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24226"/>
  <mc:AlternateContent xmlns:mc="http://schemas.openxmlformats.org/markup-compatibility/2006">
    <mc:Choice Requires="x15">
      <x15ac:absPath xmlns:x15ac="http://schemas.microsoft.com/office/spreadsheetml/2010/11/ac" url="X:\Statistics\2025 statistics\Final files for website\"/>
    </mc:Choice>
  </mc:AlternateContent>
  <xr:revisionPtr revIDLastSave="0" documentId="13_ncr:1_{B6F76E79-FA24-42CF-B73F-07EA4D3AF44E}" xr6:coauthVersionLast="47" xr6:coauthVersionMax="47" xr10:uidLastSave="{00000000-0000-0000-0000-000000000000}"/>
  <bookViews>
    <workbookView xWindow="-120" yWindow="-120" windowWidth="20730" windowHeight="11160" tabRatio="793" activeTab="1" xr2:uid="{00000000-000D-0000-FFFF-FFFF00000000}"/>
  </bookViews>
  <sheets>
    <sheet name="Notes, codes and categories" sheetId="20" r:id="rId1"/>
    <sheet name="England" sheetId="6" r:id="rId2"/>
    <sheet name="Scotland" sheetId="18" r:id="rId3"/>
    <sheet name="Wales" sheetId="19" r:id="rId4"/>
    <sheet name="Northern Ireland" sheetId="21" r:id="rId5"/>
    <sheet name="UK totals" sheetId="8" r:id="rId6"/>
  </sheets>
  <externalReferences>
    <externalReference r:id="rId7"/>
    <externalReference r:id="rId8"/>
    <externalReference r:id="rId9"/>
  </externalReferences>
  <definedNames>
    <definedName name="___Pop2005">[1]Populations!$G$2:$H$1231</definedName>
    <definedName name="__Pop2005">[2]Populations!$G$2:$H$1231</definedName>
    <definedName name="__Pop2006">[2]Populations!$J$2:$K$1231</definedName>
    <definedName name="__Pop2007">[2]Populations!$M$2:$N$1231</definedName>
    <definedName name="__Pop2008">[2]Populations!$P$2:$Q$1231</definedName>
    <definedName name="__Pop2009">[2]Populations!$S$1:$T$1231</definedName>
    <definedName name="_Pop2005">[2]Populations!$G$2:$H$1231</definedName>
    <definedName name="_Pop2006">[2]Populations!$J$2:$K$1231</definedName>
    <definedName name="_Pop2007">[2]Populations!$M$2:$N$1231</definedName>
    <definedName name="_Pop2008">[2]Populations!$P$2:$Q$1231</definedName>
    <definedName name="_Pop2009">[2]Populations!$S$1:$T$1231</definedName>
    <definedName name="_Pop2010">[3]Populations!$V$2:$W$451</definedName>
    <definedName name="IncYr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60" i="18" l="1"/>
  <c r="AA160" i="18" s="1"/>
  <c r="Z161" i="18"/>
  <c r="AA161" i="18" s="1"/>
  <c r="Z162" i="18"/>
  <c r="AA162" i="18" s="1"/>
  <c r="Z163" i="18"/>
  <c r="AA163" i="18" s="1"/>
  <c r="Z164" i="18"/>
  <c r="AA164" i="18" s="1"/>
  <c r="Z165" i="18"/>
  <c r="AA165" i="18" s="1"/>
  <c r="Z166" i="18"/>
  <c r="AA166" i="18" s="1"/>
  <c r="Z167" i="18"/>
  <c r="AA167" i="18" s="1"/>
  <c r="Z159" i="18"/>
  <c r="AA159" i="18" s="1"/>
  <c r="Z138" i="18"/>
  <c r="AA138" i="18" s="1"/>
  <c r="Z139" i="18"/>
  <c r="AA139" i="18" s="1"/>
  <c r="Z140" i="18"/>
  <c r="AA140" i="18" s="1"/>
  <c r="Z141" i="18"/>
  <c r="AA141" i="18" s="1"/>
  <c r="Z142" i="18"/>
  <c r="AA142" i="18" s="1"/>
  <c r="Z143" i="18"/>
  <c r="AA143" i="18" s="1"/>
  <c r="Z144" i="18"/>
  <c r="AA144" i="18" s="1"/>
  <c r="Z145" i="18"/>
  <c r="AA145" i="18" s="1"/>
  <c r="Z137" i="18"/>
  <c r="AA137" i="18" s="1"/>
  <c r="Z116" i="18"/>
  <c r="AA116" i="18" s="1"/>
  <c r="Z117" i="18"/>
  <c r="AA117" i="18" s="1"/>
  <c r="Z118" i="18"/>
  <c r="AA118" i="18" s="1"/>
  <c r="Z119" i="18"/>
  <c r="AA119" i="18" s="1"/>
  <c r="Z120" i="18"/>
  <c r="AA120" i="18" s="1"/>
  <c r="Z121" i="18"/>
  <c r="AA121" i="18" s="1"/>
  <c r="Z122" i="18"/>
  <c r="AA122" i="18" s="1"/>
  <c r="Z123" i="18"/>
  <c r="AA123" i="18" s="1"/>
  <c r="Z115" i="18"/>
  <c r="AA115" i="18" s="1"/>
  <c r="Z91" i="18"/>
  <c r="AA91" i="18" s="1"/>
  <c r="Z92" i="18"/>
  <c r="AA92" i="18" s="1"/>
  <c r="Z93" i="18"/>
  <c r="AA93" i="18" s="1"/>
  <c r="Z94" i="18"/>
  <c r="AA94" i="18" s="1"/>
  <c r="Z95" i="18"/>
  <c r="AA95" i="18" s="1"/>
  <c r="Z96" i="18"/>
  <c r="AA96" i="18" s="1"/>
  <c r="Z97" i="18"/>
  <c r="AA97" i="18" s="1"/>
  <c r="Z98" i="18"/>
  <c r="AA98" i="18" s="1"/>
  <c r="Z90" i="18"/>
  <c r="AA90" i="18" s="1"/>
  <c r="Z69" i="18"/>
  <c r="AA69" i="18" s="1"/>
  <c r="Z70" i="18"/>
  <c r="AA70" i="18" s="1"/>
  <c r="Z71" i="18"/>
  <c r="AA71" i="18" s="1"/>
  <c r="Z72" i="18"/>
  <c r="AA72" i="18" s="1"/>
  <c r="Z73" i="18"/>
  <c r="AA73" i="18" s="1"/>
  <c r="Z74" i="18"/>
  <c r="AA74" i="18" s="1"/>
  <c r="Z75" i="18"/>
  <c r="AA75" i="18" s="1"/>
  <c r="Z76" i="18"/>
  <c r="AA76" i="18" s="1"/>
  <c r="Z68" i="18"/>
  <c r="AA68" i="18" s="1"/>
  <c r="Z47" i="18"/>
  <c r="AA47" i="18" s="1"/>
  <c r="Z48" i="18"/>
  <c r="AA48" i="18" s="1"/>
  <c r="Z49" i="18"/>
  <c r="AA49" i="18" s="1"/>
  <c r="Z50" i="18"/>
  <c r="AA50" i="18" s="1"/>
  <c r="Z51" i="18"/>
  <c r="AA51" i="18" s="1"/>
  <c r="Z52" i="18"/>
  <c r="AA52" i="18" s="1"/>
  <c r="Z53" i="18"/>
  <c r="AA53" i="18" s="1"/>
  <c r="Z54" i="18"/>
  <c r="AA54" i="18" s="1"/>
  <c r="Z46" i="18"/>
  <c r="AA46" i="18" s="1"/>
  <c r="X160" i="18"/>
  <c r="Y160" i="18" s="1"/>
  <c r="X161" i="18"/>
  <c r="Y161" i="18" s="1"/>
  <c r="X162" i="18"/>
  <c r="Y162" i="18" s="1"/>
  <c r="X163" i="18"/>
  <c r="Y163" i="18" s="1"/>
  <c r="X164" i="18"/>
  <c r="Y164" i="18" s="1"/>
  <c r="X165" i="18"/>
  <c r="Y165" i="18" s="1"/>
  <c r="X166" i="18"/>
  <c r="Y166" i="18" s="1"/>
  <c r="X167" i="18"/>
  <c r="Y167" i="18" s="1"/>
  <c r="X159" i="18"/>
  <c r="Y159" i="18" s="1"/>
  <c r="X138" i="18"/>
  <c r="Y138" i="18" s="1"/>
  <c r="X139" i="18"/>
  <c r="Y139" i="18" s="1"/>
  <c r="X140" i="18"/>
  <c r="Y140" i="18" s="1"/>
  <c r="X141" i="18"/>
  <c r="Y141" i="18" s="1"/>
  <c r="X142" i="18"/>
  <c r="Y142" i="18" s="1"/>
  <c r="X143" i="18"/>
  <c r="Y143" i="18" s="1"/>
  <c r="X144" i="18"/>
  <c r="Y144" i="18" s="1"/>
  <c r="X145" i="18"/>
  <c r="Y145" i="18" s="1"/>
  <c r="X137" i="18"/>
  <c r="Y137" i="18" s="1"/>
  <c r="X116" i="18"/>
  <c r="Y116" i="18" s="1"/>
  <c r="X117" i="18"/>
  <c r="Y117" i="18" s="1"/>
  <c r="X118" i="18"/>
  <c r="Y118" i="18" s="1"/>
  <c r="X119" i="18"/>
  <c r="Y119" i="18" s="1"/>
  <c r="X120" i="18"/>
  <c r="Y120" i="18" s="1"/>
  <c r="X121" i="18"/>
  <c r="Y121" i="18" s="1"/>
  <c r="X122" i="18"/>
  <c r="Y122" i="18" s="1"/>
  <c r="X123" i="18"/>
  <c r="Y123" i="18" s="1"/>
  <c r="X115" i="18"/>
  <c r="Y115" i="18" s="1"/>
  <c r="X91" i="18"/>
  <c r="Y91" i="18" s="1"/>
  <c r="X92" i="18"/>
  <c r="Y92" i="18" s="1"/>
  <c r="X93" i="18"/>
  <c r="Y93" i="18" s="1"/>
  <c r="X94" i="18"/>
  <c r="Y94" i="18" s="1"/>
  <c r="X95" i="18"/>
  <c r="Y95" i="18" s="1"/>
  <c r="X96" i="18"/>
  <c r="Y96" i="18" s="1"/>
  <c r="X97" i="18"/>
  <c r="Y97" i="18" s="1"/>
  <c r="X98" i="18"/>
  <c r="Y98" i="18" s="1"/>
  <c r="X90" i="18"/>
  <c r="Y90" i="18" s="1"/>
  <c r="X69" i="18"/>
  <c r="Y69" i="18" s="1"/>
  <c r="X70" i="18"/>
  <c r="Y70" i="18" s="1"/>
  <c r="X71" i="18"/>
  <c r="Y71" i="18" s="1"/>
  <c r="X72" i="18"/>
  <c r="Y72" i="18" s="1"/>
  <c r="X73" i="18"/>
  <c r="Y73" i="18" s="1"/>
  <c r="X74" i="18"/>
  <c r="Y74" i="18" s="1"/>
  <c r="X75" i="18"/>
  <c r="Y75" i="18" s="1"/>
  <c r="X76" i="18"/>
  <c r="Y76" i="18" s="1"/>
  <c r="X68" i="18"/>
  <c r="Y68" i="18" s="1"/>
  <c r="X47" i="18"/>
  <c r="Y47" i="18" s="1"/>
  <c r="X48" i="18"/>
  <c r="Y48" i="18" s="1"/>
  <c r="X49" i="18"/>
  <c r="Y49" i="18" s="1"/>
  <c r="X50" i="18"/>
  <c r="Y50" i="18" s="1"/>
  <c r="X51" i="18"/>
  <c r="Y51" i="18" s="1"/>
  <c r="X52" i="18"/>
  <c r="Y52" i="18" s="1"/>
  <c r="X53" i="18"/>
  <c r="Y53" i="18" s="1"/>
  <c r="X54" i="18"/>
  <c r="Y54" i="18" s="1"/>
  <c r="X46" i="18"/>
  <c r="Y46" i="18" s="1"/>
  <c r="V160" i="18"/>
  <c r="W160" i="18" s="1"/>
  <c r="V161" i="18"/>
  <c r="W161" i="18" s="1"/>
  <c r="V162" i="18"/>
  <c r="W162" i="18" s="1"/>
  <c r="V163" i="18"/>
  <c r="W163" i="18" s="1"/>
  <c r="V164" i="18"/>
  <c r="W164" i="18" s="1"/>
  <c r="V165" i="18"/>
  <c r="W165" i="18" s="1"/>
  <c r="V166" i="18"/>
  <c r="W166" i="18" s="1"/>
  <c r="V167" i="18"/>
  <c r="W167" i="18" s="1"/>
  <c r="V159" i="18"/>
  <c r="W159" i="18" s="1"/>
  <c r="V138" i="18"/>
  <c r="W138" i="18" s="1"/>
  <c r="V139" i="18"/>
  <c r="W139" i="18" s="1"/>
  <c r="V140" i="18"/>
  <c r="W140" i="18" s="1"/>
  <c r="V141" i="18"/>
  <c r="W141" i="18" s="1"/>
  <c r="V142" i="18"/>
  <c r="W142" i="18" s="1"/>
  <c r="V143" i="18"/>
  <c r="W143" i="18" s="1"/>
  <c r="V144" i="18"/>
  <c r="W144" i="18" s="1"/>
  <c r="V145" i="18"/>
  <c r="W145" i="18" s="1"/>
  <c r="V137" i="18"/>
  <c r="W137" i="18" s="1"/>
  <c r="V116" i="18"/>
  <c r="W116" i="18" s="1"/>
  <c r="V117" i="18"/>
  <c r="W117" i="18" s="1"/>
  <c r="V118" i="18"/>
  <c r="W118" i="18" s="1"/>
  <c r="V119" i="18"/>
  <c r="W119" i="18" s="1"/>
  <c r="V120" i="18"/>
  <c r="W120" i="18" s="1"/>
  <c r="V121" i="18"/>
  <c r="W121" i="18" s="1"/>
  <c r="V122" i="18"/>
  <c r="W122" i="18" s="1"/>
  <c r="V123" i="18"/>
  <c r="W123" i="18" s="1"/>
  <c r="V115" i="18"/>
  <c r="W115" i="18" s="1"/>
  <c r="V91" i="18"/>
  <c r="W91" i="18" s="1"/>
  <c r="V92" i="18"/>
  <c r="W92" i="18" s="1"/>
  <c r="V93" i="18"/>
  <c r="W93" i="18" s="1"/>
  <c r="V94" i="18"/>
  <c r="W94" i="18" s="1"/>
  <c r="V95" i="18"/>
  <c r="W95" i="18" s="1"/>
  <c r="V96" i="18"/>
  <c r="W96" i="18" s="1"/>
  <c r="V97" i="18"/>
  <c r="W97" i="18" s="1"/>
  <c r="V98" i="18"/>
  <c r="W98" i="18" s="1"/>
  <c r="V90" i="18"/>
  <c r="W90" i="18" s="1"/>
  <c r="V69" i="18"/>
  <c r="W69" i="18" s="1"/>
  <c r="V70" i="18"/>
  <c r="W70" i="18" s="1"/>
  <c r="V71" i="18"/>
  <c r="W71" i="18" s="1"/>
  <c r="V72" i="18"/>
  <c r="W72" i="18" s="1"/>
  <c r="V73" i="18"/>
  <c r="W73" i="18" s="1"/>
  <c r="V74" i="18"/>
  <c r="W74" i="18" s="1"/>
  <c r="V75" i="18"/>
  <c r="W75" i="18" s="1"/>
  <c r="V76" i="18"/>
  <c r="W76" i="18" s="1"/>
  <c r="V68" i="18"/>
  <c r="W68" i="18" s="1"/>
  <c r="V47" i="18"/>
  <c r="W47" i="18" s="1"/>
  <c r="V48" i="18"/>
  <c r="W48" i="18" s="1"/>
  <c r="V49" i="18"/>
  <c r="W49" i="18" s="1"/>
  <c r="V50" i="18"/>
  <c r="W50" i="18" s="1"/>
  <c r="V51" i="18"/>
  <c r="W51" i="18" s="1"/>
  <c r="V52" i="18"/>
  <c r="W52" i="18" s="1"/>
  <c r="V53" i="18"/>
  <c r="W53" i="18" s="1"/>
  <c r="V54" i="18"/>
  <c r="W54" i="18" s="1"/>
  <c r="V46" i="18"/>
  <c r="W46" i="18" s="1"/>
  <c r="Z175" i="21" l="1"/>
  <c r="V175" i="21"/>
  <c r="X175" i="21"/>
  <c r="X146" i="21"/>
  <c r="Y146" i="21" s="1"/>
  <c r="T146" i="21"/>
  <c r="U146" i="21" s="1"/>
  <c r="V146" i="21"/>
  <c r="X117" i="21"/>
  <c r="T117" i="21"/>
  <c r="U117" i="21" s="1"/>
  <c r="V117" i="21"/>
  <c r="W117" i="21" s="1"/>
  <c r="X89" i="21"/>
  <c r="Y89" i="21" s="1"/>
  <c r="T89" i="21"/>
  <c r="V89" i="21"/>
  <c r="Z174" i="21"/>
  <c r="AA174" i="21" s="1"/>
  <c r="V174" i="21"/>
  <c r="W174" i="21" s="1"/>
  <c r="X174" i="21"/>
  <c r="Y174" i="21" s="1"/>
  <c r="X145" i="21"/>
  <c r="Y145" i="21" s="1"/>
  <c r="T145" i="21"/>
  <c r="U145" i="21" s="1"/>
  <c r="V145" i="21"/>
  <c r="W145" i="21" s="1"/>
  <c r="X116" i="21"/>
  <c r="Y116" i="21" s="1"/>
  <c r="T116" i="21"/>
  <c r="U116" i="21" s="1"/>
  <c r="V116" i="21"/>
  <c r="W116" i="21" s="1"/>
  <c r="X88" i="21"/>
  <c r="Y88" i="21" s="1"/>
  <c r="T88" i="21"/>
  <c r="U88" i="21" s="1"/>
  <c r="V88" i="21"/>
  <c r="W88" i="21" s="1"/>
  <c r="Z173" i="21"/>
  <c r="AA173" i="21" s="1"/>
  <c r="V173" i="21"/>
  <c r="W173" i="21" s="1"/>
  <c r="X173" i="21"/>
  <c r="Y173" i="21" s="1"/>
  <c r="X144" i="21"/>
  <c r="Y144" i="21" s="1"/>
  <c r="T144" i="21"/>
  <c r="U144" i="21" s="1"/>
  <c r="V144" i="21"/>
  <c r="W144" i="21" s="1"/>
  <c r="X115" i="21"/>
  <c r="Y115" i="21" s="1"/>
  <c r="T115" i="21"/>
  <c r="U115" i="21" s="1"/>
  <c r="V115" i="21"/>
  <c r="W115" i="21" s="1"/>
  <c r="X87" i="21"/>
  <c r="Y87" i="21" s="1"/>
  <c r="T87" i="21"/>
  <c r="U87" i="21" s="1"/>
  <c r="V87" i="21"/>
  <c r="W87" i="21" s="1"/>
  <c r="W89" i="21" l="1"/>
  <c r="W175" i="21"/>
  <c r="U89" i="21"/>
  <c r="Y117" i="21"/>
  <c r="Y175" i="21"/>
  <c r="W146" i="21"/>
  <c r="AA175" i="21"/>
  <c r="Z172" i="21"/>
  <c r="Z170" i="21"/>
  <c r="AA170" i="21" s="1"/>
  <c r="Z171" i="21"/>
  <c r="AA171" i="21" s="1"/>
  <c r="Z169" i="21"/>
  <c r="AA169" i="21" s="1"/>
  <c r="X170" i="21"/>
  <c r="Y170" i="21" s="1"/>
  <c r="X171" i="21"/>
  <c r="Y171" i="21" s="1"/>
  <c r="X172" i="21"/>
  <c r="X169" i="21"/>
  <c r="Y169" i="21" s="1"/>
  <c r="V169" i="21"/>
  <c r="W169" i="21" s="1"/>
  <c r="V171" i="21"/>
  <c r="W171" i="21" s="1"/>
  <c r="V172" i="21"/>
  <c r="W172" i="21" s="1"/>
  <c r="V170" i="21"/>
  <c r="W170" i="21" s="1"/>
  <c r="X141" i="21"/>
  <c r="Y141" i="21" s="1"/>
  <c r="X142" i="21"/>
  <c r="Y142" i="21" s="1"/>
  <c r="X143" i="21"/>
  <c r="Y143" i="21" s="1"/>
  <c r="X140" i="21"/>
  <c r="Y140" i="21" s="1"/>
  <c r="V141" i="21"/>
  <c r="W141" i="21" s="1"/>
  <c r="V142" i="21"/>
  <c r="W142" i="21" s="1"/>
  <c r="V143" i="21"/>
  <c r="V140" i="21"/>
  <c r="W140" i="21" s="1"/>
  <c r="T141" i="21"/>
  <c r="U141" i="21" s="1"/>
  <c r="T142" i="21"/>
  <c r="U142" i="21" s="1"/>
  <c r="T143" i="21"/>
  <c r="T140" i="21"/>
  <c r="U140" i="21" s="1"/>
  <c r="X112" i="21"/>
  <c r="Y112" i="21" s="1"/>
  <c r="X113" i="21"/>
  <c r="Y113" i="21" s="1"/>
  <c r="X114" i="21"/>
  <c r="Y114" i="21" s="1"/>
  <c r="X111" i="21"/>
  <c r="Y111" i="21" s="1"/>
  <c r="V112" i="21"/>
  <c r="W112" i="21" s="1"/>
  <c r="V113" i="21"/>
  <c r="W113" i="21" s="1"/>
  <c r="V114" i="21"/>
  <c r="V111" i="21"/>
  <c r="W111" i="21" s="1"/>
  <c r="T112" i="21"/>
  <c r="U112" i="21" s="1"/>
  <c r="T113" i="21"/>
  <c r="U113" i="21" s="1"/>
  <c r="T114" i="21"/>
  <c r="T111" i="21"/>
  <c r="U111" i="21" s="1"/>
  <c r="X84" i="21"/>
  <c r="Y84" i="21" s="1"/>
  <c r="X85" i="21"/>
  <c r="Y85" i="21" s="1"/>
  <c r="X86" i="21"/>
  <c r="Y86" i="21" s="1"/>
  <c r="X83" i="21"/>
  <c r="Y83" i="21" s="1"/>
  <c r="V84" i="21"/>
  <c r="W84" i="21" s="1"/>
  <c r="V85" i="21"/>
  <c r="W85" i="21" s="1"/>
  <c r="V86" i="21"/>
  <c r="V83" i="21"/>
  <c r="W83" i="21" s="1"/>
  <c r="W86" i="21" l="1"/>
  <c r="U114" i="21"/>
  <c r="W114" i="21"/>
  <c r="U143" i="21"/>
  <c r="W143" i="21"/>
  <c r="Y172" i="21"/>
  <c r="AA172" i="21"/>
  <c r="T84" i="21"/>
  <c r="U84" i="21" s="1"/>
  <c r="T85" i="21"/>
  <c r="U85" i="21" s="1"/>
  <c r="T86" i="21"/>
  <c r="T83" i="21"/>
  <c r="U83" i="21" s="1"/>
  <c r="U86" i="21" l="1"/>
</calcChain>
</file>

<file path=xl/sharedStrings.xml><?xml version="1.0" encoding="utf-8"?>
<sst xmlns="http://schemas.openxmlformats.org/spreadsheetml/2006/main" count="2199" uniqueCount="181">
  <si>
    <t>Stroke</t>
  </si>
  <si>
    <t>Total</t>
  </si>
  <si>
    <t>Other</t>
  </si>
  <si>
    <t>Head injury</t>
  </si>
  <si>
    <t>Encephalitis</t>
  </si>
  <si>
    <t>Hydrocephalus</t>
  </si>
  <si>
    <t>Anoxia</t>
  </si>
  <si>
    <t>CO poisoning</t>
  </si>
  <si>
    <t>Abscess</t>
  </si>
  <si>
    <t>Male</t>
  </si>
  <si>
    <t>Female</t>
  </si>
  <si>
    <t>Males</t>
  </si>
  <si>
    <t>Females</t>
  </si>
  <si>
    <t>0-14</t>
  </si>
  <si>
    <t>15-59</t>
  </si>
  <si>
    <t>60-74</t>
  </si>
  <si>
    <t>75+</t>
  </si>
  <si>
    <t>* Male and female and age group admissions estimated from percentage of finished consultant episodes</t>
  </si>
  <si>
    <t>Unknown</t>
  </si>
  <si>
    <t>Tumour</t>
  </si>
  <si>
    <t>Meningitis</t>
  </si>
  <si>
    <t>15-24</t>
  </si>
  <si>
    <t>25-34</t>
  </si>
  <si>
    <t>35-44</t>
  </si>
  <si>
    <t>45-54</t>
  </si>
  <si>
    <t>55-64</t>
  </si>
  <si>
    <t>65-74</t>
  </si>
  <si>
    <t>75-84</t>
  </si>
  <si>
    <t>85+</t>
  </si>
  <si>
    <t xml:space="preserve"> </t>
  </si>
  <si>
    <t xml:space="preserve">Total </t>
  </si>
  <si>
    <t>2001-02</t>
  </si>
  <si>
    <t>0-4</t>
  </si>
  <si>
    <t>5-9</t>
  </si>
  <si>
    <t>10-14</t>
  </si>
  <si>
    <t>15-19</t>
  </si>
  <si>
    <t>20-24</t>
  </si>
  <si>
    <t>25-29</t>
  </si>
  <si>
    <t>30-34</t>
  </si>
  <si>
    <t>35-39</t>
  </si>
  <si>
    <t>40-44</t>
  </si>
  <si>
    <t>45-49</t>
  </si>
  <si>
    <t>50-54</t>
  </si>
  <si>
    <t>55-59</t>
  </si>
  <si>
    <t>60-64</t>
  </si>
  <si>
    <t>65-69</t>
  </si>
  <si>
    <t>70-74</t>
  </si>
  <si>
    <t>75-79</t>
  </si>
  <si>
    <t>80-84</t>
  </si>
  <si>
    <t>2000-01</t>
  </si>
  <si>
    <t>2002-03</t>
  </si>
  <si>
    <t>2003-04</t>
  </si>
  <si>
    <t>2004-05</t>
  </si>
  <si>
    <t>2005-06</t>
  </si>
  <si>
    <t>2006-07</t>
  </si>
  <si>
    <t>2007-08</t>
  </si>
  <si>
    <t>2008-09</t>
  </si>
  <si>
    <t>2009-10</t>
  </si>
  <si>
    <t>2010-11</t>
  </si>
  <si>
    <t>2011-12</t>
  </si>
  <si>
    <t>England ABI totals</t>
  </si>
  <si>
    <t>Rate</t>
  </si>
  <si>
    <t>ABI total</t>
  </si>
  <si>
    <t>Other disorders</t>
  </si>
  <si>
    <t>Wales totals</t>
  </si>
  <si>
    <t>2012-13</t>
  </si>
  <si>
    <t>ABI totals</t>
  </si>
  <si>
    <t>Working age</t>
  </si>
  <si>
    <t>Scotland totals</t>
  </si>
  <si>
    <t>Combined</t>
  </si>
  <si>
    <t>Age groups - Head injury</t>
  </si>
  <si>
    <t>Age groups - stroke</t>
  </si>
  <si>
    <t>Age range and incidence rate per 100,000 of age range population</t>
  </si>
  <si>
    <t>Age groups - all ABI</t>
  </si>
  <si>
    <t>Under 40s</t>
  </si>
  <si>
    <t>Over 40s</t>
  </si>
  <si>
    <t>Meningitis:</t>
  </si>
  <si>
    <t>Age groups - head injury</t>
  </si>
  <si>
    <t>Under 45s</t>
  </si>
  <si>
    <t>Over 45s</t>
  </si>
  <si>
    <t>Age groups - Stroke</t>
  </si>
  <si>
    <t>Age groups - All ABI</t>
  </si>
  <si>
    <t>Financial year</t>
  </si>
  <si>
    <t>Northern Ireland national admission figures</t>
  </si>
  <si>
    <t>UK totals</t>
  </si>
  <si>
    <t>Year</t>
  </si>
  <si>
    <t>All ABI: England, Scotland, Northern Ireland and Wales</t>
  </si>
  <si>
    <t>Head injury: England, Scotland, Northern Ireland and Wales</t>
  </si>
  <si>
    <t>Stroke:  England, Scotland, Northern Ireland and Wales</t>
  </si>
  <si>
    <t>England</t>
  </si>
  <si>
    <t xml:space="preserve">Uncertain tumours: D420 D429 D430 D431 D432 D439 D443 D445 </t>
  </si>
  <si>
    <t xml:space="preserve">Bacterial meningitis: G00 G01 A390 A392 A393 A394 A398 A399 A170 A171 A321 </t>
  </si>
  <si>
    <t xml:space="preserve">Viral meningitis: A87 B010 B003 B021 B051 B261 G020 </t>
  </si>
  <si>
    <t xml:space="preserve">Other/uncertain meningitis: G021 G028 G03 B375 B451 </t>
  </si>
  <si>
    <t>Scotland</t>
  </si>
  <si>
    <t>Northern Ireland</t>
  </si>
  <si>
    <t>Wales</t>
  </si>
  <si>
    <t xml:space="preserve">Less detailed freely available data can be found at www.hscic.gov.uk/hes. </t>
  </si>
  <si>
    <t>Meningitis (bacterial, viral and other/uncertain)</t>
  </si>
  <si>
    <t>Anoxia (all patients treated in English hospitals)</t>
  </si>
  <si>
    <t xml:space="preserve">References: </t>
  </si>
  <si>
    <r>
      <rPr>
        <sz val="12"/>
        <color theme="1"/>
        <rFont val="Calibri"/>
        <family val="2"/>
      </rPr>
      <t xml:space="preserve">© </t>
    </r>
    <r>
      <rPr>
        <sz val="12"/>
        <color theme="1"/>
        <rFont val="Arial"/>
        <family val="2"/>
      </rPr>
      <t>Headway - the brain injury association</t>
    </r>
  </si>
  <si>
    <r>
      <t>Head injuries:</t>
    </r>
    <r>
      <rPr>
        <sz val="12"/>
        <color theme="1"/>
        <rFont val="Arial"/>
        <family val="2"/>
      </rPr>
      <t xml:space="preserve"> S01 – S09 T040 T060 </t>
    </r>
  </si>
  <si>
    <r>
      <t>Malignant tumours:</t>
    </r>
    <r>
      <rPr>
        <sz val="12"/>
        <color theme="1"/>
        <rFont val="Consolas"/>
        <family val="3"/>
      </rPr>
      <t xml:space="preserve"> </t>
    </r>
    <r>
      <rPr>
        <sz val="12"/>
        <color theme="1"/>
        <rFont val="Arial"/>
        <family val="2"/>
      </rPr>
      <t>C700 C709 C710 - C719 C751 C753 C793</t>
    </r>
    <r>
      <rPr>
        <sz val="12"/>
        <color theme="1"/>
        <rFont val="Consolas"/>
        <family val="3"/>
      </rPr>
      <t xml:space="preserve"> </t>
    </r>
  </si>
  <si>
    <t xml:space="preserve">Benign tumours: D320 D329 D330 D331 D332 D339 D352 D354 </t>
  </si>
  <si>
    <r>
      <rPr>
        <b/>
        <sz val="12"/>
        <color theme="1"/>
        <rFont val="Arial"/>
        <family val="2"/>
      </rPr>
      <t>Encephalitis</t>
    </r>
    <r>
      <rPr>
        <sz val="12"/>
        <color theme="1"/>
        <rFont val="Arial"/>
        <family val="2"/>
      </rPr>
      <t xml:space="preserve">: G04 G05 A811 A83 – A86 B004 B011 B020 B050 B941 B262 F071 </t>
    </r>
  </si>
  <si>
    <r>
      <rPr>
        <b/>
        <sz val="12"/>
        <color theme="1"/>
        <rFont val="Arial"/>
        <family val="2"/>
      </rPr>
      <t>Hydrocephalus</t>
    </r>
    <r>
      <rPr>
        <sz val="12"/>
        <color theme="1"/>
        <rFont val="Arial"/>
        <family val="2"/>
      </rPr>
      <t>: G91 G940 G941 G942</t>
    </r>
  </si>
  <si>
    <r>
      <t>Anoxia</t>
    </r>
    <r>
      <rPr>
        <sz val="12"/>
        <color theme="1"/>
        <rFont val="Arial"/>
        <family val="2"/>
      </rPr>
      <t>: G931</t>
    </r>
  </si>
  <si>
    <r>
      <t>CO poisoning</t>
    </r>
    <r>
      <rPr>
        <sz val="12"/>
        <color theme="1"/>
        <rFont val="Arial"/>
        <family val="2"/>
      </rPr>
      <t xml:space="preserve">: T58X </t>
    </r>
  </si>
  <si>
    <r>
      <t>Cerebral abscess</t>
    </r>
    <r>
      <rPr>
        <sz val="12"/>
        <color theme="1"/>
        <rFont val="Arial"/>
        <family val="2"/>
      </rPr>
      <t>: G060</t>
    </r>
  </si>
  <si>
    <r>
      <rPr>
        <b/>
        <sz val="12"/>
        <color theme="1"/>
        <rFont val="Arial"/>
        <family val="2"/>
      </rPr>
      <t>Other disorders of the brain</t>
    </r>
    <r>
      <rPr>
        <sz val="12"/>
        <color theme="1"/>
        <rFont val="Arial"/>
        <family val="2"/>
      </rPr>
      <t>: G92X G930 G934 G935 G936 G938 G939</t>
    </r>
    <r>
      <rPr>
        <b/>
        <sz val="12"/>
        <color theme="1"/>
        <rFont val="Arial"/>
        <family val="2"/>
      </rPr>
      <t xml:space="preserve"> </t>
    </r>
  </si>
  <si>
    <t>Notes, codes and categories</t>
  </si>
  <si>
    <t>Rate refers to incidence per 100,000 of the population</t>
  </si>
  <si>
    <t>United Kingdom totals</t>
  </si>
  <si>
    <t>On this page: Tables for all major categories and ABI totals. Age group comparisions for head injury, stroke and all ABI.</t>
  </si>
  <si>
    <t>On this page: Tables of head injury, stroke and combined totals. Age group comparisons for head injury and stroke by males, females and totals.</t>
  </si>
  <si>
    <t xml:space="preserve">On this page: Tables of all comparable data combined for UK countries.  </t>
  </si>
  <si>
    <t>On this page: Tables for all major categories and ABI totals. Scroll down for age group tables for head injury, stroke and ABI totals by gender.</t>
  </si>
  <si>
    <t>Finished admission episodes for males, females and age groups are not available for Wales. Therefore, those figures have been estimated by calculating the ratio of finished consultant episodes for males, females and each age group.</t>
  </si>
  <si>
    <t>Incidence rates are based on those published in the ISD diagnosis tables.</t>
  </si>
  <si>
    <t>Population figures</t>
  </si>
  <si>
    <t xml:space="preserve">Regional figures for England are published separately.  </t>
  </si>
  <si>
    <t>2013-14</t>
  </si>
  <si>
    <t>Other/unknown</t>
  </si>
  <si>
    <t>Unknown/unspecified</t>
  </si>
  <si>
    <t>Sequelae of head injuries (all patients treated in England)</t>
  </si>
  <si>
    <r>
      <t xml:space="preserve">Sequelae of head injuries: </t>
    </r>
    <r>
      <rPr>
        <sz val="12"/>
        <color theme="1"/>
        <rFont val="Arial"/>
        <family val="2"/>
      </rPr>
      <t>T901, T902, T903, T904, T905, T908, T909, F072</t>
    </r>
  </si>
  <si>
    <t>Sequelae of head injuries: England and Wales</t>
  </si>
  <si>
    <t>Sequelae of head injury</t>
  </si>
  <si>
    <t>Admissions are for anyone treated in a Northern Ireland hospital</t>
  </si>
  <si>
    <t>Admissions are for Scottish residents</t>
  </si>
  <si>
    <r>
      <t>Stroke (cerebrovascular disease):</t>
    </r>
    <r>
      <rPr>
        <sz val="12"/>
        <color theme="1"/>
        <rFont val="Arial"/>
        <family val="2"/>
      </rPr>
      <t xml:space="preserve"> I60 – I69 (actual numbers of strokes are higher than those presented here because many people die before admission)</t>
    </r>
  </si>
  <si>
    <t>It is important to remember that admissions do not necessarily equate to individuals as one person can be admitted more than once for the same condition. Approximately 85% of all ABI admissions are individual patients. Over 90% of head injury admissions are for individual patients.</t>
  </si>
  <si>
    <t>Data are based on Financial Years which run from 1st April to 31st March.</t>
  </si>
  <si>
    <t>ICD-10 codes:</t>
  </si>
  <si>
    <t xml:space="preserve">Data are only currently available for Scotland from 2005/06. Therefore, UK figures including Scotland begin from that year. Data for England, Northern Ireland and Wales are available from 2000/01 so combined tables for those nations are presented from that year.  </t>
  </si>
  <si>
    <r>
      <t xml:space="preserve">Brain tumours: </t>
    </r>
    <r>
      <rPr>
        <sz val="12"/>
        <color theme="1"/>
        <rFont val="Arial"/>
        <family val="2"/>
      </rPr>
      <t>Approximately 55 % of admissions for tumours are individual patients. Some of these may be recurring patients, overestimating further the number of people diagnosed with brain tumours.</t>
    </r>
  </si>
  <si>
    <t>2014-15</t>
  </si>
  <si>
    <t>2015-16</t>
  </si>
  <si>
    <t xml:space="preserve">Head Injury </t>
  </si>
  <si>
    <t xml:space="preserve">Abscesses </t>
  </si>
  <si>
    <t xml:space="preserve">CO poisoning </t>
  </si>
  <si>
    <t>2016-17</t>
  </si>
  <si>
    <t>On this page: Tables for all major categories and ABI totals. Age group comparisions for head injury, stroke, tumours, meningitis and all ABI.</t>
  </si>
  <si>
    <t>Other disorders of the brain</t>
  </si>
  <si>
    <t xml:space="preserve">Anoxia, CO poisoning, encephalitis, hydrocephalus and other disorders </t>
  </si>
  <si>
    <t>Combined males/females</t>
  </si>
  <si>
    <t>Combined males and females</t>
  </si>
  <si>
    <t xml:space="preserve">Age groups - Head injury </t>
  </si>
  <si>
    <t xml:space="preserve">Age groups - Stroke </t>
  </si>
  <si>
    <t>Age groups - Tumour</t>
  </si>
  <si>
    <t>2017-18</t>
  </si>
  <si>
    <t>2018-19</t>
  </si>
  <si>
    <t>2019-20</t>
  </si>
  <si>
    <t>2020-21</t>
  </si>
  <si>
    <t xml:space="preserve">These figures are for 'Finished admission episodes' (FAEs) by primary diagnosis. Figures are taken from the Hospital Episode Statistics system and have been obtained by request of the Public Health England Knowledge and Intelligence Team, the Health and Social Care Information Centre and NHS Digital's Data Access Request Service.  </t>
  </si>
  <si>
    <t xml:space="preserve">The national totals in all categories are based on Finished admission episodes and correspond with the figures presented here for the rest of the UK. However, the annual PEDW data tables present 'Finished consultant episodes' (FCEs) for males, females and age groups. FCEs include all episodes under different consultants so there can be several FCEs for every finished admission episode. In order to make the gender and age figures correspond with the totals they have been estimated based on the ratios of FCEs.      </t>
  </si>
  <si>
    <t xml:space="preserve">Figures were obtained by request from the Information Services Division, NHS Scotland and Public Health Scotland. Figures for Scotland have been calculated using incidences by main diagnosis. These figures only count an individual's first admission and equate to the finished admission episodes used for England. </t>
  </si>
  <si>
    <t xml:space="preserve">Numbers between 1 and 8 must be masked for confidentiality reasons. In order to remove these low numbers from the data, anoxia, CO poisoning and cerebral abscess has been included in 'Other disorders of the brain'.  </t>
  </si>
  <si>
    <t>2021-22</t>
  </si>
  <si>
    <t>2022-23</t>
  </si>
  <si>
    <t>2023-24</t>
  </si>
  <si>
    <t>n/a</t>
  </si>
  <si>
    <t>Total (head injury + stroke up until 2020/21, all combined from 2020/21 onwards)</t>
  </si>
  <si>
    <t>Data not available for cells marked 'n/a'</t>
  </si>
  <si>
    <t xml:space="preserve">Meningitis: England, Northern Ireland, Wales up to 2020-21 </t>
  </si>
  <si>
    <t>Meningitis: England, Northern Ireland, Wales, Scotland 2021-22 onwards</t>
  </si>
  <si>
    <t>Tumour: England, Northern Ireland, Wales, up to 2020-21</t>
  </si>
  <si>
    <t>Tumour: England, Northern Ireland, Wales, Scotland 2021-22 onwards</t>
  </si>
  <si>
    <t>(including abscess): England, Northern Ireland, Wales, Scotland (2021-22 onwards)</t>
  </si>
  <si>
    <t>(including abscess): England, Northern Ireland, Wales, uip to 2020-21</t>
  </si>
  <si>
    <t xml:space="preserve">The incidence rates cited refer to admissions per 100,000 of the specific population referred to. National population statistics for England, Northern Ireland, Scotland and Wales have been obtained from the Office for National Statistics (ONS) website at www.ons.gov.uk and Stats Wales at www.statswales.gov.wales. </t>
  </si>
  <si>
    <t xml:space="preserve">The ISD Scotland diagnosis tables combines codes into categories. Superficial head injuries (code S00) is included in a category with other head injuries. The figures here correct for this by subtracting the average percentage of superficial injuries from the totals in data presented until 2019/2020. </t>
  </si>
  <si>
    <t>Figures are for Welsh residents and taken from freely available data on the Digital Health and Care Wales website at https://dhcw.nhs.wales/information-services/health-intelligence/pedw-data-online/</t>
  </si>
  <si>
    <t xml:space="preserve">Figures are for primary diagnosis. Figures were obtained by request from the Hospital Information Branch of the Department of Health Northern Ireland using the Hospital Inpatient System.   </t>
  </si>
  <si>
    <t xml:space="preserve">Data for anoxia, CO poisoning, encephalitis, hydrocephalus, other disorders and cerebral abscess have been combined and included in 'Other disorders of the brain' from 2020 onwards. </t>
  </si>
  <si>
    <t>All corresponding categories have been combined as appropriate.</t>
  </si>
  <si>
    <r>
      <t>Scotland</t>
    </r>
    <r>
      <rPr>
        <sz val="12"/>
        <color theme="1"/>
        <rFont val="Arial"/>
        <family val="2"/>
      </rPr>
      <t>: NHS Scotland Information Services Division &amp; Headway - the brain injury association, 2025</t>
    </r>
  </si>
  <si>
    <r>
      <t xml:space="preserve">England: </t>
    </r>
    <r>
      <rPr>
        <sz val="12"/>
        <color theme="1"/>
        <rFont val="Arial"/>
        <family val="2"/>
      </rPr>
      <t>NHS Digital Data Access Request Service &amp; Headway - the brain injury association, 2025</t>
    </r>
  </si>
  <si>
    <r>
      <t>Wales</t>
    </r>
    <r>
      <rPr>
        <sz val="12"/>
        <color theme="1"/>
        <rFont val="Arial"/>
        <family val="2"/>
      </rPr>
      <t>: Digital Health and Care Wales &amp; Headway - the brain injury association, 2025</t>
    </r>
  </si>
  <si>
    <r>
      <rPr>
        <b/>
        <sz val="12"/>
        <color theme="1"/>
        <rFont val="Arial"/>
        <family val="2"/>
      </rPr>
      <t>Northern Ireland</t>
    </r>
    <r>
      <rPr>
        <sz val="12"/>
        <color theme="1"/>
        <rFont val="Arial"/>
        <family val="2"/>
      </rPr>
      <t>: NI Department of Health &amp; Headway - the brain injury association,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</si>
</sst>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31" x14ac:knownFonts="1">
    <font>
      <sz val="11"/>
      <color theme="1"/>
      <name val="Calibri"/>
      <family val="2"/>
      <scheme val="minor"/>
    </font>
    <font>
      <b/>
      <sz val="11"/>
      <color theme="1"/>
      <name val="Calibri"/>
      <family val="2"/>
      <scheme val="minor"/>
    </font>
    <font>
      <sz val="10"/>
      <name val="Arial"/>
      <family val="2"/>
    </font>
    <font>
      <sz val="11"/>
      <color theme="1"/>
      <name val="Arial"/>
      <family val="2"/>
    </font>
    <font>
      <b/>
      <sz val="12"/>
      <color theme="1"/>
      <name val="Arial"/>
      <family val="2"/>
    </font>
    <font>
      <sz val="12"/>
      <color theme="1"/>
      <name val="Arial"/>
      <family val="2"/>
    </font>
    <font>
      <b/>
      <sz val="14"/>
      <color theme="1"/>
      <name val="Calibri"/>
      <family val="2"/>
      <scheme val="minor"/>
    </font>
    <font>
      <b/>
      <sz val="11"/>
      <color theme="1"/>
      <name val="Arial"/>
      <family val="2"/>
    </font>
    <font>
      <b/>
      <sz val="14"/>
      <color theme="1"/>
      <name val="Arial"/>
      <family val="2"/>
    </font>
    <font>
      <sz val="12"/>
      <color indexed="8"/>
      <name val="Arial"/>
      <family val="2"/>
    </font>
    <font>
      <sz val="12"/>
      <color rgb="FF000000"/>
      <name val="Arial"/>
      <family val="2"/>
    </font>
    <font>
      <b/>
      <u/>
      <sz val="12"/>
      <color theme="1"/>
      <name val="Arial"/>
      <family val="2"/>
    </font>
    <font>
      <sz val="12"/>
      <color theme="1"/>
      <name val="Calibri"/>
      <family val="2"/>
    </font>
    <font>
      <sz val="12"/>
      <color theme="1"/>
      <name val="Consolas"/>
      <family val="3"/>
    </font>
    <font>
      <sz val="14"/>
      <color theme="1"/>
      <name val="Arial"/>
      <family val="2"/>
    </font>
    <font>
      <sz val="11"/>
      <color rgb="FFFF0000"/>
      <name val="Calibri"/>
      <family val="2"/>
      <scheme val="minor"/>
    </font>
    <font>
      <b/>
      <sz val="22"/>
      <color theme="1"/>
      <name val="Arial"/>
      <family val="2"/>
    </font>
    <font>
      <sz val="22"/>
      <color theme="1"/>
      <name val="Arial"/>
      <family val="2"/>
    </font>
    <font>
      <sz val="20"/>
      <color theme="1"/>
      <name val="Calibri"/>
      <family val="2"/>
      <scheme val="minor"/>
    </font>
    <font>
      <sz val="11"/>
      <color indexed="8"/>
      <name val="Calibri"/>
      <family val="2"/>
      <scheme val="minor"/>
    </font>
    <font>
      <b/>
      <sz val="11"/>
      <color indexed="8"/>
      <name val="Calibri"/>
      <family val="2"/>
      <scheme val="minor"/>
    </font>
    <font>
      <b/>
      <sz val="11"/>
      <name val="Calibri"/>
      <family val="2"/>
      <scheme val="minor"/>
    </font>
    <font>
      <sz val="11"/>
      <name val="Calibri"/>
      <family val="2"/>
      <scheme val="minor"/>
    </font>
    <font>
      <sz val="22"/>
      <color theme="1"/>
      <name val="Calibri"/>
      <family val="2"/>
      <scheme val="minor"/>
    </font>
    <font>
      <sz val="14"/>
      <color theme="1"/>
      <name val="Calibri"/>
      <family val="2"/>
      <scheme val="minor"/>
    </font>
    <font>
      <sz val="10"/>
      <color indexed="8"/>
      <name val="Calibri"/>
      <family val="2"/>
      <scheme val="minor"/>
    </font>
    <font>
      <sz val="10"/>
      <color theme="1"/>
      <name val="Calibri"/>
      <family val="2"/>
      <scheme val="minor"/>
    </font>
    <font>
      <sz val="11"/>
      <color rgb="FF000000"/>
      <name val="Calibri"/>
      <family val="2"/>
      <scheme val="minor"/>
    </font>
    <font>
      <sz val="12"/>
      <name val="Arial"/>
      <family val="2"/>
    </font>
    <font>
      <b/>
      <sz val="12"/>
      <name val="Arial"/>
      <family val="2"/>
    </font>
    <font>
      <b/>
      <sz val="11"/>
      <color theme="1"/>
      <name val="Calibri"/>
      <family val="2"/>
    </font>
  </fonts>
  <fills count="10">
    <fill>
      <patternFill patternType="none"/>
    </fill>
    <fill>
      <patternFill patternType="gray125"/>
    </fill>
    <fill>
      <patternFill patternType="solid">
        <fgColor theme="3"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top/>
      <bottom/>
      <diagonal/>
    </border>
    <border>
      <left style="thin">
        <color auto="1"/>
      </left>
      <right style="thin">
        <color indexed="64"/>
      </right>
      <top/>
      <bottom/>
      <diagonal/>
    </border>
    <border>
      <left/>
      <right style="thin">
        <color indexed="64"/>
      </right>
      <top style="thin">
        <color indexed="64"/>
      </top>
      <bottom/>
      <diagonal/>
    </border>
  </borders>
  <cellStyleXfs count="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17">
    <xf numFmtId="0" fontId="0" fillId="0" borderId="0" xfId="0"/>
    <xf numFmtId="1" fontId="0" fillId="0" borderId="0" xfId="0" applyNumberFormat="1"/>
    <xf numFmtId="1" fontId="1" fillId="0" borderId="0" xfId="0" applyNumberFormat="1" applyFont="1"/>
    <xf numFmtId="2" fontId="0" fillId="0" borderId="0" xfId="0" applyNumberFormat="1"/>
    <xf numFmtId="0" fontId="0" fillId="0" borderId="1" xfId="0" applyBorder="1"/>
    <xf numFmtId="1" fontId="0" fillId="0" borderId="1" xfId="0" applyNumberFormat="1" applyBorder="1"/>
    <xf numFmtId="0" fontId="1" fillId="0" borderId="0" xfId="0" applyFont="1"/>
    <xf numFmtId="0" fontId="4" fillId="0" borderId="0" xfId="0" applyFont="1"/>
    <xf numFmtId="2" fontId="0" fillId="0" borderId="1" xfId="0" applyNumberFormat="1" applyBorder="1"/>
    <xf numFmtId="0" fontId="3" fillId="0" borderId="0" xfId="0" applyFont="1"/>
    <xf numFmtId="0" fontId="8" fillId="0" borderId="0" xfId="0" applyFont="1"/>
    <xf numFmtId="1" fontId="4" fillId="0" borderId="0" xfId="0" applyNumberFormat="1" applyFont="1"/>
    <xf numFmtId="0" fontId="5" fillId="0" borderId="0" xfId="0" applyFont="1"/>
    <xf numFmtId="1" fontId="5" fillId="0" borderId="0" xfId="0" applyNumberFormat="1" applyFont="1"/>
    <xf numFmtId="2" fontId="5" fillId="0" borderId="0" xfId="0" applyNumberFormat="1" applyFont="1"/>
    <xf numFmtId="3" fontId="5" fillId="0" borderId="0" xfId="0" applyNumberFormat="1" applyFont="1"/>
    <xf numFmtId="4" fontId="4" fillId="0" borderId="0" xfId="0" applyNumberFormat="1" applyFont="1"/>
    <xf numFmtId="3" fontId="10" fillId="0" borderId="0" xfId="0" applyNumberFormat="1" applyFont="1"/>
    <xf numFmtId="1" fontId="9" fillId="0" borderId="0" xfId="4" applyNumberFormat="1" applyFont="1" applyAlignment="1">
      <alignment horizontal="right"/>
    </xf>
    <xf numFmtId="2" fontId="4" fillId="0" borderId="0" xfId="0" applyNumberFormat="1" applyFont="1"/>
    <xf numFmtId="0" fontId="11" fillId="0" borderId="0" xfId="0" applyFont="1"/>
    <xf numFmtId="49" fontId="5" fillId="0" borderId="0" xfId="0" applyNumberFormat="1" applyFont="1"/>
    <xf numFmtId="3" fontId="0" fillId="0" borderId="1" xfId="0" applyNumberFormat="1" applyBorder="1"/>
    <xf numFmtId="1" fontId="14" fillId="0" borderId="0" xfId="0" applyNumberFormat="1" applyFont="1"/>
    <xf numFmtId="0" fontId="14" fillId="0" borderId="0" xfId="0" applyFont="1"/>
    <xf numFmtId="49" fontId="4" fillId="0" borderId="0" xfId="0" applyNumberFormat="1" applyFont="1"/>
    <xf numFmtId="1" fontId="1" fillId="3" borderId="1" xfId="0" applyNumberFormat="1" applyFont="1" applyFill="1" applyBorder="1"/>
    <xf numFmtId="0" fontId="1" fillId="3" borderId="1" xfId="0" applyFont="1" applyFill="1" applyBorder="1"/>
    <xf numFmtId="1" fontId="1" fillId="2" borderId="1" xfId="0" applyNumberFormat="1" applyFont="1" applyFill="1" applyBorder="1"/>
    <xf numFmtId="1" fontId="0" fillId="2" borderId="1" xfId="0" applyNumberFormat="1" applyFill="1" applyBorder="1"/>
    <xf numFmtId="0" fontId="1" fillId="2" borderId="4" xfId="0" applyFont="1" applyFill="1" applyBorder="1"/>
    <xf numFmtId="0" fontId="0" fillId="2" borderId="1" xfId="0" applyFill="1" applyBorder="1"/>
    <xf numFmtId="1" fontId="1" fillId="4" borderId="1" xfId="0" applyNumberFormat="1" applyFont="1" applyFill="1" applyBorder="1"/>
    <xf numFmtId="1" fontId="1" fillId="5" borderId="1" xfId="0" applyNumberFormat="1" applyFont="1" applyFill="1" applyBorder="1"/>
    <xf numFmtId="0" fontId="1" fillId="2" borderId="1" xfId="0" applyFont="1" applyFill="1" applyBorder="1"/>
    <xf numFmtId="1" fontId="0" fillId="2" borderId="2" xfId="0" applyNumberFormat="1" applyFill="1" applyBorder="1"/>
    <xf numFmtId="1" fontId="0" fillId="2" borderId="3" xfId="0" applyNumberFormat="1" applyFill="1" applyBorder="1"/>
    <xf numFmtId="1" fontId="0" fillId="2" borderId="4" xfId="0" applyNumberFormat="1" applyFill="1" applyBorder="1"/>
    <xf numFmtId="1" fontId="1" fillId="3" borderId="5" xfId="0" applyNumberFormat="1" applyFont="1" applyFill="1" applyBorder="1"/>
    <xf numFmtId="0" fontId="1" fillId="0" borderId="7" xfId="0" applyFont="1" applyBorder="1"/>
    <xf numFmtId="1" fontId="1" fillId="4" borderId="5" xfId="0" applyNumberFormat="1" applyFont="1" applyFill="1" applyBorder="1"/>
    <xf numFmtId="1" fontId="0" fillId="2" borderId="8" xfId="0" applyNumberFormat="1" applyFill="1" applyBorder="1"/>
    <xf numFmtId="1" fontId="0" fillId="0" borderId="7" xfId="0" applyNumberFormat="1" applyBorder="1"/>
    <xf numFmtId="0" fontId="1" fillId="0" borderId="8" xfId="0" applyFont="1" applyBorder="1"/>
    <xf numFmtId="0" fontId="1" fillId="2" borderId="9" xfId="0" applyFont="1" applyFill="1" applyBorder="1"/>
    <xf numFmtId="1" fontId="0" fillId="2" borderId="5" xfId="0" applyNumberFormat="1" applyFill="1" applyBorder="1"/>
    <xf numFmtId="1" fontId="0" fillId="0" borderId="11" xfId="0" applyNumberFormat="1" applyBorder="1"/>
    <xf numFmtId="1" fontId="15" fillId="6" borderId="0" xfId="0" applyNumberFormat="1" applyFont="1" applyFill="1"/>
    <xf numFmtId="1" fontId="15" fillId="0" borderId="0" xfId="0" applyNumberFormat="1" applyFont="1"/>
    <xf numFmtId="0" fontId="1" fillId="6" borderId="0" xfId="0" applyFont="1" applyFill="1"/>
    <xf numFmtId="1" fontId="0" fillId="6" borderId="0" xfId="0" applyNumberFormat="1" applyFill="1"/>
    <xf numFmtId="0" fontId="1" fillId="2" borderId="2" xfId="0" applyFont="1" applyFill="1" applyBorder="1"/>
    <xf numFmtId="2" fontId="0" fillId="2" borderId="3" xfId="0" applyNumberFormat="1" applyFill="1" applyBorder="1"/>
    <xf numFmtId="2" fontId="0" fillId="2" borderId="4" xfId="0" applyNumberFormat="1" applyFill="1" applyBorder="1"/>
    <xf numFmtId="2" fontId="1" fillId="4" borderId="5" xfId="0" applyNumberFormat="1" applyFont="1" applyFill="1" applyBorder="1"/>
    <xf numFmtId="1" fontId="1" fillId="2" borderId="2" xfId="0" applyNumberFormat="1" applyFont="1" applyFill="1" applyBorder="1"/>
    <xf numFmtId="1" fontId="0" fillId="0" borderId="12" xfId="0" applyNumberFormat="1" applyBorder="1"/>
    <xf numFmtId="1" fontId="1" fillId="6" borderId="0" xfId="0" applyNumberFormat="1" applyFont="1" applyFill="1"/>
    <xf numFmtId="0" fontId="3" fillId="0" borderId="1" xfId="0" applyFont="1" applyBorder="1"/>
    <xf numFmtId="1" fontId="3" fillId="0" borderId="1" xfId="0" applyNumberFormat="1" applyFont="1" applyBorder="1"/>
    <xf numFmtId="2" fontId="3" fillId="0" borderId="1" xfId="0" applyNumberFormat="1" applyFont="1" applyBorder="1"/>
    <xf numFmtId="1" fontId="1" fillId="3" borderId="10" xfId="0" applyNumberFormat="1" applyFont="1" applyFill="1" applyBorder="1"/>
    <xf numFmtId="1" fontId="0" fillId="0" borderId="10" xfId="0" applyNumberFormat="1" applyBorder="1"/>
    <xf numFmtId="0" fontId="5" fillId="7" borderId="1" xfId="0" applyFont="1" applyFill="1" applyBorder="1"/>
    <xf numFmtId="1" fontId="3" fillId="0" borderId="0" xfId="0" applyNumberFormat="1" applyFont="1"/>
    <xf numFmtId="3" fontId="19" fillId="0" borderId="1" xfId="3" applyNumberFormat="1" applyFont="1" applyBorder="1" applyAlignment="1">
      <alignment horizontal="right"/>
    </xf>
    <xf numFmtId="3" fontId="19" fillId="0" borderId="1" xfId="4" applyNumberFormat="1" applyFont="1" applyBorder="1" applyAlignment="1">
      <alignment horizontal="right"/>
    </xf>
    <xf numFmtId="1" fontId="19" fillId="0" borderId="1" xfId="4" applyNumberFormat="1" applyFont="1" applyBorder="1" applyAlignment="1">
      <alignment horizontal="right"/>
    </xf>
    <xf numFmtId="0" fontId="20" fillId="0" borderId="0" xfId="5" applyFont="1" applyAlignment="1">
      <alignment vertical="center"/>
    </xf>
    <xf numFmtId="3" fontId="19" fillId="0" borderId="1" xfId="6" applyNumberFormat="1" applyFont="1" applyBorder="1" applyAlignment="1">
      <alignment horizontal="right"/>
    </xf>
    <xf numFmtId="3" fontId="22" fillId="0" borderId="1" xfId="6" applyNumberFormat="1" applyFont="1" applyBorder="1"/>
    <xf numFmtId="3" fontId="22" fillId="0" borderId="1" xfId="7" applyNumberFormat="1" applyFont="1" applyBorder="1"/>
    <xf numFmtId="0" fontId="1" fillId="0" borderId="11" xfId="0" applyFont="1" applyBorder="1"/>
    <xf numFmtId="0" fontId="1" fillId="3" borderId="5" xfId="0" applyFont="1" applyFill="1" applyBorder="1"/>
    <xf numFmtId="1" fontId="19" fillId="0" borderId="0" xfId="5" applyNumberFormat="1" applyFont="1" applyAlignment="1">
      <alignment horizontal="right"/>
    </xf>
    <xf numFmtId="1" fontId="19" fillId="0" borderId="7" xfId="5" applyNumberFormat="1" applyFont="1" applyBorder="1" applyAlignment="1">
      <alignment horizontal="right"/>
    </xf>
    <xf numFmtId="3" fontId="20" fillId="4" borderId="5" xfId="6" applyNumberFormat="1" applyFont="1" applyFill="1" applyBorder="1" applyAlignment="1">
      <alignment horizontal="center" wrapText="1"/>
    </xf>
    <xf numFmtId="3" fontId="21" fillId="0" borderId="0" xfId="0" applyNumberFormat="1" applyFont="1" applyAlignment="1">
      <alignment horizontal="right"/>
    </xf>
    <xf numFmtId="4" fontId="19" fillId="0" borderId="1" xfId="6" applyNumberFormat="1" applyFont="1" applyBorder="1" applyAlignment="1">
      <alignment horizontal="right"/>
    </xf>
    <xf numFmtId="3" fontId="19" fillId="0" borderId="2" xfId="6" applyNumberFormat="1" applyFont="1" applyBorder="1" applyAlignment="1">
      <alignment horizontal="right"/>
    </xf>
    <xf numFmtId="3" fontId="19" fillId="0" borderId="4" xfId="6" applyNumberFormat="1" applyFont="1" applyBorder="1" applyAlignment="1">
      <alignment horizontal="right"/>
    </xf>
    <xf numFmtId="3" fontId="19" fillId="0" borderId="1" xfId="7" applyNumberFormat="1" applyFont="1" applyBorder="1" applyAlignment="1">
      <alignment horizontal="right"/>
    </xf>
    <xf numFmtId="3" fontId="20" fillId="9" borderId="5" xfId="6" applyNumberFormat="1" applyFont="1" applyFill="1" applyBorder="1" applyAlignment="1">
      <alignment horizontal="center" wrapText="1"/>
    </xf>
    <xf numFmtId="1" fontId="1" fillId="8" borderId="5" xfId="0" applyNumberFormat="1" applyFont="1" applyFill="1" applyBorder="1" applyAlignment="1">
      <alignment horizontal="center"/>
    </xf>
    <xf numFmtId="1" fontId="20" fillId="8" borderId="5" xfId="5" applyNumberFormat="1" applyFont="1" applyFill="1" applyBorder="1" applyAlignment="1">
      <alignment horizontal="center"/>
    </xf>
    <xf numFmtId="1" fontId="1" fillId="8" borderId="1" xfId="0" applyNumberFormat="1" applyFont="1" applyFill="1" applyBorder="1" applyAlignment="1">
      <alignment horizontal="center"/>
    </xf>
    <xf numFmtId="1" fontId="20" fillId="8" borderId="1" xfId="5" applyNumberFormat="1" applyFont="1" applyFill="1" applyBorder="1" applyAlignment="1">
      <alignment horizontal="center"/>
    </xf>
    <xf numFmtId="1" fontId="1" fillId="4" borderId="1" xfId="0" applyNumberFormat="1" applyFont="1" applyFill="1" applyBorder="1" applyAlignment="1">
      <alignment horizontal="center"/>
    </xf>
    <xf numFmtId="1" fontId="1" fillId="4" borderId="5" xfId="0" applyNumberFormat="1" applyFont="1" applyFill="1" applyBorder="1" applyAlignment="1">
      <alignment horizontal="center"/>
    </xf>
    <xf numFmtId="1" fontId="1" fillId="9" borderId="1" xfId="0" applyNumberFormat="1" applyFont="1" applyFill="1" applyBorder="1" applyAlignment="1">
      <alignment horizontal="center"/>
    </xf>
    <xf numFmtId="1" fontId="1" fillId="9" borderId="5" xfId="0" applyNumberFormat="1" applyFont="1" applyFill="1" applyBorder="1" applyAlignment="1">
      <alignment horizontal="center"/>
    </xf>
    <xf numFmtId="1" fontId="1" fillId="9" borderId="11" xfId="0" applyNumberFormat="1" applyFont="1" applyFill="1" applyBorder="1" applyAlignment="1">
      <alignment horizontal="center"/>
    </xf>
    <xf numFmtId="1" fontId="1" fillId="8" borderId="5" xfId="0" applyNumberFormat="1" applyFont="1" applyFill="1" applyBorder="1"/>
    <xf numFmtId="1" fontId="20" fillId="8" borderId="5" xfId="5" applyNumberFormat="1" applyFont="1" applyFill="1" applyBorder="1"/>
    <xf numFmtId="1" fontId="1" fillId="8" borderId="1" xfId="0" applyNumberFormat="1" applyFont="1" applyFill="1" applyBorder="1"/>
    <xf numFmtId="1" fontId="1" fillId="4" borderId="11" xfId="0" applyNumberFormat="1" applyFont="1" applyFill="1" applyBorder="1" applyAlignment="1">
      <alignment horizontal="center"/>
    </xf>
    <xf numFmtId="1" fontId="1" fillId="7" borderId="1" xfId="0" applyNumberFormat="1" applyFont="1" applyFill="1" applyBorder="1"/>
    <xf numFmtId="0" fontId="1" fillId="2" borderId="0" xfId="0" applyFont="1" applyFill="1"/>
    <xf numFmtId="0" fontId="1" fillId="2" borderId="7" xfId="0" applyFont="1" applyFill="1" applyBorder="1"/>
    <xf numFmtId="1" fontId="6" fillId="7" borderId="2" xfId="0" applyNumberFormat="1" applyFont="1" applyFill="1" applyBorder="1"/>
    <xf numFmtId="0" fontId="16" fillId="7" borderId="1" xfId="0" applyFont="1" applyFill="1" applyBorder="1"/>
    <xf numFmtId="0" fontId="17" fillId="7" borderId="1" xfId="0" applyFont="1" applyFill="1" applyBorder="1"/>
    <xf numFmtId="1" fontId="18" fillId="7" borderId="3" xfId="0" applyNumberFormat="1" applyFont="1" applyFill="1" applyBorder="1"/>
    <xf numFmtId="0" fontId="3" fillId="7" borderId="4" xfId="0" applyFont="1" applyFill="1" applyBorder="1"/>
    <xf numFmtId="1" fontId="16" fillId="7" borderId="2" xfId="0" applyNumberFormat="1" applyFont="1" applyFill="1" applyBorder="1"/>
    <xf numFmtId="1" fontId="23" fillId="7" borderId="4" xfId="0" applyNumberFormat="1" applyFont="1" applyFill="1" applyBorder="1"/>
    <xf numFmtId="0" fontId="6" fillId="7" borderId="1" xfId="0" applyFont="1" applyFill="1" applyBorder="1"/>
    <xf numFmtId="0" fontId="6" fillId="7" borderId="2" xfId="0" applyFont="1" applyFill="1" applyBorder="1"/>
    <xf numFmtId="1" fontId="24" fillId="7" borderId="4" xfId="0" applyNumberFormat="1" applyFont="1" applyFill="1" applyBorder="1"/>
    <xf numFmtId="1" fontId="0" fillId="7" borderId="1" xfId="0" applyNumberFormat="1" applyFill="1" applyBorder="1"/>
    <xf numFmtId="1" fontId="1" fillId="7" borderId="2" xfId="0" applyNumberFormat="1" applyFont="1" applyFill="1" applyBorder="1"/>
    <xf numFmtId="1" fontId="0" fillId="7" borderId="2" xfId="0" applyNumberFormat="1" applyFill="1" applyBorder="1"/>
    <xf numFmtId="1" fontId="1" fillId="2" borderId="5" xfId="0" applyNumberFormat="1" applyFont="1" applyFill="1" applyBorder="1"/>
    <xf numFmtId="1" fontId="1" fillId="2" borderId="11" xfId="0" applyNumberFormat="1" applyFont="1" applyFill="1" applyBorder="1"/>
    <xf numFmtId="1" fontId="0" fillId="7" borderId="3" xfId="0" applyNumberFormat="1" applyFill="1" applyBorder="1"/>
    <xf numFmtId="0" fontId="3" fillId="7" borderId="3" xfId="0" applyFont="1" applyFill="1" applyBorder="1"/>
    <xf numFmtId="1" fontId="1" fillId="2" borderId="1" xfId="0" applyNumberFormat="1" applyFont="1" applyFill="1" applyBorder="1" applyAlignment="1">
      <alignment horizontal="center"/>
    </xf>
    <xf numFmtId="1" fontId="1" fillId="2" borderId="5" xfId="0" applyNumberFormat="1" applyFont="1" applyFill="1" applyBorder="1" applyAlignment="1">
      <alignment horizontal="center"/>
    </xf>
    <xf numFmtId="3" fontId="20" fillId="4" borderId="1" xfId="6" applyNumberFormat="1" applyFont="1" applyFill="1" applyBorder="1" applyAlignment="1">
      <alignment horizontal="center" wrapText="1"/>
    </xf>
    <xf numFmtId="1" fontId="3" fillId="7" borderId="3" xfId="0" applyNumberFormat="1" applyFont="1" applyFill="1" applyBorder="1"/>
    <xf numFmtId="0" fontId="3" fillId="7" borderId="1" xfId="0" applyFont="1" applyFill="1" applyBorder="1"/>
    <xf numFmtId="1" fontId="7" fillId="0" borderId="0" xfId="0" applyNumberFormat="1" applyFont="1"/>
    <xf numFmtId="0" fontId="0" fillId="0" borderId="0" xfId="0" applyAlignment="1">
      <alignment horizontal="center"/>
    </xf>
    <xf numFmtId="0" fontId="24" fillId="0" borderId="0" xfId="0" applyFont="1"/>
    <xf numFmtId="1" fontId="0" fillId="7" borderId="4" xfId="0" applyNumberFormat="1" applyFill="1" applyBorder="1"/>
    <xf numFmtId="0" fontId="1" fillId="7" borderId="3" xfId="0" applyFont="1" applyFill="1" applyBorder="1"/>
    <xf numFmtId="0" fontId="1" fillId="7" borderId="1" xfId="0" applyFont="1" applyFill="1" applyBorder="1"/>
    <xf numFmtId="1" fontId="19" fillId="0" borderId="0" xfId="5" applyNumberFormat="1" applyFont="1" applyAlignment="1">
      <alignment horizontal="right" vertical="top"/>
    </xf>
    <xf numFmtId="1" fontId="25" fillId="0" borderId="0" xfId="5" applyNumberFormat="1" applyFont="1" applyAlignment="1">
      <alignment horizontal="right"/>
    </xf>
    <xf numFmtId="1" fontId="26" fillId="0" borderId="0" xfId="0" applyNumberFormat="1" applyFont="1"/>
    <xf numFmtId="3" fontId="0" fillId="0" borderId="0" xfId="0" applyNumberFormat="1"/>
    <xf numFmtId="0" fontId="1" fillId="7" borderId="2" xfId="0" applyFont="1" applyFill="1" applyBorder="1"/>
    <xf numFmtId="0" fontId="0" fillId="7" borderId="3" xfId="0" applyFill="1" applyBorder="1"/>
    <xf numFmtId="3" fontId="1" fillId="2" borderId="1" xfId="0" applyNumberFormat="1" applyFont="1" applyFill="1" applyBorder="1"/>
    <xf numFmtId="4" fontId="1" fillId="2" borderId="1" xfId="0" applyNumberFormat="1" applyFont="1" applyFill="1" applyBorder="1"/>
    <xf numFmtId="3" fontId="1" fillId="0" borderId="0" xfId="0" applyNumberFormat="1" applyFont="1"/>
    <xf numFmtId="3" fontId="27" fillId="0" borderId="1" xfId="0" applyNumberFormat="1" applyFont="1" applyBorder="1"/>
    <xf numFmtId="165" fontId="0" fillId="0" borderId="0" xfId="0" applyNumberFormat="1"/>
    <xf numFmtId="1" fontId="22" fillId="0" borderId="1" xfId="0" applyNumberFormat="1" applyFont="1" applyBorder="1"/>
    <xf numFmtId="4" fontId="0" fillId="0" borderId="1" xfId="0" applyNumberFormat="1" applyBorder="1"/>
    <xf numFmtId="1" fontId="1" fillId="0" borderId="7" xfId="0" applyNumberFormat="1" applyFont="1" applyBorder="1"/>
    <xf numFmtId="4" fontId="1" fillId="0" borderId="0" xfId="0" applyNumberFormat="1" applyFont="1"/>
    <xf numFmtId="4" fontId="0" fillId="0" borderId="0" xfId="0" applyNumberFormat="1"/>
    <xf numFmtId="3" fontId="27" fillId="0" borderId="0" xfId="0" applyNumberFormat="1" applyFont="1"/>
    <xf numFmtId="3" fontId="19" fillId="0" borderId="0" xfId="4" applyNumberFormat="1" applyFont="1" applyAlignment="1">
      <alignment horizontal="right"/>
    </xf>
    <xf numFmtId="1" fontId="19" fillId="0" borderId="0" xfId="4" applyNumberFormat="1" applyFont="1" applyAlignment="1">
      <alignment horizontal="right"/>
    </xf>
    <xf numFmtId="0" fontId="0" fillId="0" borderId="7" xfId="0" applyBorder="1"/>
    <xf numFmtId="0" fontId="0" fillId="0" borderId="11" xfId="0" applyBorder="1"/>
    <xf numFmtId="0" fontId="1" fillId="7" borderId="10" xfId="0" applyFont="1" applyFill="1" applyBorder="1"/>
    <xf numFmtId="164" fontId="0" fillId="0" borderId="0" xfId="0" applyNumberFormat="1"/>
    <xf numFmtId="4" fontId="1" fillId="2" borderId="5" xfId="0" applyNumberFormat="1" applyFont="1" applyFill="1" applyBorder="1"/>
    <xf numFmtId="4" fontId="1" fillId="2" borderId="11" xfId="0" applyNumberFormat="1" applyFont="1" applyFill="1" applyBorder="1"/>
    <xf numFmtId="4" fontId="1" fillId="0" borderId="13" xfId="0" applyNumberFormat="1" applyFont="1" applyBorder="1"/>
    <xf numFmtId="4" fontId="1" fillId="2" borderId="4" xfId="0" applyNumberFormat="1" applyFont="1" applyFill="1" applyBorder="1"/>
    <xf numFmtId="1" fontId="27" fillId="0" borderId="1" xfId="0" applyNumberFormat="1" applyFont="1" applyBorder="1"/>
    <xf numFmtId="0" fontId="0" fillId="7" borderId="2" xfId="0" applyFill="1" applyBorder="1"/>
    <xf numFmtId="0" fontId="0" fillId="7" borderId="1" xfId="0" applyFill="1" applyBorder="1"/>
    <xf numFmtId="3" fontId="27" fillId="0" borderId="5" xfId="0" applyNumberFormat="1" applyFont="1" applyBorder="1"/>
    <xf numFmtId="4" fontId="0" fillId="0" borderId="5" xfId="0" applyNumberFormat="1" applyBorder="1"/>
    <xf numFmtId="1" fontId="0" fillId="0" borderId="5" xfId="0" applyNumberFormat="1" applyBorder="1"/>
    <xf numFmtId="3" fontId="0" fillId="0" borderId="5" xfId="0" applyNumberFormat="1" applyBorder="1"/>
    <xf numFmtId="165" fontId="0" fillId="0" borderId="1" xfId="0" applyNumberFormat="1" applyBorder="1"/>
    <xf numFmtId="0" fontId="1" fillId="2" borderId="3" xfId="0" applyFont="1" applyFill="1" applyBorder="1"/>
    <xf numFmtId="0" fontId="0" fillId="2" borderId="3" xfId="0" applyFill="1" applyBorder="1"/>
    <xf numFmtId="0" fontId="0" fillId="2" borderId="2" xfId="0" applyFill="1" applyBorder="1"/>
    <xf numFmtId="0" fontId="0" fillId="2" borderId="4" xfId="0" applyFill="1" applyBorder="1"/>
    <xf numFmtId="0" fontId="1" fillId="5" borderId="1" xfId="0" applyFont="1" applyFill="1" applyBorder="1"/>
    <xf numFmtId="49" fontId="1" fillId="5" borderId="1" xfId="0" applyNumberFormat="1" applyFont="1" applyFill="1" applyBorder="1"/>
    <xf numFmtId="2" fontId="1" fillId="5" borderId="1" xfId="0" applyNumberFormat="1" applyFont="1" applyFill="1" applyBorder="1"/>
    <xf numFmtId="1" fontId="1" fillId="5" borderId="4" xfId="0" applyNumberFormat="1" applyFont="1" applyFill="1" applyBorder="1"/>
    <xf numFmtId="3" fontId="1" fillId="2" borderId="5" xfId="0" applyNumberFormat="1" applyFont="1" applyFill="1" applyBorder="1"/>
    <xf numFmtId="0" fontId="0" fillId="0" borderId="12" xfId="0" applyBorder="1"/>
    <xf numFmtId="1" fontId="0" fillId="0" borderId="4" xfId="0" applyNumberFormat="1" applyBorder="1"/>
    <xf numFmtId="2" fontId="0" fillId="0" borderId="1" xfId="0" applyNumberFormat="1" applyBorder="1" applyAlignment="1">
      <alignment horizontal="right"/>
    </xf>
    <xf numFmtId="3" fontId="0" fillId="0" borderId="4" xfId="0" applyNumberFormat="1" applyBorder="1"/>
    <xf numFmtId="0" fontId="3" fillId="0" borderId="4" xfId="0" applyFont="1" applyBorder="1"/>
    <xf numFmtId="2" fontId="3" fillId="0" borderId="4" xfId="0" applyNumberFormat="1" applyFont="1" applyBorder="1"/>
    <xf numFmtId="2" fontId="0" fillId="0" borderId="4" xfId="0" applyNumberFormat="1" applyBorder="1"/>
    <xf numFmtId="3" fontId="22" fillId="0" borderId="1" xfId="0" applyNumberFormat="1" applyFont="1" applyBorder="1"/>
    <xf numFmtId="1" fontId="28" fillId="0" borderId="0" xfId="0" applyNumberFormat="1" applyFont="1"/>
    <xf numFmtId="1" fontId="4" fillId="5" borderId="1" xfId="0" applyNumberFormat="1" applyFont="1" applyFill="1" applyBorder="1"/>
    <xf numFmtId="1" fontId="5" fillId="0" borderId="1" xfId="0" applyNumberFormat="1" applyFont="1" applyBorder="1"/>
    <xf numFmtId="0" fontId="5" fillId="0" borderId="1" xfId="0" applyFont="1" applyBorder="1"/>
    <xf numFmtId="1" fontId="29" fillId="0" borderId="13" xfId="0" applyNumberFormat="1" applyFont="1" applyBorder="1"/>
    <xf numFmtId="1" fontId="29" fillId="0" borderId="0" xfId="0" applyNumberFormat="1" applyFont="1"/>
    <xf numFmtId="1" fontId="28" fillId="0" borderId="1" xfId="0" applyNumberFormat="1" applyFont="1" applyBorder="1"/>
    <xf numFmtId="1" fontId="28" fillId="0" borderId="2" xfId="0" applyNumberFormat="1" applyFont="1" applyBorder="1"/>
    <xf numFmtId="0" fontId="28" fillId="0" borderId="0" xfId="0" applyFont="1"/>
    <xf numFmtId="1" fontId="4" fillId="7" borderId="2" xfId="0" applyNumberFormat="1" applyFont="1" applyFill="1" applyBorder="1"/>
    <xf numFmtId="1" fontId="4" fillId="5" borderId="5" xfId="0" applyNumberFormat="1" applyFont="1" applyFill="1" applyBorder="1"/>
    <xf numFmtId="0" fontId="5" fillId="0" borderId="11" xfId="0" applyFont="1" applyBorder="1"/>
    <xf numFmtId="3" fontId="0" fillId="0" borderId="2" xfId="0" applyNumberFormat="1" applyBorder="1"/>
    <xf numFmtId="0" fontId="30" fillId="3" borderId="1" xfId="0" applyFont="1" applyFill="1" applyBorder="1"/>
    <xf numFmtId="0" fontId="0" fillId="7" borderId="4" xfId="0" applyFill="1" applyBorder="1"/>
    <xf numFmtId="0" fontId="0" fillId="7" borderId="10" xfId="0" applyFill="1" applyBorder="1"/>
    <xf numFmtId="0" fontId="0" fillId="7" borderId="5" xfId="0" applyFill="1" applyBorder="1"/>
    <xf numFmtId="0" fontId="1" fillId="7" borderId="9" xfId="0" applyFont="1" applyFill="1" applyBorder="1"/>
    <xf numFmtId="0" fontId="0" fillId="7" borderId="8" xfId="0" applyFill="1" applyBorder="1"/>
    <xf numFmtId="0" fontId="1" fillId="7" borderId="12" xfId="0" applyFont="1" applyFill="1" applyBorder="1"/>
    <xf numFmtId="0" fontId="0" fillId="7" borderId="0" xfId="0" applyFill="1"/>
    <xf numFmtId="0" fontId="0" fillId="7" borderId="14" xfId="0" applyFill="1" applyBorder="1"/>
    <xf numFmtId="0" fontId="1" fillId="7" borderId="11" xfId="0" applyFont="1" applyFill="1" applyBorder="1"/>
    <xf numFmtId="0" fontId="0" fillId="7" borderId="7" xfId="0" applyFill="1" applyBorder="1"/>
    <xf numFmtId="0" fontId="0" fillId="7" borderId="6" xfId="0" applyFill="1" applyBorder="1"/>
    <xf numFmtId="4" fontId="22" fillId="0" borderId="1" xfId="0" applyNumberFormat="1" applyFont="1" applyBorder="1"/>
    <xf numFmtId="0" fontId="21" fillId="3" borderId="1" xfId="0" applyFont="1" applyFill="1" applyBorder="1"/>
    <xf numFmtId="0" fontId="22" fillId="0" borderId="1" xfId="0" applyFont="1" applyBorder="1"/>
    <xf numFmtId="2" fontId="22" fillId="0" borderId="1" xfId="0" applyNumberFormat="1" applyFont="1" applyBorder="1"/>
    <xf numFmtId="0" fontId="22" fillId="0" borderId="0" xfId="0" applyFont="1"/>
    <xf numFmtId="0" fontId="1" fillId="3" borderId="0" xfId="0" applyFont="1" applyFill="1"/>
    <xf numFmtId="1" fontId="0" fillId="0" borderId="8" xfId="0" applyNumberFormat="1" applyBorder="1"/>
    <xf numFmtId="3" fontId="3" fillId="0" borderId="1" xfId="0" applyNumberFormat="1" applyFont="1" applyBorder="1"/>
    <xf numFmtId="1" fontId="1" fillId="8" borderId="1" xfId="0" applyNumberFormat="1" applyFont="1" applyFill="1" applyBorder="1" applyAlignment="1">
      <alignment horizontal="left"/>
    </xf>
    <xf numFmtId="1" fontId="1" fillId="8" borderId="4" xfId="0" applyNumberFormat="1" applyFont="1" applyFill="1" applyBorder="1"/>
    <xf numFmtId="1" fontId="1" fillId="8" borderId="2" xfId="0" applyNumberFormat="1" applyFont="1" applyFill="1" applyBorder="1"/>
    <xf numFmtId="0" fontId="1" fillId="8" borderId="1" xfId="0" applyFont="1" applyFill="1" applyBorder="1"/>
    <xf numFmtId="2" fontId="1" fillId="8" borderId="1" xfId="0" applyNumberFormat="1" applyFont="1" applyFill="1" applyBorder="1"/>
  </cellXfs>
  <cellStyles count="8">
    <cellStyle name="Normal" xfId="0" builtinId="0"/>
    <cellStyle name="Normal 2" xfId="1" xr:uid="{00000000-0005-0000-0000-000001000000}"/>
    <cellStyle name="Normal 3" xfId="2" xr:uid="{00000000-0005-0000-0000-000002000000}"/>
    <cellStyle name="Normal_Sheet1" xfId="3" xr:uid="{00000000-0005-0000-0000-000003000000}"/>
    <cellStyle name="Normal_Sheet1_1" xfId="4" xr:uid="{00000000-0005-0000-0000-000004000000}"/>
    <cellStyle name="Normal_Sheet2" xfId="5" xr:uid="{00000000-0005-0000-0000-000005000000}"/>
    <cellStyle name="Normal_Sheet3" xfId="6" xr:uid="{00000000-0005-0000-0000-000006000000}"/>
    <cellStyle name="Normal_Sheet3_1" xfId="7" xr:uid="{00000000-0005-0000-0000-000007000000}"/>
  </cellStyles>
  <dxfs count="1">
    <dxf>
      <font>
        <color indexed="23"/>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Info%20Officer\Final%20statistics%202013\Scotland\Episodes%20per%20year%2005-06%20-%2009-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Info%20Officer\Final%20statistics%202012\Scotland\Episodes%20per%20year%2005-06%20-%2009-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Info%20Officer\Final%20statistics%202013\Scotland\Episodes%20per%20year%20Scotland%2007-08%20-%2011-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amp; Notes"/>
      <sheetName val="By Year (Episodes)"/>
      <sheetName val="By Year (Incidences)"/>
      <sheetName val="Lookups"/>
      <sheetName val="Populations"/>
    </sheetNames>
    <sheetDataSet>
      <sheetData sheetId="0"/>
      <sheetData sheetId="1"/>
      <sheetData sheetId="2"/>
      <sheetData sheetId="3"/>
      <sheetData sheetId="4">
        <row r="2">
          <cell r="G2" t="str">
            <v>S03000001011</v>
          </cell>
          <cell r="H2">
            <v>10574</v>
          </cell>
        </row>
        <row r="3">
          <cell r="G3" t="str">
            <v>S03000001021</v>
          </cell>
          <cell r="H3">
            <v>7461</v>
          </cell>
        </row>
        <row r="4">
          <cell r="G4" t="str">
            <v>S03000001031</v>
          </cell>
          <cell r="H4">
            <v>6675</v>
          </cell>
        </row>
        <row r="5">
          <cell r="G5" t="str">
            <v>S03000001041</v>
          </cell>
          <cell r="H5">
            <v>9041</v>
          </cell>
        </row>
        <row r="6">
          <cell r="G6" t="str">
            <v>S03000001051</v>
          </cell>
          <cell r="H6">
            <v>7964</v>
          </cell>
        </row>
        <row r="7">
          <cell r="G7" t="str">
            <v>S03000001061</v>
          </cell>
          <cell r="H7">
            <v>7490</v>
          </cell>
        </row>
        <row r="8">
          <cell r="G8" t="str">
            <v>S03000001071</v>
          </cell>
          <cell r="H8">
            <v>5164</v>
          </cell>
        </row>
        <row r="9">
          <cell r="G9" t="str">
            <v>S03000001081</v>
          </cell>
          <cell r="H9">
            <v>2612</v>
          </cell>
        </row>
        <row r="10">
          <cell r="G10" t="str">
            <v>S03000001091</v>
          </cell>
          <cell r="H10">
            <v>569</v>
          </cell>
        </row>
        <row r="11">
          <cell r="G11" t="str">
            <v>S03000001101</v>
          </cell>
          <cell r="H11">
            <v>57550</v>
          </cell>
        </row>
        <row r="12">
          <cell r="G12" t="str">
            <v>S03000001012</v>
          </cell>
          <cell r="H12">
            <v>10188</v>
          </cell>
        </row>
        <row r="13">
          <cell r="G13" t="str">
            <v>S03000001022</v>
          </cell>
          <cell r="H13">
            <v>7119</v>
          </cell>
        </row>
        <row r="14">
          <cell r="G14" t="str">
            <v>S03000001032</v>
          </cell>
          <cell r="H14">
            <v>6906</v>
          </cell>
        </row>
        <row r="15">
          <cell r="G15" t="str">
            <v>S03000001042</v>
          </cell>
          <cell r="H15">
            <v>9839</v>
          </cell>
        </row>
        <row r="16">
          <cell r="G16" t="str">
            <v>S03000001052</v>
          </cell>
          <cell r="H16">
            <v>8367</v>
          </cell>
        </row>
        <row r="17">
          <cell r="G17" t="str">
            <v>S03000001062</v>
          </cell>
          <cell r="H17">
            <v>7967</v>
          </cell>
        </row>
        <row r="18">
          <cell r="G18" t="str">
            <v>S03000001072</v>
          </cell>
          <cell r="H18">
            <v>6127</v>
          </cell>
        </row>
        <row r="19">
          <cell r="G19" t="str">
            <v>S03000001082</v>
          </cell>
          <cell r="H19">
            <v>3918</v>
          </cell>
        </row>
        <row r="20">
          <cell r="G20" t="str">
            <v>S03000001092</v>
          </cell>
          <cell r="H20">
            <v>1419</v>
          </cell>
        </row>
        <row r="21">
          <cell r="G21" t="str">
            <v>S03000001102</v>
          </cell>
          <cell r="H21">
            <v>61850</v>
          </cell>
        </row>
        <row r="22">
          <cell r="G22" t="str">
            <v>S03000001013</v>
          </cell>
          <cell r="H22">
            <v>20762</v>
          </cell>
        </row>
        <row r="23">
          <cell r="G23" t="str">
            <v>S03000001023</v>
          </cell>
          <cell r="H23">
            <v>14580</v>
          </cell>
        </row>
        <row r="24">
          <cell r="G24" t="str">
            <v>S03000001033</v>
          </cell>
          <cell r="H24">
            <v>13581</v>
          </cell>
        </row>
        <row r="25">
          <cell r="G25" t="str">
            <v>S03000001043</v>
          </cell>
          <cell r="H25">
            <v>18880</v>
          </cell>
        </row>
        <row r="26">
          <cell r="G26" t="str">
            <v>S03000001053</v>
          </cell>
          <cell r="H26">
            <v>16331</v>
          </cell>
        </row>
        <row r="27">
          <cell r="G27" t="str">
            <v>S03000001063</v>
          </cell>
          <cell r="H27">
            <v>15457</v>
          </cell>
        </row>
        <row r="28">
          <cell r="G28" t="str">
            <v>S03000001073</v>
          </cell>
          <cell r="H28">
            <v>11291</v>
          </cell>
        </row>
        <row r="29">
          <cell r="G29" t="str">
            <v>S03000001083</v>
          </cell>
          <cell r="H29">
            <v>6530</v>
          </cell>
        </row>
        <row r="30">
          <cell r="G30" t="str">
            <v>S03000001093</v>
          </cell>
          <cell r="H30">
            <v>1988</v>
          </cell>
        </row>
        <row r="31">
          <cell r="G31" t="str">
            <v>S03000001103</v>
          </cell>
          <cell r="H31">
            <v>119400</v>
          </cell>
        </row>
        <row r="32">
          <cell r="G32" t="str">
            <v>S03000002011</v>
          </cell>
          <cell r="H32">
            <v>12159</v>
          </cell>
        </row>
        <row r="33">
          <cell r="G33" t="str">
            <v>S03000002021</v>
          </cell>
          <cell r="H33">
            <v>8492</v>
          </cell>
        </row>
        <row r="34">
          <cell r="G34" t="str">
            <v>S03000002031</v>
          </cell>
          <cell r="H34">
            <v>6784</v>
          </cell>
        </row>
        <row r="35">
          <cell r="G35" t="str">
            <v>S03000002041</v>
          </cell>
          <cell r="H35">
            <v>9556</v>
          </cell>
        </row>
        <row r="36">
          <cell r="G36" t="str">
            <v>S03000002051</v>
          </cell>
          <cell r="H36">
            <v>9002</v>
          </cell>
        </row>
        <row r="37">
          <cell r="G37" t="str">
            <v>S03000002061</v>
          </cell>
          <cell r="H37">
            <v>8557</v>
          </cell>
        </row>
        <row r="38">
          <cell r="G38" t="str">
            <v>S03000002071</v>
          </cell>
          <cell r="H38">
            <v>6121</v>
          </cell>
        </row>
        <row r="39">
          <cell r="G39" t="str">
            <v>S03000002081</v>
          </cell>
          <cell r="H39">
            <v>2952</v>
          </cell>
        </row>
        <row r="40">
          <cell r="G40" t="str">
            <v>S03000002091</v>
          </cell>
          <cell r="H40">
            <v>670</v>
          </cell>
        </row>
        <row r="41">
          <cell r="G41" t="str">
            <v>S03000002101</v>
          </cell>
          <cell r="H41">
            <v>64293</v>
          </cell>
        </row>
        <row r="42">
          <cell r="G42" t="str">
            <v>S03000002012</v>
          </cell>
          <cell r="H42">
            <v>11686</v>
          </cell>
        </row>
        <row r="43">
          <cell r="G43" t="str">
            <v>S03000002022</v>
          </cell>
          <cell r="H43">
            <v>8171</v>
          </cell>
        </row>
        <row r="44">
          <cell r="G44" t="str">
            <v>S03000002032</v>
          </cell>
          <cell r="H44">
            <v>7848</v>
          </cell>
        </row>
        <row r="45">
          <cell r="G45" t="str">
            <v>S03000002042</v>
          </cell>
          <cell r="H45">
            <v>10959</v>
          </cell>
        </row>
        <row r="46">
          <cell r="G46" t="str">
            <v>S03000002052</v>
          </cell>
          <cell r="H46">
            <v>9875</v>
          </cell>
        </row>
        <row r="47">
          <cell r="G47" t="str">
            <v>S03000002062</v>
          </cell>
          <cell r="H47">
            <v>9338</v>
          </cell>
        </row>
        <row r="48">
          <cell r="G48" t="str">
            <v>S03000002072</v>
          </cell>
          <cell r="H48">
            <v>7145</v>
          </cell>
        </row>
        <row r="49">
          <cell r="G49" t="str">
            <v>S03000002082</v>
          </cell>
          <cell r="H49">
            <v>4711</v>
          </cell>
        </row>
        <row r="50">
          <cell r="G50" t="str">
            <v>S03000002092</v>
          </cell>
          <cell r="H50">
            <v>1804</v>
          </cell>
        </row>
        <row r="51">
          <cell r="G51" t="str">
            <v>S03000002102</v>
          </cell>
          <cell r="H51">
            <v>71537</v>
          </cell>
        </row>
        <row r="52">
          <cell r="G52" t="str">
            <v>S03000002013</v>
          </cell>
          <cell r="H52">
            <v>23845</v>
          </cell>
        </row>
        <row r="53">
          <cell r="G53" t="str">
            <v>S03000002023</v>
          </cell>
          <cell r="H53">
            <v>16663</v>
          </cell>
        </row>
        <row r="54">
          <cell r="G54" t="str">
            <v>S03000002033</v>
          </cell>
          <cell r="H54">
            <v>14632</v>
          </cell>
        </row>
        <row r="55">
          <cell r="G55" t="str">
            <v>S03000002043</v>
          </cell>
          <cell r="H55">
            <v>20515</v>
          </cell>
        </row>
        <row r="56">
          <cell r="G56" t="str">
            <v>S03000002053</v>
          </cell>
          <cell r="H56">
            <v>18877</v>
          </cell>
        </row>
        <row r="57">
          <cell r="G57" t="str">
            <v>S03000002063</v>
          </cell>
          <cell r="H57">
            <v>17895</v>
          </cell>
        </row>
        <row r="58">
          <cell r="G58" t="str">
            <v>S03000002073</v>
          </cell>
          <cell r="H58">
            <v>13266</v>
          </cell>
        </row>
        <row r="59">
          <cell r="G59" t="str">
            <v>S03000002083</v>
          </cell>
          <cell r="H59">
            <v>7663</v>
          </cell>
        </row>
        <row r="60">
          <cell r="G60" t="str">
            <v>S03000002093</v>
          </cell>
          <cell r="H60">
            <v>2474</v>
          </cell>
        </row>
        <row r="61">
          <cell r="G61" t="str">
            <v>S03000002103</v>
          </cell>
          <cell r="H61">
            <v>135830</v>
          </cell>
        </row>
        <row r="62">
          <cell r="G62" t="str">
            <v>S03000003011</v>
          </cell>
          <cell r="H62">
            <v>8980</v>
          </cell>
        </row>
        <row r="63">
          <cell r="G63" t="str">
            <v>S03000003021</v>
          </cell>
          <cell r="H63">
            <v>6521</v>
          </cell>
        </row>
        <row r="64">
          <cell r="G64" t="str">
            <v>S03000003031</v>
          </cell>
          <cell r="H64">
            <v>5446</v>
          </cell>
        </row>
        <row r="65">
          <cell r="G65" t="str">
            <v>S03000003041</v>
          </cell>
          <cell r="H65">
            <v>7751</v>
          </cell>
        </row>
        <row r="66">
          <cell r="G66" t="str">
            <v>S03000003051</v>
          </cell>
          <cell r="H66">
            <v>7813</v>
          </cell>
        </row>
        <row r="67">
          <cell r="G67" t="str">
            <v>S03000003061</v>
          </cell>
          <cell r="H67">
            <v>7416</v>
          </cell>
        </row>
        <row r="68">
          <cell r="G68" t="str">
            <v>S03000003071</v>
          </cell>
          <cell r="H68">
            <v>5555</v>
          </cell>
        </row>
        <row r="69">
          <cell r="G69" t="str">
            <v>S03000003081</v>
          </cell>
          <cell r="H69">
            <v>3068</v>
          </cell>
        </row>
        <row r="70">
          <cell r="G70" t="str">
            <v>S03000003091</v>
          </cell>
          <cell r="H70">
            <v>728</v>
          </cell>
        </row>
        <row r="71">
          <cell r="G71" t="str">
            <v>S03000003101</v>
          </cell>
          <cell r="H71">
            <v>53278</v>
          </cell>
        </row>
        <row r="72">
          <cell r="G72" t="str">
            <v>S03000003012</v>
          </cell>
          <cell r="H72">
            <v>8716</v>
          </cell>
        </row>
        <row r="73">
          <cell r="G73" t="str">
            <v>S03000003022</v>
          </cell>
          <cell r="H73">
            <v>6226</v>
          </cell>
        </row>
        <row r="74">
          <cell r="G74" t="str">
            <v>S03000003032</v>
          </cell>
          <cell r="H74">
            <v>5660</v>
          </cell>
        </row>
        <row r="75">
          <cell r="G75" t="str">
            <v>S03000003042</v>
          </cell>
          <cell r="H75">
            <v>8579</v>
          </cell>
        </row>
        <row r="76">
          <cell r="G76" t="str">
            <v>S03000003052</v>
          </cell>
          <cell r="H76">
            <v>8329</v>
          </cell>
        </row>
        <row r="77">
          <cell r="G77" t="str">
            <v>S03000003062</v>
          </cell>
          <cell r="H77">
            <v>7978</v>
          </cell>
        </row>
        <row r="78">
          <cell r="G78" t="str">
            <v>S03000003072</v>
          </cell>
          <cell r="H78">
            <v>6458</v>
          </cell>
        </row>
        <row r="79">
          <cell r="G79" t="str">
            <v>S03000003082</v>
          </cell>
          <cell r="H79">
            <v>4648</v>
          </cell>
        </row>
        <row r="80">
          <cell r="G80" t="str">
            <v>S03000003092</v>
          </cell>
          <cell r="H80">
            <v>1908</v>
          </cell>
        </row>
        <row r="81">
          <cell r="G81" t="str">
            <v>S03000003102</v>
          </cell>
          <cell r="H81">
            <v>58502</v>
          </cell>
        </row>
        <row r="82">
          <cell r="G82" t="str">
            <v>S03000003013</v>
          </cell>
          <cell r="H82">
            <v>17696</v>
          </cell>
        </row>
        <row r="83">
          <cell r="G83" t="str">
            <v>S03000003023</v>
          </cell>
          <cell r="H83">
            <v>12747</v>
          </cell>
        </row>
        <row r="84">
          <cell r="G84" t="str">
            <v>S03000003033</v>
          </cell>
          <cell r="H84">
            <v>11106</v>
          </cell>
        </row>
        <row r="85">
          <cell r="G85" t="str">
            <v>S03000003043</v>
          </cell>
          <cell r="H85">
            <v>16330</v>
          </cell>
        </row>
        <row r="86">
          <cell r="G86" t="str">
            <v>S03000003053</v>
          </cell>
          <cell r="H86">
            <v>16142</v>
          </cell>
        </row>
        <row r="87">
          <cell r="G87" t="str">
            <v>S03000003063</v>
          </cell>
          <cell r="H87">
            <v>15394</v>
          </cell>
        </row>
        <row r="88">
          <cell r="G88" t="str">
            <v>S03000003073</v>
          </cell>
          <cell r="H88">
            <v>12013</v>
          </cell>
        </row>
        <row r="89">
          <cell r="G89" t="str">
            <v>S03000003083</v>
          </cell>
          <cell r="H89">
            <v>7716</v>
          </cell>
        </row>
        <row r="90">
          <cell r="G90" t="str">
            <v>S03000003093</v>
          </cell>
          <cell r="H90">
            <v>2636</v>
          </cell>
        </row>
        <row r="91">
          <cell r="G91" t="str">
            <v>S03000003103</v>
          </cell>
          <cell r="H91">
            <v>111780</v>
          </cell>
        </row>
        <row r="92">
          <cell r="G92" t="str">
            <v>S03000004011</v>
          </cell>
          <cell r="H92">
            <v>9612</v>
          </cell>
        </row>
        <row r="93">
          <cell r="G93" t="str">
            <v>S03000004021</v>
          </cell>
          <cell r="H93">
            <v>5438</v>
          </cell>
        </row>
        <row r="94">
          <cell r="G94" t="str">
            <v>S03000004031</v>
          </cell>
          <cell r="H94">
            <v>5020</v>
          </cell>
        </row>
        <row r="95">
          <cell r="G95" t="str">
            <v>S03000004041</v>
          </cell>
          <cell r="H95">
            <v>8508</v>
          </cell>
        </row>
        <row r="96">
          <cell r="G96" t="str">
            <v>S03000004051</v>
          </cell>
          <cell r="H96">
            <v>7836</v>
          </cell>
        </row>
        <row r="97">
          <cell r="G97" t="str">
            <v>S03000004061</v>
          </cell>
          <cell r="H97">
            <v>7439</v>
          </cell>
        </row>
        <row r="98">
          <cell r="G98" t="str">
            <v>S03000004071</v>
          </cell>
          <cell r="H98">
            <v>5389</v>
          </cell>
        </row>
        <row r="99">
          <cell r="G99" t="str">
            <v>S03000004081</v>
          </cell>
          <cell r="H99">
            <v>3101</v>
          </cell>
        </row>
        <row r="100">
          <cell r="G100" t="str">
            <v>S03000004091</v>
          </cell>
          <cell r="H100">
            <v>731</v>
          </cell>
        </row>
        <row r="101">
          <cell r="G101" t="str">
            <v>S03000004101</v>
          </cell>
          <cell r="H101">
            <v>53074</v>
          </cell>
        </row>
        <row r="102">
          <cell r="G102" t="str">
            <v>S03000004012</v>
          </cell>
          <cell r="H102">
            <v>9278</v>
          </cell>
        </row>
        <row r="103">
          <cell r="G103" t="str">
            <v>S03000004022</v>
          </cell>
          <cell r="H103">
            <v>5249</v>
          </cell>
        </row>
        <row r="104">
          <cell r="G104" t="str">
            <v>S03000004032</v>
          </cell>
          <cell r="H104">
            <v>5482</v>
          </cell>
        </row>
        <row r="105">
          <cell r="G105" t="str">
            <v>S03000004042</v>
          </cell>
          <cell r="H105">
            <v>8779</v>
          </cell>
        </row>
        <row r="106">
          <cell r="G106" t="str">
            <v>S03000004052</v>
          </cell>
          <cell r="H106">
            <v>8101</v>
          </cell>
        </row>
        <row r="107">
          <cell r="G107" t="str">
            <v>S03000004062</v>
          </cell>
          <cell r="H107">
            <v>7809</v>
          </cell>
        </row>
        <row r="108">
          <cell r="G108" t="str">
            <v>S03000004072</v>
          </cell>
          <cell r="H108">
            <v>6086</v>
          </cell>
        </row>
        <row r="109">
          <cell r="G109" t="str">
            <v>S03000004082</v>
          </cell>
          <cell r="H109">
            <v>4239</v>
          </cell>
        </row>
        <row r="110">
          <cell r="G110" t="str">
            <v>S03000004092</v>
          </cell>
          <cell r="H110">
            <v>1633</v>
          </cell>
        </row>
        <row r="111">
          <cell r="G111" t="str">
            <v>S03000004102</v>
          </cell>
          <cell r="H111">
            <v>56656</v>
          </cell>
        </row>
        <row r="112">
          <cell r="G112" t="str">
            <v>S03000004013</v>
          </cell>
          <cell r="H112">
            <v>18890</v>
          </cell>
        </row>
        <row r="113">
          <cell r="G113" t="str">
            <v>S03000004023</v>
          </cell>
          <cell r="H113">
            <v>10687</v>
          </cell>
        </row>
        <row r="114">
          <cell r="G114" t="str">
            <v>S03000004033</v>
          </cell>
          <cell r="H114">
            <v>10502</v>
          </cell>
        </row>
        <row r="115">
          <cell r="G115" t="str">
            <v>S03000004043</v>
          </cell>
          <cell r="H115">
            <v>17287</v>
          </cell>
        </row>
        <row r="116">
          <cell r="G116" t="str">
            <v>S03000004053</v>
          </cell>
          <cell r="H116">
            <v>15937</v>
          </cell>
        </row>
        <row r="117">
          <cell r="G117" t="str">
            <v>S03000004063</v>
          </cell>
          <cell r="H117">
            <v>15248</v>
          </cell>
        </row>
        <row r="118">
          <cell r="G118" t="str">
            <v>S03000004073</v>
          </cell>
          <cell r="H118">
            <v>11475</v>
          </cell>
        </row>
        <row r="119">
          <cell r="G119" t="str">
            <v>S03000004083</v>
          </cell>
          <cell r="H119">
            <v>7340</v>
          </cell>
        </row>
        <row r="120">
          <cell r="G120" t="str">
            <v>S03000004093</v>
          </cell>
          <cell r="H120">
            <v>2364</v>
          </cell>
        </row>
        <row r="121">
          <cell r="G121" t="str">
            <v>S03000004103</v>
          </cell>
          <cell r="H121">
            <v>109730</v>
          </cell>
        </row>
        <row r="122">
          <cell r="G122" t="str">
            <v>S03000005011</v>
          </cell>
          <cell r="H122">
            <v>12360</v>
          </cell>
        </row>
        <row r="123">
          <cell r="G123" t="str">
            <v>S03000005021</v>
          </cell>
          <cell r="H123">
            <v>7891</v>
          </cell>
        </row>
        <row r="124">
          <cell r="G124" t="str">
            <v>S03000005031</v>
          </cell>
          <cell r="H124">
            <v>6678</v>
          </cell>
        </row>
        <row r="125">
          <cell r="G125" t="str">
            <v>S03000005041</v>
          </cell>
          <cell r="H125">
            <v>10592</v>
          </cell>
        </row>
        <row r="126">
          <cell r="G126" t="str">
            <v>S03000005051</v>
          </cell>
          <cell r="H126">
            <v>10238</v>
          </cell>
        </row>
        <row r="127">
          <cell r="G127" t="str">
            <v>S03000005061</v>
          </cell>
          <cell r="H127">
            <v>10725</v>
          </cell>
        </row>
        <row r="128">
          <cell r="G128" t="str">
            <v>S03000005071</v>
          </cell>
          <cell r="H128">
            <v>7938</v>
          </cell>
        </row>
        <row r="129">
          <cell r="G129" t="str">
            <v>S03000005081</v>
          </cell>
          <cell r="H129">
            <v>4343</v>
          </cell>
        </row>
        <row r="130">
          <cell r="G130" t="str">
            <v>S03000005091</v>
          </cell>
          <cell r="H130">
            <v>963</v>
          </cell>
        </row>
        <row r="131">
          <cell r="G131" t="str">
            <v>S03000005101</v>
          </cell>
          <cell r="H131">
            <v>71728</v>
          </cell>
        </row>
        <row r="132">
          <cell r="G132" t="str">
            <v>S03000005012</v>
          </cell>
          <cell r="H132">
            <v>11880</v>
          </cell>
        </row>
        <row r="133">
          <cell r="G133" t="str">
            <v>S03000005022</v>
          </cell>
          <cell r="H133">
            <v>7116</v>
          </cell>
        </row>
        <row r="134">
          <cell r="G134" t="str">
            <v>S03000005032</v>
          </cell>
          <cell r="H134">
            <v>7235</v>
          </cell>
        </row>
        <row r="135">
          <cell r="G135" t="str">
            <v>S03000005042</v>
          </cell>
          <cell r="H135">
            <v>11401</v>
          </cell>
        </row>
        <row r="136">
          <cell r="G136" t="str">
            <v>S03000005052</v>
          </cell>
          <cell r="H136">
            <v>10832</v>
          </cell>
        </row>
        <row r="137">
          <cell r="G137" t="str">
            <v>S03000005062</v>
          </cell>
          <cell r="H137">
            <v>11096</v>
          </cell>
        </row>
        <row r="138">
          <cell r="G138" t="str">
            <v>S03000005072</v>
          </cell>
          <cell r="H138">
            <v>8678</v>
          </cell>
        </row>
        <row r="139">
          <cell r="G139" t="str">
            <v>S03000005082</v>
          </cell>
          <cell r="H139">
            <v>6122</v>
          </cell>
        </row>
        <row r="140">
          <cell r="G140" t="str">
            <v>S03000005092</v>
          </cell>
          <cell r="H140">
            <v>2252</v>
          </cell>
        </row>
        <row r="141">
          <cell r="G141" t="str">
            <v>S03000005102</v>
          </cell>
          <cell r="H141">
            <v>76612</v>
          </cell>
        </row>
        <row r="142">
          <cell r="G142" t="str">
            <v>S03000005013</v>
          </cell>
          <cell r="H142">
            <v>24240</v>
          </cell>
        </row>
        <row r="143">
          <cell r="G143" t="str">
            <v>S03000005023</v>
          </cell>
          <cell r="H143">
            <v>15007</v>
          </cell>
        </row>
        <row r="144">
          <cell r="G144" t="str">
            <v>S03000005033</v>
          </cell>
          <cell r="H144">
            <v>13913</v>
          </cell>
        </row>
        <row r="145">
          <cell r="G145" t="str">
            <v>S03000005043</v>
          </cell>
          <cell r="H145">
            <v>21993</v>
          </cell>
        </row>
        <row r="146">
          <cell r="G146" t="str">
            <v>S03000005053</v>
          </cell>
          <cell r="H146">
            <v>21070</v>
          </cell>
        </row>
        <row r="147">
          <cell r="G147" t="str">
            <v>S03000005063</v>
          </cell>
          <cell r="H147">
            <v>21821</v>
          </cell>
        </row>
        <row r="148">
          <cell r="G148" t="str">
            <v>S03000005073</v>
          </cell>
          <cell r="H148">
            <v>16616</v>
          </cell>
        </row>
        <row r="149">
          <cell r="G149" t="str">
            <v>S03000005083</v>
          </cell>
          <cell r="H149">
            <v>10465</v>
          </cell>
        </row>
        <row r="150">
          <cell r="G150" t="str">
            <v>S03000005093</v>
          </cell>
          <cell r="H150">
            <v>3215</v>
          </cell>
        </row>
        <row r="151">
          <cell r="G151" t="str">
            <v>S03000005103</v>
          </cell>
          <cell r="H151">
            <v>148340</v>
          </cell>
        </row>
        <row r="152">
          <cell r="G152" t="str">
            <v>S03000006011</v>
          </cell>
          <cell r="H152">
            <v>12912</v>
          </cell>
        </row>
        <row r="153">
          <cell r="G153" t="str">
            <v>S03000006021</v>
          </cell>
          <cell r="H153">
            <v>8439</v>
          </cell>
        </row>
        <row r="154">
          <cell r="G154" t="str">
            <v>S03000006031</v>
          </cell>
          <cell r="H154">
            <v>8264</v>
          </cell>
        </row>
        <row r="155">
          <cell r="G155" t="str">
            <v>S03000006041</v>
          </cell>
          <cell r="H155">
            <v>11042</v>
          </cell>
        </row>
        <row r="156">
          <cell r="G156" t="str">
            <v>S03000006051</v>
          </cell>
          <cell r="H156">
            <v>9358</v>
          </cell>
        </row>
        <row r="157">
          <cell r="G157" t="str">
            <v>S03000006061</v>
          </cell>
          <cell r="H157">
            <v>8500</v>
          </cell>
        </row>
        <row r="158">
          <cell r="G158" t="str">
            <v>S03000006071</v>
          </cell>
          <cell r="H158">
            <v>5322</v>
          </cell>
        </row>
        <row r="159">
          <cell r="G159" t="str">
            <v>S03000006081</v>
          </cell>
          <cell r="H159">
            <v>2830</v>
          </cell>
        </row>
        <row r="160">
          <cell r="G160" t="str">
            <v>S03000006091</v>
          </cell>
          <cell r="H160">
            <v>618</v>
          </cell>
        </row>
        <row r="161">
          <cell r="G161" t="str">
            <v>S03000006101</v>
          </cell>
          <cell r="H161">
            <v>67285</v>
          </cell>
        </row>
        <row r="162">
          <cell r="G162" t="str">
            <v>S03000006012</v>
          </cell>
          <cell r="H162">
            <v>12452</v>
          </cell>
        </row>
        <row r="163">
          <cell r="G163" t="str">
            <v>S03000006022</v>
          </cell>
          <cell r="H163">
            <v>8011</v>
          </cell>
        </row>
        <row r="164">
          <cell r="G164" t="str">
            <v>S03000006032</v>
          </cell>
          <cell r="H164">
            <v>8798</v>
          </cell>
        </row>
        <row r="165">
          <cell r="G165" t="str">
            <v>S03000006042</v>
          </cell>
          <cell r="H165">
            <v>11617</v>
          </cell>
        </row>
        <row r="166">
          <cell r="G166" t="str">
            <v>S03000006052</v>
          </cell>
          <cell r="H166">
            <v>9633</v>
          </cell>
        </row>
        <row r="167">
          <cell r="G167" t="str">
            <v>S03000006062</v>
          </cell>
          <cell r="H167">
            <v>8878</v>
          </cell>
        </row>
        <row r="168">
          <cell r="G168" t="str">
            <v>S03000006072</v>
          </cell>
          <cell r="H168">
            <v>6196</v>
          </cell>
        </row>
        <row r="169">
          <cell r="G169" t="str">
            <v>S03000006082</v>
          </cell>
          <cell r="H169">
            <v>4311</v>
          </cell>
        </row>
        <row r="170">
          <cell r="G170" t="str">
            <v>S03000006092</v>
          </cell>
          <cell r="H170">
            <v>1611</v>
          </cell>
        </row>
        <row r="171">
          <cell r="G171" t="str">
            <v>S03000006102</v>
          </cell>
          <cell r="H171">
            <v>71507</v>
          </cell>
        </row>
        <row r="172">
          <cell r="G172" t="str">
            <v>S03000006013</v>
          </cell>
          <cell r="H172">
            <v>25364</v>
          </cell>
        </row>
        <row r="173">
          <cell r="G173" t="str">
            <v>S03000006023</v>
          </cell>
          <cell r="H173">
            <v>16450</v>
          </cell>
        </row>
        <row r="174">
          <cell r="G174" t="str">
            <v>S03000006033</v>
          </cell>
          <cell r="H174">
            <v>17062</v>
          </cell>
        </row>
        <row r="175">
          <cell r="G175" t="str">
            <v>S03000006043</v>
          </cell>
          <cell r="H175">
            <v>22659</v>
          </cell>
        </row>
        <row r="176">
          <cell r="G176" t="str">
            <v>S03000006053</v>
          </cell>
          <cell r="H176">
            <v>18991</v>
          </cell>
        </row>
        <row r="177">
          <cell r="G177" t="str">
            <v>S03000006063</v>
          </cell>
          <cell r="H177">
            <v>17378</v>
          </cell>
        </row>
        <row r="178">
          <cell r="G178" t="str">
            <v>S03000006073</v>
          </cell>
          <cell r="H178">
            <v>11518</v>
          </cell>
        </row>
        <row r="179">
          <cell r="G179" t="str">
            <v>S03000006083</v>
          </cell>
          <cell r="H179">
            <v>7141</v>
          </cell>
        </row>
        <row r="180">
          <cell r="G180" t="str">
            <v>S03000006093</v>
          </cell>
          <cell r="H180">
            <v>2229</v>
          </cell>
        </row>
        <row r="181">
          <cell r="G181" t="str">
            <v>S03000006103</v>
          </cell>
          <cell r="H181">
            <v>138792</v>
          </cell>
        </row>
        <row r="182">
          <cell r="G182" t="str">
            <v>S03000007011</v>
          </cell>
          <cell r="H182">
            <v>10156</v>
          </cell>
        </row>
        <row r="183">
          <cell r="G183" t="str">
            <v>S03000007021</v>
          </cell>
          <cell r="H183">
            <v>9221</v>
          </cell>
        </row>
        <row r="184">
          <cell r="G184" t="str">
            <v>S03000007031</v>
          </cell>
          <cell r="H184">
            <v>6513</v>
          </cell>
        </row>
        <row r="185">
          <cell r="G185" t="str">
            <v>S03000007041</v>
          </cell>
          <cell r="H185">
            <v>8766</v>
          </cell>
        </row>
        <row r="186">
          <cell r="G186" t="str">
            <v>S03000007051</v>
          </cell>
          <cell r="H186">
            <v>8103</v>
          </cell>
        </row>
        <row r="187">
          <cell r="G187" t="str">
            <v>S03000007061</v>
          </cell>
          <cell r="H187">
            <v>7601</v>
          </cell>
        </row>
        <row r="188">
          <cell r="G188" t="str">
            <v>S03000007071</v>
          </cell>
          <cell r="H188">
            <v>5150</v>
          </cell>
        </row>
        <row r="189">
          <cell r="G189" t="str">
            <v>S03000007081</v>
          </cell>
          <cell r="H189">
            <v>2825</v>
          </cell>
        </row>
        <row r="190">
          <cell r="G190" t="str">
            <v>S03000007091</v>
          </cell>
          <cell r="H190">
            <v>675</v>
          </cell>
        </row>
        <row r="191">
          <cell r="G191" t="str">
            <v>S03000007101</v>
          </cell>
          <cell r="H191">
            <v>59010</v>
          </cell>
        </row>
        <row r="192">
          <cell r="G192" t="str">
            <v>S03000007012</v>
          </cell>
          <cell r="H192">
            <v>9786</v>
          </cell>
        </row>
        <row r="193">
          <cell r="G193" t="str">
            <v>S03000007022</v>
          </cell>
          <cell r="H193">
            <v>9370</v>
          </cell>
        </row>
        <row r="194">
          <cell r="G194" t="str">
            <v>S03000007032</v>
          </cell>
          <cell r="H194">
            <v>6613</v>
          </cell>
        </row>
        <row r="195">
          <cell r="G195" t="str">
            <v>S03000007042</v>
          </cell>
          <cell r="H195">
            <v>9344</v>
          </cell>
        </row>
        <row r="196">
          <cell r="G196" t="str">
            <v>S03000007052</v>
          </cell>
          <cell r="H196">
            <v>8479</v>
          </cell>
        </row>
        <row r="197">
          <cell r="G197" t="str">
            <v>S03000007062</v>
          </cell>
          <cell r="H197">
            <v>8153</v>
          </cell>
        </row>
        <row r="198">
          <cell r="G198" t="str">
            <v>S03000007072</v>
          </cell>
          <cell r="H198">
            <v>5948</v>
          </cell>
        </row>
        <row r="199">
          <cell r="G199" t="str">
            <v>S03000007082</v>
          </cell>
          <cell r="H199">
            <v>4315</v>
          </cell>
        </row>
        <row r="200">
          <cell r="G200" t="str">
            <v>S03000007092</v>
          </cell>
          <cell r="H200">
            <v>1800</v>
          </cell>
        </row>
        <row r="201">
          <cell r="G201" t="str">
            <v>S03000007102</v>
          </cell>
          <cell r="H201">
            <v>63808</v>
          </cell>
        </row>
        <row r="202">
          <cell r="G202" t="str">
            <v>S03000007013</v>
          </cell>
          <cell r="H202">
            <v>19942</v>
          </cell>
        </row>
        <row r="203">
          <cell r="G203" t="str">
            <v>S03000007023</v>
          </cell>
          <cell r="H203">
            <v>18591</v>
          </cell>
        </row>
        <row r="204">
          <cell r="G204" t="str">
            <v>S03000007033</v>
          </cell>
          <cell r="H204">
            <v>13126</v>
          </cell>
        </row>
        <row r="205">
          <cell r="G205" t="str">
            <v>S03000007043</v>
          </cell>
          <cell r="H205">
            <v>18110</v>
          </cell>
        </row>
        <row r="206">
          <cell r="G206" t="str">
            <v>S03000007053</v>
          </cell>
          <cell r="H206">
            <v>16582</v>
          </cell>
        </row>
        <row r="207">
          <cell r="G207" t="str">
            <v>S03000007063</v>
          </cell>
          <cell r="H207">
            <v>15754</v>
          </cell>
        </row>
        <row r="208">
          <cell r="G208" t="str">
            <v>S03000007073</v>
          </cell>
          <cell r="H208">
            <v>11098</v>
          </cell>
        </row>
        <row r="209">
          <cell r="G209" t="str">
            <v>S03000007083</v>
          </cell>
          <cell r="H209">
            <v>7140</v>
          </cell>
        </row>
        <row r="210">
          <cell r="G210" t="str">
            <v>S03000007093</v>
          </cell>
          <cell r="H210">
            <v>2475</v>
          </cell>
        </row>
        <row r="211">
          <cell r="G211" t="str">
            <v>S03000007103</v>
          </cell>
          <cell r="H211">
            <v>122818</v>
          </cell>
        </row>
        <row r="212">
          <cell r="G212" t="str">
            <v>S03000008011</v>
          </cell>
          <cell r="H212">
            <v>8297</v>
          </cell>
        </row>
        <row r="213">
          <cell r="G213" t="str">
            <v>S03000008021</v>
          </cell>
          <cell r="H213">
            <v>5930</v>
          </cell>
        </row>
        <row r="214">
          <cell r="G214" t="str">
            <v>S03000008031</v>
          </cell>
          <cell r="H214">
            <v>5014</v>
          </cell>
        </row>
        <row r="215">
          <cell r="G215" t="str">
            <v>S03000008041</v>
          </cell>
          <cell r="H215">
            <v>6898</v>
          </cell>
        </row>
        <row r="216">
          <cell r="G216" t="str">
            <v>S03000008051</v>
          </cell>
          <cell r="H216">
            <v>6332</v>
          </cell>
        </row>
        <row r="217">
          <cell r="G217" t="str">
            <v>S03000008061</v>
          </cell>
          <cell r="H217">
            <v>5839</v>
          </cell>
        </row>
        <row r="218">
          <cell r="G218" t="str">
            <v>S03000008071</v>
          </cell>
          <cell r="H218">
            <v>4249</v>
          </cell>
        </row>
        <row r="219">
          <cell r="G219" t="str">
            <v>S03000008081</v>
          </cell>
          <cell r="H219">
            <v>2390</v>
          </cell>
        </row>
        <row r="220">
          <cell r="G220" t="str">
            <v>S03000008091</v>
          </cell>
          <cell r="H220">
            <v>554</v>
          </cell>
        </row>
        <row r="221">
          <cell r="G221" t="str">
            <v>S03000008101</v>
          </cell>
          <cell r="H221">
            <v>45503</v>
          </cell>
        </row>
        <row r="222">
          <cell r="G222" t="str">
            <v>S03000008012</v>
          </cell>
          <cell r="H222">
            <v>7857</v>
          </cell>
        </row>
        <row r="223">
          <cell r="G223" t="str">
            <v>S03000008022</v>
          </cell>
          <cell r="H223">
            <v>5542</v>
          </cell>
        </row>
        <row r="224">
          <cell r="G224" t="str">
            <v>S03000008032</v>
          </cell>
          <cell r="H224">
            <v>5531</v>
          </cell>
        </row>
        <row r="225">
          <cell r="G225" t="str">
            <v>S03000008042</v>
          </cell>
          <cell r="H225">
            <v>7373</v>
          </cell>
        </row>
        <row r="226">
          <cell r="G226" t="str">
            <v>S03000008052</v>
          </cell>
          <cell r="H226">
            <v>6661</v>
          </cell>
        </row>
        <row r="227">
          <cell r="G227" t="str">
            <v>S03000008062</v>
          </cell>
          <cell r="H227">
            <v>6229</v>
          </cell>
        </row>
        <row r="228">
          <cell r="G228" t="str">
            <v>S03000008072</v>
          </cell>
          <cell r="H228">
            <v>5067</v>
          </cell>
        </row>
        <row r="229">
          <cell r="G229" t="str">
            <v>S03000008082</v>
          </cell>
          <cell r="H229">
            <v>3870</v>
          </cell>
        </row>
        <row r="230">
          <cell r="G230" t="str">
            <v>S03000008092</v>
          </cell>
          <cell r="H230">
            <v>1497</v>
          </cell>
        </row>
        <row r="231">
          <cell r="G231" t="str">
            <v>S03000008102</v>
          </cell>
          <cell r="H231">
            <v>49627</v>
          </cell>
        </row>
        <row r="232">
          <cell r="G232" t="str">
            <v>S03000008013</v>
          </cell>
          <cell r="H232">
            <v>16154</v>
          </cell>
        </row>
        <row r="233">
          <cell r="G233" t="str">
            <v>S03000008023</v>
          </cell>
          <cell r="H233">
            <v>11472</v>
          </cell>
        </row>
        <row r="234">
          <cell r="G234" t="str">
            <v>S03000008033</v>
          </cell>
          <cell r="H234">
            <v>10545</v>
          </cell>
        </row>
        <row r="235">
          <cell r="G235" t="str">
            <v>S03000008043</v>
          </cell>
          <cell r="H235">
            <v>14271</v>
          </cell>
        </row>
        <row r="236">
          <cell r="G236" t="str">
            <v>S03000008053</v>
          </cell>
          <cell r="H236">
            <v>12993</v>
          </cell>
        </row>
        <row r="237">
          <cell r="G237" t="str">
            <v>S03000008063</v>
          </cell>
          <cell r="H237">
            <v>12068</v>
          </cell>
        </row>
        <row r="238">
          <cell r="G238" t="str">
            <v>S03000008073</v>
          </cell>
          <cell r="H238">
            <v>9316</v>
          </cell>
        </row>
        <row r="239">
          <cell r="G239" t="str">
            <v>S03000008083</v>
          </cell>
          <cell r="H239">
            <v>6260</v>
          </cell>
        </row>
        <row r="240">
          <cell r="G240" t="str">
            <v>S03000008093</v>
          </cell>
          <cell r="H240">
            <v>2051</v>
          </cell>
        </row>
        <row r="241">
          <cell r="G241" t="str">
            <v>S03000008103</v>
          </cell>
          <cell r="H241">
            <v>95130</v>
          </cell>
        </row>
        <row r="242">
          <cell r="G242" t="str">
            <v>S03000009011</v>
          </cell>
          <cell r="H242">
            <v>4433</v>
          </cell>
        </row>
        <row r="243">
          <cell r="G243" t="str">
            <v>S03000009021</v>
          </cell>
          <cell r="H243">
            <v>3053</v>
          </cell>
        </row>
        <row r="244">
          <cell r="G244" t="str">
            <v>S03000009031</v>
          </cell>
          <cell r="H244">
            <v>2615</v>
          </cell>
        </row>
        <row r="245">
          <cell r="G245" t="str">
            <v>S03000009041</v>
          </cell>
          <cell r="H245">
            <v>3822</v>
          </cell>
        </row>
        <row r="246">
          <cell r="G246" t="str">
            <v>S03000009051</v>
          </cell>
          <cell r="H246">
            <v>3273</v>
          </cell>
        </row>
        <row r="247">
          <cell r="G247" t="str">
            <v>S03000009061</v>
          </cell>
          <cell r="H247">
            <v>3129</v>
          </cell>
        </row>
        <row r="248">
          <cell r="G248" t="str">
            <v>S03000009071</v>
          </cell>
          <cell r="H248">
            <v>1978</v>
          </cell>
        </row>
        <row r="249">
          <cell r="G249" t="str">
            <v>S03000009081</v>
          </cell>
          <cell r="H249">
            <v>992</v>
          </cell>
        </row>
        <row r="250">
          <cell r="G250" t="str">
            <v>S03000009091</v>
          </cell>
          <cell r="H250">
            <v>203</v>
          </cell>
        </row>
        <row r="251">
          <cell r="G251" t="str">
            <v>S03000009101</v>
          </cell>
          <cell r="H251">
            <v>23498</v>
          </cell>
        </row>
        <row r="252">
          <cell r="G252" t="str">
            <v>S03000009012</v>
          </cell>
          <cell r="H252">
            <v>4354</v>
          </cell>
        </row>
        <row r="253">
          <cell r="G253" t="str">
            <v>S03000009022</v>
          </cell>
          <cell r="H253">
            <v>2866</v>
          </cell>
        </row>
        <row r="254">
          <cell r="G254" t="str">
            <v>S03000009032</v>
          </cell>
          <cell r="H254">
            <v>2901</v>
          </cell>
        </row>
        <row r="255">
          <cell r="G255" t="str">
            <v>S03000009042</v>
          </cell>
          <cell r="H255">
            <v>4038</v>
          </cell>
        </row>
        <row r="256">
          <cell r="G256" t="str">
            <v>S03000009052</v>
          </cell>
          <cell r="H256">
            <v>3505</v>
          </cell>
        </row>
        <row r="257">
          <cell r="G257" t="str">
            <v>S03000009062</v>
          </cell>
          <cell r="H257">
            <v>3260</v>
          </cell>
        </row>
        <row r="258">
          <cell r="G258" t="str">
            <v>S03000009072</v>
          </cell>
          <cell r="H258">
            <v>2190</v>
          </cell>
        </row>
        <row r="259">
          <cell r="G259" t="str">
            <v>S03000009082</v>
          </cell>
          <cell r="H259">
            <v>1515</v>
          </cell>
        </row>
        <row r="260">
          <cell r="G260" t="str">
            <v>S03000009092</v>
          </cell>
          <cell r="H260">
            <v>503</v>
          </cell>
        </row>
        <row r="261">
          <cell r="G261" t="str">
            <v>S03000009102</v>
          </cell>
          <cell r="H261">
            <v>25132</v>
          </cell>
        </row>
        <row r="262">
          <cell r="G262" t="str">
            <v>S03000009013</v>
          </cell>
          <cell r="H262">
            <v>8787</v>
          </cell>
        </row>
        <row r="263">
          <cell r="G263" t="str">
            <v>S03000009023</v>
          </cell>
          <cell r="H263">
            <v>5919</v>
          </cell>
        </row>
        <row r="264">
          <cell r="G264" t="str">
            <v>S03000009033</v>
          </cell>
          <cell r="H264">
            <v>5516</v>
          </cell>
        </row>
        <row r="265">
          <cell r="G265" t="str">
            <v>S03000009043</v>
          </cell>
          <cell r="H265">
            <v>7860</v>
          </cell>
        </row>
        <row r="266">
          <cell r="G266" t="str">
            <v>S03000009053</v>
          </cell>
          <cell r="H266">
            <v>6778</v>
          </cell>
        </row>
        <row r="267">
          <cell r="G267" t="str">
            <v>S03000009063</v>
          </cell>
          <cell r="H267">
            <v>6389</v>
          </cell>
        </row>
        <row r="268">
          <cell r="G268" t="str">
            <v>S03000009073</v>
          </cell>
          <cell r="H268">
            <v>4168</v>
          </cell>
        </row>
        <row r="269">
          <cell r="G269" t="str">
            <v>S03000009083</v>
          </cell>
          <cell r="H269">
            <v>2507</v>
          </cell>
        </row>
        <row r="270">
          <cell r="G270" t="str">
            <v>S03000009093</v>
          </cell>
          <cell r="H270">
            <v>706</v>
          </cell>
        </row>
        <row r="271">
          <cell r="G271" t="str">
            <v>S03000009103</v>
          </cell>
          <cell r="H271">
            <v>48630</v>
          </cell>
        </row>
        <row r="272">
          <cell r="G272" t="str">
            <v>S03000010011</v>
          </cell>
          <cell r="H272">
            <v>13635</v>
          </cell>
        </row>
        <row r="273">
          <cell r="G273" t="str">
            <v>S03000010021</v>
          </cell>
          <cell r="H273">
            <v>9020</v>
          </cell>
        </row>
        <row r="274">
          <cell r="G274" t="str">
            <v>S03000010031</v>
          </cell>
          <cell r="H274">
            <v>9227</v>
          </cell>
        </row>
        <row r="275">
          <cell r="G275" t="str">
            <v>S03000010041</v>
          </cell>
          <cell r="H275">
            <v>11744</v>
          </cell>
        </row>
        <row r="276">
          <cell r="G276" t="str">
            <v>S03000010051</v>
          </cell>
          <cell r="H276">
            <v>9826</v>
          </cell>
        </row>
        <row r="277">
          <cell r="G277" t="str">
            <v>S03000010061</v>
          </cell>
          <cell r="H277">
            <v>8847</v>
          </cell>
        </row>
        <row r="278">
          <cell r="G278" t="str">
            <v>S03000010071</v>
          </cell>
          <cell r="H278">
            <v>6044</v>
          </cell>
        </row>
        <row r="279">
          <cell r="G279" t="str">
            <v>S03000010081</v>
          </cell>
          <cell r="H279">
            <v>3112</v>
          </cell>
        </row>
        <row r="280">
          <cell r="G280" t="str">
            <v>S03000010091</v>
          </cell>
          <cell r="H280">
            <v>677</v>
          </cell>
        </row>
        <row r="281">
          <cell r="G281" t="str">
            <v>S03000010101</v>
          </cell>
          <cell r="H281">
            <v>72132</v>
          </cell>
        </row>
        <row r="282">
          <cell r="G282" t="str">
            <v>S03000010012</v>
          </cell>
          <cell r="H282">
            <v>12883</v>
          </cell>
        </row>
        <row r="283">
          <cell r="G283" t="str">
            <v>S03000010022</v>
          </cell>
          <cell r="H283">
            <v>8640</v>
          </cell>
        </row>
        <row r="284">
          <cell r="G284" t="str">
            <v>S03000010032</v>
          </cell>
          <cell r="H284">
            <v>9880</v>
          </cell>
        </row>
        <row r="285">
          <cell r="G285" t="str">
            <v>S03000010042</v>
          </cell>
          <cell r="H285">
            <v>12470</v>
          </cell>
        </row>
        <row r="286">
          <cell r="G286" t="str">
            <v>S03000010052</v>
          </cell>
          <cell r="H286">
            <v>10286</v>
          </cell>
        </row>
        <row r="287">
          <cell r="G287" t="str">
            <v>S03000010062</v>
          </cell>
          <cell r="H287">
            <v>9298</v>
          </cell>
        </row>
        <row r="288">
          <cell r="G288" t="str">
            <v>S03000010072</v>
          </cell>
          <cell r="H288">
            <v>7110</v>
          </cell>
        </row>
        <row r="289">
          <cell r="G289" t="str">
            <v>S03000010082</v>
          </cell>
          <cell r="H289">
            <v>4786</v>
          </cell>
        </row>
        <row r="290">
          <cell r="G290" t="str">
            <v>S03000010092</v>
          </cell>
          <cell r="H290">
            <v>1665</v>
          </cell>
        </row>
        <row r="291">
          <cell r="G291" t="str">
            <v>S03000010102</v>
          </cell>
          <cell r="H291">
            <v>77018</v>
          </cell>
        </row>
        <row r="292">
          <cell r="G292" t="str">
            <v>S03000010013</v>
          </cell>
          <cell r="H292">
            <v>26518</v>
          </cell>
        </row>
        <row r="293">
          <cell r="G293" t="str">
            <v>S03000010023</v>
          </cell>
          <cell r="H293">
            <v>17660</v>
          </cell>
        </row>
        <row r="294">
          <cell r="G294" t="str">
            <v>S03000010033</v>
          </cell>
          <cell r="H294">
            <v>19107</v>
          </cell>
        </row>
        <row r="295">
          <cell r="G295" t="str">
            <v>S03000010043</v>
          </cell>
          <cell r="H295">
            <v>24214</v>
          </cell>
        </row>
        <row r="296">
          <cell r="G296" t="str">
            <v>S03000010053</v>
          </cell>
          <cell r="H296">
            <v>20112</v>
          </cell>
        </row>
        <row r="297">
          <cell r="G297" t="str">
            <v>S03000010063</v>
          </cell>
          <cell r="H297">
            <v>18145</v>
          </cell>
        </row>
        <row r="298">
          <cell r="G298" t="str">
            <v>S03000010073</v>
          </cell>
          <cell r="H298">
            <v>13154</v>
          </cell>
        </row>
        <row r="299">
          <cell r="G299" t="str">
            <v>S03000010083</v>
          </cell>
          <cell r="H299">
            <v>7898</v>
          </cell>
        </row>
        <row r="300">
          <cell r="G300" t="str">
            <v>S03000010093</v>
          </cell>
          <cell r="H300">
            <v>2342</v>
          </cell>
        </row>
        <row r="301">
          <cell r="G301" t="str">
            <v>S03000010103</v>
          </cell>
          <cell r="H301">
            <v>149150</v>
          </cell>
        </row>
        <row r="302">
          <cell r="G302" t="str">
            <v>S03000011011</v>
          </cell>
          <cell r="H302">
            <v>7953</v>
          </cell>
        </row>
        <row r="303">
          <cell r="G303" t="str">
            <v>S03000011021</v>
          </cell>
          <cell r="H303">
            <v>6159</v>
          </cell>
        </row>
        <row r="304">
          <cell r="G304" t="str">
            <v>S03000011031</v>
          </cell>
          <cell r="H304">
            <v>4047</v>
          </cell>
        </row>
        <row r="305">
          <cell r="G305" t="str">
            <v>S03000011041</v>
          </cell>
          <cell r="H305">
            <v>6287</v>
          </cell>
        </row>
        <row r="306">
          <cell r="G306" t="str">
            <v>S03000011051</v>
          </cell>
          <cell r="H306">
            <v>5858</v>
          </cell>
        </row>
        <row r="307">
          <cell r="G307" t="str">
            <v>S03000011061</v>
          </cell>
          <cell r="H307">
            <v>5295</v>
          </cell>
        </row>
        <row r="308">
          <cell r="G308" t="str">
            <v>S03000011071</v>
          </cell>
          <cell r="H308">
            <v>3645</v>
          </cell>
        </row>
        <row r="309">
          <cell r="G309" t="str">
            <v>S03000011081</v>
          </cell>
          <cell r="H309">
            <v>1809</v>
          </cell>
        </row>
        <row r="310">
          <cell r="G310" t="str">
            <v>S03000011091</v>
          </cell>
          <cell r="H310">
            <v>468</v>
          </cell>
        </row>
        <row r="311">
          <cell r="G311" t="str">
            <v>S03000011101</v>
          </cell>
          <cell r="H311">
            <v>41521</v>
          </cell>
        </row>
        <row r="312">
          <cell r="G312" t="str">
            <v>S03000011012</v>
          </cell>
          <cell r="H312">
            <v>7601</v>
          </cell>
        </row>
        <row r="313">
          <cell r="G313" t="str">
            <v>S03000011022</v>
          </cell>
          <cell r="H313">
            <v>6048</v>
          </cell>
        </row>
        <row r="314">
          <cell r="G314" t="str">
            <v>S03000011032</v>
          </cell>
          <cell r="H314">
            <v>4830</v>
          </cell>
        </row>
        <row r="315">
          <cell r="G315" t="str">
            <v>S03000011042</v>
          </cell>
          <cell r="H315">
            <v>7200</v>
          </cell>
        </row>
        <row r="316">
          <cell r="G316" t="str">
            <v>S03000011052</v>
          </cell>
          <cell r="H316">
            <v>5969</v>
          </cell>
        </row>
        <row r="317">
          <cell r="G317" t="str">
            <v>S03000011062</v>
          </cell>
          <cell r="H317">
            <v>5535</v>
          </cell>
        </row>
        <row r="318">
          <cell r="G318" t="str">
            <v>S03000011072</v>
          </cell>
          <cell r="H318">
            <v>4196</v>
          </cell>
        </row>
        <row r="319">
          <cell r="G319" t="str">
            <v>S03000011082</v>
          </cell>
          <cell r="H319">
            <v>2924</v>
          </cell>
        </row>
        <row r="320">
          <cell r="G320" t="str">
            <v>S03000011092</v>
          </cell>
          <cell r="H320">
            <v>1106</v>
          </cell>
        </row>
        <row r="321">
          <cell r="G321" t="str">
            <v>S03000011102</v>
          </cell>
          <cell r="H321">
            <v>45409</v>
          </cell>
        </row>
        <row r="322">
          <cell r="G322" t="str">
            <v>S03000011013</v>
          </cell>
          <cell r="H322">
            <v>15554</v>
          </cell>
        </row>
        <row r="323">
          <cell r="G323" t="str">
            <v>S03000011023</v>
          </cell>
          <cell r="H323">
            <v>12207</v>
          </cell>
        </row>
        <row r="324">
          <cell r="G324" t="str">
            <v>S03000011033</v>
          </cell>
          <cell r="H324">
            <v>8877</v>
          </cell>
        </row>
        <row r="325">
          <cell r="G325" t="str">
            <v>S03000011043</v>
          </cell>
          <cell r="H325">
            <v>13487</v>
          </cell>
        </row>
        <row r="326">
          <cell r="G326" t="str">
            <v>S03000011053</v>
          </cell>
          <cell r="H326">
            <v>11827</v>
          </cell>
        </row>
        <row r="327">
          <cell r="G327" t="str">
            <v>S03000011063</v>
          </cell>
          <cell r="H327">
            <v>10830</v>
          </cell>
        </row>
        <row r="328">
          <cell r="G328" t="str">
            <v>S03000011073</v>
          </cell>
          <cell r="H328">
            <v>7841</v>
          </cell>
        </row>
        <row r="329">
          <cell r="G329" t="str">
            <v>S03000011083</v>
          </cell>
          <cell r="H329">
            <v>4733</v>
          </cell>
        </row>
        <row r="330">
          <cell r="G330" t="str">
            <v>S03000011093</v>
          </cell>
          <cell r="H330">
            <v>1574</v>
          </cell>
        </row>
        <row r="331">
          <cell r="G331" t="str">
            <v>S03000011103</v>
          </cell>
          <cell r="H331">
            <v>86930</v>
          </cell>
        </row>
        <row r="332">
          <cell r="G332" t="str">
            <v>S03000012011</v>
          </cell>
          <cell r="H332">
            <v>15838</v>
          </cell>
        </row>
        <row r="333">
          <cell r="G333" t="str">
            <v>S03000012021</v>
          </cell>
          <cell r="H333">
            <v>14742</v>
          </cell>
        </row>
        <row r="334">
          <cell r="G334" t="str">
            <v>S03000012031</v>
          </cell>
          <cell r="H334">
            <v>16523</v>
          </cell>
        </row>
        <row r="335">
          <cell r="G335" t="str">
            <v>S03000012041</v>
          </cell>
          <cell r="H335">
            <v>15405</v>
          </cell>
        </row>
        <row r="336">
          <cell r="G336" t="str">
            <v>S03000012051</v>
          </cell>
          <cell r="H336">
            <v>14249</v>
          </cell>
        </row>
        <row r="337">
          <cell r="G337" t="str">
            <v>S03000012061</v>
          </cell>
          <cell r="H337">
            <v>11135</v>
          </cell>
        </row>
        <row r="338">
          <cell r="G338" t="str">
            <v>S03000012071</v>
          </cell>
          <cell r="H338">
            <v>7838</v>
          </cell>
        </row>
        <row r="339">
          <cell r="G339" t="str">
            <v>S03000012081</v>
          </cell>
          <cell r="H339">
            <v>4401</v>
          </cell>
        </row>
        <row r="340">
          <cell r="G340" t="str">
            <v>S03000012091</v>
          </cell>
          <cell r="H340">
            <v>1075</v>
          </cell>
        </row>
        <row r="341">
          <cell r="G341" t="str">
            <v>S03000012101</v>
          </cell>
          <cell r="H341">
            <v>101206</v>
          </cell>
        </row>
        <row r="342">
          <cell r="G342" t="str">
            <v>S03000012012</v>
          </cell>
          <cell r="H342">
            <v>14887</v>
          </cell>
        </row>
        <row r="343">
          <cell r="G343" t="str">
            <v>S03000012022</v>
          </cell>
          <cell r="H343">
            <v>15783</v>
          </cell>
        </row>
        <row r="344">
          <cell r="G344" t="str">
            <v>S03000012032</v>
          </cell>
          <cell r="H344">
            <v>14392</v>
          </cell>
        </row>
        <row r="345">
          <cell r="G345" t="str">
            <v>S03000012042</v>
          </cell>
          <cell r="H345">
            <v>15325</v>
          </cell>
        </row>
        <row r="346">
          <cell r="G346" t="str">
            <v>S03000012052</v>
          </cell>
          <cell r="H346">
            <v>13908</v>
          </cell>
        </row>
        <row r="347">
          <cell r="G347" t="str">
            <v>S03000012062</v>
          </cell>
          <cell r="H347">
            <v>11325</v>
          </cell>
        </row>
        <row r="348">
          <cell r="G348" t="str">
            <v>S03000012072</v>
          </cell>
          <cell r="H348">
            <v>9403</v>
          </cell>
        </row>
        <row r="349">
          <cell r="G349" t="str">
            <v>S03000012082</v>
          </cell>
          <cell r="H349">
            <v>7152</v>
          </cell>
        </row>
        <row r="350">
          <cell r="G350" t="str">
            <v>S03000012092</v>
          </cell>
          <cell r="H350">
            <v>2529</v>
          </cell>
        </row>
        <row r="351">
          <cell r="G351" t="str">
            <v>S03000012102</v>
          </cell>
          <cell r="H351">
            <v>104704</v>
          </cell>
        </row>
        <row r="352">
          <cell r="G352" t="str">
            <v>S03000012013</v>
          </cell>
          <cell r="H352">
            <v>30725</v>
          </cell>
        </row>
        <row r="353">
          <cell r="G353" t="str">
            <v>S03000012023</v>
          </cell>
          <cell r="H353">
            <v>30525</v>
          </cell>
        </row>
        <row r="354">
          <cell r="G354" t="str">
            <v>S03000012033</v>
          </cell>
          <cell r="H354">
            <v>30915</v>
          </cell>
        </row>
        <row r="355">
          <cell r="G355" t="str">
            <v>S03000012043</v>
          </cell>
          <cell r="H355">
            <v>30730</v>
          </cell>
        </row>
        <row r="356">
          <cell r="G356" t="str">
            <v>S03000012053</v>
          </cell>
          <cell r="H356">
            <v>28157</v>
          </cell>
        </row>
        <row r="357">
          <cell r="G357" t="str">
            <v>S03000012063</v>
          </cell>
          <cell r="H357">
            <v>22460</v>
          </cell>
        </row>
        <row r="358">
          <cell r="G358" t="str">
            <v>S03000012073</v>
          </cell>
          <cell r="H358">
            <v>17241</v>
          </cell>
        </row>
        <row r="359">
          <cell r="G359" t="str">
            <v>S03000012083</v>
          </cell>
          <cell r="H359">
            <v>11553</v>
          </cell>
        </row>
        <row r="360">
          <cell r="G360" t="str">
            <v>S03000012093</v>
          </cell>
          <cell r="H360">
            <v>3604</v>
          </cell>
        </row>
        <row r="361">
          <cell r="G361" t="str">
            <v>S03000012103</v>
          </cell>
          <cell r="H361">
            <v>205910</v>
          </cell>
        </row>
        <row r="362">
          <cell r="G362" t="str">
            <v>S03000013011</v>
          </cell>
          <cell r="H362">
            <v>22177</v>
          </cell>
        </row>
        <row r="363">
          <cell r="G363" t="str">
            <v>S03000013021</v>
          </cell>
          <cell r="H363">
            <v>13570</v>
          </cell>
        </row>
        <row r="364">
          <cell r="G364" t="str">
            <v>S03000013031</v>
          </cell>
          <cell r="H364">
            <v>11632</v>
          </cell>
        </row>
        <row r="365">
          <cell r="G365" t="str">
            <v>S03000013041</v>
          </cell>
          <cell r="H365">
            <v>18839</v>
          </cell>
        </row>
        <row r="366">
          <cell r="G366" t="str">
            <v>S03000013051</v>
          </cell>
          <cell r="H366">
            <v>18070</v>
          </cell>
        </row>
        <row r="367">
          <cell r="G367" t="str">
            <v>S03000013061</v>
          </cell>
          <cell r="H367">
            <v>15388</v>
          </cell>
        </row>
        <row r="368">
          <cell r="G368" t="str">
            <v>S03000013071</v>
          </cell>
          <cell r="H368">
            <v>9574</v>
          </cell>
        </row>
        <row r="369">
          <cell r="G369" t="str">
            <v>S03000013081</v>
          </cell>
          <cell r="H369">
            <v>5008</v>
          </cell>
        </row>
        <row r="370">
          <cell r="G370" t="str">
            <v>S03000013091</v>
          </cell>
          <cell r="H370">
            <v>1202</v>
          </cell>
        </row>
        <row r="371">
          <cell r="G371" t="str">
            <v>S03000013101</v>
          </cell>
          <cell r="H371">
            <v>115460</v>
          </cell>
        </row>
        <row r="372">
          <cell r="G372" t="str">
            <v>S03000013012</v>
          </cell>
          <cell r="H372">
            <v>20909</v>
          </cell>
        </row>
        <row r="373">
          <cell r="G373" t="str">
            <v>S03000013022</v>
          </cell>
          <cell r="H373">
            <v>12010</v>
          </cell>
        </row>
        <row r="374">
          <cell r="G374" t="str">
            <v>S03000013032</v>
          </cell>
          <cell r="H374">
            <v>12683</v>
          </cell>
        </row>
        <row r="375">
          <cell r="G375" t="str">
            <v>S03000013042</v>
          </cell>
          <cell r="H375">
            <v>19501</v>
          </cell>
        </row>
        <row r="376">
          <cell r="G376" t="str">
            <v>S03000013052</v>
          </cell>
          <cell r="H376">
            <v>17878</v>
          </cell>
        </row>
        <row r="377">
          <cell r="G377" t="str">
            <v>S03000013062</v>
          </cell>
          <cell r="H377">
            <v>14967</v>
          </cell>
        </row>
        <row r="378">
          <cell r="G378" t="str">
            <v>S03000013072</v>
          </cell>
          <cell r="H378">
            <v>10162</v>
          </cell>
        </row>
        <row r="379">
          <cell r="G379" t="str">
            <v>S03000013082</v>
          </cell>
          <cell r="H379">
            <v>6946</v>
          </cell>
        </row>
        <row r="380">
          <cell r="G380" t="str">
            <v>S03000013092</v>
          </cell>
          <cell r="H380">
            <v>2914</v>
          </cell>
        </row>
        <row r="381">
          <cell r="G381" t="str">
            <v>S03000013102</v>
          </cell>
          <cell r="H381">
            <v>117970</v>
          </cell>
        </row>
        <row r="382">
          <cell r="G382" t="str">
            <v>S03000013013</v>
          </cell>
          <cell r="H382">
            <v>43086</v>
          </cell>
        </row>
        <row r="383">
          <cell r="G383" t="str">
            <v>S03000013023</v>
          </cell>
          <cell r="H383">
            <v>25580</v>
          </cell>
        </row>
        <row r="384">
          <cell r="G384" t="str">
            <v>S03000013033</v>
          </cell>
          <cell r="H384">
            <v>24315</v>
          </cell>
        </row>
        <row r="385">
          <cell r="G385" t="str">
            <v>S03000013043</v>
          </cell>
          <cell r="H385">
            <v>38340</v>
          </cell>
        </row>
        <row r="386">
          <cell r="G386" t="str">
            <v>S03000013053</v>
          </cell>
          <cell r="H386">
            <v>35948</v>
          </cell>
        </row>
        <row r="387">
          <cell r="G387" t="str">
            <v>S03000013063</v>
          </cell>
          <cell r="H387">
            <v>30355</v>
          </cell>
        </row>
        <row r="388">
          <cell r="G388" t="str">
            <v>S03000013073</v>
          </cell>
          <cell r="H388">
            <v>19736</v>
          </cell>
        </row>
        <row r="389">
          <cell r="G389" t="str">
            <v>S03000013083</v>
          </cell>
          <cell r="H389">
            <v>11954</v>
          </cell>
        </row>
        <row r="390">
          <cell r="G390" t="str">
            <v>S03000013093</v>
          </cell>
          <cell r="H390">
            <v>4116</v>
          </cell>
        </row>
        <row r="391">
          <cell r="G391" t="str">
            <v>S03000013103</v>
          </cell>
          <cell r="H391">
            <v>233430</v>
          </cell>
        </row>
        <row r="392">
          <cell r="G392" t="str">
            <v>S03000014011</v>
          </cell>
          <cell r="H392">
            <v>7724</v>
          </cell>
        </row>
        <row r="393">
          <cell r="G393" t="str">
            <v>S03000014021</v>
          </cell>
          <cell r="H393">
            <v>5518</v>
          </cell>
        </row>
        <row r="394">
          <cell r="G394" t="str">
            <v>S03000014031</v>
          </cell>
          <cell r="H394">
            <v>5176</v>
          </cell>
        </row>
        <row r="395">
          <cell r="G395" t="str">
            <v>S03000014041</v>
          </cell>
          <cell r="H395">
            <v>7124</v>
          </cell>
        </row>
        <row r="396">
          <cell r="G396" t="str">
            <v>S03000014051</v>
          </cell>
          <cell r="H396">
            <v>5988</v>
          </cell>
        </row>
        <row r="397">
          <cell r="G397" t="str">
            <v>S03000014061</v>
          </cell>
          <cell r="H397">
            <v>5428</v>
          </cell>
        </row>
        <row r="398">
          <cell r="G398" t="str">
            <v>S03000014071</v>
          </cell>
          <cell r="H398">
            <v>3948</v>
          </cell>
        </row>
        <row r="399">
          <cell r="G399" t="str">
            <v>S03000014081</v>
          </cell>
          <cell r="H399">
            <v>2140</v>
          </cell>
        </row>
        <row r="400">
          <cell r="G400" t="str">
            <v>S03000014091</v>
          </cell>
          <cell r="H400">
            <v>470</v>
          </cell>
        </row>
        <row r="401">
          <cell r="G401" t="str">
            <v>S03000014101</v>
          </cell>
          <cell r="H401">
            <v>43516</v>
          </cell>
        </row>
        <row r="402">
          <cell r="G402" t="str">
            <v>S03000014012</v>
          </cell>
          <cell r="H402">
            <v>7291</v>
          </cell>
        </row>
        <row r="403">
          <cell r="G403" t="str">
            <v>S03000014022</v>
          </cell>
          <cell r="H403">
            <v>4338</v>
          </cell>
        </row>
        <row r="404">
          <cell r="G404" t="str">
            <v>S03000014032</v>
          </cell>
          <cell r="H404">
            <v>4510</v>
          </cell>
        </row>
        <row r="405">
          <cell r="G405" t="str">
            <v>S03000014042</v>
          </cell>
          <cell r="H405">
            <v>6707</v>
          </cell>
        </row>
        <row r="406">
          <cell r="G406" t="str">
            <v>S03000014052</v>
          </cell>
          <cell r="H406">
            <v>5954</v>
          </cell>
        </row>
        <row r="407">
          <cell r="G407" t="str">
            <v>S03000014062</v>
          </cell>
          <cell r="H407">
            <v>5688</v>
          </cell>
        </row>
        <row r="408">
          <cell r="G408" t="str">
            <v>S03000014072</v>
          </cell>
          <cell r="H408">
            <v>4499</v>
          </cell>
        </row>
        <row r="409">
          <cell r="G409" t="str">
            <v>S03000014082</v>
          </cell>
          <cell r="H409">
            <v>2994</v>
          </cell>
        </row>
        <row r="410">
          <cell r="G410" t="str">
            <v>S03000014092</v>
          </cell>
          <cell r="H410">
            <v>1093</v>
          </cell>
        </row>
        <row r="411">
          <cell r="G411" t="str">
            <v>S03000014102</v>
          </cell>
          <cell r="H411">
            <v>43074</v>
          </cell>
        </row>
        <row r="412">
          <cell r="G412" t="str">
            <v>S03000014013</v>
          </cell>
          <cell r="H412">
            <v>15015</v>
          </cell>
        </row>
        <row r="413">
          <cell r="G413" t="str">
            <v>S03000014023</v>
          </cell>
          <cell r="H413">
            <v>9856</v>
          </cell>
        </row>
        <row r="414">
          <cell r="G414" t="str">
            <v>S03000014033</v>
          </cell>
          <cell r="H414">
            <v>9686</v>
          </cell>
        </row>
        <row r="415">
          <cell r="G415" t="str">
            <v>S03000014043</v>
          </cell>
          <cell r="H415">
            <v>13831</v>
          </cell>
        </row>
        <row r="416">
          <cell r="G416" t="str">
            <v>S03000014053</v>
          </cell>
          <cell r="H416">
            <v>11942</v>
          </cell>
        </row>
        <row r="417">
          <cell r="G417" t="str">
            <v>S03000014063</v>
          </cell>
          <cell r="H417">
            <v>11116</v>
          </cell>
        </row>
        <row r="418">
          <cell r="G418" t="str">
            <v>S03000014073</v>
          </cell>
          <cell r="H418">
            <v>8447</v>
          </cell>
        </row>
        <row r="419">
          <cell r="G419" t="str">
            <v>S03000014083</v>
          </cell>
          <cell r="H419">
            <v>5134</v>
          </cell>
        </row>
        <row r="420">
          <cell r="G420" t="str">
            <v>S03000014093</v>
          </cell>
          <cell r="H420">
            <v>1563</v>
          </cell>
        </row>
        <row r="421">
          <cell r="G421" t="str">
            <v>S03000014103</v>
          </cell>
          <cell r="H421">
            <v>86590</v>
          </cell>
        </row>
        <row r="422">
          <cell r="G422" t="str">
            <v>S03000015011</v>
          </cell>
          <cell r="H422">
            <v>9770</v>
          </cell>
        </row>
        <row r="423">
          <cell r="G423" t="str">
            <v>S03000015021</v>
          </cell>
          <cell r="H423">
            <v>7090</v>
          </cell>
        </row>
        <row r="424">
          <cell r="G424" t="str">
            <v>S03000015031</v>
          </cell>
          <cell r="H424">
            <v>4670</v>
          </cell>
        </row>
        <row r="425">
          <cell r="G425" t="str">
            <v>S03000015041</v>
          </cell>
          <cell r="H425">
            <v>7557</v>
          </cell>
        </row>
        <row r="426">
          <cell r="G426" t="str">
            <v>S03000015051</v>
          </cell>
          <cell r="H426">
            <v>7756</v>
          </cell>
        </row>
        <row r="427">
          <cell r="G427" t="str">
            <v>S03000015061</v>
          </cell>
          <cell r="H427">
            <v>6484</v>
          </cell>
        </row>
        <row r="428">
          <cell r="G428" t="str">
            <v>S03000015071</v>
          </cell>
          <cell r="H428">
            <v>4748</v>
          </cell>
        </row>
        <row r="429">
          <cell r="G429" t="str">
            <v>S03000015081</v>
          </cell>
          <cell r="H429">
            <v>2487</v>
          </cell>
        </row>
        <row r="430">
          <cell r="G430" t="str">
            <v>S03000015091</v>
          </cell>
          <cell r="H430">
            <v>552</v>
          </cell>
        </row>
        <row r="431">
          <cell r="G431" t="str">
            <v>S03000015101</v>
          </cell>
          <cell r="H431">
            <v>51114</v>
          </cell>
        </row>
        <row r="432">
          <cell r="G432" t="str">
            <v>S03000015012</v>
          </cell>
          <cell r="H432">
            <v>9033</v>
          </cell>
        </row>
        <row r="433">
          <cell r="G433" t="str">
            <v>S03000015022</v>
          </cell>
          <cell r="H433">
            <v>6225</v>
          </cell>
        </row>
        <row r="434">
          <cell r="G434" t="str">
            <v>S03000015032</v>
          </cell>
          <cell r="H434">
            <v>4877</v>
          </cell>
        </row>
        <row r="435">
          <cell r="G435" t="str">
            <v>S03000015042</v>
          </cell>
          <cell r="H435">
            <v>8674</v>
          </cell>
        </row>
        <row r="436">
          <cell r="G436" t="str">
            <v>S03000015052</v>
          </cell>
          <cell r="H436">
            <v>8370</v>
          </cell>
        </row>
        <row r="437">
          <cell r="G437" t="str">
            <v>S03000015062</v>
          </cell>
          <cell r="H437">
            <v>7152</v>
          </cell>
        </row>
        <row r="438">
          <cell r="G438" t="str">
            <v>S03000015072</v>
          </cell>
          <cell r="H438">
            <v>5562</v>
          </cell>
        </row>
        <row r="439">
          <cell r="G439" t="str">
            <v>S03000015082</v>
          </cell>
          <cell r="H439">
            <v>3746</v>
          </cell>
        </row>
        <row r="440">
          <cell r="G440" t="str">
            <v>S03000015092</v>
          </cell>
          <cell r="H440">
            <v>1207</v>
          </cell>
        </row>
        <row r="441">
          <cell r="G441" t="str">
            <v>S03000015102</v>
          </cell>
          <cell r="H441">
            <v>54846</v>
          </cell>
        </row>
        <row r="442">
          <cell r="G442" t="str">
            <v>S03000015013</v>
          </cell>
          <cell r="H442">
            <v>18803</v>
          </cell>
        </row>
        <row r="443">
          <cell r="G443" t="str">
            <v>S03000015023</v>
          </cell>
          <cell r="H443">
            <v>13315</v>
          </cell>
        </row>
        <row r="444">
          <cell r="G444" t="str">
            <v>S03000015033</v>
          </cell>
          <cell r="H444">
            <v>9547</v>
          </cell>
        </row>
        <row r="445">
          <cell r="G445" t="str">
            <v>S03000015043</v>
          </cell>
          <cell r="H445">
            <v>16231</v>
          </cell>
        </row>
        <row r="446">
          <cell r="G446" t="str">
            <v>S03000015053</v>
          </cell>
          <cell r="H446">
            <v>16126</v>
          </cell>
        </row>
        <row r="447">
          <cell r="G447" t="str">
            <v>S03000015063</v>
          </cell>
          <cell r="H447">
            <v>13636</v>
          </cell>
        </row>
        <row r="448">
          <cell r="G448" t="str">
            <v>S03000015073</v>
          </cell>
          <cell r="H448">
            <v>10310</v>
          </cell>
        </row>
        <row r="449">
          <cell r="G449" t="str">
            <v>S03000015083</v>
          </cell>
          <cell r="H449">
            <v>6233</v>
          </cell>
        </row>
        <row r="450">
          <cell r="G450" t="str">
            <v>S03000015093</v>
          </cell>
          <cell r="H450">
            <v>1759</v>
          </cell>
        </row>
        <row r="451">
          <cell r="G451" t="str">
            <v>S03000015103</v>
          </cell>
          <cell r="H451">
            <v>105960</v>
          </cell>
        </row>
        <row r="452">
          <cell r="G452" t="str">
            <v>S03000016011</v>
          </cell>
          <cell r="H452">
            <v>10486</v>
          </cell>
        </row>
        <row r="453">
          <cell r="G453" t="str">
            <v>S03000016021</v>
          </cell>
          <cell r="H453">
            <v>9143</v>
          </cell>
        </row>
        <row r="454">
          <cell r="G454" t="str">
            <v>S03000016031</v>
          </cell>
          <cell r="H454">
            <v>8374</v>
          </cell>
        </row>
        <row r="455">
          <cell r="G455" t="str">
            <v>S03000016041</v>
          </cell>
          <cell r="H455">
            <v>8795</v>
          </cell>
        </row>
        <row r="456">
          <cell r="G456" t="str">
            <v>S03000016051</v>
          </cell>
          <cell r="H456">
            <v>7789</v>
          </cell>
        </row>
        <row r="457">
          <cell r="G457" t="str">
            <v>S03000016061</v>
          </cell>
          <cell r="H457">
            <v>6128</v>
          </cell>
        </row>
        <row r="458">
          <cell r="G458" t="str">
            <v>S03000016071</v>
          </cell>
          <cell r="H458">
            <v>4710</v>
          </cell>
        </row>
        <row r="459">
          <cell r="G459" t="str">
            <v>S03000016081</v>
          </cell>
          <cell r="H459">
            <v>2418</v>
          </cell>
        </row>
        <row r="460">
          <cell r="G460" t="str">
            <v>S03000016091</v>
          </cell>
          <cell r="H460">
            <v>546</v>
          </cell>
        </row>
        <row r="461">
          <cell r="G461" t="str">
            <v>S03000016101</v>
          </cell>
          <cell r="H461">
            <v>58389</v>
          </cell>
        </row>
        <row r="462">
          <cell r="G462" t="str">
            <v>S03000016012</v>
          </cell>
          <cell r="H462">
            <v>10114</v>
          </cell>
        </row>
        <row r="463">
          <cell r="G463" t="str">
            <v>S03000016022</v>
          </cell>
          <cell r="H463">
            <v>8982</v>
          </cell>
        </row>
        <row r="464">
          <cell r="G464" t="str">
            <v>S03000016032</v>
          </cell>
          <cell r="H464">
            <v>8618</v>
          </cell>
        </row>
        <row r="465">
          <cell r="G465" t="str">
            <v>S03000016042</v>
          </cell>
          <cell r="H465">
            <v>10433</v>
          </cell>
        </row>
        <row r="466">
          <cell r="G466" t="str">
            <v>S03000016052</v>
          </cell>
          <cell r="H466">
            <v>8333</v>
          </cell>
        </row>
        <row r="467">
          <cell r="G467" t="str">
            <v>S03000016062</v>
          </cell>
          <cell r="H467">
            <v>6622</v>
          </cell>
        </row>
        <row r="468">
          <cell r="G468" t="str">
            <v>S03000016072</v>
          </cell>
          <cell r="H468">
            <v>6406</v>
          </cell>
        </row>
        <row r="469">
          <cell r="G469" t="str">
            <v>S03000016082</v>
          </cell>
          <cell r="H469">
            <v>4202</v>
          </cell>
        </row>
        <row r="470">
          <cell r="G470" t="str">
            <v>S03000016092</v>
          </cell>
          <cell r="H470">
            <v>1506</v>
          </cell>
        </row>
        <row r="471">
          <cell r="G471" t="str">
            <v>S03000016102</v>
          </cell>
          <cell r="H471">
            <v>65216</v>
          </cell>
        </row>
        <row r="472">
          <cell r="G472" t="str">
            <v>S03000016013</v>
          </cell>
          <cell r="H472">
            <v>20600</v>
          </cell>
        </row>
        <row r="473">
          <cell r="G473" t="str">
            <v>S03000016023</v>
          </cell>
          <cell r="H473">
            <v>18125</v>
          </cell>
        </row>
        <row r="474">
          <cell r="G474" t="str">
            <v>S03000016033</v>
          </cell>
          <cell r="H474">
            <v>16992</v>
          </cell>
        </row>
        <row r="475">
          <cell r="G475" t="str">
            <v>S03000016043</v>
          </cell>
          <cell r="H475">
            <v>19228</v>
          </cell>
        </row>
        <row r="476">
          <cell r="G476" t="str">
            <v>S03000016053</v>
          </cell>
          <cell r="H476">
            <v>16122</v>
          </cell>
        </row>
        <row r="477">
          <cell r="G477" t="str">
            <v>S03000016063</v>
          </cell>
          <cell r="H477">
            <v>12750</v>
          </cell>
        </row>
        <row r="478">
          <cell r="G478" t="str">
            <v>S03000016073</v>
          </cell>
          <cell r="H478">
            <v>11116</v>
          </cell>
        </row>
        <row r="479">
          <cell r="G479" t="str">
            <v>S03000016083</v>
          </cell>
          <cell r="H479">
            <v>6620</v>
          </cell>
        </row>
        <row r="480">
          <cell r="G480" t="str">
            <v>S03000016093</v>
          </cell>
          <cell r="H480">
            <v>2052</v>
          </cell>
        </row>
        <row r="481">
          <cell r="G481" t="str">
            <v>S03000016103</v>
          </cell>
          <cell r="H481">
            <v>123605</v>
          </cell>
        </row>
        <row r="482">
          <cell r="G482" t="str">
            <v>S03000017011</v>
          </cell>
          <cell r="H482">
            <v>8841</v>
          </cell>
        </row>
        <row r="483">
          <cell r="G483" t="str">
            <v>S03000017021</v>
          </cell>
          <cell r="H483">
            <v>5782</v>
          </cell>
        </row>
        <row r="484">
          <cell r="G484" t="str">
            <v>S03000017031</v>
          </cell>
          <cell r="H484">
            <v>3749</v>
          </cell>
        </row>
        <row r="485">
          <cell r="G485" t="str">
            <v>S03000017041</v>
          </cell>
          <cell r="H485">
            <v>6532</v>
          </cell>
        </row>
        <row r="486">
          <cell r="G486" t="str">
            <v>S03000017051</v>
          </cell>
          <cell r="H486">
            <v>6581</v>
          </cell>
        </row>
        <row r="487">
          <cell r="G487" t="str">
            <v>S03000017061</v>
          </cell>
          <cell r="H487">
            <v>5147</v>
          </cell>
        </row>
        <row r="488">
          <cell r="G488" t="str">
            <v>S03000017071</v>
          </cell>
          <cell r="H488">
            <v>3632</v>
          </cell>
        </row>
        <row r="489">
          <cell r="G489" t="str">
            <v>S03000017081</v>
          </cell>
          <cell r="H489">
            <v>1987</v>
          </cell>
        </row>
        <row r="490">
          <cell r="G490" t="str">
            <v>S03000017091</v>
          </cell>
          <cell r="H490">
            <v>446</v>
          </cell>
        </row>
        <row r="491">
          <cell r="G491" t="str">
            <v>S03000017101</v>
          </cell>
          <cell r="H491">
            <v>42697</v>
          </cell>
        </row>
        <row r="492">
          <cell r="G492" t="str">
            <v>S03000017012</v>
          </cell>
          <cell r="H492">
            <v>8336</v>
          </cell>
        </row>
        <row r="493">
          <cell r="G493" t="str">
            <v>S03000017022</v>
          </cell>
          <cell r="H493">
            <v>5246</v>
          </cell>
        </row>
        <row r="494">
          <cell r="G494" t="str">
            <v>S03000017032</v>
          </cell>
          <cell r="H494">
            <v>4203</v>
          </cell>
        </row>
        <row r="495">
          <cell r="G495" t="str">
            <v>S03000017042</v>
          </cell>
          <cell r="H495">
            <v>7609</v>
          </cell>
        </row>
        <row r="496">
          <cell r="G496" t="str">
            <v>S03000017052</v>
          </cell>
          <cell r="H496">
            <v>6925</v>
          </cell>
        </row>
        <row r="497">
          <cell r="G497" t="str">
            <v>S03000017062</v>
          </cell>
          <cell r="H497">
            <v>5660</v>
          </cell>
        </row>
        <row r="498">
          <cell r="G498" t="str">
            <v>S03000017072</v>
          </cell>
          <cell r="H498">
            <v>4499</v>
          </cell>
        </row>
        <row r="499">
          <cell r="G499" t="str">
            <v>S03000017082</v>
          </cell>
          <cell r="H499">
            <v>3219</v>
          </cell>
        </row>
        <row r="500">
          <cell r="G500" t="str">
            <v>S03000017092</v>
          </cell>
          <cell r="H500">
            <v>1206</v>
          </cell>
        </row>
        <row r="501">
          <cell r="G501" t="str">
            <v>S03000017102</v>
          </cell>
          <cell r="H501">
            <v>46903</v>
          </cell>
        </row>
        <row r="502">
          <cell r="G502" t="str">
            <v>S03000017013</v>
          </cell>
          <cell r="H502">
            <v>17177</v>
          </cell>
        </row>
        <row r="503">
          <cell r="G503" t="str">
            <v>S03000017023</v>
          </cell>
          <cell r="H503">
            <v>11028</v>
          </cell>
        </row>
        <row r="504">
          <cell r="G504" t="str">
            <v>S03000017033</v>
          </cell>
          <cell r="H504">
            <v>7952</v>
          </cell>
        </row>
        <row r="505">
          <cell r="G505" t="str">
            <v>S03000017043</v>
          </cell>
          <cell r="H505">
            <v>14141</v>
          </cell>
        </row>
        <row r="506">
          <cell r="G506" t="str">
            <v>S03000017053</v>
          </cell>
          <cell r="H506">
            <v>13506</v>
          </cell>
        </row>
        <row r="507">
          <cell r="G507" t="str">
            <v>S03000017063</v>
          </cell>
          <cell r="H507">
            <v>10807</v>
          </cell>
        </row>
        <row r="508">
          <cell r="G508" t="str">
            <v>S03000017073</v>
          </cell>
          <cell r="H508">
            <v>8131</v>
          </cell>
        </row>
        <row r="509">
          <cell r="G509" t="str">
            <v>S03000017083</v>
          </cell>
          <cell r="H509">
            <v>5206</v>
          </cell>
        </row>
        <row r="510">
          <cell r="G510" t="str">
            <v>S03000017093</v>
          </cell>
          <cell r="H510">
            <v>1652</v>
          </cell>
        </row>
        <row r="511">
          <cell r="G511" t="str">
            <v>S03000017103</v>
          </cell>
          <cell r="H511">
            <v>89600</v>
          </cell>
        </row>
        <row r="512">
          <cell r="G512" t="str">
            <v>S03000018011</v>
          </cell>
          <cell r="H512">
            <v>7206</v>
          </cell>
        </row>
        <row r="513">
          <cell r="G513" t="str">
            <v>S03000018021</v>
          </cell>
          <cell r="H513">
            <v>5418</v>
          </cell>
        </row>
        <row r="514">
          <cell r="G514" t="str">
            <v>S03000018031</v>
          </cell>
          <cell r="H514">
            <v>4468</v>
          </cell>
        </row>
        <row r="515">
          <cell r="G515" t="str">
            <v>S03000018041</v>
          </cell>
          <cell r="H515">
            <v>6050</v>
          </cell>
        </row>
        <row r="516">
          <cell r="G516" t="str">
            <v>S03000018051</v>
          </cell>
          <cell r="H516">
            <v>5623</v>
          </cell>
        </row>
        <row r="517">
          <cell r="G517" t="str">
            <v>S03000018061</v>
          </cell>
          <cell r="H517">
            <v>4846</v>
          </cell>
        </row>
        <row r="518">
          <cell r="G518" t="str">
            <v>S03000018071</v>
          </cell>
          <cell r="H518">
            <v>3384</v>
          </cell>
        </row>
        <row r="519">
          <cell r="G519" t="str">
            <v>S03000018081</v>
          </cell>
          <cell r="H519">
            <v>1772</v>
          </cell>
        </row>
        <row r="520">
          <cell r="G520" t="str">
            <v>S03000018091</v>
          </cell>
          <cell r="H520">
            <v>372</v>
          </cell>
        </row>
        <row r="521">
          <cell r="G521" t="str">
            <v>S03000018101</v>
          </cell>
          <cell r="H521">
            <v>39139</v>
          </cell>
        </row>
        <row r="522">
          <cell r="G522" t="str">
            <v>S03000018012</v>
          </cell>
          <cell r="H522">
            <v>6777</v>
          </cell>
        </row>
        <row r="523">
          <cell r="G523" t="str">
            <v>S03000018022</v>
          </cell>
          <cell r="H523">
            <v>5179</v>
          </cell>
        </row>
        <row r="524">
          <cell r="G524" t="str">
            <v>S03000018032</v>
          </cell>
          <cell r="H524">
            <v>4613</v>
          </cell>
        </row>
        <row r="525">
          <cell r="G525" t="str">
            <v>S03000018042</v>
          </cell>
          <cell r="H525">
            <v>6764</v>
          </cell>
        </row>
        <row r="526">
          <cell r="G526" t="str">
            <v>S03000018052</v>
          </cell>
          <cell r="H526">
            <v>5985</v>
          </cell>
        </row>
        <row r="527">
          <cell r="G527" t="str">
            <v>S03000018062</v>
          </cell>
          <cell r="H527">
            <v>5165</v>
          </cell>
        </row>
        <row r="528">
          <cell r="G528" t="str">
            <v>S03000018072</v>
          </cell>
          <cell r="H528">
            <v>4332</v>
          </cell>
        </row>
        <row r="529">
          <cell r="G529" t="str">
            <v>S03000018082</v>
          </cell>
          <cell r="H529">
            <v>2994</v>
          </cell>
        </row>
        <row r="530">
          <cell r="G530" t="str">
            <v>S03000018092</v>
          </cell>
          <cell r="H530">
            <v>1182</v>
          </cell>
        </row>
        <row r="531">
          <cell r="G531" t="str">
            <v>S03000018102</v>
          </cell>
          <cell r="H531">
            <v>42991</v>
          </cell>
        </row>
        <row r="532">
          <cell r="G532" t="str">
            <v>S03000018013</v>
          </cell>
          <cell r="H532">
            <v>13983</v>
          </cell>
        </row>
        <row r="533">
          <cell r="G533" t="str">
            <v>S03000018023</v>
          </cell>
          <cell r="H533">
            <v>10597</v>
          </cell>
        </row>
        <row r="534">
          <cell r="G534" t="str">
            <v>S03000018033</v>
          </cell>
          <cell r="H534">
            <v>9081</v>
          </cell>
        </row>
        <row r="535">
          <cell r="G535" t="str">
            <v>S03000018043</v>
          </cell>
          <cell r="H535">
            <v>12814</v>
          </cell>
        </row>
        <row r="536">
          <cell r="G536" t="str">
            <v>S03000018053</v>
          </cell>
          <cell r="H536">
            <v>11608</v>
          </cell>
        </row>
        <row r="537">
          <cell r="G537" t="str">
            <v>S03000018063</v>
          </cell>
          <cell r="H537">
            <v>10011</v>
          </cell>
        </row>
        <row r="538">
          <cell r="G538" t="str">
            <v>S03000018073</v>
          </cell>
          <cell r="H538">
            <v>7716</v>
          </cell>
        </row>
        <row r="539">
          <cell r="G539" t="str">
            <v>S03000018083</v>
          </cell>
          <cell r="H539">
            <v>4766</v>
          </cell>
        </row>
        <row r="540">
          <cell r="G540" t="str">
            <v>S03000018093</v>
          </cell>
          <cell r="H540">
            <v>1554</v>
          </cell>
        </row>
        <row r="541">
          <cell r="G541" t="str">
            <v>S03000018103</v>
          </cell>
          <cell r="H541">
            <v>82130</v>
          </cell>
        </row>
        <row r="542">
          <cell r="G542" t="str">
            <v>S03000019011</v>
          </cell>
          <cell r="H542">
            <v>8477</v>
          </cell>
        </row>
        <row r="543">
          <cell r="G543" t="str">
            <v>S03000019021</v>
          </cell>
          <cell r="H543">
            <v>7954</v>
          </cell>
        </row>
        <row r="544">
          <cell r="G544" t="str">
            <v>S03000019031</v>
          </cell>
          <cell r="H544">
            <v>7662</v>
          </cell>
        </row>
        <row r="545">
          <cell r="G545" t="str">
            <v>S03000019041</v>
          </cell>
          <cell r="H545">
            <v>7487</v>
          </cell>
        </row>
        <row r="546">
          <cell r="G546" t="str">
            <v>S03000019051</v>
          </cell>
          <cell r="H546">
            <v>5755</v>
          </cell>
        </row>
        <row r="547">
          <cell r="G547" t="str">
            <v>S03000019061</v>
          </cell>
          <cell r="H547">
            <v>4527</v>
          </cell>
        </row>
        <row r="548">
          <cell r="G548" t="str">
            <v>S03000019071</v>
          </cell>
          <cell r="H548">
            <v>3508</v>
          </cell>
        </row>
        <row r="549">
          <cell r="G549" t="str">
            <v>S03000019081</v>
          </cell>
          <cell r="H549">
            <v>1789</v>
          </cell>
        </row>
        <row r="550">
          <cell r="G550" t="str">
            <v>S03000019091</v>
          </cell>
          <cell r="H550">
            <v>342</v>
          </cell>
        </row>
        <row r="551">
          <cell r="G551" t="str">
            <v>S03000019101</v>
          </cell>
          <cell r="H551">
            <v>47501</v>
          </cell>
        </row>
        <row r="552">
          <cell r="G552" t="str">
            <v>S03000019012</v>
          </cell>
          <cell r="H552">
            <v>8080</v>
          </cell>
        </row>
        <row r="553">
          <cell r="G553" t="str">
            <v>S03000019022</v>
          </cell>
          <cell r="H553">
            <v>7826</v>
          </cell>
        </row>
        <row r="554">
          <cell r="G554" t="str">
            <v>S03000019032</v>
          </cell>
          <cell r="H554">
            <v>7913</v>
          </cell>
        </row>
        <row r="555">
          <cell r="G555" t="str">
            <v>S03000019042</v>
          </cell>
          <cell r="H555">
            <v>8403</v>
          </cell>
        </row>
        <row r="556">
          <cell r="G556" t="str">
            <v>S03000019052</v>
          </cell>
          <cell r="H556">
            <v>6215</v>
          </cell>
        </row>
        <row r="557">
          <cell r="G557" t="str">
            <v>S03000019062</v>
          </cell>
          <cell r="H557">
            <v>4934</v>
          </cell>
        </row>
        <row r="558">
          <cell r="G558" t="str">
            <v>S03000019072</v>
          </cell>
          <cell r="H558">
            <v>4749</v>
          </cell>
        </row>
        <row r="559">
          <cell r="G559" t="str">
            <v>S03000019082</v>
          </cell>
          <cell r="H559">
            <v>3068</v>
          </cell>
        </row>
        <row r="560">
          <cell r="G560" t="str">
            <v>S03000019092</v>
          </cell>
          <cell r="H560">
            <v>1283</v>
          </cell>
        </row>
        <row r="561">
          <cell r="G561" t="str">
            <v>S03000019102</v>
          </cell>
          <cell r="H561">
            <v>52471</v>
          </cell>
        </row>
        <row r="562">
          <cell r="G562" t="str">
            <v>S03000019013</v>
          </cell>
          <cell r="H562">
            <v>16557</v>
          </cell>
        </row>
        <row r="563">
          <cell r="G563" t="str">
            <v>S03000019023</v>
          </cell>
          <cell r="H563">
            <v>15780</v>
          </cell>
        </row>
        <row r="564">
          <cell r="G564" t="str">
            <v>S03000019033</v>
          </cell>
          <cell r="H564">
            <v>15575</v>
          </cell>
        </row>
        <row r="565">
          <cell r="G565" t="str">
            <v>S03000019043</v>
          </cell>
          <cell r="H565">
            <v>15890</v>
          </cell>
        </row>
        <row r="566">
          <cell r="G566" t="str">
            <v>S03000019053</v>
          </cell>
          <cell r="H566">
            <v>11970</v>
          </cell>
        </row>
        <row r="567">
          <cell r="G567" t="str">
            <v>S03000019063</v>
          </cell>
          <cell r="H567">
            <v>9461</v>
          </cell>
        </row>
        <row r="568">
          <cell r="G568" t="str">
            <v>S03000019073</v>
          </cell>
          <cell r="H568">
            <v>8257</v>
          </cell>
        </row>
        <row r="569">
          <cell r="G569" t="str">
            <v>S03000019083</v>
          </cell>
          <cell r="H569">
            <v>4857</v>
          </cell>
        </row>
        <row r="570">
          <cell r="G570" t="str">
            <v>S03000019093</v>
          </cell>
          <cell r="H570">
            <v>1625</v>
          </cell>
        </row>
        <row r="571">
          <cell r="G571" t="str">
            <v>S03000019103</v>
          </cell>
          <cell r="H571">
            <v>99972</v>
          </cell>
        </row>
        <row r="572">
          <cell r="G572" t="str">
            <v>S03000020011</v>
          </cell>
          <cell r="H572">
            <v>14913</v>
          </cell>
        </row>
        <row r="573">
          <cell r="G573" t="str">
            <v>S03000020021</v>
          </cell>
          <cell r="H573">
            <v>10918</v>
          </cell>
        </row>
        <row r="574">
          <cell r="G574" t="str">
            <v>S03000020031</v>
          </cell>
          <cell r="H574">
            <v>9371</v>
          </cell>
        </row>
        <row r="575">
          <cell r="G575" t="str">
            <v>S03000020041</v>
          </cell>
          <cell r="H575">
            <v>13264</v>
          </cell>
        </row>
        <row r="576">
          <cell r="G576" t="str">
            <v>S03000020051</v>
          </cell>
          <cell r="H576">
            <v>11540</v>
          </cell>
        </row>
        <row r="577">
          <cell r="G577" t="str">
            <v>S03000020061</v>
          </cell>
          <cell r="H577">
            <v>9970</v>
          </cell>
        </row>
        <row r="578">
          <cell r="G578" t="str">
            <v>S03000020071</v>
          </cell>
          <cell r="H578">
            <v>6844</v>
          </cell>
        </row>
        <row r="579">
          <cell r="G579" t="str">
            <v>S03000020081</v>
          </cell>
          <cell r="H579">
            <v>3563</v>
          </cell>
        </row>
        <row r="580">
          <cell r="G580" t="str">
            <v>S03000020091</v>
          </cell>
          <cell r="H580">
            <v>800</v>
          </cell>
        </row>
        <row r="581">
          <cell r="G581" t="str">
            <v>S03000020101</v>
          </cell>
          <cell r="H581">
            <v>81183</v>
          </cell>
        </row>
        <row r="582">
          <cell r="G582" t="str">
            <v>S03000020012</v>
          </cell>
          <cell r="H582">
            <v>14401</v>
          </cell>
        </row>
        <row r="583">
          <cell r="G583" t="str">
            <v>S03000020022</v>
          </cell>
          <cell r="H583">
            <v>10390</v>
          </cell>
        </row>
        <row r="584">
          <cell r="G584" t="str">
            <v>S03000020032</v>
          </cell>
          <cell r="H584">
            <v>10268</v>
          </cell>
        </row>
        <row r="585">
          <cell r="G585" t="str">
            <v>S03000020042</v>
          </cell>
          <cell r="H585">
            <v>14749</v>
          </cell>
        </row>
        <row r="586">
          <cell r="G586" t="str">
            <v>S03000020052</v>
          </cell>
          <cell r="H586">
            <v>12338</v>
          </cell>
        </row>
        <row r="587">
          <cell r="G587" t="str">
            <v>S03000020062</v>
          </cell>
          <cell r="H587">
            <v>10733</v>
          </cell>
        </row>
        <row r="588">
          <cell r="G588" t="str">
            <v>S03000020072</v>
          </cell>
          <cell r="H588">
            <v>8578</v>
          </cell>
        </row>
        <row r="589">
          <cell r="G589" t="str">
            <v>S03000020082</v>
          </cell>
          <cell r="H589">
            <v>5422</v>
          </cell>
        </row>
        <row r="590">
          <cell r="G590" t="str">
            <v>S03000020092</v>
          </cell>
          <cell r="H590">
            <v>1938</v>
          </cell>
        </row>
        <row r="591">
          <cell r="G591" t="str">
            <v>S03000020102</v>
          </cell>
          <cell r="H591">
            <v>88817</v>
          </cell>
        </row>
        <row r="592">
          <cell r="G592" t="str">
            <v>S03000020013</v>
          </cell>
          <cell r="H592">
            <v>29314</v>
          </cell>
        </row>
        <row r="593">
          <cell r="G593" t="str">
            <v>S03000020023</v>
          </cell>
          <cell r="H593">
            <v>21308</v>
          </cell>
        </row>
        <row r="594">
          <cell r="G594" t="str">
            <v>S03000020033</v>
          </cell>
          <cell r="H594">
            <v>19639</v>
          </cell>
        </row>
        <row r="595">
          <cell r="G595" t="str">
            <v>S03000020043</v>
          </cell>
          <cell r="H595">
            <v>28013</v>
          </cell>
        </row>
        <row r="596">
          <cell r="G596" t="str">
            <v>S03000020053</v>
          </cell>
          <cell r="H596">
            <v>23878</v>
          </cell>
        </row>
        <row r="597">
          <cell r="G597" t="str">
            <v>S03000020063</v>
          </cell>
          <cell r="H597">
            <v>20703</v>
          </cell>
        </row>
        <row r="598">
          <cell r="G598" t="str">
            <v>S03000020073</v>
          </cell>
          <cell r="H598">
            <v>15422</v>
          </cell>
        </row>
        <row r="599">
          <cell r="G599" t="str">
            <v>S03000020083</v>
          </cell>
          <cell r="H599">
            <v>8985</v>
          </cell>
        </row>
        <row r="600">
          <cell r="G600" t="str">
            <v>S03000020093</v>
          </cell>
          <cell r="H600">
            <v>2738</v>
          </cell>
        </row>
        <row r="601">
          <cell r="G601" t="str">
            <v>S03000020103</v>
          </cell>
          <cell r="H601">
            <v>170000</v>
          </cell>
        </row>
        <row r="602">
          <cell r="G602" t="str">
            <v>S03000021011</v>
          </cell>
          <cell r="H602">
            <v>8221</v>
          </cell>
        </row>
        <row r="603">
          <cell r="G603" t="str">
            <v>S03000021021</v>
          </cell>
          <cell r="H603">
            <v>7053</v>
          </cell>
        </row>
        <row r="604">
          <cell r="G604" t="str">
            <v>S03000021031</v>
          </cell>
          <cell r="H604">
            <v>9498</v>
          </cell>
        </row>
        <row r="605">
          <cell r="G605" t="str">
            <v>S03000021041</v>
          </cell>
          <cell r="H605">
            <v>8198</v>
          </cell>
        </row>
        <row r="606">
          <cell r="G606" t="str">
            <v>S03000021051</v>
          </cell>
          <cell r="H606">
            <v>6443</v>
          </cell>
        </row>
        <row r="607">
          <cell r="G607" t="str">
            <v>S03000021061</v>
          </cell>
          <cell r="H607">
            <v>4560</v>
          </cell>
        </row>
        <row r="608">
          <cell r="G608" t="str">
            <v>S03000021071</v>
          </cell>
          <cell r="H608">
            <v>3107</v>
          </cell>
        </row>
        <row r="609">
          <cell r="G609" t="str">
            <v>S03000021081</v>
          </cell>
          <cell r="H609">
            <v>1769</v>
          </cell>
        </row>
        <row r="610">
          <cell r="G610" t="str">
            <v>S03000021091</v>
          </cell>
          <cell r="H610">
            <v>385</v>
          </cell>
        </row>
        <row r="611">
          <cell r="G611" t="str">
            <v>S03000021101</v>
          </cell>
          <cell r="H611">
            <v>49234</v>
          </cell>
        </row>
        <row r="612">
          <cell r="G612" t="str">
            <v>S03000021012</v>
          </cell>
          <cell r="H612">
            <v>7845</v>
          </cell>
        </row>
        <row r="613">
          <cell r="G613" t="str">
            <v>S03000021022</v>
          </cell>
          <cell r="H613">
            <v>6939</v>
          </cell>
        </row>
        <row r="614">
          <cell r="G614" t="str">
            <v>S03000021032</v>
          </cell>
          <cell r="H614">
            <v>9518</v>
          </cell>
        </row>
        <row r="615">
          <cell r="G615" t="str">
            <v>S03000021042</v>
          </cell>
          <cell r="H615">
            <v>8231</v>
          </cell>
        </row>
        <row r="616">
          <cell r="G616" t="str">
            <v>S03000021052</v>
          </cell>
          <cell r="H616">
            <v>6382</v>
          </cell>
        </row>
        <row r="617">
          <cell r="G617" t="str">
            <v>S03000021062</v>
          </cell>
          <cell r="H617">
            <v>4553</v>
          </cell>
        </row>
        <row r="618">
          <cell r="G618" t="str">
            <v>S03000021072</v>
          </cell>
          <cell r="H618">
            <v>4192</v>
          </cell>
        </row>
        <row r="619">
          <cell r="G619" t="str">
            <v>S03000021082</v>
          </cell>
          <cell r="H619">
            <v>3128</v>
          </cell>
        </row>
        <row r="620">
          <cell r="G620" t="str">
            <v>S03000021092</v>
          </cell>
          <cell r="H620">
            <v>1138</v>
          </cell>
        </row>
        <row r="621">
          <cell r="G621" t="str">
            <v>S03000021102</v>
          </cell>
          <cell r="H621">
            <v>51926</v>
          </cell>
        </row>
        <row r="622">
          <cell r="G622" t="str">
            <v>S03000021013</v>
          </cell>
          <cell r="H622">
            <v>16066</v>
          </cell>
        </row>
        <row r="623">
          <cell r="G623" t="str">
            <v>S03000021023</v>
          </cell>
          <cell r="H623">
            <v>13992</v>
          </cell>
        </row>
        <row r="624">
          <cell r="G624" t="str">
            <v>S03000021033</v>
          </cell>
          <cell r="H624">
            <v>19016</v>
          </cell>
        </row>
        <row r="625">
          <cell r="G625" t="str">
            <v>S03000021043</v>
          </cell>
          <cell r="H625">
            <v>16429</v>
          </cell>
        </row>
        <row r="626">
          <cell r="G626" t="str">
            <v>S03000021053</v>
          </cell>
          <cell r="H626">
            <v>12825</v>
          </cell>
        </row>
        <row r="627">
          <cell r="G627" t="str">
            <v>S03000021063</v>
          </cell>
          <cell r="H627">
            <v>9113</v>
          </cell>
        </row>
        <row r="628">
          <cell r="G628" t="str">
            <v>S03000021073</v>
          </cell>
          <cell r="H628">
            <v>7299</v>
          </cell>
        </row>
        <row r="629">
          <cell r="G629" t="str">
            <v>S03000021083</v>
          </cell>
          <cell r="H629">
            <v>4897</v>
          </cell>
        </row>
        <row r="630">
          <cell r="G630" t="str">
            <v>S03000021093</v>
          </cell>
          <cell r="H630">
            <v>1523</v>
          </cell>
        </row>
        <row r="631">
          <cell r="G631" t="str">
            <v>S03000021103</v>
          </cell>
          <cell r="H631">
            <v>101160</v>
          </cell>
        </row>
        <row r="632">
          <cell r="G632" t="str">
            <v>S03000022011</v>
          </cell>
          <cell r="H632">
            <v>10337</v>
          </cell>
        </row>
        <row r="633">
          <cell r="G633" t="str">
            <v>S03000022021</v>
          </cell>
          <cell r="H633">
            <v>8609</v>
          </cell>
        </row>
        <row r="634">
          <cell r="G634" t="str">
            <v>S03000022031</v>
          </cell>
          <cell r="H634">
            <v>7975</v>
          </cell>
        </row>
        <row r="635">
          <cell r="G635" t="str">
            <v>S03000022041</v>
          </cell>
          <cell r="H635">
            <v>8446</v>
          </cell>
        </row>
        <row r="636">
          <cell r="G636" t="str">
            <v>S03000022051</v>
          </cell>
          <cell r="H636">
            <v>7287</v>
          </cell>
        </row>
        <row r="637">
          <cell r="G637" t="str">
            <v>S03000022061</v>
          </cell>
          <cell r="H637">
            <v>5345</v>
          </cell>
        </row>
        <row r="638">
          <cell r="G638" t="str">
            <v>S03000022071</v>
          </cell>
          <cell r="H638">
            <v>4194</v>
          </cell>
        </row>
        <row r="639">
          <cell r="G639" t="str">
            <v>S03000022081</v>
          </cell>
          <cell r="H639">
            <v>2261</v>
          </cell>
        </row>
        <row r="640">
          <cell r="G640" t="str">
            <v>S03000022091</v>
          </cell>
          <cell r="H640">
            <v>444</v>
          </cell>
        </row>
        <row r="641">
          <cell r="G641" t="str">
            <v>S03000022101</v>
          </cell>
          <cell r="H641">
            <v>54898</v>
          </cell>
        </row>
        <row r="642">
          <cell r="G642" t="str">
            <v>S03000022012</v>
          </cell>
          <cell r="H642">
            <v>9813</v>
          </cell>
        </row>
        <row r="643">
          <cell r="G643" t="str">
            <v>S03000022022</v>
          </cell>
          <cell r="H643">
            <v>8094</v>
          </cell>
        </row>
        <row r="644">
          <cell r="G644" t="str">
            <v>S03000022032</v>
          </cell>
          <cell r="H644">
            <v>8261</v>
          </cell>
        </row>
        <row r="645">
          <cell r="G645" t="str">
            <v>S03000022042</v>
          </cell>
          <cell r="H645">
            <v>9505</v>
          </cell>
        </row>
        <row r="646">
          <cell r="G646" t="str">
            <v>S03000022052</v>
          </cell>
          <cell r="H646">
            <v>7853</v>
          </cell>
        </row>
        <row r="647">
          <cell r="G647" t="str">
            <v>S03000022062</v>
          </cell>
          <cell r="H647">
            <v>5835</v>
          </cell>
        </row>
        <row r="648">
          <cell r="G648" t="str">
            <v>S03000022072</v>
          </cell>
          <cell r="H648">
            <v>5768</v>
          </cell>
        </row>
        <row r="649">
          <cell r="G649" t="str">
            <v>S03000022082</v>
          </cell>
          <cell r="H649">
            <v>4101</v>
          </cell>
        </row>
        <row r="650">
          <cell r="G650" t="str">
            <v>S03000022092</v>
          </cell>
          <cell r="H650">
            <v>1516</v>
          </cell>
        </row>
        <row r="651">
          <cell r="G651" t="str">
            <v>S03000022102</v>
          </cell>
          <cell r="H651">
            <v>60746</v>
          </cell>
        </row>
        <row r="652">
          <cell r="G652" t="str">
            <v>S03000022013</v>
          </cell>
          <cell r="H652">
            <v>20150</v>
          </cell>
        </row>
        <row r="653">
          <cell r="G653" t="str">
            <v>S03000022023</v>
          </cell>
          <cell r="H653">
            <v>16703</v>
          </cell>
        </row>
        <row r="654">
          <cell r="G654" t="str">
            <v>S03000022033</v>
          </cell>
          <cell r="H654">
            <v>16236</v>
          </cell>
        </row>
        <row r="655">
          <cell r="G655" t="str">
            <v>S03000022043</v>
          </cell>
          <cell r="H655">
            <v>17951</v>
          </cell>
        </row>
        <row r="656">
          <cell r="G656" t="str">
            <v>S03000022053</v>
          </cell>
          <cell r="H656">
            <v>15140</v>
          </cell>
        </row>
        <row r="657">
          <cell r="G657" t="str">
            <v>S03000022063</v>
          </cell>
          <cell r="H657">
            <v>11180</v>
          </cell>
        </row>
        <row r="658">
          <cell r="G658" t="str">
            <v>S03000022073</v>
          </cell>
          <cell r="H658">
            <v>9962</v>
          </cell>
        </row>
        <row r="659">
          <cell r="G659" t="str">
            <v>S03000022083</v>
          </cell>
          <cell r="H659">
            <v>6362</v>
          </cell>
        </row>
        <row r="660">
          <cell r="G660" t="str">
            <v>S03000022093</v>
          </cell>
          <cell r="H660">
            <v>1960</v>
          </cell>
        </row>
        <row r="661">
          <cell r="G661" t="str">
            <v>S03000022103</v>
          </cell>
          <cell r="H661">
            <v>115644</v>
          </cell>
        </row>
        <row r="662">
          <cell r="G662" t="str">
            <v>S03000023011</v>
          </cell>
          <cell r="H662">
            <v>8073</v>
          </cell>
        </row>
        <row r="663">
          <cell r="G663" t="str">
            <v>S03000023021</v>
          </cell>
          <cell r="H663">
            <v>6325</v>
          </cell>
        </row>
        <row r="664">
          <cell r="G664" t="str">
            <v>S03000023031</v>
          </cell>
          <cell r="H664">
            <v>5016</v>
          </cell>
        </row>
        <row r="665">
          <cell r="G665" t="str">
            <v>S03000023041</v>
          </cell>
          <cell r="H665">
            <v>6734</v>
          </cell>
        </row>
        <row r="666">
          <cell r="G666" t="str">
            <v>S03000023051</v>
          </cell>
          <cell r="H666">
            <v>6290</v>
          </cell>
        </row>
        <row r="667">
          <cell r="G667" t="str">
            <v>S03000023061</v>
          </cell>
          <cell r="H667">
            <v>5164</v>
          </cell>
        </row>
        <row r="668">
          <cell r="G668" t="str">
            <v>S03000023071</v>
          </cell>
          <cell r="H668">
            <v>3460</v>
          </cell>
        </row>
        <row r="669">
          <cell r="G669" t="str">
            <v>S03000023081</v>
          </cell>
          <cell r="H669">
            <v>1833</v>
          </cell>
        </row>
        <row r="670">
          <cell r="G670" t="str">
            <v>S03000023091</v>
          </cell>
          <cell r="H670">
            <v>399</v>
          </cell>
        </row>
        <row r="671">
          <cell r="G671" t="str">
            <v>S03000023101</v>
          </cell>
          <cell r="H671">
            <v>43294</v>
          </cell>
        </row>
        <row r="672">
          <cell r="G672" t="str">
            <v>S03000023012</v>
          </cell>
          <cell r="H672">
            <v>7560</v>
          </cell>
        </row>
        <row r="673">
          <cell r="G673" t="str">
            <v>S03000023022</v>
          </cell>
          <cell r="H673">
            <v>6191</v>
          </cell>
        </row>
        <row r="674">
          <cell r="G674" t="str">
            <v>S03000023032</v>
          </cell>
          <cell r="H674">
            <v>5535</v>
          </cell>
        </row>
        <row r="675">
          <cell r="G675" t="str">
            <v>S03000023042</v>
          </cell>
          <cell r="H675">
            <v>7622</v>
          </cell>
        </row>
        <row r="676">
          <cell r="G676" t="str">
            <v>S03000023052</v>
          </cell>
          <cell r="H676">
            <v>6666</v>
          </cell>
        </row>
        <row r="677">
          <cell r="G677" t="str">
            <v>S03000023062</v>
          </cell>
          <cell r="H677">
            <v>5582</v>
          </cell>
        </row>
        <row r="678">
          <cell r="G678" t="str">
            <v>S03000023072</v>
          </cell>
          <cell r="H678">
            <v>4529</v>
          </cell>
        </row>
        <row r="679">
          <cell r="G679" t="str">
            <v>S03000023082</v>
          </cell>
          <cell r="H679">
            <v>3209</v>
          </cell>
        </row>
        <row r="680">
          <cell r="G680" t="str">
            <v>S03000023092</v>
          </cell>
          <cell r="H680">
            <v>1212</v>
          </cell>
        </row>
        <row r="681">
          <cell r="G681" t="str">
            <v>S03000023102</v>
          </cell>
          <cell r="H681">
            <v>48106</v>
          </cell>
        </row>
        <row r="682">
          <cell r="G682" t="str">
            <v>S03000023013</v>
          </cell>
          <cell r="H682">
            <v>15633</v>
          </cell>
        </row>
        <row r="683">
          <cell r="G683" t="str">
            <v>S03000023023</v>
          </cell>
          <cell r="H683">
            <v>12516</v>
          </cell>
        </row>
        <row r="684">
          <cell r="G684" t="str">
            <v>S03000023033</v>
          </cell>
          <cell r="H684">
            <v>10551</v>
          </cell>
        </row>
        <row r="685">
          <cell r="G685" t="str">
            <v>S03000023043</v>
          </cell>
          <cell r="H685">
            <v>14356</v>
          </cell>
        </row>
        <row r="686">
          <cell r="G686" t="str">
            <v>S03000023053</v>
          </cell>
          <cell r="H686">
            <v>12956</v>
          </cell>
        </row>
        <row r="687">
          <cell r="G687" t="str">
            <v>S03000023063</v>
          </cell>
          <cell r="H687">
            <v>10746</v>
          </cell>
        </row>
        <row r="688">
          <cell r="G688" t="str">
            <v>S03000023073</v>
          </cell>
          <cell r="H688">
            <v>7989</v>
          </cell>
        </row>
        <row r="689">
          <cell r="G689" t="str">
            <v>S03000023083</v>
          </cell>
          <cell r="H689">
            <v>5042</v>
          </cell>
        </row>
        <row r="690">
          <cell r="G690" t="str">
            <v>S03000023093</v>
          </cell>
          <cell r="H690">
            <v>1611</v>
          </cell>
        </row>
        <row r="691">
          <cell r="G691" t="str">
            <v>S03000023103</v>
          </cell>
          <cell r="H691">
            <v>91400</v>
          </cell>
        </row>
        <row r="692">
          <cell r="G692" t="str">
            <v>S03000024011</v>
          </cell>
          <cell r="H692">
            <v>9352</v>
          </cell>
        </row>
        <row r="693">
          <cell r="G693" t="str">
            <v>S03000024021</v>
          </cell>
          <cell r="H693">
            <v>12812</v>
          </cell>
        </row>
        <row r="694">
          <cell r="G694" t="str">
            <v>S03000024031</v>
          </cell>
          <cell r="H694">
            <v>13781</v>
          </cell>
        </row>
        <row r="695">
          <cell r="G695" t="str">
            <v>S03000024041</v>
          </cell>
          <cell r="H695">
            <v>10114</v>
          </cell>
        </row>
        <row r="696">
          <cell r="G696" t="str">
            <v>S03000024051</v>
          </cell>
          <cell r="H696">
            <v>7770</v>
          </cell>
        </row>
        <row r="697">
          <cell r="G697" t="str">
            <v>S03000024061</v>
          </cell>
          <cell r="H697">
            <v>5765</v>
          </cell>
        </row>
        <row r="698">
          <cell r="G698" t="str">
            <v>S03000024071</v>
          </cell>
          <cell r="H698">
            <v>4136</v>
          </cell>
        </row>
        <row r="699">
          <cell r="G699" t="str">
            <v>S03000024081</v>
          </cell>
          <cell r="H699">
            <v>2563</v>
          </cell>
        </row>
        <row r="700">
          <cell r="G700" t="str">
            <v>S03000024091</v>
          </cell>
          <cell r="H700">
            <v>568</v>
          </cell>
        </row>
        <row r="701">
          <cell r="G701" t="str">
            <v>S03000024101</v>
          </cell>
          <cell r="H701">
            <v>66861</v>
          </cell>
        </row>
        <row r="702">
          <cell r="G702" t="str">
            <v>S03000024012</v>
          </cell>
          <cell r="H702">
            <v>9046</v>
          </cell>
        </row>
        <row r="703">
          <cell r="G703" t="str">
            <v>S03000024022</v>
          </cell>
          <cell r="H703">
            <v>14304</v>
          </cell>
        </row>
        <row r="704">
          <cell r="G704" t="str">
            <v>S03000024032</v>
          </cell>
          <cell r="H704">
            <v>12711</v>
          </cell>
        </row>
        <row r="705">
          <cell r="G705" t="str">
            <v>S03000024042</v>
          </cell>
          <cell r="H705">
            <v>10002</v>
          </cell>
        </row>
        <row r="706">
          <cell r="G706" t="str">
            <v>S03000024052</v>
          </cell>
          <cell r="H706">
            <v>7687</v>
          </cell>
        </row>
        <row r="707">
          <cell r="G707" t="str">
            <v>S03000024062</v>
          </cell>
          <cell r="H707">
            <v>5846</v>
          </cell>
        </row>
        <row r="708">
          <cell r="G708" t="str">
            <v>S03000024072</v>
          </cell>
          <cell r="H708">
            <v>5553</v>
          </cell>
        </row>
        <row r="709">
          <cell r="G709" t="str">
            <v>S03000024082</v>
          </cell>
          <cell r="H709">
            <v>4642</v>
          </cell>
        </row>
        <row r="710">
          <cell r="G710" t="str">
            <v>S03000024092</v>
          </cell>
          <cell r="H710">
            <v>1757</v>
          </cell>
        </row>
        <row r="711">
          <cell r="G711" t="str">
            <v>S03000024102</v>
          </cell>
          <cell r="H711">
            <v>71548</v>
          </cell>
        </row>
        <row r="712">
          <cell r="G712" t="str">
            <v>S03000024013</v>
          </cell>
          <cell r="H712">
            <v>18398</v>
          </cell>
        </row>
        <row r="713">
          <cell r="G713" t="str">
            <v>S03000024023</v>
          </cell>
          <cell r="H713">
            <v>27116</v>
          </cell>
        </row>
        <row r="714">
          <cell r="G714" t="str">
            <v>S03000024033</v>
          </cell>
          <cell r="H714">
            <v>26492</v>
          </cell>
        </row>
        <row r="715">
          <cell r="G715" t="str">
            <v>S03000024043</v>
          </cell>
          <cell r="H715">
            <v>20116</v>
          </cell>
        </row>
        <row r="716">
          <cell r="G716" t="str">
            <v>S03000024053</v>
          </cell>
          <cell r="H716">
            <v>15457</v>
          </cell>
        </row>
        <row r="717">
          <cell r="G717" t="str">
            <v>S03000024063</v>
          </cell>
          <cell r="H717">
            <v>11611</v>
          </cell>
        </row>
        <row r="718">
          <cell r="G718" t="str">
            <v>S03000024073</v>
          </cell>
          <cell r="H718">
            <v>9689</v>
          </cell>
        </row>
        <row r="719">
          <cell r="G719" t="str">
            <v>S03000024083</v>
          </cell>
          <cell r="H719">
            <v>7205</v>
          </cell>
        </row>
        <row r="720">
          <cell r="G720" t="str">
            <v>S03000024093</v>
          </cell>
          <cell r="H720">
            <v>2325</v>
          </cell>
        </row>
        <row r="721">
          <cell r="G721" t="str">
            <v>S03000024103</v>
          </cell>
          <cell r="H721">
            <v>138409</v>
          </cell>
        </row>
        <row r="722">
          <cell r="G722" t="str">
            <v>S03000025011</v>
          </cell>
          <cell r="H722">
            <v>7572</v>
          </cell>
        </row>
        <row r="723">
          <cell r="G723" t="str">
            <v>S03000025021</v>
          </cell>
          <cell r="H723">
            <v>5423</v>
          </cell>
        </row>
        <row r="724">
          <cell r="G724" t="str">
            <v>S03000025031</v>
          </cell>
          <cell r="H724">
            <v>4533</v>
          </cell>
        </row>
        <row r="725">
          <cell r="G725" t="str">
            <v>S03000025041</v>
          </cell>
          <cell r="H725">
            <v>6674</v>
          </cell>
        </row>
        <row r="726">
          <cell r="G726" t="str">
            <v>S03000025051</v>
          </cell>
          <cell r="H726">
            <v>6454</v>
          </cell>
        </row>
        <row r="727">
          <cell r="G727" t="str">
            <v>S03000025061</v>
          </cell>
          <cell r="H727">
            <v>6516</v>
          </cell>
        </row>
        <row r="728">
          <cell r="G728" t="str">
            <v>S03000025071</v>
          </cell>
          <cell r="H728">
            <v>4659</v>
          </cell>
        </row>
        <row r="729">
          <cell r="G729" t="str">
            <v>S03000025081</v>
          </cell>
          <cell r="H729">
            <v>2409</v>
          </cell>
        </row>
        <row r="730">
          <cell r="G730" t="str">
            <v>S03000025091</v>
          </cell>
          <cell r="H730">
            <v>587</v>
          </cell>
        </row>
        <row r="731">
          <cell r="G731" t="str">
            <v>S03000025101</v>
          </cell>
          <cell r="H731">
            <v>44827</v>
          </cell>
        </row>
        <row r="732">
          <cell r="G732" t="str">
            <v>S03000025012</v>
          </cell>
          <cell r="H732">
            <v>7338</v>
          </cell>
        </row>
        <row r="733">
          <cell r="G733" t="str">
            <v>S03000025022</v>
          </cell>
          <cell r="H733">
            <v>4196</v>
          </cell>
        </row>
        <row r="734">
          <cell r="G734" t="str">
            <v>S03000025032</v>
          </cell>
          <cell r="H734">
            <v>4101</v>
          </cell>
        </row>
        <row r="735">
          <cell r="G735" t="str">
            <v>S03000025042</v>
          </cell>
          <cell r="H735">
            <v>6776</v>
          </cell>
        </row>
        <row r="736">
          <cell r="G736" t="str">
            <v>S03000025052</v>
          </cell>
          <cell r="H736">
            <v>6574</v>
          </cell>
        </row>
        <row r="737">
          <cell r="G737" t="str">
            <v>S03000025062</v>
          </cell>
          <cell r="H737">
            <v>6763</v>
          </cell>
        </row>
        <row r="738">
          <cell r="G738" t="str">
            <v>S03000025072</v>
          </cell>
          <cell r="H738">
            <v>5278</v>
          </cell>
        </row>
        <row r="739">
          <cell r="G739" t="str">
            <v>S03000025082</v>
          </cell>
          <cell r="H739">
            <v>3557</v>
          </cell>
        </row>
        <row r="740">
          <cell r="G740" t="str">
            <v>S03000025092</v>
          </cell>
          <cell r="H740">
            <v>1460</v>
          </cell>
        </row>
        <row r="741">
          <cell r="G741" t="str">
            <v>S03000025102</v>
          </cell>
          <cell r="H741">
            <v>46043</v>
          </cell>
        </row>
        <row r="742">
          <cell r="G742" t="str">
            <v>S03000025013</v>
          </cell>
          <cell r="H742">
            <v>14910</v>
          </cell>
        </row>
        <row r="743">
          <cell r="G743" t="str">
            <v>S03000025023</v>
          </cell>
          <cell r="H743">
            <v>9619</v>
          </cell>
        </row>
        <row r="744">
          <cell r="G744" t="str">
            <v>S03000025033</v>
          </cell>
          <cell r="H744">
            <v>8634</v>
          </cell>
        </row>
        <row r="745">
          <cell r="G745" t="str">
            <v>S03000025043</v>
          </cell>
          <cell r="H745">
            <v>13450</v>
          </cell>
        </row>
        <row r="746">
          <cell r="G746" t="str">
            <v>S03000025053</v>
          </cell>
          <cell r="H746">
            <v>13028</v>
          </cell>
        </row>
        <row r="747">
          <cell r="G747" t="str">
            <v>S03000025063</v>
          </cell>
          <cell r="H747">
            <v>13279</v>
          </cell>
        </row>
        <row r="748">
          <cell r="G748" t="str">
            <v>S03000025073</v>
          </cell>
          <cell r="H748">
            <v>9937</v>
          </cell>
        </row>
        <row r="749">
          <cell r="G749" t="str">
            <v>S03000025083</v>
          </cell>
          <cell r="H749">
            <v>5966</v>
          </cell>
        </row>
        <row r="750">
          <cell r="G750" t="str">
            <v>S03000025093</v>
          </cell>
          <cell r="H750">
            <v>2047</v>
          </cell>
        </row>
        <row r="751">
          <cell r="G751" t="str">
            <v>S03000025103</v>
          </cell>
          <cell r="H751">
            <v>90870</v>
          </cell>
        </row>
        <row r="752">
          <cell r="G752" t="str">
            <v>S03000026011</v>
          </cell>
          <cell r="H752">
            <v>7969</v>
          </cell>
        </row>
        <row r="753">
          <cell r="G753" t="str">
            <v>S03000026021</v>
          </cell>
          <cell r="H753">
            <v>4924</v>
          </cell>
        </row>
        <row r="754">
          <cell r="G754" t="str">
            <v>S03000026031</v>
          </cell>
          <cell r="H754">
            <v>4267</v>
          </cell>
        </row>
        <row r="755">
          <cell r="G755" t="str">
            <v>S03000026041</v>
          </cell>
          <cell r="H755">
            <v>6418</v>
          </cell>
        </row>
        <row r="756">
          <cell r="G756" t="str">
            <v>S03000026051</v>
          </cell>
          <cell r="H756">
            <v>6965</v>
          </cell>
        </row>
        <row r="757">
          <cell r="G757" t="str">
            <v>S03000026061</v>
          </cell>
          <cell r="H757">
            <v>6525</v>
          </cell>
        </row>
        <row r="758">
          <cell r="G758" t="str">
            <v>S03000026071</v>
          </cell>
          <cell r="H758">
            <v>4178</v>
          </cell>
        </row>
        <row r="759">
          <cell r="G759" t="str">
            <v>S03000026081</v>
          </cell>
          <cell r="H759">
            <v>2083</v>
          </cell>
        </row>
        <row r="760">
          <cell r="G760" t="str">
            <v>S03000026091</v>
          </cell>
          <cell r="H760">
            <v>477</v>
          </cell>
        </row>
        <row r="761">
          <cell r="G761" t="str">
            <v>S03000026101</v>
          </cell>
          <cell r="H761">
            <v>43806</v>
          </cell>
        </row>
        <row r="762">
          <cell r="G762" t="str">
            <v>S03000026012</v>
          </cell>
          <cell r="H762">
            <v>7633</v>
          </cell>
        </row>
        <row r="763">
          <cell r="G763" t="str">
            <v>S03000026022</v>
          </cell>
          <cell r="H763">
            <v>4188</v>
          </cell>
        </row>
        <row r="764">
          <cell r="G764" t="str">
            <v>S03000026032</v>
          </cell>
          <cell r="H764">
            <v>4515</v>
          </cell>
        </row>
        <row r="765">
          <cell r="G765" t="str">
            <v>S03000026042</v>
          </cell>
          <cell r="H765">
            <v>7081</v>
          </cell>
        </row>
        <row r="766">
          <cell r="G766" t="str">
            <v>S03000026052</v>
          </cell>
          <cell r="H766">
            <v>6975</v>
          </cell>
        </row>
        <row r="767">
          <cell r="G767" t="str">
            <v>S03000026062</v>
          </cell>
          <cell r="H767">
            <v>6528</v>
          </cell>
        </row>
        <row r="768">
          <cell r="G768" t="str">
            <v>S03000026072</v>
          </cell>
          <cell r="H768">
            <v>4524</v>
          </cell>
        </row>
        <row r="769">
          <cell r="G769" t="str">
            <v>S03000026082</v>
          </cell>
          <cell r="H769">
            <v>3102</v>
          </cell>
        </row>
        <row r="770">
          <cell r="G770" t="str">
            <v>S03000026092</v>
          </cell>
          <cell r="H770">
            <v>1195</v>
          </cell>
        </row>
        <row r="771">
          <cell r="G771" t="str">
            <v>S03000026102</v>
          </cell>
          <cell r="H771">
            <v>45741</v>
          </cell>
        </row>
        <row r="772">
          <cell r="G772" t="str">
            <v>S03000026013</v>
          </cell>
          <cell r="H772">
            <v>15602</v>
          </cell>
        </row>
        <row r="773">
          <cell r="G773" t="str">
            <v>S03000026023</v>
          </cell>
          <cell r="H773">
            <v>9112</v>
          </cell>
        </row>
        <row r="774">
          <cell r="G774" t="str">
            <v>S03000026033</v>
          </cell>
          <cell r="H774">
            <v>8782</v>
          </cell>
        </row>
        <row r="775">
          <cell r="G775" t="str">
            <v>S03000026043</v>
          </cell>
          <cell r="H775">
            <v>13499</v>
          </cell>
        </row>
        <row r="776">
          <cell r="G776" t="str">
            <v>S03000026053</v>
          </cell>
          <cell r="H776">
            <v>13940</v>
          </cell>
        </row>
        <row r="777">
          <cell r="G777" t="str">
            <v>S03000026063</v>
          </cell>
          <cell r="H777">
            <v>13053</v>
          </cell>
        </row>
        <row r="778">
          <cell r="G778" t="str">
            <v>S03000026073</v>
          </cell>
          <cell r="H778">
            <v>8702</v>
          </cell>
        </row>
        <row r="779">
          <cell r="G779" t="str">
            <v>S03000026083</v>
          </cell>
          <cell r="H779">
            <v>5185</v>
          </cell>
        </row>
        <row r="780">
          <cell r="G780" t="str">
            <v>S03000026093</v>
          </cell>
          <cell r="H780">
            <v>1672</v>
          </cell>
        </row>
        <row r="781">
          <cell r="G781" t="str">
            <v>S03000026103</v>
          </cell>
          <cell r="H781">
            <v>89547</v>
          </cell>
        </row>
        <row r="782">
          <cell r="G782" t="str">
            <v>S03000027011</v>
          </cell>
          <cell r="H782">
            <v>3307</v>
          </cell>
        </row>
        <row r="783">
          <cell r="G783" t="str">
            <v>S03000027021</v>
          </cell>
          <cell r="H783">
            <v>2086</v>
          </cell>
        </row>
        <row r="784">
          <cell r="G784" t="str">
            <v>S03000027031</v>
          </cell>
          <cell r="H784">
            <v>1894</v>
          </cell>
        </row>
        <row r="785">
          <cell r="G785" t="str">
            <v>S03000027041</v>
          </cell>
          <cell r="H785">
            <v>2732</v>
          </cell>
        </row>
        <row r="786">
          <cell r="G786" t="str">
            <v>S03000027051</v>
          </cell>
          <cell r="H786">
            <v>2816</v>
          </cell>
        </row>
        <row r="787">
          <cell r="G787" t="str">
            <v>S03000027061</v>
          </cell>
          <cell r="H787">
            <v>2836</v>
          </cell>
        </row>
        <row r="788">
          <cell r="G788" t="str">
            <v>S03000027071</v>
          </cell>
          <cell r="H788">
            <v>1995</v>
          </cell>
        </row>
        <row r="789">
          <cell r="G789" t="str">
            <v>S03000027081</v>
          </cell>
          <cell r="H789">
            <v>1038</v>
          </cell>
        </row>
        <row r="790">
          <cell r="G790" t="str">
            <v>S03000027091</v>
          </cell>
          <cell r="H790">
            <v>206</v>
          </cell>
        </row>
        <row r="791">
          <cell r="G791" t="str">
            <v>S03000027101</v>
          </cell>
          <cell r="H791">
            <v>18910</v>
          </cell>
        </row>
        <row r="792">
          <cell r="G792" t="str">
            <v>S03000027012</v>
          </cell>
          <cell r="H792">
            <v>3111</v>
          </cell>
        </row>
        <row r="793">
          <cell r="G793" t="str">
            <v>S03000027022</v>
          </cell>
          <cell r="H793">
            <v>1718</v>
          </cell>
        </row>
        <row r="794">
          <cell r="G794" t="str">
            <v>S03000027032</v>
          </cell>
          <cell r="H794">
            <v>1731</v>
          </cell>
        </row>
        <row r="795">
          <cell r="G795" t="str">
            <v>S03000027042</v>
          </cell>
          <cell r="H795">
            <v>2881</v>
          </cell>
        </row>
        <row r="796">
          <cell r="G796" t="str">
            <v>S03000027052</v>
          </cell>
          <cell r="H796">
            <v>2746</v>
          </cell>
        </row>
        <row r="797">
          <cell r="G797" t="str">
            <v>S03000027062</v>
          </cell>
          <cell r="H797">
            <v>2749</v>
          </cell>
        </row>
        <row r="798">
          <cell r="G798" t="str">
            <v>S03000027072</v>
          </cell>
          <cell r="H798">
            <v>2209</v>
          </cell>
        </row>
        <row r="799">
          <cell r="G799" t="str">
            <v>S03000027082</v>
          </cell>
          <cell r="H799">
            <v>1487</v>
          </cell>
        </row>
        <row r="800">
          <cell r="G800" t="str">
            <v>S03000027092</v>
          </cell>
          <cell r="H800">
            <v>509</v>
          </cell>
        </row>
        <row r="801">
          <cell r="G801" t="str">
            <v>S03000027102</v>
          </cell>
          <cell r="H801">
            <v>19141</v>
          </cell>
        </row>
        <row r="802">
          <cell r="G802" t="str">
            <v>S03000027013</v>
          </cell>
          <cell r="H802">
            <v>6418</v>
          </cell>
        </row>
        <row r="803">
          <cell r="G803" t="str">
            <v>S03000027023</v>
          </cell>
          <cell r="H803">
            <v>3804</v>
          </cell>
        </row>
        <row r="804">
          <cell r="G804" t="str">
            <v>S03000027033</v>
          </cell>
          <cell r="H804">
            <v>3625</v>
          </cell>
        </row>
        <row r="805">
          <cell r="G805" t="str">
            <v>S03000027043</v>
          </cell>
          <cell r="H805">
            <v>5613</v>
          </cell>
        </row>
        <row r="806">
          <cell r="G806" t="str">
            <v>S03000027053</v>
          </cell>
          <cell r="H806">
            <v>5562</v>
          </cell>
        </row>
        <row r="807">
          <cell r="G807" t="str">
            <v>S03000027063</v>
          </cell>
          <cell r="H807">
            <v>5585</v>
          </cell>
        </row>
        <row r="808">
          <cell r="G808" t="str">
            <v>S03000027073</v>
          </cell>
          <cell r="H808">
            <v>4204</v>
          </cell>
        </row>
        <row r="809">
          <cell r="G809" t="str">
            <v>S03000027083</v>
          </cell>
          <cell r="H809">
            <v>2525</v>
          </cell>
        </row>
        <row r="810">
          <cell r="G810" t="str">
            <v>S03000027093</v>
          </cell>
          <cell r="H810">
            <v>715</v>
          </cell>
        </row>
        <row r="811">
          <cell r="G811" t="str">
            <v>S03000027103</v>
          </cell>
          <cell r="H811">
            <v>38051</v>
          </cell>
        </row>
        <row r="812">
          <cell r="G812" t="str">
            <v>S03000028011</v>
          </cell>
          <cell r="H812">
            <v>7635</v>
          </cell>
        </row>
        <row r="813">
          <cell r="G813" t="str">
            <v>S03000028021</v>
          </cell>
          <cell r="H813">
            <v>4951</v>
          </cell>
        </row>
        <row r="814">
          <cell r="G814" t="str">
            <v>S03000028031</v>
          </cell>
          <cell r="H814">
            <v>5059</v>
          </cell>
        </row>
        <row r="815">
          <cell r="G815" t="str">
            <v>S03000028041</v>
          </cell>
          <cell r="H815">
            <v>6485</v>
          </cell>
        </row>
        <row r="816">
          <cell r="G816" t="str">
            <v>S03000028051</v>
          </cell>
          <cell r="H816">
            <v>6081</v>
          </cell>
        </row>
        <row r="817">
          <cell r="G817" t="str">
            <v>S03000028061</v>
          </cell>
          <cell r="H817">
            <v>5452</v>
          </cell>
        </row>
        <row r="818">
          <cell r="G818" t="str">
            <v>S03000028071</v>
          </cell>
          <cell r="H818">
            <v>3538</v>
          </cell>
        </row>
        <row r="819">
          <cell r="G819" t="str">
            <v>S03000028081</v>
          </cell>
          <cell r="H819">
            <v>2076</v>
          </cell>
        </row>
        <row r="820">
          <cell r="G820" t="str">
            <v>S03000028091</v>
          </cell>
          <cell r="H820">
            <v>430</v>
          </cell>
        </row>
        <row r="821">
          <cell r="G821" t="str">
            <v>S03000028101</v>
          </cell>
          <cell r="H821">
            <v>41707</v>
          </cell>
        </row>
        <row r="822">
          <cell r="G822" t="str">
            <v>S03000028012</v>
          </cell>
          <cell r="H822">
            <v>7178</v>
          </cell>
        </row>
        <row r="823">
          <cell r="G823" t="str">
            <v>S03000028022</v>
          </cell>
          <cell r="H823">
            <v>4345</v>
          </cell>
        </row>
        <row r="824">
          <cell r="G824" t="str">
            <v>S03000028032</v>
          </cell>
          <cell r="H824">
            <v>5225</v>
          </cell>
        </row>
        <row r="825">
          <cell r="G825" t="str">
            <v>S03000028042</v>
          </cell>
          <cell r="H825">
            <v>7004</v>
          </cell>
        </row>
        <row r="826">
          <cell r="G826" t="str">
            <v>S03000028052</v>
          </cell>
          <cell r="H826">
            <v>6522</v>
          </cell>
        </row>
        <row r="827">
          <cell r="G827" t="str">
            <v>S03000028062</v>
          </cell>
          <cell r="H827">
            <v>5578</v>
          </cell>
        </row>
        <row r="828">
          <cell r="G828" t="str">
            <v>S03000028072</v>
          </cell>
          <cell r="H828">
            <v>4233</v>
          </cell>
        </row>
        <row r="829">
          <cell r="G829" t="str">
            <v>S03000028082</v>
          </cell>
          <cell r="H829">
            <v>3014</v>
          </cell>
        </row>
        <row r="830">
          <cell r="G830" t="str">
            <v>S03000028092</v>
          </cell>
          <cell r="H830">
            <v>1186</v>
          </cell>
        </row>
        <row r="831">
          <cell r="G831" t="str">
            <v>S03000028102</v>
          </cell>
          <cell r="H831">
            <v>44285</v>
          </cell>
        </row>
        <row r="832">
          <cell r="G832" t="str">
            <v>S03000028013</v>
          </cell>
          <cell r="H832">
            <v>14813</v>
          </cell>
        </row>
        <row r="833">
          <cell r="G833" t="str">
            <v>S03000028023</v>
          </cell>
          <cell r="H833">
            <v>9296</v>
          </cell>
        </row>
        <row r="834">
          <cell r="G834" t="str">
            <v>S03000028033</v>
          </cell>
          <cell r="H834">
            <v>10284</v>
          </cell>
        </row>
        <row r="835">
          <cell r="G835" t="str">
            <v>S03000028043</v>
          </cell>
          <cell r="H835">
            <v>13489</v>
          </cell>
        </row>
        <row r="836">
          <cell r="G836" t="str">
            <v>S03000028053</v>
          </cell>
          <cell r="H836">
            <v>12603</v>
          </cell>
        </row>
        <row r="837">
          <cell r="G837" t="str">
            <v>S03000028063</v>
          </cell>
          <cell r="H837">
            <v>11030</v>
          </cell>
        </row>
        <row r="838">
          <cell r="G838" t="str">
            <v>S03000028073</v>
          </cell>
          <cell r="H838">
            <v>7771</v>
          </cell>
        </row>
        <row r="839">
          <cell r="G839" t="str">
            <v>S03000028083</v>
          </cell>
          <cell r="H839">
            <v>5090</v>
          </cell>
        </row>
        <row r="840">
          <cell r="G840" t="str">
            <v>S03000028093</v>
          </cell>
          <cell r="H840">
            <v>1616</v>
          </cell>
        </row>
        <row r="841">
          <cell r="G841" t="str">
            <v>S03000028103</v>
          </cell>
          <cell r="H841">
            <v>85992</v>
          </cell>
        </row>
        <row r="842">
          <cell r="G842" t="str">
            <v>S03000029011</v>
          </cell>
          <cell r="H842">
            <v>30597</v>
          </cell>
        </row>
        <row r="843">
          <cell r="G843" t="str">
            <v>S03000029021</v>
          </cell>
          <cell r="H843">
            <v>21501</v>
          </cell>
        </row>
        <row r="844">
          <cell r="G844" t="str">
            <v>S03000029031</v>
          </cell>
          <cell r="H844">
            <v>19876</v>
          </cell>
        </row>
        <row r="845">
          <cell r="G845" t="str">
            <v>S03000029041</v>
          </cell>
          <cell r="H845">
            <v>25197</v>
          </cell>
        </row>
        <row r="846">
          <cell r="G846" t="str">
            <v>S03000029051</v>
          </cell>
          <cell r="H846">
            <v>21015</v>
          </cell>
        </row>
        <row r="847">
          <cell r="G847" t="str">
            <v>S03000029061</v>
          </cell>
          <cell r="H847">
            <v>17819</v>
          </cell>
        </row>
        <row r="848">
          <cell r="G848" t="str">
            <v>S03000029071</v>
          </cell>
          <cell r="H848">
            <v>12239</v>
          </cell>
        </row>
        <row r="849">
          <cell r="G849" t="str">
            <v>S03000029081</v>
          </cell>
          <cell r="H849">
            <v>5879</v>
          </cell>
        </row>
        <row r="850">
          <cell r="G850" t="str">
            <v>S03000029091</v>
          </cell>
          <cell r="H850">
            <v>1147</v>
          </cell>
        </row>
        <row r="851">
          <cell r="G851" t="str">
            <v>S03000029101</v>
          </cell>
          <cell r="H851">
            <v>155270</v>
          </cell>
        </row>
        <row r="852">
          <cell r="G852" t="str">
            <v>S03000029012</v>
          </cell>
          <cell r="H852">
            <v>29133</v>
          </cell>
        </row>
        <row r="853">
          <cell r="G853" t="str">
            <v>S03000029022</v>
          </cell>
          <cell r="H853">
            <v>20804</v>
          </cell>
        </row>
        <row r="854">
          <cell r="G854" t="str">
            <v>S03000029032</v>
          </cell>
          <cell r="H854">
            <v>21410</v>
          </cell>
        </row>
        <row r="855">
          <cell r="G855" t="str">
            <v>S03000029042</v>
          </cell>
          <cell r="H855">
            <v>27261</v>
          </cell>
        </row>
        <row r="856">
          <cell r="G856" t="str">
            <v>S03000029052</v>
          </cell>
          <cell r="H856">
            <v>22814</v>
          </cell>
        </row>
        <row r="857">
          <cell r="G857" t="str">
            <v>S03000029062</v>
          </cell>
          <cell r="H857">
            <v>19209</v>
          </cell>
        </row>
        <row r="858">
          <cell r="G858" t="str">
            <v>S03000029072</v>
          </cell>
          <cell r="H858">
            <v>15106</v>
          </cell>
        </row>
        <row r="859">
          <cell r="G859" t="str">
            <v>S03000029082</v>
          </cell>
          <cell r="H859">
            <v>9364</v>
          </cell>
        </row>
        <row r="860">
          <cell r="G860" t="str">
            <v>S03000029092</v>
          </cell>
          <cell r="H860">
            <v>3049</v>
          </cell>
        </row>
        <row r="861">
          <cell r="G861" t="str">
            <v>S03000029102</v>
          </cell>
          <cell r="H861">
            <v>168150</v>
          </cell>
        </row>
        <row r="862">
          <cell r="G862" t="str">
            <v>S03000029013</v>
          </cell>
          <cell r="H862">
            <v>59730</v>
          </cell>
        </row>
        <row r="863">
          <cell r="G863" t="str">
            <v>S03000029023</v>
          </cell>
          <cell r="H863">
            <v>42305</v>
          </cell>
        </row>
        <row r="864">
          <cell r="G864" t="str">
            <v>S03000029033</v>
          </cell>
          <cell r="H864">
            <v>41286</v>
          </cell>
        </row>
        <row r="865">
          <cell r="G865" t="str">
            <v>S03000029043</v>
          </cell>
          <cell r="H865">
            <v>52458</v>
          </cell>
        </row>
        <row r="866">
          <cell r="G866" t="str">
            <v>S03000029053</v>
          </cell>
          <cell r="H866">
            <v>43829</v>
          </cell>
        </row>
        <row r="867">
          <cell r="G867" t="str">
            <v>S03000029063</v>
          </cell>
          <cell r="H867">
            <v>37028</v>
          </cell>
        </row>
        <row r="868">
          <cell r="G868" t="str">
            <v>S03000029073</v>
          </cell>
          <cell r="H868">
            <v>27345</v>
          </cell>
        </row>
        <row r="869">
          <cell r="G869" t="str">
            <v>S03000029083</v>
          </cell>
          <cell r="H869">
            <v>15243</v>
          </cell>
        </row>
        <row r="870">
          <cell r="G870" t="str">
            <v>S03000029093</v>
          </cell>
          <cell r="H870">
            <v>4196</v>
          </cell>
        </row>
        <row r="871">
          <cell r="G871" t="str">
            <v>S03000029103</v>
          </cell>
          <cell r="H871">
            <v>323420</v>
          </cell>
        </row>
        <row r="872">
          <cell r="G872" t="str">
            <v>S03000030011</v>
          </cell>
          <cell r="H872">
            <v>27363</v>
          </cell>
        </row>
        <row r="873">
          <cell r="G873" t="str">
            <v>S03000030021</v>
          </cell>
          <cell r="H873">
            <v>19707</v>
          </cell>
        </row>
        <row r="874">
          <cell r="G874" t="str">
            <v>S03000030031</v>
          </cell>
          <cell r="H874">
            <v>17410</v>
          </cell>
        </row>
        <row r="875">
          <cell r="G875" t="str">
            <v>S03000030041</v>
          </cell>
          <cell r="H875">
            <v>23015</v>
          </cell>
        </row>
        <row r="876">
          <cell r="G876" t="str">
            <v>S03000030051</v>
          </cell>
          <cell r="H876">
            <v>21403</v>
          </cell>
        </row>
        <row r="877">
          <cell r="G877" t="str">
            <v>S03000030061</v>
          </cell>
          <cell r="H877">
            <v>17494</v>
          </cell>
        </row>
        <row r="878">
          <cell r="G878" t="str">
            <v>S03000030071</v>
          </cell>
          <cell r="H878">
            <v>12263</v>
          </cell>
        </row>
        <row r="879">
          <cell r="G879" t="str">
            <v>S03000030081</v>
          </cell>
          <cell r="H879">
            <v>6249</v>
          </cell>
        </row>
        <row r="880">
          <cell r="G880" t="str">
            <v>S03000030091</v>
          </cell>
          <cell r="H880">
            <v>1357</v>
          </cell>
        </row>
        <row r="881">
          <cell r="G881" t="str">
            <v>S03000030101</v>
          </cell>
          <cell r="H881">
            <v>146261</v>
          </cell>
        </row>
        <row r="882">
          <cell r="G882" t="str">
            <v>S03000030012</v>
          </cell>
          <cell r="H882">
            <v>26489</v>
          </cell>
        </row>
        <row r="883">
          <cell r="G883" t="str">
            <v>S03000030022</v>
          </cell>
          <cell r="H883">
            <v>18529</v>
          </cell>
        </row>
        <row r="884">
          <cell r="G884" t="str">
            <v>S03000030032</v>
          </cell>
          <cell r="H884">
            <v>18788</v>
          </cell>
        </row>
        <row r="885">
          <cell r="G885" t="str">
            <v>S03000030042</v>
          </cell>
          <cell r="H885">
            <v>25517</v>
          </cell>
        </row>
        <row r="886">
          <cell r="G886" t="str">
            <v>S03000030052</v>
          </cell>
          <cell r="H886">
            <v>22792</v>
          </cell>
        </row>
        <row r="887">
          <cell r="G887" t="str">
            <v>S03000030062</v>
          </cell>
          <cell r="H887">
            <v>19143</v>
          </cell>
        </row>
        <row r="888">
          <cell r="G888" t="str">
            <v>S03000030072</v>
          </cell>
          <cell r="H888">
            <v>15137</v>
          </cell>
        </row>
        <row r="889">
          <cell r="G889" t="str">
            <v>S03000030082</v>
          </cell>
          <cell r="H889">
            <v>10150</v>
          </cell>
        </row>
        <row r="890">
          <cell r="G890" t="str">
            <v>S03000030092</v>
          </cell>
          <cell r="H890">
            <v>3474</v>
          </cell>
        </row>
        <row r="891">
          <cell r="G891" t="str">
            <v>S03000030102</v>
          </cell>
          <cell r="H891">
            <v>160019</v>
          </cell>
        </row>
        <row r="892">
          <cell r="G892" t="str">
            <v>S03000030013</v>
          </cell>
          <cell r="H892">
            <v>53852</v>
          </cell>
        </row>
        <row r="893">
          <cell r="G893" t="str">
            <v>S03000030023</v>
          </cell>
          <cell r="H893">
            <v>38236</v>
          </cell>
        </row>
        <row r="894">
          <cell r="G894" t="str">
            <v>S03000030033</v>
          </cell>
          <cell r="H894">
            <v>36198</v>
          </cell>
        </row>
        <row r="895">
          <cell r="G895" t="str">
            <v>S03000030043</v>
          </cell>
          <cell r="H895">
            <v>48532</v>
          </cell>
        </row>
        <row r="896">
          <cell r="G896" t="str">
            <v>S03000030053</v>
          </cell>
          <cell r="H896">
            <v>44195</v>
          </cell>
        </row>
        <row r="897">
          <cell r="G897" t="str">
            <v>S03000030063</v>
          </cell>
          <cell r="H897">
            <v>36637</v>
          </cell>
        </row>
        <row r="898">
          <cell r="G898" t="str">
            <v>S03000030073</v>
          </cell>
          <cell r="H898">
            <v>27400</v>
          </cell>
        </row>
        <row r="899">
          <cell r="G899" t="str">
            <v>S03000030083</v>
          </cell>
          <cell r="H899">
            <v>16399</v>
          </cell>
        </row>
        <row r="900">
          <cell r="G900" t="str">
            <v>S03000030093</v>
          </cell>
          <cell r="H900">
            <v>4831</v>
          </cell>
        </row>
        <row r="901">
          <cell r="G901" t="str">
            <v>S03000030103</v>
          </cell>
          <cell r="H901">
            <v>306280</v>
          </cell>
        </row>
        <row r="902">
          <cell r="G902" t="str">
            <v>S03000031011</v>
          </cell>
          <cell r="H902">
            <v>8714</v>
          </cell>
        </row>
        <row r="903">
          <cell r="G903" t="str">
            <v>S03000031021</v>
          </cell>
          <cell r="H903">
            <v>5007</v>
          </cell>
        </row>
        <row r="904">
          <cell r="G904" t="str">
            <v>S03000031031</v>
          </cell>
          <cell r="H904">
            <v>4236</v>
          </cell>
        </row>
        <row r="905">
          <cell r="G905" t="str">
            <v>S03000031041</v>
          </cell>
          <cell r="H905">
            <v>7239</v>
          </cell>
        </row>
        <row r="906">
          <cell r="G906" t="str">
            <v>S03000031051</v>
          </cell>
          <cell r="H906">
            <v>6445</v>
          </cell>
        </row>
        <row r="907">
          <cell r="G907" t="str">
            <v>S03000031061</v>
          </cell>
          <cell r="H907">
            <v>5576</v>
          </cell>
        </row>
        <row r="908">
          <cell r="G908" t="str">
            <v>S03000031071</v>
          </cell>
          <cell r="H908">
            <v>3981</v>
          </cell>
        </row>
        <row r="909">
          <cell r="G909" t="str">
            <v>S03000031081</v>
          </cell>
          <cell r="H909">
            <v>2309</v>
          </cell>
        </row>
        <row r="910">
          <cell r="G910" t="str">
            <v>S03000031091</v>
          </cell>
          <cell r="H910">
            <v>537</v>
          </cell>
        </row>
        <row r="911">
          <cell r="G911" t="str">
            <v>S03000031101</v>
          </cell>
          <cell r="H911">
            <v>44044</v>
          </cell>
        </row>
        <row r="912">
          <cell r="G912" t="str">
            <v>S03000031012</v>
          </cell>
          <cell r="H912">
            <v>8500</v>
          </cell>
        </row>
        <row r="913">
          <cell r="G913" t="str">
            <v>S03000031022</v>
          </cell>
          <cell r="H913">
            <v>4539</v>
          </cell>
        </row>
        <row r="914">
          <cell r="G914" t="str">
            <v>S03000031032</v>
          </cell>
          <cell r="H914">
            <v>4778</v>
          </cell>
        </row>
        <row r="915">
          <cell r="G915" t="str">
            <v>S03000031042</v>
          </cell>
          <cell r="H915">
            <v>7938</v>
          </cell>
        </row>
        <row r="916">
          <cell r="G916" t="str">
            <v>S03000031052</v>
          </cell>
          <cell r="H916">
            <v>6721</v>
          </cell>
        </row>
        <row r="917">
          <cell r="G917" t="str">
            <v>S03000031062</v>
          </cell>
          <cell r="H917">
            <v>5898</v>
          </cell>
        </row>
        <row r="918">
          <cell r="G918" t="str">
            <v>S03000031072</v>
          </cell>
          <cell r="H918">
            <v>4617</v>
          </cell>
        </row>
        <row r="919">
          <cell r="G919" t="str">
            <v>S03000031082</v>
          </cell>
          <cell r="H919">
            <v>3442</v>
          </cell>
        </row>
        <row r="920">
          <cell r="G920" t="str">
            <v>S03000031092</v>
          </cell>
          <cell r="H920">
            <v>1323</v>
          </cell>
        </row>
        <row r="921">
          <cell r="G921" t="str">
            <v>S03000031102</v>
          </cell>
          <cell r="H921">
            <v>47756</v>
          </cell>
        </row>
        <row r="922">
          <cell r="G922" t="str">
            <v>S03000031013</v>
          </cell>
          <cell r="H922">
            <v>17214</v>
          </cell>
        </row>
        <row r="923">
          <cell r="G923" t="str">
            <v>S03000031023</v>
          </cell>
          <cell r="H923">
            <v>9546</v>
          </cell>
        </row>
        <row r="924">
          <cell r="G924" t="str">
            <v>S03000031033</v>
          </cell>
          <cell r="H924">
            <v>9014</v>
          </cell>
        </row>
        <row r="925">
          <cell r="G925" t="str">
            <v>S03000031043</v>
          </cell>
          <cell r="H925">
            <v>15177</v>
          </cell>
        </row>
        <row r="926">
          <cell r="G926" t="str">
            <v>S03000031053</v>
          </cell>
          <cell r="H926">
            <v>13166</v>
          </cell>
        </row>
        <row r="927">
          <cell r="G927" t="str">
            <v>S03000031063</v>
          </cell>
          <cell r="H927">
            <v>11474</v>
          </cell>
        </row>
        <row r="928">
          <cell r="G928" t="str">
            <v>S03000031073</v>
          </cell>
          <cell r="H928">
            <v>8598</v>
          </cell>
        </row>
        <row r="929">
          <cell r="G929" t="str">
            <v>S03000031083</v>
          </cell>
          <cell r="H929">
            <v>5751</v>
          </cell>
        </row>
        <row r="930">
          <cell r="G930" t="str">
            <v>S03000031093</v>
          </cell>
          <cell r="H930">
            <v>1860</v>
          </cell>
        </row>
        <row r="931">
          <cell r="G931" t="str">
            <v>S03000031103</v>
          </cell>
          <cell r="H931">
            <v>91800</v>
          </cell>
        </row>
        <row r="932">
          <cell r="G932" t="str">
            <v>S03000032011</v>
          </cell>
          <cell r="H932">
            <v>7367</v>
          </cell>
        </row>
        <row r="933">
          <cell r="G933" t="str">
            <v>S03000032021</v>
          </cell>
          <cell r="H933">
            <v>4788</v>
          </cell>
        </row>
        <row r="934">
          <cell r="G934" t="str">
            <v>S03000032031</v>
          </cell>
          <cell r="H934">
            <v>3797</v>
          </cell>
        </row>
        <row r="935">
          <cell r="G935" t="str">
            <v>S03000032041</v>
          </cell>
          <cell r="H935">
            <v>5840</v>
          </cell>
        </row>
        <row r="936">
          <cell r="G936" t="str">
            <v>S03000032051</v>
          </cell>
          <cell r="H936">
            <v>5469</v>
          </cell>
        </row>
        <row r="937">
          <cell r="G937" t="str">
            <v>S03000032061</v>
          </cell>
          <cell r="H937">
            <v>4974</v>
          </cell>
        </row>
        <row r="938">
          <cell r="G938" t="str">
            <v>S03000032071</v>
          </cell>
          <cell r="H938">
            <v>3262</v>
          </cell>
        </row>
        <row r="939">
          <cell r="G939" t="str">
            <v>S03000032081</v>
          </cell>
          <cell r="H939">
            <v>1710</v>
          </cell>
        </row>
        <row r="940">
          <cell r="G940" t="str">
            <v>S03000032091</v>
          </cell>
          <cell r="H940">
            <v>355</v>
          </cell>
        </row>
        <row r="941">
          <cell r="G941" t="str">
            <v>S03000032101</v>
          </cell>
          <cell r="H941">
            <v>37562</v>
          </cell>
        </row>
        <row r="942">
          <cell r="G942" t="str">
            <v>S03000032012</v>
          </cell>
          <cell r="H942">
            <v>7247</v>
          </cell>
        </row>
        <row r="943">
          <cell r="G943" t="str">
            <v>S03000032022</v>
          </cell>
          <cell r="H943">
            <v>4628</v>
          </cell>
        </row>
        <row r="944">
          <cell r="G944" t="str">
            <v>S03000032032</v>
          </cell>
          <cell r="H944">
            <v>4482</v>
          </cell>
        </row>
        <row r="945">
          <cell r="G945" t="str">
            <v>S03000032042</v>
          </cell>
          <cell r="H945">
            <v>6779</v>
          </cell>
        </row>
        <row r="946">
          <cell r="G946" t="str">
            <v>S03000032052</v>
          </cell>
          <cell r="H946">
            <v>5972</v>
          </cell>
        </row>
        <row r="947">
          <cell r="G947" t="str">
            <v>S03000032062</v>
          </cell>
          <cell r="H947">
            <v>5303</v>
          </cell>
        </row>
        <row r="948">
          <cell r="G948" t="str">
            <v>S03000032072</v>
          </cell>
          <cell r="H948">
            <v>3840</v>
          </cell>
        </row>
        <row r="949">
          <cell r="G949" t="str">
            <v>S03000032082</v>
          </cell>
          <cell r="H949">
            <v>2461</v>
          </cell>
        </row>
        <row r="950">
          <cell r="G950" t="str">
            <v>S03000032092</v>
          </cell>
          <cell r="H950">
            <v>916</v>
          </cell>
        </row>
        <row r="951">
          <cell r="G951" t="str">
            <v>S03000032102</v>
          </cell>
          <cell r="H951">
            <v>41628</v>
          </cell>
        </row>
        <row r="952">
          <cell r="G952" t="str">
            <v>S03000032013</v>
          </cell>
          <cell r="H952">
            <v>14614</v>
          </cell>
        </row>
        <row r="953">
          <cell r="G953" t="str">
            <v>S03000032023</v>
          </cell>
          <cell r="H953">
            <v>9416</v>
          </cell>
        </row>
        <row r="954">
          <cell r="G954" t="str">
            <v>S03000032033</v>
          </cell>
          <cell r="H954">
            <v>8279</v>
          </cell>
        </row>
        <row r="955">
          <cell r="G955" t="str">
            <v>S03000032043</v>
          </cell>
          <cell r="H955">
            <v>12619</v>
          </cell>
        </row>
        <row r="956">
          <cell r="G956" t="str">
            <v>S03000032053</v>
          </cell>
          <cell r="H956">
            <v>11441</v>
          </cell>
        </row>
        <row r="957">
          <cell r="G957" t="str">
            <v>S03000032063</v>
          </cell>
          <cell r="H957">
            <v>10277</v>
          </cell>
        </row>
        <row r="958">
          <cell r="G958" t="str">
            <v>S03000032073</v>
          </cell>
          <cell r="H958">
            <v>7102</v>
          </cell>
        </row>
        <row r="959">
          <cell r="G959" t="str">
            <v>S03000032083</v>
          </cell>
          <cell r="H959">
            <v>4171</v>
          </cell>
        </row>
        <row r="960">
          <cell r="G960" t="str">
            <v>S03000032093</v>
          </cell>
          <cell r="H960">
            <v>1271</v>
          </cell>
        </row>
        <row r="961">
          <cell r="G961" t="str">
            <v>S03000032103</v>
          </cell>
          <cell r="H961">
            <v>79190</v>
          </cell>
        </row>
        <row r="962">
          <cell r="G962" t="str">
            <v>S03000035011</v>
          </cell>
          <cell r="H962">
            <v>16388</v>
          </cell>
        </row>
        <row r="963">
          <cell r="G963" t="str">
            <v>S03000035021</v>
          </cell>
          <cell r="H963">
            <v>10051</v>
          </cell>
        </row>
        <row r="964">
          <cell r="G964" t="str">
            <v>S03000035031</v>
          </cell>
          <cell r="H964">
            <v>10144</v>
          </cell>
        </row>
        <row r="965">
          <cell r="G965" t="str">
            <v>S03000035041</v>
          </cell>
          <cell r="H965">
            <v>13761</v>
          </cell>
        </row>
        <row r="966">
          <cell r="G966" t="str">
            <v>S03000035051</v>
          </cell>
          <cell r="H966">
            <v>11064</v>
          </cell>
        </row>
        <row r="967">
          <cell r="G967" t="str">
            <v>S03000035061</v>
          </cell>
          <cell r="H967">
            <v>9215</v>
          </cell>
        </row>
        <row r="968">
          <cell r="G968" t="str">
            <v>S03000035071</v>
          </cell>
          <cell r="H968">
            <v>5733</v>
          </cell>
        </row>
        <row r="969">
          <cell r="G969" t="str">
            <v>S03000035081</v>
          </cell>
          <cell r="H969">
            <v>2502</v>
          </cell>
        </row>
        <row r="970">
          <cell r="G970" t="str">
            <v>S03000035091</v>
          </cell>
          <cell r="H970">
            <v>500</v>
          </cell>
        </row>
        <row r="971">
          <cell r="G971" t="str">
            <v>S03000035101</v>
          </cell>
          <cell r="H971">
            <v>79358</v>
          </cell>
        </row>
        <row r="972">
          <cell r="G972" t="str">
            <v>S03000035012</v>
          </cell>
          <cell r="H972">
            <v>15794</v>
          </cell>
        </row>
        <row r="973">
          <cell r="G973" t="str">
            <v>S03000035022</v>
          </cell>
          <cell r="H973">
            <v>9795</v>
          </cell>
        </row>
        <row r="974">
          <cell r="G974" t="str">
            <v>S03000035032</v>
          </cell>
          <cell r="H974">
            <v>11065</v>
          </cell>
        </row>
        <row r="975">
          <cell r="G975" t="str">
            <v>S03000035042</v>
          </cell>
          <cell r="H975">
            <v>14756</v>
          </cell>
        </row>
        <row r="976">
          <cell r="G976" t="str">
            <v>S03000035052</v>
          </cell>
          <cell r="H976">
            <v>11650</v>
          </cell>
        </row>
        <row r="977">
          <cell r="G977" t="str">
            <v>S03000035062</v>
          </cell>
          <cell r="H977">
            <v>9818</v>
          </cell>
        </row>
        <row r="978">
          <cell r="G978" t="str">
            <v>S03000035072</v>
          </cell>
          <cell r="H978">
            <v>6516</v>
          </cell>
        </row>
        <row r="979">
          <cell r="G979" t="str">
            <v>S03000035082</v>
          </cell>
          <cell r="H979">
            <v>3739</v>
          </cell>
        </row>
        <row r="980">
          <cell r="G980" t="str">
            <v>S03000035092</v>
          </cell>
          <cell r="H980">
            <v>1289</v>
          </cell>
        </row>
        <row r="981">
          <cell r="G981" t="str">
            <v>S03000035102</v>
          </cell>
          <cell r="H981">
            <v>84422</v>
          </cell>
        </row>
        <row r="982">
          <cell r="G982" t="str">
            <v>S03000035013</v>
          </cell>
          <cell r="H982">
            <v>32182</v>
          </cell>
        </row>
        <row r="983">
          <cell r="G983" t="str">
            <v>S03000035023</v>
          </cell>
          <cell r="H983">
            <v>19846</v>
          </cell>
        </row>
        <row r="984">
          <cell r="G984" t="str">
            <v>S03000035033</v>
          </cell>
          <cell r="H984">
            <v>21209</v>
          </cell>
        </row>
        <row r="985">
          <cell r="G985" t="str">
            <v>S03000035043</v>
          </cell>
          <cell r="H985">
            <v>28517</v>
          </cell>
        </row>
        <row r="986">
          <cell r="G986" t="str">
            <v>S03000035053</v>
          </cell>
          <cell r="H986">
            <v>22714</v>
          </cell>
        </row>
        <row r="987">
          <cell r="G987" t="str">
            <v>S03000035063</v>
          </cell>
          <cell r="H987">
            <v>19033</v>
          </cell>
        </row>
        <row r="988">
          <cell r="G988" t="str">
            <v>S03000035073</v>
          </cell>
          <cell r="H988">
            <v>12249</v>
          </cell>
        </row>
        <row r="989">
          <cell r="G989" t="str">
            <v>S03000035083</v>
          </cell>
          <cell r="H989">
            <v>6241</v>
          </cell>
        </row>
        <row r="990">
          <cell r="G990" t="str">
            <v>S03000035093</v>
          </cell>
          <cell r="H990">
            <v>1789</v>
          </cell>
        </row>
        <row r="991">
          <cell r="G991" t="str">
            <v>S03000035103</v>
          </cell>
          <cell r="H991">
            <v>163780</v>
          </cell>
        </row>
        <row r="992">
          <cell r="G992" t="str">
            <v>S03000036011</v>
          </cell>
          <cell r="H992">
            <v>1693</v>
          </cell>
        </row>
        <row r="993">
          <cell r="G993" t="str">
            <v>S03000036021</v>
          </cell>
          <cell r="H993">
            <v>1074</v>
          </cell>
        </row>
        <row r="994">
          <cell r="G994" t="str">
            <v>S03000036031</v>
          </cell>
          <cell r="H994">
            <v>904</v>
          </cell>
        </row>
        <row r="995">
          <cell r="G995" t="str">
            <v>S03000036041</v>
          </cell>
          <cell r="H995">
            <v>1594</v>
          </cell>
        </row>
        <row r="996">
          <cell r="G996" t="str">
            <v>S03000036051</v>
          </cell>
          <cell r="H996">
            <v>1462</v>
          </cell>
        </row>
        <row r="997">
          <cell r="G997" t="str">
            <v>S03000036061</v>
          </cell>
          <cell r="H997">
            <v>1361</v>
          </cell>
        </row>
        <row r="998">
          <cell r="G998" t="str">
            <v>S03000036071</v>
          </cell>
          <cell r="H998">
            <v>938</v>
          </cell>
        </row>
        <row r="999">
          <cell r="G999" t="str">
            <v>S03000036081</v>
          </cell>
          <cell r="H999">
            <v>509</v>
          </cell>
        </row>
        <row r="1000">
          <cell r="G1000" t="str">
            <v>S03000036091</v>
          </cell>
          <cell r="H1000">
            <v>106</v>
          </cell>
        </row>
        <row r="1001">
          <cell r="G1001" t="str">
            <v>S03000036101</v>
          </cell>
          <cell r="H1001">
            <v>9641</v>
          </cell>
        </row>
        <row r="1002">
          <cell r="G1002" t="str">
            <v>S03000036012</v>
          </cell>
          <cell r="H1002">
            <v>1659</v>
          </cell>
        </row>
        <row r="1003">
          <cell r="G1003" t="str">
            <v>S03000036022</v>
          </cell>
          <cell r="H1003">
            <v>949</v>
          </cell>
        </row>
        <row r="1004">
          <cell r="G1004" t="str">
            <v>S03000036032</v>
          </cell>
          <cell r="H1004">
            <v>1016</v>
          </cell>
        </row>
        <row r="1005">
          <cell r="G1005" t="str">
            <v>S03000036042</v>
          </cell>
          <cell r="H1005">
            <v>1504</v>
          </cell>
        </row>
        <row r="1006">
          <cell r="G1006" t="str">
            <v>S03000036052</v>
          </cell>
          <cell r="H1006">
            <v>1451</v>
          </cell>
        </row>
        <row r="1007">
          <cell r="G1007" t="str">
            <v>S03000036062</v>
          </cell>
          <cell r="H1007">
            <v>1386</v>
          </cell>
        </row>
        <row r="1008">
          <cell r="G1008" t="str">
            <v>S03000036072</v>
          </cell>
          <cell r="H1008">
            <v>1010</v>
          </cell>
        </row>
        <row r="1009">
          <cell r="G1009" t="str">
            <v>S03000036082</v>
          </cell>
          <cell r="H1009">
            <v>664</v>
          </cell>
        </row>
        <row r="1010">
          <cell r="G1010" t="str">
            <v>S03000036092</v>
          </cell>
          <cell r="H1010">
            <v>310</v>
          </cell>
        </row>
        <row r="1011">
          <cell r="G1011" t="str">
            <v>S03000036102</v>
          </cell>
          <cell r="H1011">
            <v>9949</v>
          </cell>
        </row>
        <row r="1012">
          <cell r="G1012" t="str">
            <v>S03000036013</v>
          </cell>
          <cell r="H1012">
            <v>3352</v>
          </cell>
        </row>
        <row r="1013">
          <cell r="G1013" t="str">
            <v>S03000036023</v>
          </cell>
          <cell r="H1013">
            <v>2023</v>
          </cell>
        </row>
        <row r="1014">
          <cell r="G1014" t="str">
            <v>S03000036033</v>
          </cell>
          <cell r="H1014">
            <v>1920</v>
          </cell>
        </row>
        <row r="1015">
          <cell r="G1015" t="str">
            <v>S03000036043</v>
          </cell>
          <cell r="H1015">
            <v>3098</v>
          </cell>
        </row>
        <row r="1016">
          <cell r="G1016" t="str">
            <v>S03000036053</v>
          </cell>
          <cell r="H1016">
            <v>2913</v>
          </cell>
        </row>
        <row r="1017">
          <cell r="G1017" t="str">
            <v>S03000036063</v>
          </cell>
          <cell r="H1017">
            <v>2747</v>
          </cell>
        </row>
        <row r="1018">
          <cell r="G1018" t="str">
            <v>S03000036073</v>
          </cell>
          <cell r="H1018">
            <v>1948</v>
          </cell>
        </row>
        <row r="1019">
          <cell r="G1019" t="str">
            <v>S03000036083</v>
          </cell>
          <cell r="H1019">
            <v>1173</v>
          </cell>
        </row>
        <row r="1020">
          <cell r="G1020" t="str">
            <v>S03000036093</v>
          </cell>
          <cell r="H1020">
            <v>416</v>
          </cell>
        </row>
        <row r="1021">
          <cell r="G1021" t="str">
            <v>S03000036103</v>
          </cell>
          <cell r="H1021">
            <v>19590</v>
          </cell>
        </row>
        <row r="1022">
          <cell r="G1022" t="str">
            <v>S03000037011</v>
          </cell>
          <cell r="H1022">
            <v>2179</v>
          </cell>
        </row>
        <row r="1023">
          <cell r="G1023" t="str">
            <v>S03000037021</v>
          </cell>
          <cell r="H1023">
            <v>1282</v>
          </cell>
        </row>
        <row r="1024">
          <cell r="G1024" t="str">
            <v>S03000037031</v>
          </cell>
          <cell r="H1024">
            <v>1373</v>
          </cell>
        </row>
        <row r="1025">
          <cell r="G1025" t="str">
            <v>S03000037041</v>
          </cell>
          <cell r="H1025">
            <v>1717</v>
          </cell>
        </row>
        <row r="1026">
          <cell r="G1026" t="str">
            <v>S03000037051</v>
          </cell>
          <cell r="H1026">
            <v>1573</v>
          </cell>
        </row>
        <row r="1027">
          <cell r="G1027" t="str">
            <v>S03000037061</v>
          </cell>
          <cell r="H1027">
            <v>1502</v>
          </cell>
        </row>
        <row r="1028">
          <cell r="G1028" t="str">
            <v>S03000037071</v>
          </cell>
          <cell r="H1028">
            <v>871</v>
          </cell>
        </row>
        <row r="1029">
          <cell r="G1029" t="str">
            <v>S03000037081</v>
          </cell>
          <cell r="H1029">
            <v>450</v>
          </cell>
        </row>
        <row r="1030">
          <cell r="G1030" t="str">
            <v>S03000037091</v>
          </cell>
          <cell r="H1030">
            <v>114</v>
          </cell>
        </row>
        <row r="1031">
          <cell r="G1031" t="str">
            <v>S03000037101</v>
          </cell>
          <cell r="H1031">
            <v>11061</v>
          </cell>
        </row>
        <row r="1032">
          <cell r="G1032" t="str">
            <v>S03000037012</v>
          </cell>
          <cell r="H1032">
            <v>2041</v>
          </cell>
        </row>
        <row r="1033">
          <cell r="G1033" t="str">
            <v>S03000037022</v>
          </cell>
          <cell r="H1033">
            <v>1109</v>
          </cell>
        </row>
        <row r="1034">
          <cell r="G1034" t="str">
            <v>S03000037032</v>
          </cell>
          <cell r="H1034">
            <v>1346</v>
          </cell>
        </row>
        <row r="1035">
          <cell r="G1035" t="str">
            <v>S03000037042</v>
          </cell>
          <cell r="H1035">
            <v>1683</v>
          </cell>
        </row>
        <row r="1036">
          <cell r="G1036" t="str">
            <v>S03000037052</v>
          </cell>
          <cell r="H1036">
            <v>1531</v>
          </cell>
        </row>
        <row r="1037">
          <cell r="G1037" t="str">
            <v>S03000037062</v>
          </cell>
          <cell r="H1037">
            <v>1338</v>
          </cell>
        </row>
        <row r="1038">
          <cell r="G1038" t="str">
            <v>S03000037072</v>
          </cell>
          <cell r="H1038">
            <v>893</v>
          </cell>
        </row>
        <row r="1039">
          <cell r="G1039" t="str">
            <v>S03000037082</v>
          </cell>
          <cell r="H1039">
            <v>702</v>
          </cell>
        </row>
        <row r="1040">
          <cell r="G1040" t="str">
            <v>S03000037092</v>
          </cell>
          <cell r="H1040">
            <v>296</v>
          </cell>
        </row>
        <row r="1041">
          <cell r="G1041" t="str">
            <v>S03000037102</v>
          </cell>
          <cell r="H1041">
            <v>10939</v>
          </cell>
        </row>
        <row r="1042">
          <cell r="G1042" t="str">
            <v>S03000037013</v>
          </cell>
          <cell r="H1042">
            <v>4220</v>
          </cell>
        </row>
        <row r="1043">
          <cell r="G1043" t="str">
            <v>S03000037023</v>
          </cell>
          <cell r="H1043">
            <v>2391</v>
          </cell>
        </row>
        <row r="1044">
          <cell r="G1044" t="str">
            <v>S03000037033</v>
          </cell>
          <cell r="H1044">
            <v>2719</v>
          </cell>
        </row>
        <row r="1045">
          <cell r="G1045" t="str">
            <v>S03000037043</v>
          </cell>
          <cell r="H1045">
            <v>3400</v>
          </cell>
        </row>
        <row r="1046">
          <cell r="G1046" t="str">
            <v>S03000037053</v>
          </cell>
          <cell r="H1046">
            <v>3104</v>
          </cell>
        </row>
        <row r="1047">
          <cell r="G1047" t="str">
            <v>S03000037063</v>
          </cell>
          <cell r="H1047">
            <v>2840</v>
          </cell>
        </row>
        <row r="1048">
          <cell r="G1048" t="str">
            <v>S03000037073</v>
          </cell>
          <cell r="H1048">
            <v>1764</v>
          </cell>
        </row>
        <row r="1049">
          <cell r="G1049" t="str">
            <v>S03000037083</v>
          </cell>
          <cell r="H1049">
            <v>1152</v>
          </cell>
        </row>
        <row r="1050">
          <cell r="G1050" t="str">
            <v>S03000037093</v>
          </cell>
          <cell r="H1050">
            <v>410</v>
          </cell>
        </row>
        <row r="1051">
          <cell r="G1051" t="str">
            <v>S03000037103</v>
          </cell>
          <cell r="H1051">
            <v>22000</v>
          </cell>
        </row>
        <row r="1052">
          <cell r="G1052" t="str">
            <v>S03000038011</v>
          </cell>
          <cell r="H1052">
            <v>9602</v>
          </cell>
        </row>
        <row r="1053">
          <cell r="G1053" t="str">
            <v>S03000038021</v>
          </cell>
          <cell r="H1053">
            <v>6081</v>
          </cell>
        </row>
        <row r="1054">
          <cell r="G1054" t="str">
            <v>S03000038031</v>
          </cell>
          <cell r="H1054">
            <v>5358</v>
          </cell>
        </row>
        <row r="1055">
          <cell r="G1055" t="str">
            <v>S03000038041</v>
          </cell>
          <cell r="H1055">
            <v>7747</v>
          </cell>
        </row>
        <row r="1056">
          <cell r="G1056" t="str">
            <v>S03000038051</v>
          </cell>
          <cell r="H1056">
            <v>7610</v>
          </cell>
        </row>
        <row r="1057">
          <cell r="G1057" t="str">
            <v>S03000038061</v>
          </cell>
          <cell r="H1057">
            <v>7380</v>
          </cell>
        </row>
        <row r="1058">
          <cell r="G1058" t="str">
            <v>S03000038071</v>
          </cell>
          <cell r="H1058">
            <v>5183</v>
          </cell>
        </row>
        <row r="1059">
          <cell r="G1059" t="str">
            <v>S03000038081</v>
          </cell>
          <cell r="H1059">
            <v>2850</v>
          </cell>
        </row>
        <row r="1060">
          <cell r="G1060" t="str">
            <v>S03000038091</v>
          </cell>
          <cell r="H1060">
            <v>727</v>
          </cell>
        </row>
        <row r="1061">
          <cell r="G1061" t="str">
            <v>S03000038101</v>
          </cell>
          <cell r="H1061">
            <v>52538</v>
          </cell>
        </row>
        <row r="1062">
          <cell r="G1062" t="str">
            <v>S03000038012</v>
          </cell>
          <cell r="H1062">
            <v>9154</v>
          </cell>
        </row>
        <row r="1063">
          <cell r="G1063" t="str">
            <v>S03000038022</v>
          </cell>
          <cell r="H1063">
            <v>5436</v>
          </cell>
        </row>
        <row r="1064">
          <cell r="G1064" t="str">
            <v>S03000038032</v>
          </cell>
          <cell r="H1064">
            <v>5691</v>
          </cell>
        </row>
        <row r="1065">
          <cell r="G1065" t="str">
            <v>S03000038042</v>
          </cell>
          <cell r="H1065">
            <v>8458</v>
          </cell>
        </row>
        <row r="1066">
          <cell r="G1066" t="str">
            <v>S03000038052</v>
          </cell>
          <cell r="H1066">
            <v>7991</v>
          </cell>
        </row>
        <row r="1067">
          <cell r="G1067" t="str">
            <v>S03000038062</v>
          </cell>
          <cell r="H1067">
            <v>7764</v>
          </cell>
        </row>
        <row r="1068">
          <cell r="G1068" t="str">
            <v>S03000038072</v>
          </cell>
          <cell r="H1068">
            <v>5920</v>
          </cell>
        </row>
        <row r="1069">
          <cell r="G1069" t="str">
            <v>S03000038082</v>
          </cell>
          <cell r="H1069">
            <v>4210</v>
          </cell>
        </row>
        <row r="1070">
          <cell r="G1070" t="str">
            <v>S03000038092</v>
          </cell>
          <cell r="H1070">
            <v>1628</v>
          </cell>
        </row>
        <row r="1071">
          <cell r="G1071" t="str">
            <v>S03000038102</v>
          </cell>
          <cell r="H1071">
            <v>56252</v>
          </cell>
        </row>
        <row r="1072">
          <cell r="G1072" t="str">
            <v>S03000038013</v>
          </cell>
          <cell r="H1072">
            <v>18756</v>
          </cell>
        </row>
        <row r="1073">
          <cell r="G1073" t="str">
            <v>S03000038023</v>
          </cell>
          <cell r="H1073">
            <v>11517</v>
          </cell>
        </row>
        <row r="1074">
          <cell r="G1074" t="str">
            <v>S03000038033</v>
          </cell>
          <cell r="H1074">
            <v>11049</v>
          </cell>
        </row>
        <row r="1075">
          <cell r="G1075" t="str">
            <v>S03000038043</v>
          </cell>
          <cell r="H1075">
            <v>16205</v>
          </cell>
        </row>
        <row r="1076">
          <cell r="G1076" t="str">
            <v>S03000038053</v>
          </cell>
          <cell r="H1076">
            <v>15601</v>
          </cell>
        </row>
        <row r="1077">
          <cell r="G1077" t="str">
            <v>S03000038063</v>
          </cell>
          <cell r="H1077">
            <v>15144</v>
          </cell>
        </row>
        <row r="1078">
          <cell r="G1078" t="str">
            <v>S03000038073</v>
          </cell>
          <cell r="H1078">
            <v>11103</v>
          </cell>
        </row>
        <row r="1079">
          <cell r="G1079" t="str">
            <v>S03000038083</v>
          </cell>
          <cell r="H1079">
            <v>7060</v>
          </cell>
        </row>
        <row r="1080">
          <cell r="G1080" t="str">
            <v>S03000038093</v>
          </cell>
          <cell r="H1080">
            <v>2355</v>
          </cell>
        </row>
        <row r="1081">
          <cell r="G1081" t="str">
            <v>S03000038103</v>
          </cell>
          <cell r="H1081">
            <v>108790</v>
          </cell>
        </row>
        <row r="1082">
          <cell r="G1082" t="str">
            <v>S03000039011</v>
          </cell>
          <cell r="H1082">
            <v>11536</v>
          </cell>
        </row>
        <row r="1083">
          <cell r="G1083" t="str">
            <v>S03000039021</v>
          </cell>
          <cell r="H1083">
            <v>11198</v>
          </cell>
        </row>
        <row r="1084">
          <cell r="G1084" t="str">
            <v>S03000039031</v>
          </cell>
          <cell r="H1084">
            <v>8808</v>
          </cell>
        </row>
        <row r="1085">
          <cell r="G1085" t="str">
            <v>S03000039041</v>
          </cell>
          <cell r="H1085">
            <v>9021</v>
          </cell>
        </row>
        <row r="1086">
          <cell r="G1086" t="str">
            <v>S03000039051</v>
          </cell>
          <cell r="H1086">
            <v>8666</v>
          </cell>
        </row>
        <row r="1087">
          <cell r="G1087" t="str">
            <v>S03000039061</v>
          </cell>
          <cell r="H1087">
            <v>7865</v>
          </cell>
        </row>
        <row r="1088">
          <cell r="G1088" t="str">
            <v>S03000039071</v>
          </cell>
          <cell r="H1088">
            <v>6074</v>
          </cell>
        </row>
        <row r="1089">
          <cell r="G1089" t="str">
            <v>S03000039081</v>
          </cell>
          <cell r="H1089">
            <v>3600</v>
          </cell>
        </row>
        <row r="1090">
          <cell r="G1090" t="str">
            <v>S03000039091</v>
          </cell>
          <cell r="H1090">
            <v>778</v>
          </cell>
        </row>
        <row r="1091">
          <cell r="G1091" t="str">
            <v>S03000039101</v>
          </cell>
          <cell r="H1091">
            <v>67546</v>
          </cell>
        </row>
        <row r="1092">
          <cell r="G1092" t="str">
            <v>S03000039012</v>
          </cell>
          <cell r="H1092">
            <v>10902</v>
          </cell>
        </row>
        <row r="1093">
          <cell r="G1093" t="str">
            <v>S03000039022</v>
          </cell>
          <cell r="H1093">
            <v>11561</v>
          </cell>
        </row>
        <row r="1094">
          <cell r="G1094" t="str">
            <v>S03000039032</v>
          </cell>
          <cell r="H1094">
            <v>9051</v>
          </cell>
        </row>
        <row r="1095">
          <cell r="G1095" t="str">
            <v>S03000039042</v>
          </cell>
          <cell r="H1095">
            <v>10583</v>
          </cell>
        </row>
        <row r="1096">
          <cell r="G1096" t="str">
            <v>S03000039052</v>
          </cell>
          <cell r="H1096">
            <v>9230</v>
          </cell>
        </row>
        <row r="1097">
          <cell r="G1097" t="str">
            <v>S03000039062</v>
          </cell>
          <cell r="H1097">
            <v>8279</v>
          </cell>
        </row>
        <row r="1098">
          <cell r="G1098" t="str">
            <v>S03000039072</v>
          </cell>
          <cell r="H1098">
            <v>7503</v>
          </cell>
        </row>
        <row r="1099">
          <cell r="G1099" t="str">
            <v>S03000039082</v>
          </cell>
          <cell r="H1099">
            <v>5665</v>
          </cell>
        </row>
        <row r="1100">
          <cell r="G1100" t="str">
            <v>S03000039092</v>
          </cell>
          <cell r="H1100">
            <v>2040</v>
          </cell>
        </row>
        <row r="1101">
          <cell r="G1101" t="str">
            <v>S03000039102</v>
          </cell>
          <cell r="H1101">
            <v>74814</v>
          </cell>
        </row>
        <row r="1102">
          <cell r="G1102" t="str">
            <v>S03000039013</v>
          </cell>
          <cell r="H1102">
            <v>22438</v>
          </cell>
        </row>
        <row r="1103">
          <cell r="G1103" t="str">
            <v>S03000039023</v>
          </cell>
          <cell r="H1103">
            <v>22759</v>
          </cell>
        </row>
        <row r="1104">
          <cell r="G1104" t="str">
            <v>S03000039033</v>
          </cell>
          <cell r="H1104">
            <v>17859</v>
          </cell>
        </row>
        <row r="1105">
          <cell r="G1105" t="str">
            <v>S03000039043</v>
          </cell>
          <cell r="H1105">
            <v>19604</v>
          </cell>
        </row>
        <row r="1106">
          <cell r="G1106" t="str">
            <v>S03000039053</v>
          </cell>
          <cell r="H1106">
            <v>17896</v>
          </cell>
        </row>
        <row r="1107">
          <cell r="G1107" t="str">
            <v>S03000039063</v>
          </cell>
          <cell r="H1107">
            <v>16144</v>
          </cell>
        </row>
        <row r="1108">
          <cell r="G1108" t="str">
            <v>S03000039073</v>
          </cell>
          <cell r="H1108">
            <v>13577</v>
          </cell>
        </row>
        <row r="1109">
          <cell r="G1109" t="str">
            <v>S03000039083</v>
          </cell>
          <cell r="H1109">
            <v>9265</v>
          </cell>
        </row>
        <row r="1110">
          <cell r="G1110" t="str">
            <v>S03000039093</v>
          </cell>
          <cell r="H1110">
            <v>2818</v>
          </cell>
        </row>
        <row r="1111">
          <cell r="G1111" t="str">
            <v>S03000039103</v>
          </cell>
          <cell r="H1111">
            <v>142360</v>
          </cell>
        </row>
        <row r="1112">
          <cell r="G1112" t="str">
            <v>S03000040011</v>
          </cell>
          <cell r="H1112">
            <v>12012</v>
          </cell>
        </row>
        <row r="1113">
          <cell r="G1113" t="str">
            <v>S03000040021</v>
          </cell>
          <cell r="H1113">
            <v>7952</v>
          </cell>
        </row>
        <row r="1114">
          <cell r="G1114" t="str">
            <v>S03000040031</v>
          </cell>
          <cell r="H1114">
            <v>6769</v>
          </cell>
        </row>
        <row r="1115">
          <cell r="G1115" t="str">
            <v>S03000040041</v>
          </cell>
          <cell r="H1115">
            <v>10086</v>
          </cell>
        </row>
        <row r="1116">
          <cell r="G1116" t="str">
            <v>S03000040051</v>
          </cell>
          <cell r="H1116">
            <v>9564</v>
          </cell>
        </row>
        <row r="1117">
          <cell r="G1117" t="str">
            <v>S03000040061</v>
          </cell>
          <cell r="H1117">
            <v>9282</v>
          </cell>
        </row>
        <row r="1118">
          <cell r="G1118" t="str">
            <v>S03000040071</v>
          </cell>
          <cell r="H1118">
            <v>6690</v>
          </cell>
        </row>
        <row r="1119">
          <cell r="G1119" t="str">
            <v>S03000040081</v>
          </cell>
          <cell r="H1119">
            <v>3832</v>
          </cell>
        </row>
        <row r="1120">
          <cell r="G1120" t="str">
            <v>S03000040091</v>
          </cell>
          <cell r="H1120">
            <v>963</v>
          </cell>
        </row>
        <row r="1121">
          <cell r="G1121" t="str">
            <v>S03000040101</v>
          </cell>
          <cell r="H1121">
            <v>67150</v>
          </cell>
        </row>
        <row r="1122">
          <cell r="G1122" t="str">
            <v>S03000040012</v>
          </cell>
          <cell r="H1122">
            <v>11505</v>
          </cell>
        </row>
        <row r="1123">
          <cell r="G1123" t="str">
            <v>S03000040022</v>
          </cell>
          <cell r="H1123">
            <v>6997</v>
          </cell>
        </row>
        <row r="1124">
          <cell r="G1124" t="str">
            <v>S03000040032</v>
          </cell>
          <cell r="H1124">
            <v>7010</v>
          </cell>
        </row>
        <row r="1125">
          <cell r="G1125" t="str">
            <v>S03000040042</v>
          </cell>
          <cell r="H1125">
            <v>10833</v>
          </cell>
        </row>
        <row r="1126">
          <cell r="G1126" t="str">
            <v>S03000040052</v>
          </cell>
          <cell r="H1126">
            <v>10103</v>
          </cell>
        </row>
        <row r="1127">
          <cell r="G1127" t="str">
            <v>S03000040062</v>
          </cell>
          <cell r="H1127">
            <v>9711</v>
          </cell>
        </row>
        <row r="1128">
          <cell r="G1128" t="str">
            <v>S03000040072</v>
          </cell>
          <cell r="H1128">
            <v>7483</v>
          </cell>
        </row>
        <row r="1129">
          <cell r="G1129" t="str">
            <v>S03000040082</v>
          </cell>
          <cell r="H1129">
            <v>5588</v>
          </cell>
        </row>
        <row r="1130">
          <cell r="G1130" t="str">
            <v>S03000040092</v>
          </cell>
          <cell r="H1130">
            <v>2210</v>
          </cell>
        </row>
        <row r="1131">
          <cell r="G1131" t="str">
            <v>S03000040102</v>
          </cell>
          <cell r="H1131">
            <v>71440</v>
          </cell>
        </row>
        <row r="1132">
          <cell r="G1132" t="str">
            <v>S03000040013</v>
          </cell>
          <cell r="H1132">
            <v>23517</v>
          </cell>
        </row>
        <row r="1133">
          <cell r="G1133" t="str">
            <v>S03000040023</v>
          </cell>
          <cell r="H1133">
            <v>14949</v>
          </cell>
        </row>
        <row r="1134">
          <cell r="G1134" t="str">
            <v>S03000040033</v>
          </cell>
          <cell r="H1134">
            <v>13779</v>
          </cell>
        </row>
        <row r="1135">
          <cell r="G1135" t="str">
            <v>S03000040043</v>
          </cell>
          <cell r="H1135">
            <v>20919</v>
          </cell>
        </row>
        <row r="1136">
          <cell r="G1136" t="str">
            <v>S03000040053</v>
          </cell>
          <cell r="H1136">
            <v>19667</v>
          </cell>
        </row>
        <row r="1137">
          <cell r="G1137" t="str">
            <v>S03000040063</v>
          </cell>
          <cell r="H1137">
            <v>18993</v>
          </cell>
        </row>
        <row r="1138">
          <cell r="G1138" t="str">
            <v>S03000040073</v>
          </cell>
          <cell r="H1138">
            <v>14173</v>
          </cell>
        </row>
        <row r="1139">
          <cell r="G1139" t="str">
            <v>S03000040083</v>
          </cell>
          <cell r="H1139">
            <v>9420</v>
          </cell>
        </row>
        <row r="1140">
          <cell r="G1140" t="str">
            <v>S03000040093</v>
          </cell>
          <cell r="H1140">
            <v>3173</v>
          </cell>
        </row>
        <row r="1141">
          <cell r="G1141" t="str">
            <v>S03000040103</v>
          </cell>
          <cell r="H1141">
            <v>138590</v>
          </cell>
        </row>
        <row r="1142">
          <cell r="G1142" t="str">
            <v>S03000041011</v>
          </cell>
          <cell r="H1142">
            <v>2210</v>
          </cell>
        </row>
        <row r="1143">
          <cell r="G1143" t="str">
            <v>S03000041021</v>
          </cell>
          <cell r="H1143">
            <v>1409</v>
          </cell>
        </row>
        <row r="1144">
          <cell r="G1144" t="str">
            <v>S03000041031</v>
          </cell>
          <cell r="H1144">
            <v>1359</v>
          </cell>
        </row>
        <row r="1145">
          <cell r="G1145" t="str">
            <v>S03000041041</v>
          </cell>
          <cell r="H1145">
            <v>1903</v>
          </cell>
        </row>
        <row r="1146">
          <cell r="G1146" t="str">
            <v>S03000041051</v>
          </cell>
          <cell r="H1146">
            <v>1963</v>
          </cell>
        </row>
        <row r="1147">
          <cell r="G1147" t="str">
            <v>S03000041061</v>
          </cell>
          <cell r="H1147">
            <v>1923</v>
          </cell>
        </row>
        <row r="1148">
          <cell r="G1148" t="str">
            <v>S03000041071</v>
          </cell>
          <cell r="H1148">
            <v>1335</v>
          </cell>
        </row>
        <row r="1149">
          <cell r="G1149" t="str">
            <v>S03000041081</v>
          </cell>
          <cell r="H1149">
            <v>722</v>
          </cell>
        </row>
        <row r="1150">
          <cell r="G1150" t="str">
            <v>S03000041091</v>
          </cell>
          <cell r="H1150">
            <v>146</v>
          </cell>
        </row>
        <row r="1151">
          <cell r="G1151" t="str">
            <v>S03000041101</v>
          </cell>
          <cell r="H1151">
            <v>12970</v>
          </cell>
        </row>
        <row r="1152">
          <cell r="G1152" t="str">
            <v>S03000041012</v>
          </cell>
          <cell r="H1152">
            <v>2181</v>
          </cell>
        </row>
        <row r="1153">
          <cell r="G1153" t="str">
            <v>S03000041022</v>
          </cell>
          <cell r="H1153">
            <v>1193</v>
          </cell>
        </row>
        <row r="1154">
          <cell r="G1154" t="str">
            <v>S03000041032</v>
          </cell>
          <cell r="H1154">
            <v>1306</v>
          </cell>
        </row>
        <row r="1155">
          <cell r="G1155" t="str">
            <v>S03000041042</v>
          </cell>
          <cell r="H1155">
            <v>1952</v>
          </cell>
        </row>
        <row r="1156">
          <cell r="G1156" t="str">
            <v>S03000041052</v>
          </cell>
          <cell r="H1156">
            <v>1830</v>
          </cell>
        </row>
        <row r="1157">
          <cell r="G1157" t="str">
            <v>S03000041062</v>
          </cell>
          <cell r="H1157">
            <v>1791</v>
          </cell>
        </row>
        <row r="1158">
          <cell r="G1158" t="str">
            <v>S03000041072</v>
          </cell>
          <cell r="H1158">
            <v>1480</v>
          </cell>
        </row>
        <row r="1159">
          <cell r="G1159" t="str">
            <v>S03000041082</v>
          </cell>
          <cell r="H1159">
            <v>1159</v>
          </cell>
        </row>
        <row r="1160">
          <cell r="G1160" t="str">
            <v>S03000041092</v>
          </cell>
          <cell r="H1160">
            <v>508</v>
          </cell>
        </row>
        <row r="1161">
          <cell r="G1161" t="str">
            <v>S03000041102</v>
          </cell>
          <cell r="H1161">
            <v>13400</v>
          </cell>
        </row>
        <row r="1162">
          <cell r="G1162" t="str">
            <v>S03000041013</v>
          </cell>
          <cell r="H1162">
            <v>4391</v>
          </cell>
        </row>
        <row r="1163">
          <cell r="G1163" t="str">
            <v>S03000041023</v>
          </cell>
          <cell r="H1163">
            <v>2602</v>
          </cell>
        </row>
        <row r="1164">
          <cell r="G1164" t="str">
            <v>S03000041033</v>
          </cell>
          <cell r="H1164">
            <v>2665</v>
          </cell>
        </row>
        <row r="1165">
          <cell r="G1165" t="str">
            <v>S03000041043</v>
          </cell>
          <cell r="H1165">
            <v>3855</v>
          </cell>
        </row>
        <row r="1166">
          <cell r="G1166" t="str">
            <v>S03000041053</v>
          </cell>
          <cell r="H1166">
            <v>3793</v>
          </cell>
        </row>
        <row r="1167">
          <cell r="G1167" t="str">
            <v>S03000041063</v>
          </cell>
          <cell r="H1167">
            <v>3714</v>
          </cell>
        </row>
        <row r="1168">
          <cell r="G1168" t="str">
            <v>S03000041073</v>
          </cell>
          <cell r="H1168">
            <v>2815</v>
          </cell>
        </row>
        <row r="1169">
          <cell r="G1169" t="str">
            <v>S03000041083</v>
          </cell>
          <cell r="H1169">
            <v>1881</v>
          </cell>
        </row>
        <row r="1170">
          <cell r="G1170" t="str">
            <v>S03000041093</v>
          </cell>
          <cell r="H1170">
            <v>654</v>
          </cell>
        </row>
        <row r="1171">
          <cell r="G1171" t="str">
            <v>S03000041103</v>
          </cell>
          <cell r="H1171">
            <v>26370</v>
          </cell>
        </row>
        <row r="1172">
          <cell r="G1172" t="str">
            <v>S03000042011</v>
          </cell>
          <cell r="H1172">
            <v>34131</v>
          </cell>
        </row>
        <row r="1173">
          <cell r="G1173" t="str">
            <v>S03000042021</v>
          </cell>
          <cell r="H1173">
            <v>35072</v>
          </cell>
        </row>
        <row r="1174">
          <cell r="G1174" t="str">
            <v>S03000042031</v>
          </cell>
          <cell r="H1174">
            <v>38933</v>
          </cell>
        </row>
        <row r="1175">
          <cell r="G1175" t="str">
            <v>S03000042041</v>
          </cell>
          <cell r="H1175">
            <v>34223</v>
          </cell>
        </row>
        <row r="1176">
          <cell r="G1176" t="str">
            <v>S03000042051</v>
          </cell>
          <cell r="H1176">
            <v>27995</v>
          </cell>
        </row>
        <row r="1177">
          <cell r="G1177" t="str">
            <v>S03000042061</v>
          </cell>
          <cell r="H1177">
            <v>22154</v>
          </cell>
        </row>
        <row r="1178">
          <cell r="G1178" t="str">
            <v>S03000042071</v>
          </cell>
          <cell r="H1178">
            <v>15605</v>
          </cell>
        </row>
        <row r="1179">
          <cell r="G1179" t="str">
            <v>S03000042081</v>
          </cell>
          <cell r="H1179">
            <v>9538</v>
          </cell>
        </row>
        <row r="1180">
          <cell r="G1180" t="str">
            <v>S03000042091</v>
          </cell>
          <cell r="H1180">
            <v>2443</v>
          </cell>
        </row>
        <row r="1181">
          <cell r="G1181" t="str">
            <v>S03000042101</v>
          </cell>
          <cell r="H1181">
            <v>220094</v>
          </cell>
        </row>
        <row r="1182">
          <cell r="G1182" t="str">
            <v>S03000042012</v>
          </cell>
          <cell r="H1182">
            <v>31692</v>
          </cell>
        </row>
        <row r="1183">
          <cell r="G1183" t="str">
            <v>S03000042022</v>
          </cell>
          <cell r="H1183">
            <v>37903</v>
          </cell>
        </row>
        <row r="1184">
          <cell r="G1184" t="str">
            <v>S03000042032</v>
          </cell>
          <cell r="H1184">
            <v>39154</v>
          </cell>
        </row>
        <row r="1185">
          <cell r="G1185" t="str">
            <v>S03000042042</v>
          </cell>
          <cell r="H1185">
            <v>35351</v>
          </cell>
        </row>
        <row r="1186">
          <cell r="G1186" t="str">
            <v>S03000042052</v>
          </cell>
          <cell r="H1186">
            <v>28780</v>
          </cell>
        </row>
        <row r="1187">
          <cell r="G1187" t="str">
            <v>S03000042062</v>
          </cell>
          <cell r="H1187">
            <v>23795</v>
          </cell>
        </row>
        <row r="1188">
          <cell r="G1188" t="str">
            <v>S03000042072</v>
          </cell>
          <cell r="H1188">
            <v>19333</v>
          </cell>
        </row>
        <row r="1189">
          <cell r="G1189" t="str">
            <v>S03000042082</v>
          </cell>
          <cell r="H1189">
            <v>15482</v>
          </cell>
        </row>
        <row r="1190">
          <cell r="G1190" t="str">
            <v>S03000042092</v>
          </cell>
          <cell r="H1190">
            <v>6246</v>
          </cell>
        </row>
        <row r="1191">
          <cell r="G1191" t="str">
            <v>S03000042102</v>
          </cell>
          <cell r="H1191">
            <v>237736</v>
          </cell>
        </row>
        <row r="1192">
          <cell r="G1192" t="str">
            <v>S03000042013</v>
          </cell>
          <cell r="H1192">
            <v>65823</v>
          </cell>
        </row>
        <row r="1193">
          <cell r="G1193" t="str">
            <v>S03000042023</v>
          </cell>
          <cell r="H1193">
            <v>72975</v>
          </cell>
        </row>
        <row r="1194">
          <cell r="G1194" t="str">
            <v>S03000042033</v>
          </cell>
          <cell r="H1194">
            <v>78087</v>
          </cell>
        </row>
        <row r="1195">
          <cell r="G1195" t="str">
            <v>S03000042043</v>
          </cell>
          <cell r="H1195">
            <v>69574</v>
          </cell>
        </row>
        <row r="1196">
          <cell r="G1196" t="str">
            <v>S03000042053</v>
          </cell>
          <cell r="H1196">
            <v>56775</v>
          </cell>
        </row>
        <row r="1197">
          <cell r="G1197" t="str">
            <v>S03000042063</v>
          </cell>
          <cell r="H1197">
            <v>45949</v>
          </cell>
        </row>
        <row r="1198">
          <cell r="G1198" t="str">
            <v>S03000042073</v>
          </cell>
          <cell r="H1198">
            <v>34938</v>
          </cell>
        </row>
        <row r="1199">
          <cell r="G1199" t="str">
            <v>S03000042083</v>
          </cell>
          <cell r="H1199">
            <v>25020</v>
          </cell>
        </row>
        <row r="1200">
          <cell r="G1200" t="str">
            <v>S03000042093</v>
          </cell>
          <cell r="H1200">
            <v>8689</v>
          </cell>
        </row>
        <row r="1201">
          <cell r="G1201" t="str">
            <v>S03000042103</v>
          </cell>
          <cell r="H1201">
            <v>457830</v>
          </cell>
        </row>
        <row r="1202">
          <cell r="G1202" t="str">
            <v>S030000MM011</v>
          </cell>
          <cell r="H1202">
            <v>442761</v>
          </cell>
        </row>
        <row r="1203">
          <cell r="G1203" t="str">
            <v>S030000MM021</v>
          </cell>
          <cell r="H1203">
            <v>335065</v>
          </cell>
        </row>
        <row r="1204">
          <cell r="G1204" t="str">
            <v>S030000MM031</v>
          </cell>
          <cell r="H1204">
            <v>308898</v>
          </cell>
        </row>
        <row r="1205">
          <cell r="G1205" t="str">
            <v>S030000MM041</v>
          </cell>
          <cell r="H1205">
            <v>382204</v>
          </cell>
        </row>
        <row r="1206">
          <cell r="G1206" t="str">
            <v>S030000MM051</v>
          </cell>
          <cell r="H1206">
            <v>343289</v>
          </cell>
        </row>
        <row r="1207">
          <cell r="G1207" t="str">
            <v>S030000MM061</v>
          </cell>
          <cell r="H1207">
            <v>298599</v>
          </cell>
        </row>
        <row r="1208">
          <cell r="G1208" t="str">
            <v>S030000MM071</v>
          </cell>
          <cell r="H1208">
            <v>208182</v>
          </cell>
        </row>
        <row r="1209">
          <cell r="G1209" t="str">
            <v>S030000MM081</v>
          </cell>
          <cell r="H1209">
            <v>111781</v>
          </cell>
        </row>
        <row r="1210">
          <cell r="G1210" t="str">
            <v>S030000MM091</v>
          </cell>
          <cell r="H1210">
            <v>25330</v>
          </cell>
        </row>
        <row r="1211">
          <cell r="G1211" t="str">
            <v>S030000MM101</v>
          </cell>
          <cell r="H1211">
            <v>2456109</v>
          </cell>
        </row>
        <row r="1212">
          <cell r="G1212" t="str">
            <v>S030000MM012</v>
          </cell>
          <cell r="H1212">
            <v>422330</v>
          </cell>
        </row>
        <row r="1213">
          <cell r="G1213" t="str">
            <v>S030000MM022</v>
          </cell>
          <cell r="H1213">
            <v>323755</v>
          </cell>
        </row>
        <row r="1214">
          <cell r="G1214" t="str">
            <v>S030000MM032</v>
          </cell>
          <cell r="H1214">
            <v>320455</v>
          </cell>
        </row>
        <row r="1215">
          <cell r="G1215" t="str">
            <v>S030000MM042</v>
          </cell>
          <cell r="H1215">
            <v>411481</v>
          </cell>
        </row>
        <row r="1216">
          <cell r="G1216" t="str">
            <v>S030000MM052</v>
          </cell>
          <cell r="H1216">
            <v>358213</v>
          </cell>
        </row>
        <row r="1217">
          <cell r="G1217" t="str">
            <v>S030000MM062</v>
          </cell>
          <cell r="H1217">
            <v>314656</v>
          </cell>
        </row>
        <row r="1218">
          <cell r="G1218" t="str">
            <v>S030000MM072</v>
          </cell>
          <cell r="H1218">
            <v>248515</v>
          </cell>
        </row>
        <row r="1219">
          <cell r="G1219" t="str">
            <v>S030000MM082</v>
          </cell>
          <cell r="H1219">
            <v>173968</v>
          </cell>
        </row>
        <row r="1220">
          <cell r="G1220" t="str">
            <v>S030000MM092</v>
          </cell>
          <cell r="H1220">
            <v>65318</v>
          </cell>
        </row>
        <row r="1221">
          <cell r="G1221" t="str">
            <v>S030000MM102</v>
          </cell>
          <cell r="H1221">
            <v>2638691</v>
          </cell>
        </row>
        <row r="1222">
          <cell r="G1222" t="str">
            <v>S030000MM013</v>
          </cell>
          <cell r="H1222">
            <v>865091</v>
          </cell>
        </row>
        <row r="1223">
          <cell r="G1223" t="str">
            <v>S030000MM023</v>
          </cell>
          <cell r="H1223">
            <v>658820</v>
          </cell>
        </row>
        <row r="1224">
          <cell r="G1224" t="str">
            <v>S030000MM033</v>
          </cell>
          <cell r="H1224">
            <v>629353</v>
          </cell>
        </row>
        <row r="1225">
          <cell r="G1225" t="str">
            <v>S030000MM043</v>
          </cell>
          <cell r="H1225">
            <v>793685</v>
          </cell>
        </row>
        <row r="1226">
          <cell r="G1226" t="str">
            <v>S030000MM053</v>
          </cell>
          <cell r="H1226">
            <v>701502</v>
          </cell>
        </row>
        <row r="1227">
          <cell r="G1227" t="str">
            <v>S030000MM063</v>
          </cell>
          <cell r="H1227">
            <v>613255</v>
          </cell>
        </row>
        <row r="1228">
          <cell r="G1228" t="str">
            <v>S030000MM073</v>
          </cell>
          <cell r="H1228">
            <v>456697</v>
          </cell>
        </row>
        <row r="1229">
          <cell r="G1229" t="str">
            <v>S030000MM083</v>
          </cell>
          <cell r="H1229">
            <v>285749</v>
          </cell>
        </row>
        <row r="1230">
          <cell r="G1230" t="str">
            <v>S030000MM093</v>
          </cell>
          <cell r="H1230">
            <v>90648</v>
          </cell>
        </row>
        <row r="1231">
          <cell r="G1231" t="str">
            <v>S030000MM103</v>
          </cell>
          <cell r="H1231">
            <v>5094800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amp; Notes"/>
      <sheetName val="By Year (Episodes)"/>
      <sheetName val="By Year (Incidences)"/>
      <sheetName val="Lookups"/>
      <sheetName val="Populations"/>
    </sheetNames>
    <sheetDataSet>
      <sheetData sheetId="0"/>
      <sheetData sheetId="1"/>
      <sheetData sheetId="2"/>
      <sheetData sheetId="3"/>
      <sheetData sheetId="4">
        <row r="1">
          <cell r="S1" t="str">
            <v>2009 Population</v>
          </cell>
        </row>
        <row r="2">
          <cell r="G2" t="str">
            <v>S03000001011</v>
          </cell>
          <cell r="H2">
            <v>10574</v>
          </cell>
          <cell r="J2" t="str">
            <v>S03000001011</v>
          </cell>
          <cell r="K2">
            <v>10413</v>
          </cell>
          <cell r="M2" t="str">
            <v>S03000001011</v>
          </cell>
          <cell r="N2">
            <v>10326</v>
          </cell>
          <cell r="P2" t="str">
            <v>S03000001011</v>
          </cell>
          <cell r="Q2">
            <v>10279</v>
          </cell>
          <cell r="S2" t="str">
            <v>S03000001011</v>
          </cell>
          <cell r="T2">
            <v>10249</v>
          </cell>
        </row>
        <row r="3">
          <cell r="G3" t="str">
            <v>S03000001021</v>
          </cell>
          <cell r="H3">
            <v>7461</v>
          </cell>
          <cell r="J3" t="str">
            <v>S03000001021</v>
          </cell>
          <cell r="K3">
            <v>7562</v>
          </cell>
          <cell r="M3" t="str">
            <v>S03000001021</v>
          </cell>
          <cell r="N3">
            <v>7722</v>
          </cell>
          <cell r="P3" t="str">
            <v>S03000001012</v>
          </cell>
          <cell r="Q3">
            <v>9605</v>
          </cell>
          <cell r="S3" t="str">
            <v>S03000001012</v>
          </cell>
          <cell r="T3">
            <v>9554</v>
          </cell>
        </row>
        <row r="4">
          <cell r="G4" t="str">
            <v>S03000001031</v>
          </cell>
          <cell r="H4">
            <v>6675</v>
          </cell>
          <cell r="J4" t="str">
            <v>S03000001031</v>
          </cell>
          <cell r="K4">
            <v>6418</v>
          </cell>
          <cell r="M4" t="str">
            <v>S03000001031</v>
          </cell>
          <cell r="N4">
            <v>6263</v>
          </cell>
          <cell r="P4" t="str">
            <v>S03000001013</v>
          </cell>
          <cell r="Q4">
            <v>19884</v>
          </cell>
          <cell r="S4" t="str">
            <v>S03000001013</v>
          </cell>
          <cell r="T4">
            <v>19803</v>
          </cell>
        </row>
        <row r="5">
          <cell r="G5" t="str">
            <v>S03000001041</v>
          </cell>
          <cell r="H5">
            <v>9041</v>
          </cell>
          <cell r="J5" t="str">
            <v>S03000001041</v>
          </cell>
          <cell r="K5">
            <v>9010</v>
          </cell>
          <cell r="M5" t="str">
            <v>S03000001041</v>
          </cell>
          <cell r="N5">
            <v>8971</v>
          </cell>
          <cell r="P5" t="str">
            <v>S03000001021</v>
          </cell>
          <cell r="Q5">
            <v>7901</v>
          </cell>
          <cell r="S5" t="str">
            <v>S03000001021</v>
          </cell>
          <cell r="T5">
            <v>7975</v>
          </cell>
        </row>
        <row r="6">
          <cell r="G6" t="str">
            <v>S03000001051</v>
          </cell>
          <cell r="H6">
            <v>7964</v>
          </cell>
          <cell r="J6" t="str">
            <v>S03000001051</v>
          </cell>
          <cell r="K6">
            <v>7992</v>
          </cell>
          <cell r="M6" t="str">
            <v>S03000001051</v>
          </cell>
          <cell r="N6">
            <v>8149</v>
          </cell>
          <cell r="P6" t="str">
            <v>S03000001022</v>
          </cell>
          <cell r="Q6">
            <v>7534</v>
          </cell>
          <cell r="S6" t="str">
            <v>S03000001022</v>
          </cell>
          <cell r="T6">
            <v>7646</v>
          </cell>
        </row>
        <row r="7">
          <cell r="G7" t="str">
            <v>S03000001061</v>
          </cell>
          <cell r="H7">
            <v>7490</v>
          </cell>
          <cell r="J7" t="str">
            <v>S03000001061</v>
          </cell>
          <cell r="K7">
            <v>7639</v>
          </cell>
          <cell r="M7" t="str">
            <v>S03000001061</v>
          </cell>
          <cell r="N7">
            <v>7718</v>
          </cell>
          <cell r="P7" t="str">
            <v>S03000001023</v>
          </cell>
          <cell r="Q7">
            <v>15435</v>
          </cell>
          <cell r="S7" t="str">
            <v>S03000001023</v>
          </cell>
          <cell r="T7">
            <v>15621</v>
          </cell>
        </row>
        <row r="8">
          <cell r="G8" t="str">
            <v>S03000001071</v>
          </cell>
          <cell r="H8">
            <v>5164</v>
          </cell>
          <cell r="J8" t="str">
            <v>S03000001071</v>
          </cell>
          <cell r="K8">
            <v>5198</v>
          </cell>
          <cell r="M8" t="str">
            <v>S03000001071</v>
          </cell>
          <cell r="N8">
            <v>5228</v>
          </cell>
          <cell r="P8" t="str">
            <v>S03000001031</v>
          </cell>
          <cell r="Q8">
            <v>6223</v>
          </cell>
          <cell r="S8" t="str">
            <v>S03000001031</v>
          </cell>
          <cell r="T8">
            <v>6203</v>
          </cell>
        </row>
        <row r="9">
          <cell r="G9" t="str">
            <v>S03000001081</v>
          </cell>
          <cell r="H9">
            <v>2612</v>
          </cell>
          <cell r="J9" t="str">
            <v>S03000001081</v>
          </cell>
          <cell r="K9">
            <v>2660</v>
          </cell>
          <cell r="M9" t="str">
            <v>S03000001081</v>
          </cell>
          <cell r="N9">
            <v>2710</v>
          </cell>
          <cell r="P9" t="str">
            <v>S03000001032</v>
          </cell>
          <cell r="Q9">
            <v>6524</v>
          </cell>
          <cell r="S9" t="str">
            <v>S03000001032</v>
          </cell>
          <cell r="T9">
            <v>6551</v>
          </cell>
        </row>
        <row r="10">
          <cell r="G10" t="str">
            <v>S03000001091</v>
          </cell>
          <cell r="H10">
            <v>569</v>
          </cell>
          <cell r="J10" t="str">
            <v>S03000001091</v>
          </cell>
          <cell r="K10">
            <v>624</v>
          </cell>
          <cell r="M10" t="str">
            <v>S03000001091</v>
          </cell>
          <cell r="N10">
            <v>644</v>
          </cell>
          <cell r="P10" t="str">
            <v>S03000001033</v>
          </cell>
          <cell r="Q10">
            <v>12747</v>
          </cell>
          <cell r="S10" t="str">
            <v>S03000001033</v>
          </cell>
          <cell r="T10">
            <v>12754</v>
          </cell>
        </row>
        <row r="11">
          <cell r="G11" t="str">
            <v>S03000001101</v>
          </cell>
          <cell r="H11">
            <v>57550</v>
          </cell>
          <cell r="J11" t="str">
            <v>S03000001101</v>
          </cell>
          <cell r="K11">
            <v>57516</v>
          </cell>
          <cell r="M11" t="str">
            <v>S03000001101</v>
          </cell>
          <cell r="N11">
            <v>57731</v>
          </cell>
          <cell r="P11" t="str">
            <v>S03000001041</v>
          </cell>
          <cell r="Q11">
            <v>8799</v>
          </cell>
          <cell r="S11" t="str">
            <v>S03000001041</v>
          </cell>
          <cell r="T11">
            <v>8516</v>
          </cell>
        </row>
        <row r="12">
          <cell r="G12" t="str">
            <v>S03000001012</v>
          </cell>
          <cell r="H12">
            <v>10188</v>
          </cell>
          <cell r="J12" t="str">
            <v>S03000001012</v>
          </cell>
          <cell r="K12">
            <v>9913</v>
          </cell>
          <cell r="M12" t="str">
            <v>S03000001012</v>
          </cell>
          <cell r="N12">
            <v>9734</v>
          </cell>
          <cell r="P12" t="str">
            <v>S03000001042</v>
          </cell>
          <cell r="Q12">
            <v>9584</v>
          </cell>
          <cell r="S12" t="str">
            <v>S03000001042</v>
          </cell>
          <cell r="T12">
            <v>9255</v>
          </cell>
        </row>
        <row r="13">
          <cell r="G13" t="str">
            <v>S03000001022</v>
          </cell>
          <cell r="H13">
            <v>7119</v>
          </cell>
          <cell r="J13" t="str">
            <v>S03000001022</v>
          </cell>
          <cell r="K13">
            <v>7263</v>
          </cell>
          <cell r="M13" t="str">
            <v>S03000001022</v>
          </cell>
          <cell r="N13">
            <v>7395</v>
          </cell>
          <cell r="P13" t="str">
            <v>S03000001043</v>
          </cell>
          <cell r="Q13">
            <v>18383</v>
          </cell>
          <cell r="S13" t="str">
            <v>S03000001043</v>
          </cell>
          <cell r="T13">
            <v>17771</v>
          </cell>
        </row>
        <row r="14">
          <cell r="G14" t="str">
            <v>S03000001032</v>
          </cell>
          <cell r="H14">
            <v>6906</v>
          </cell>
          <cell r="J14" t="str">
            <v>S03000001032</v>
          </cell>
          <cell r="K14">
            <v>6711</v>
          </cell>
          <cell r="M14" t="str">
            <v>S03000001032</v>
          </cell>
          <cell r="N14">
            <v>6583</v>
          </cell>
          <cell r="P14" t="str">
            <v>S03000001051</v>
          </cell>
          <cell r="Q14">
            <v>8253</v>
          </cell>
          <cell r="S14" t="str">
            <v>S03000001051</v>
          </cell>
          <cell r="T14">
            <v>8407</v>
          </cell>
        </row>
        <row r="15">
          <cell r="G15" t="str">
            <v>S03000001042</v>
          </cell>
          <cell r="H15">
            <v>9839</v>
          </cell>
          <cell r="J15" t="str">
            <v>S03000001042</v>
          </cell>
          <cell r="K15">
            <v>9773</v>
          </cell>
          <cell r="M15" t="str">
            <v>S03000001042</v>
          </cell>
          <cell r="N15">
            <v>9741</v>
          </cell>
          <cell r="P15" t="str">
            <v>S03000001052</v>
          </cell>
          <cell r="Q15">
            <v>8896</v>
          </cell>
          <cell r="S15" t="str">
            <v>S03000001052</v>
          </cell>
          <cell r="T15">
            <v>9116</v>
          </cell>
        </row>
        <row r="16">
          <cell r="G16" t="str">
            <v>S03000001052</v>
          </cell>
          <cell r="H16">
            <v>8367</v>
          </cell>
          <cell r="J16" t="str">
            <v>S03000001052</v>
          </cell>
          <cell r="K16">
            <v>8555</v>
          </cell>
          <cell r="M16" t="str">
            <v>S03000001052</v>
          </cell>
          <cell r="N16">
            <v>8728</v>
          </cell>
          <cell r="P16" t="str">
            <v>S03000001053</v>
          </cell>
          <cell r="Q16">
            <v>17149</v>
          </cell>
          <cell r="S16" t="str">
            <v>S03000001053</v>
          </cell>
          <cell r="T16">
            <v>17523</v>
          </cell>
        </row>
        <row r="17">
          <cell r="G17" t="str">
            <v>S03000001062</v>
          </cell>
          <cell r="H17">
            <v>7967</v>
          </cell>
          <cell r="J17" t="str">
            <v>S03000001062</v>
          </cell>
          <cell r="K17">
            <v>8029</v>
          </cell>
          <cell r="M17" t="str">
            <v>S03000001062</v>
          </cell>
          <cell r="N17">
            <v>8047</v>
          </cell>
          <cell r="P17" t="str">
            <v>S03000001061</v>
          </cell>
          <cell r="Q17">
            <v>7799</v>
          </cell>
          <cell r="S17" t="str">
            <v>S03000001061</v>
          </cell>
          <cell r="T17">
            <v>7831</v>
          </cell>
        </row>
        <row r="18">
          <cell r="G18" t="str">
            <v>S03000001072</v>
          </cell>
          <cell r="H18">
            <v>6127</v>
          </cell>
          <cell r="J18" t="str">
            <v>S03000001072</v>
          </cell>
          <cell r="K18">
            <v>6121</v>
          </cell>
          <cell r="M18" t="str">
            <v>S03000001072</v>
          </cell>
          <cell r="N18">
            <v>6149</v>
          </cell>
          <cell r="P18" t="str">
            <v>S03000001062</v>
          </cell>
          <cell r="Q18">
            <v>8094</v>
          </cell>
          <cell r="S18" t="str">
            <v>S03000001062</v>
          </cell>
          <cell r="T18">
            <v>8137</v>
          </cell>
        </row>
        <row r="19">
          <cell r="G19" t="str">
            <v>S03000001082</v>
          </cell>
          <cell r="H19">
            <v>3918</v>
          </cell>
          <cell r="J19" t="str">
            <v>S03000001082</v>
          </cell>
          <cell r="K19">
            <v>3913</v>
          </cell>
          <cell r="M19" t="str">
            <v>S03000001082</v>
          </cell>
          <cell r="N19">
            <v>3928</v>
          </cell>
          <cell r="P19" t="str">
            <v>S03000001063</v>
          </cell>
          <cell r="Q19">
            <v>15893</v>
          </cell>
          <cell r="S19" t="str">
            <v>S03000001063</v>
          </cell>
          <cell r="T19">
            <v>15968</v>
          </cell>
        </row>
        <row r="20">
          <cell r="G20" t="str">
            <v>S03000001092</v>
          </cell>
          <cell r="H20">
            <v>1419</v>
          </cell>
          <cell r="J20" t="str">
            <v>S03000001092</v>
          </cell>
          <cell r="K20">
            <v>1496</v>
          </cell>
          <cell r="M20" t="str">
            <v>S03000001092</v>
          </cell>
          <cell r="N20">
            <v>1534</v>
          </cell>
          <cell r="P20" t="str">
            <v>S03000001071</v>
          </cell>
          <cell r="Q20">
            <v>5288</v>
          </cell>
          <cell r="S20" t="str">
            <v>S03000001071</v>
          </cell>
          <cell r="T20">
            <v>5438</v>
          </cell>
        </row>
        <row r="21">
          <cell r="G21" t="str">
            <v>S03000001102</v>
          </cell>
          <cell r="H21">
            <v>61850</v>
          </cell>
          <cell r="J21" t="str">
            <v>S03000001102</v>
          </cell>
          <cell r="K21">
            <v>61774</v>
          </cell>
          <cell r="M21" t="str">
            <v>S03000001102</v>
          </cell>
          <cell r="N21">
            <v>61839</v>
          </cell>
          <cell r="P21" t="str">
            <v>S03000001072</v>
          </cell>
          <cell r="Q21">
            <v>6169</v>
          </cell>
          <cell r="S21" t="str">
            <v>S03000001072</v>
          </cell>
          <cell r="T21">
            <v>6183</v>
          </cell>
        </row>
        <row r="22">
          <cell r="G22" t="str">
            <v>S03000001013</v>
          </cell>
          <cell r="H22">
            <v>20762</v>
          </cell>
          <cell r="J22" t="str">
            <v>S03000001013</v>
          </cell>
          <cell r="K22">
            <v>20326</v>
          </cell>
          <cell r="M22" t="str">
            <v>S03000001013</v>
          </cell>
          <cell r="N22">
            <v>20060</v>
          </cell>
          <cell r="P22" t="str">
            <v>S03000001073</v>
          </cell>
          <cell r="Q22">
            <v>11457</v>
          </cell>
          <cell r="S22" t="str">
            <v>S03000001073</v>
          </cell>
          <cell r="T22">
            <v>11621</v>
          </cell>
        </row>
        <row r="23">
          <cell r="G23" t="str">
            <v>S03000001023</v>
          </cell>
          <cell r="H23">
            <v>14580</v>
          </cell>
          <cell r="J23" t="str">
            <v>S03000001023</v>
          </cell>
          <cell r="K23">
            <v>14825</v>
          </cell>
          <cell r="M23" t="str">
            <v>S03000001023</v>
          </cell>
          <cell r="N23">
            <v>15117</v>
          </cell>
          <cell r="P23" t="str">
            <v>S03000001081</v>
          </cell>
          <cell r="Q23">
            <v>2785</v>
          </cell>
          <cell r="S23" t="str">
            <v>S03000001081</v>
          </cell>
          <cell r="T23">
            <v>2836</v>
          </cell>
        </row>
        <row r="24">
          <cell r="G24" t="str">
            <v>S03000001033</v>
          </cell>
          <cell r="H24">
            <v>13581</v>
          </cell>
          <cell r="J24" t="str">
            <v>S03000001033</v>
          </cell>
          <cell r="K24">
            <v>13129</v>
          </cell>
          <cell r="M24" t="str">
            <v>S03000001033</v>
          </cell>
          <cell r="N24">
            <v>12846</v>
          </cell>
          <cell r="P24" t="str">
            <v>S03000001082</v>
          </cell>
          <cell r="Q24">
            <v>3962</v>
          </cell>
          <cell r="S24" t="str">
            <v>S03000001082</v>
          </cell>
          <cell r="T24">
            <v>4036</v>
          </cell>
        </row>
        <row r="25">
          <cell r="G25" t="str">
            <v>S03000001043</v>
          </cell>
          <cell r="H25">
            <v>18880</v>
          </cell>
          <cell r="J25" t="str">
            <v>S03000001043</v>
          </cell>
          <cell r="K25">
            <v>18783</v>
          </cell>
          <cell r="M25" t="str">
            <v>S03000001043</v>
          </cell>
          <cell r="N25">
            <v>18712</v>
          </cell>
          <cell r="P25" t="str">
            <v>S03000001083</v>
          </cell>
          <cell r="Q25">
            <v>6747</v>
          </cell>
          <cell r="S25" t="str">
            <v>S03000001083</v>
          </cell>
          <cell r="T25">
            <v>6872</v>
          </cell>
        </row>
        <row r="26">
          <cell r="G26" t="str">
            <v>S03000001053</v>
          </cell>
          <cell r="H26">
            <v>16331</v>
          </cell>
          <cell r="J26" t="str">
            <v>S03000001053</v>
          </cell>
          <cell r="K26">
            <v>16547</v>
          </cell>
          <cell r="M26" t="str">
            <v>S03000001053</v>
          </cell>
          <cell r="N26">
            <v>16877</v>
          </cell>
          <cell r="P26" t="str">
            <v>S03000001091</v>
          </cell>
          <cell r="Q26">
            <v>676</v>
          </cell>
          <cell r="S26" t="str">
            <v>S03000001091</v>
          </cell>
          <cell r="T26">
            <v>690</v>
          </cell>
        </row>
        <row r="27">
          <cell r="G27" t="str">
            <v>S03000001063</v>
          </cell>
          <cell r="H27">
            <v>15457</v>
          </cell>
          <cell r="J27" t="str">
            <v>S03000001063</v>
          </cell>
          <cell r="K27">
            <v>15668</v>
          </cell>
          <cell r="M27" t="str">
            <v>S03000001063</v>
          </cell>
          <cell r="N27">
            <v>15765</v>
          </cell>
          <cell r="P27" t="str">
            <v>S03000001092</v>
          </cell>
          <cell r="Q27">
            <v>1549</v>
          </cell>
          <cell r="S27" t="str">
            <v>S03000001092</v>
          </cell>
          <cell r="T27">
            <v>1587</v>
          </cell>
        </row>
        <row r="28">
          <cell r="G28" t="str">
            <v>S03000001073</v>
          </cell>
          <cell r="H28">
            <v>11291</v>
          </cell>
          <cell r="J28" t="str">
            <v>S03000001073</v>
          </cell>
          <cell r="K28">
            <v>11319</v>
          </cell>
          <cell r="M28" t="str">
            <v>S03000001073</v>
          </cell>
          <cell r="N28">
            <v>11377</v>
          </cell>
          <cell r="P28" t="str">
            <v>S03000001093</v>
          </cell>
          <cell r="Q28">
            <v>2225</v>
          </cell>
          <cell r="S28" t="str">
            <v>S03000001093</v>
          </cell>
          <cell r="T28">
            <v>2277</v>
          </cell>
        </row>
        <row r="29">
          <cell r="G29" t="str">
            <v>S03000001083</v>
          </cell>
          <cell r="H29">
            <v>6530</v>
          </cell>
          <cell r="J29" t="str">
            <v>S03000001083</v>
          </cell>
          <cell r="K29">
            <v>6573</v>
          </cell>
          <cell r="M29" t="str">
            <v>S03000001083</v>
          </cell>
          <cell r="N29">
            <v>6638</v>
          </cell>
          <cell r="P29" t="str">
            <v>S03000001101</v>
          </cell>
          <cell r="Q29">
            <v>58003</v>
          </cell>
          <cell r="S29" t="str">
            <v>S03000001101</v>
          </cell>
          <cell r="T29">
            <v>58145</v>
          </cell>
        </row>
        <row r="30">
          <cell r="G30" t="str">
            <v>S03000001093</v>
          </cell>
          <cell r="H30">
            <v>1988</v>
          </cell>
          <cell r="J30" t="str">
            <v>S03000001093</v>
          </cell>
          <cell r="K30">
            <v>2120</v>
          </cell>
          <cell r="M30" t="str">
            <v>S03000001093</v>
          </cell>
          <cell r="N30">
            <v>2178</v>
          </cell>
          <cell r="P30" t="str">
            <v>S03000001102</v>
          </cell>
          <cell r="Q30">
            <v>61917</v>
          </cell>
          <cell r="S30" t="str">
            <v>S03000001102</v>
          </cell>
          <cell r="T30">
            <v>62065</v>
          </cell>
        </row>
        <row r="31">
          <cell r="G31" t="str">
            <v>S03000001103</v>
          </cell>
          <cell r="H31">
            <v>119400</v>
          </cell>
          <cell r="J31" t="str">
            <v>S03000001103</v>
          </cell>
          <cell r="K31">
            <v>119290</v>
          </cell>
          <cell r="M31" t="str">
            <v>S03000001103</v>
          </cell>
          <cell r="N31">
            <v>119570</v>
          </cell>
          <cell r="P31" t="str">
            <v>S03000001103</v>
          </cell>
          <cell r="Q31">
            <v>119920</v>
          </cell>
          <cell r="S31" t="str">
            <v>S03000001103</v>
          </cell>
          <cell r="T31">
            <v>120210</v>
          </cell>
        </row>
        <row r="32">
          <cell r="G32" t="str">
            <v>S03000002011</v>
          </cell>
          <cell r="H32">
            <v>12159</v>
          </cell>
          <cell r="J32" t="str">
            <v>S03000002011</v>
          </cell>
          <cell r="K32">
            <v>11884</v>
          </cell>
          <cell r="M32" t="str">
            <v>S03000002011</v>
          </cell>
          <cell r="N32">
            <v>11810</v>
          </cell>
          <cell r="P32" t="str">
            <v>S03000002011</v>
          </cell>
          <cell r="Q32">
            <v>11717</v>
          </cell>
          <cell r="S32" t="str">
            <v>S03000002011</v>
          </cell>
          <cell r="T32">
            <v>11583</v>
          </cell>
        </row>
        <row r="33">
          <cell r="G33" t="str">
            <v>S03000002021</v>
          </cell>
          <cell r="H33">
            <v>8492</v>
          </cell>
          <cell r="J33" t="str">
            <v>S03000002021</v>
          </cell>
          <cell r="K33">
            <v>8562</v>
          </cell>
          <cell r="M33" t="str">
            <v>S03000002021</v>
          </cell>
          <cell r="N33">
            <v>8691</v>
          </cell>
          <cell r="P33" t="str">
            <v>S03000002012</v>
          </cell>
          <cell r="Q33">
            <v>11318</v>
          </cell>
          <cell r="S33" t="str">
            <v>S03000002012</v>
          </cell>
          <cell r="T33">
            <v>11192</v>
          </cell>
        </row>
        <row r="34">
          <cell r="G34" t="str">
            <v>S03000002031</v>
          </cell>
          <cell r="H34">
            <v>6784</v>
          </cell>
          <cell r="J34" t="str">
            <v>S03000002031</v>
          </cell>
          <cell r="K34">
            <v>6608</v>
          </cell>
          <cell r="M34" t="str">
            <v>S03000002031</v>
          </cell>
          <cell r="N34">
            <v>6590</v>
          </cell>
          <cell r="P34" t="str">
            <v>S03000002013</v>
          </cell>
          <cell r="Q34">
            <v>23035</v>
          </cell>
          <cell r="S34" t="str">
            <v>S03000002013</v>
          </cell>
          <cell r="T34">
            <v>22775</v>
          </cell>
        </row>
        <row r="35">
          <cell r="G35" t="str">
            <v>S03000002041</v>
          </cell>
          <cell r="H35">
            <v>9556</v>
          </cell>
          <cell r="J35" t="str">
            <v>S03000002041</v>
          </cell>
          <cell r="K35">
            <v>9430</v>
          </cell>
          <cell r="M35" t="str">
            <v>S03000002041</v>
          </cell>
          <cell r="N35">
            <v>9167</v>
          </cell>
          <cell r="P35" t="str">
            <v>S03000002021</v>
          </cell>
          <cell r="Q35">
            <v>8776</v>
          </cell>
          <cell r="S35" t="str">
            <v>S03000002021</v>
          </cell>
          <cell r="T35">
            <v>8848</v>
          </cell>
        </row>
        <row r="36">
          <cell r="G36" t="str">
            <v>S03000002051</v>
          </cell>
          <cell r="H36">
            <v>9002</v>
          </cell>
          <cell r="J36" t="str">
            <v>S03000002051</v>
          </cell>
          <cell r="K36">
            <v>9041</v>
          </cell>
          <cell r="M36" t="str">
            <v>S03000002051</v>
          </cell>
          <cell r="N36">
            <v>9152</v>
          </cell>
          <cell r="P36" t="str">
            <v>S03000002022</v>
          </cell>
          <cell r="Q36">
            <v>8260</v>
          </cell>
          <cell r="S36" t="str">
            <v>S03000002022</v>
          </cell>
          <cell r="T36">
            <v>8288</v>
          </cell>
        </row>
        <row r="37">
          <cell r="G37" t="str">
            <v>S03000002061</v>
          </cell>
          <cell r="H37">
            <v>8557</v>
          </cell>
          <cell r="J37" t="str">
            <v>S03000002061</v>
          </cell>
          <cell r="K37">
            <v>8713</v>
          </cell>
          <cell r="M37" t="str">
            <v>S03000002061</v>
          </cell>
          <cell r="N37">
            <v>8887</v>
          </cell>
          <cell r="P37" t="str">
            <v>S03000002023</v>
          </cell>
          <cell r="Q37">
            <v>17036</v>
          </cell>
          <cell r="S37" t="str">
            <v>S03000002023</v>
          </cell>
          <cell r="T37">
            <v>17136</v>
          </cell>
        </row>
        <row r="38">
          <cell r="G38" t="str">
            <v>S03000002071</v>
          </cell>
          <cell r="H38">
            <v>6121</v>
          </cell>
          <cell r="J38" t="str">
            <v>S03000002071</v>
          </cell>
          <cell r="K38">
            <v>6158</v>
          </cell>
          <cell r="M38" t="str">
            <v>S03000002071</v>
          </cell>
          <cell r="N38">
            <v>6204</v>
          </cell>
          <cell r="P38" t="str">
            <v>S03000002031</v>
          </cell>
          <cell r="Q38">
            <v>6663</v>
          </cell>
          <cell r="S38" t="str">
            <v>S03000002031</v>
          </cell>
          <cell r="T38">
            <v>6461</v>
          </cell>
        </row>
        <row r="39">
          <cell r="G39" t="str">
            <v>S03000002081</v>
          </cell>
          <cell r="H39">
            <v>2952</v>
          </cell>
          <cell r="J39" t="str">
            <v>S03000002081</v>
          </cell>
          <cell r="K39">
            <v>3018</v>
          </cell>
          <cell r="M39" t="str">
            <v>S03000002081</v>
          </cell>
          <cell r="N39">
            <v>3110</v>
          </cell>
          <cell r="P39" t="str">
            <v>S03000002032</v>
          </cell>
          <cell r="Q39">
            <v>7306</v>
          </cell>
          <cell r="S39" t="str">
            <v>S03000002032</v>
          </cell>
          <cell r="T39">
            <v>7185</v>
          </cell>
        </row>
        <row r="40">
          <cell r="G40" t="str">
            <v>S03000002091</v>
          </cell>
          <cell r="H40">
            <v>670</v>
          </cell>
          <cell r="J40" t="str">
            <v>S03000002091</v>
          </cell>
          <cell r="K40">
            <v>711</v>
          </cell>
          <cell r="M40" t="str">
            <v>S03000002091</v>
          </cell>
          <cell r="N40">
            <v>720</v>
          </cell>
          <cell r="P40" t="str">
            <v>S03000002033</v>
          </cell>
          <cell r="Q40">
            <v>13969</v>
          </cell>
          <cell r="S40" t="str">
            <v>S03000002033</v>
          </cell>
          <cell r="T40">
            <v>13646</v>
          </cell>
        </row>
        <row r="41">
          <cell r="G41" t="str">
            <v>S03000002101</v>
          </cell>
          <cell r="H41">
            <v>64293</v>
          </cell>
          <cell r="J41" t="str">
            <v>S03000002101</v>
          </cell>
          <cell r="K41">
            <v>64125</v>
          </cell>
          <cell r="M41" t="str">
            <v>S03000002101</v>
          </cell>
          <cell r="N41">
            <v>64331</v>
          </cell>
          <cell r="P41" t="str">
            <v>S03000002041</v>
          </cell>
          <cell r="Q41">
            <v>8970</v>
          </cell>
          <cell r="S41" t="str">
            <v>S03000002041</v>
          </cell>
          <cell r="T41">
            <v>8672</v>
          </cell>
        </row>
        <row r="42">
          <cell r="G42" t="str">
            <v>S03000002012</v>
          </cell>
          <cell r="H42">
            <v>11686</v>
          </cell>
          <cell r="J42" t="str">
            <v>S03000002012</v>
          </cell>
          <cell r="K42">
            <v>11501</v>
          </cell>
          <cell r="M42" t="str">
            <v>S03000002012</v>
          </cell>
          <cell r="N42">
            <v>11334</v>
          </cell>
          <cell r="P42" t="str">
            <v>S03000002042</v>
          </cell>
          <cell r="Q42">
            <v>10470</v>
          </cell>
          <cell r="S42" t="str">
            <v>S03000002042</v>
          </cell>
          <cell r="T42">
            <v>10096</v>
          </cell>
        </row>
        <row r="43">
          <cell r="G43" t="str">
            <v>S03000002022</v>
          </cell>
          <cell r="H43">
            <v>8171</v>
          </cell>
          <cell r="J43" t="str">
            <v>S03000002022</v>
          </cell>
          <cell r="K43">
            <v>8219</v>
          </cell>
          <cell r="M43" t="str">
            <v>S03000002022</v>
          </cell>
          <cell r="N43">
            <v>8246</v>
          </cell>
          <cell r="P43" t="str">
            <v>S03000002043</v>
          </cell>
          <cell r="Q43">
            <v>19440</v>
          </cell>
          <cell r="S43" t="str">
            <v>S03000002043</v>
          </cell>
          <cell r="T43">
            <v>18768</v>
          </cell>
        </row>
        <row r="44">
          <cell r="G44" t="str">
            <v>S03000002032</v>
          </cell>
          <cell r="H44">
            <v>7848</v>
          </cell>
          <cell r="J44" t="str">
            <v>S03000002032</v>
          </cell>
          <cell r="K44">
            <v>7561</v>
          </cell>
          <cell r="M44" t="str">
            <v>S03000002032</v>
          </cell>
          <cell r="N44">
            <v>7392</v>
          </cell>
          <cell r="P44" t="str">
            <v>S03000002051</v>
          </cell>
          <cell r="Q44">
            <v>9195</v>
          </cell>
          <cell r="S44" t="str">
            <v>S03000002051</v>
          </cell>
          <cell r="T44">
            <v>9370</v>
          </cell>
        </row>
        <row r="45">
          <cell r="G45" t="str">
            <v>S03000002042</v>
          </cell>
          <cell r="H45">
            <v>10959</v>
          </cell>
          <cell r="J45" t="str">
            <v>S03000002042</v>
          </cell>
          <cell r="K45">
            <v>10958</v>
          </cell>
          <cell r="M45" t="str">
            <v>S03000002042</v>
          </cell>
          <cell r="N45">
            <v>10845</v>
          </cell>
          <cell r="P45" t="str">
            <v>S03000002052</v>
          </cell>
          <cell r="Q45">
            <v>10368</v>
          </cell>
          <cell r="S45" t="str">
            <v>S03000002052</v>
          </cell>
          <cell r="T45">
            <v>10505</v>
          </cell>
        </row>
        <row r="46">
          <cell r="G46" t="str">
            <v>S03000002052</v>
          </cell>
          <cell r="H46">
            <v>9875</v>
          </cell>
          <cell r="J46" t="str">
            <v>S03000002052</v>
          </cell>
          <cell r="K46">
            <v>9979</v>
          </cell>
          <cell r="M46" t="str">
            <v>S03000002052</v>
          </cell>
          <cell r="N46">
            <v>10172</v>
          </cell>
          <cell r="P46" t="str">
            <v>S03000002053</v>
          </cell>
          <cell r="Q46">
            <v>19563</v>
          </cell>
          <cell r="S46" t="str">
            <v>S03000002053</v>
          </cell>
          <cell r="T46">
            <v>19875</v>
          </cell>
        </row>
        <row r="47">
          <cell r="G47" t="str">
            <v>S03000002062</v>
          </cell>
          <cell r="H47">
            <v>9338</v>
          </cell>
          <cell r="J47" t="str">
            <v>S03000002062</v>
          </cell>
          <cell r="K47">
            <v>9412</v>
          </cell>
          <cell r="M47" t="str">
            <v>S03000002062</v>
          </cell>
          <cell r="N47">
            <v>9497</v>
          </cell>
          <cell r="P47" t="str">
            <v>S03000002061</v>
          </cell>
          <cell r="Q47">
            <v>8865</v>
          </cell>
          <cell r="S47" t="str">
            <v>S03000002061</v>
          </cell>
          <cell r="T47">
            <v>8793</v>
          </cell>
        </row>
        <row r="48">
          <cell r="G48" t="str">
            <v>S03000002072</v>
          </cell>
          <cell r="H48">
            <v>7145</v>
          </cell>
          <cell r="J48" t="str">
            <v>S03000002072</v>
          </cell>
          <cell r="K48">
            <v>7167</v>
          </cell>
          <cell r="M48" t="str">
            <v>S03000002072</v>
          </cell>
          <cell r="N48">
            <v>7290</v>
          </cell>
          <cell r="P48" t="str">
            <v>S03000002062</v>
          </cell>
          <cell r="Q48">
            <v>9619</v>
          </cell>
          <cell r="S48" t="str">
            <v>S03000002062</v>
          </cell>
          <cell r="T48">
            <v>9653</v>
          </cell>
        </row>
        <row r="49">
          <cell r="G49" t="str">
            <v>S03000002082</v>
          </cell>
          <cell r="H49">
            <v>4711</v>
          </cell>
          <cell r="J49" t="str">
            <v>S03000002082</v>
          </cell>
          <cell r="K49">
            <v>4685</v>
          </cell>
          <cell r="M49" t="str">
            <v>S03000002082</v>
          </cell>
          <cell r="N49">
            <v>4706</v>
          </cell>
          <cell r="P49" t="str">
            <v>S03000002063</v>
          </cell>
          <cell r="Q49">
            <v>18484</v>
          </cell>
          <cell r="S49" t="str">
            <v>S03000002063</v>
          </cell>
          <cell r="T49">
            <v>18446</v>
          </cell>
        </row>
        <row r="50">
          <cell r="G50" t="str">
            <v>S03000002092</v>
          </cell>
          <cell r="H50">
            <v>1804</v>
          </cell>
          <cell r="J50" t="str">
            <v>S03000002092</v>
          </cell>
          <cell r="K50">
            <v>1883</v>
          </cell>
          <cell r="M50" t="str">
            <v>S03000002092</v>
          </cell>
          <cell r="N50">
            <v>1947</v>
          </cell>
          <cell r="P50" t="str">
            <v>S03000002071</v>
          </cell>
          <cell r="Q50">
            <v>6323</v>
          </cell>
          <cell r="S50" t="str">
            <v>S03000002071</v>
          </cell>
          <cell r="T50">
            <v>6536</v>
          </cell>
        </row>
        <row r="51">
          <cell r="G51" t="str">
            <v>S03000002102</v>
          </cell>
          <cell r="H51">
            <v>71537</v>
          </cell>
          <cell r="J51" t="str">
            <v>S03000002102</v>
          </cell>
          <cell r="K51">
            <v>71365</v>
          </cell>
          <cell r="M51" t="str">
            <v>S03000002102</v>
          </cell>
          <cell r="N51">
            <v>71429</v>
          </cell>
          <cell r="P51" t="str">
            <v>S03000002072</v>
          </cell>
          <cell r="Q51">
            <v>7419</v>
          </cell>
          <cell r="S51" t="str">
            <v>S03000002072</v>
          </cell>
          <cell r="T51">
            <v>7514</v>
          </cell>
        </row>
        <row r="52">
          <cell r="G52" t="str">
            <v>S03000002013</v>
          </cell>
          <cell r="H52">
            <v>23845</v>
          </cell>
          <cell r="J52" t="str">
            <v>S03000002013</v>
          </cell>
          <cell r="K52">
            <v>23385</v>
          </cell>
          <cell r="M52" t="str">
            <v>S03000002013</v>
          </cell>
          <cell r="N52">
            <v>23144</v>
          </cell>
          <cell r="P52" t="str">
            <v>S03000002073</v>
          </cell>
          <cell r="Q52">
            <v>13742</v>
          </cell>
          <cell r="S52" t="str">
            <v>S03000002073</v>
          </cell>
          <cell r="T52">
            <v>14050</v>
          </cell>
        </row>
        <row r="53">
          <cell r="G53" t="str">
            <v>S03000002023</v>
          </cell>
          <cell r="H53">
            <v>16663</v>
          </cell>
          <cell r="J53" t="str">
            <v>S03000002023</v>
          </cell>
          <cell r="K53">
            <v>16781</v>
          </cell>
          <cell r="M53" t="str">
            <v>S03000002023</v>
          </cell>
          <cell r="N53">
            <v>16937</v>
          </cell>
          <cell r="P53" t="str">
            <v>S03000002081</v>
          </cell>
          <cell r="Q53">
            <v>3162</v>
          </cell>
          <cell r="S53" t="str">
            <v>S03000002081</v>
          </cell>
          <cell r="T53">
            <v>3226</v>
          </cell>
        </row>
        <row r="54">
          <cell r="G54" t="str">
            <v>S03000002033</v>
          </cell>
          <cell r="H54">
            <v>14632</v>
          </cell>
          <cell r="J54" t="str">
            <v>S03000002033</v>
          </cell>
          <cell r="K54">
            <v>14169</v>
          </cell>
          <cell r="M54" t="str">
            <v>S03000002033</v>
          </cell>
          <cell r="N54">
            <v>13982</v>
          </cell>
          <cell r="P54" t="str">
            <v>S03000002082</v>
          </cell>
          <cell r="Q54">
            <v>4778</v>
          </cell>
          <cell r="S54" t="str">
            <v>S03000002082</v>
          </cell>
          <cell r="T54">
            <v>4891</v>
          </cell>
        </row>
        <row r="55">
          <cell r="G55" t="str">
            <v>S03000002043</v>
          </cell>
          <cell r="H55">
            <v>20515</v>
          </cell>
          <cell r="J55" t="str">
            <v>S03000002043</v>
          </cell>
          <cell r="K55">
            <v>20388</v>
          </cell>
          <cell r="M55" t="str">
            <v>S03000002043</v>
          </cell>
          <cell r="N55">
            <v>20012</v>
          </cell>
          <cell r="P55" t="str">
            <v>S03000002083</v>
          </cell>
          <cell r="Q55">
            <v>7940</v>
          </cell>
          <cell r="S55" t="str">
            <v>S03000002083</v>
          </cell>
          <cell r="T55">
            <v>8117</v>
          </cell>
        </row>
        <row r="56">
          <cell r="G56" t="str">
            <v>S03000002053</v>
          </cell>
          <cell r="H56">
            <v>18877</v>
          </cell>
          <cell r="J56" t="str">
            <v>S03000002053</v>
          </cell>
          <cell r="K56">
            <v>19020</v>
          </cell>
          <cell r="M56" t="str">
            <v>S03000002053</v>
          </cell>
          <cell r="N56">
            <v>19324</v>
          </cell>
          <cell r="P56" t="str">
            <v>S03000002091</v>
          </cell>
          <cell r="Q56">
            <v>777</v>
          </cell>
          <cell r="S56" t="str">
            <v>S03000002091</v>
          </cell>
          <cell r="T56">
            <v>792</v>
          </cell>
        </row>
        <row r="57">
          <cell r="G57" t="str">
            <v>S03000002063</v>
          </cell>
          <cell r="H57">
            <v>17895</v>
          </cell>
          <cell r="J57" t="str">
            <v>S03000002063</v>
          </cell>
          <cell r="K57">
            <v>18125</v>
          </cell>
          <cell r="M57" t="str">
            <v>S03000002063</v>
          </cell>
          <cell r="N57">
            <v>18384</v>
          </cell>
          <cell r="P57" t="str">
            <v>S03000002092</v>
          </cell>
          <cell r="Q57">
            <v>1934</v>
          </cell>
          <cell r="S57" t="str">
            <v>S03000002092</v>
          </cell>
          <cell r="T57">
            <v>1905</v>
          </cell>
        </row>
        <row r="58">
          <cell r="G58" t="str">
            <v>S03000002073</v>
          </cell>
          <cell r="H58">
            <v>13266</v>
          </cell>
          <cell r="J58" t="str">
            <v>S03000002073</v>
          </cell>
          <cell r="K58">
            <v>13325</v>
          </cell>
          <cell r="M58" t="str">
            <v>S03000002073</v>
          </cell>
          <cell r="N58">
            <v>13494</v>
          </cell>
          <cell r="P58" t="str">
            <v>S03000002093</v>
          </cell>
          <cell r="Q58">
            <v>2711</v>
          </cell>
          <cell r="S58" t="str">
            <v>S03000002093</v>
          </cell>
          <cell r="T58">
            <v>2697</v>
          </cell>
        </row>
        <row r="59">
          <cell r="G59" t="str">
            <v>S03000002083</v>
          </cell>
          <cell r="H59">
            <v>7663</v>
          </cell>
          <cell r="J59" t="str">
            <v>S03000002083</v>
          </cell>
          <cell r="K59">
            <v>7703</v>
          </cell>
          <cell r="M59" t="str">
            <v>S03000002083</v>
          </cell>
          <cell r="N59">
            <v>7816</v>
          </cell>
          <cell r="P59" t="str">
            <v>S03000002101</v>
          </cell>
          <cell r="Q59">
            <v>64448</v>
          </cell>
          <cell r="S59" t="str">
            <v>S03000002101</v>
          </cell>
          <cell r="T59">
            <v>64281</v>
          </cell>
        </row>
        <row r="60">
          <cell r="G60" t="str">
            <v>S03000002093</v>
          </cell>
          <cell r="H60">
            <v>2474</v>
          </cell>
          <cell r="J60" t="str">
            <v>S03000002093</v>
          </cell>
          <cell r="K60">
            <v>2594</v>
          </cell>
          <cell r="M60" t="str">
            <v>S03000002093</v>
          </cell>
          <cell r="N60">
            <v>2667</v>
          </cell>
          <cell r="P60" t="str">
            <v>S03000002102</v>
          </cell>
          <cell r="Q60">
            <v>71472</v>
          </cell>
          <cell r="S60" t="str">
            <v>S03000002102</v>
          </cell>
          <cell r="T60">
            <v>71229</v>
          </cell>
        </row>
        <row r="61">
          <cell r="G61" t="str">
            <v>S03000002103</v>
          </cell>
          <cell r="H61">
            <v>135830</v>
          </cell>
          <cell r="J61" t="str">
            <v>S03000002103</v>
          </cell>
          <cell r="K61">
            <v>135490</v>
          </cell>
          <cell r="M61" t="str">
            <v>S03000002103</v>
          </cell>
          <cell r="N61">
            <v>135760</v>
          </cell>
          <cell r="P61" t="str">
            <v>S03000002103</v>
          </cell>
          <cell r="Q61">
            <v>135920</v>
          </cell>
          <cell r="S61" t="str">
            <v>S03000002103</v>
          </cell>
          <cell r="T61">
            <v>135510</v>
          </cell>
        </row>
        <row r="62">
          <cell r="G62" t="str">
            <v>S03000003011</v>
          </cell>
          <cell r="H62">
            <v>8980</v>
          </cell>
          <cell r="J62" t="str">
            <v>S03000003011</v>
          </cell>
          <cell r="K62">
            <v>8901</v>
          </cell>
          <cell r="M62" t="str">
            <v>S03000003011</v>
          </cell>
          <cell r="N62">
            <v>8774</v>
          </cell>
          <cell r="P62" t="str">
            <v>S03000003011</v>
          </cell>
          <cell r="Q62">
            <v>8687</v>
          </cell>
          <cell r="S62" t="str">
            <v>S03000003011</v>
          </cell>
          <cell r="T62">
            <v>8611</v>
          </cell>
        </row>
        <row r="63">
          <cell r="G63" t="str">
            <v>S03000003021</v>
          </cell>
          <cell r="H63">
            <v>6521</v>
          </cell>
          <cell r="J63" t="str">
            <v>S03000003021</v>
          </cell>
          <cell r="K63">
            <v>6584</v>
          </cell>
          <cell r="M63" t="str">
            <v>S03000003021</v>
          </cell>
          <cell r="N63">
            <v>6701</v>
          </cell>
          <cell r="P63" t="str">
            <v>S03000003012</v>
          </cell>
          <cell r="Q63">
            <v>8483</v>
          </cell>
          <cell r="S63" t="str">
            <v>S03000003012</v>
          </cell>
          <cell r="T63">
            <v>8270</v>
          </cell>
        </row>
        <row r="64">
          <cell r="G64" t="str">
            <v>S03000003031</v>
          </cell>
          <cell r="H64">
            <v>5446</v>
          </cell>
          <cell r="J64" t="str">
            <v>S03000003031</v>
          </cell>
          <cell r="K64">
            <v>5286</v>
          </cell>
          <cell r="M64" t="str">
            <v>S03000003031</v>
          </cell>
          <cell r="N64">
            <v>5136</v>
          </cell>
          <cell r="P64" t="str">
            <v>S03000003013</v>
          </cell>
          <cell r="Q64">
            <v>17170</v>
          </cell>
          <cell r="S64" t="str">
            <v>S03000003013</v>
          </cell>
          <cell r="T64">
            <v>16881</v>
          </cell>
        </row>
        <row r="65">
          <cell r="G65" t="str">
            <v>S03000003041</v>
          </cell>
          <cell r="H65">
            <v>7751</v>
          </cell>
          <cell r="J65" t="str">
            <v>S03000003041</v>
          </cell>
          <cell r="K65">
            <v>7632</v>
          </cell>
          <cell r="M65" t="str">
            <v>S03000003041</v>
          </cell>
          <cell r="N65">
            <v>7412</v>
          </cell>
          <cell r="P65" t="str">
            <v>S03000003021</v>
          </cell>
          <cell r="Q65">
            <v>6810</v>
          </cell>
          <cell r="S65" t="str">
            <v>S03000003021</v>
          </cell>
          <cell r="T65">
            <v>6840</v>
          </cell>
        </row>
        <row r="66">
          <cell r="G66" t="str">
            <v>S03000003051</v>
          </cell>
          <cell r="H66">
            <v>7813</v>
          </cell>
          <cell r="J66" t="str">
            <v>S03000003051</v>
          </cell>
          <cell r="K66">
            <v>7905</v>
          </cell>
          <cell r="M66" t="str">
            <v>S03000003051</v>
          </cell>
          <cell r="N66">
            <v>8005</v>
          </cell>
          <cell r="P66" t="str">
            <v>S03000003022</v>
          </cell>
          <cell r="Q66">
            <v>6404</v>
          </cell>
          <cell r="S66" t="str">
            <v>S03000003022</v>
          </cell>
          <cell r="T66">
            <v>6392</v>
          </cell>
        </row>
        <row r="67">
          <cell r="G67" t="str">
            <v>S03000003061</v>
          </cell>
          <cell r="H67">
            <v>7416</v>
          </cell>
          <cell r="J67" t="str">
            <v>S03000003061</v>
          </cell>
          <cell r="K67">
            <v>7564</v>
          </cell>
          <cell r="M67" t="str">
            <v>S03000003061</v>
          </cell>
          <cell r="N67">
            <v>7679</v>
          </cell>
          <cell r="P67" t="str">
            <v>S03000003023</v>
          </cell>
          <cell r="Q67">
            <v>13214</v>
          </cell>
          <cell r="S67" t="str">
            <v>S03000003023</v>
          </cell>
          <cell r="T67">
            <v>13232</v>
          </cell>
        </row>
        <row r="68">
          <cell r="G68" t="str">
            <v>S03000003071</v>
          </cell>
          <cell r="H68">
            <v>5555</v>
          </cell>
          <cell r="J68" t="str">
            <v>S03000003071</v>
          </cell>
          <cell r="K68">
            <v>5573</v>
          </cell>
          <cell r="M68" t="str">
            <v>S03000003071</v>
          </cell>
          <cell r="N68">
            <v>5607</v>
          </cell>
          <cell r="P68" t="str">
            <v>S03000003031</v>
          </cell>
          <cell r="Q68">
            <v>5115</v>
          </cell>
          <cell r="S68" t="str">
            <v>S03000003031</v>
          </cell>
          <cell r="T68">
            <v>5158</v>
          </cell>
        </row>
        <row r="69">
          <cell r="G69" t="str">
            <v>S03000003081</v>
          </cell>
          <cell r="H69">
            <v>3068</v>
          </cell>
          <cell r="J69" t="str">
            <v>S03000003081</v>
          </cell>
          <cell r="K69">
            <v>3097</v>
          </cell>
          <cell r="M69" t="str">
            <v>S03000003081</v>
          </cell>
          <cell r="N69">
            <v>3145</v>
          </cell>
          <cell r="P69" t="str">
            <v>S03000003032</v>
          </cell>
          <cell r="Q69">
            <v>5221</v>
          </cell>
          <cell r="S69" t="str">
            <v>S03000003032</v>
          </cell>
          <cell r="T69">
            <v>5248</v>
          </cell>
        </row>
        <row r="70">
          <cell r="G70" t="str">
            <v>S03000003091</v>
          </cell>
          <cell r="H70">
            <v>728</v>
          </cell>
          <cell r="J70" t="str">
            <v>S03000003091</v>
          </cell>
          <cell r="K70">
            <v>775</v>
          </cell>
          <cell r="M70" t="str">
            <v>S03000003091</v>
          </cell>
          <cell r="N70">
            <v>840</v>
          </cell>
          <cell r="P70" t="str">
            <v>S03000003033</v>
          </cell>
          <cell r="Q70">
            <v>10336</v>
          </cell>
          <cell r="S70" t="str">
            <v>S03000003033</v>
          </cell>
          <cell r="T70">
            <v>10406</v>
          </cell>
        </row>
        <row r="71">
          <cell r="G71" t="str">
            <v>S03000003101</v>
          </cell>
          <cell r="H71">
            <v>53278</v>
          </cell>
          <cell r="J71" t="str">
            <v>S03000003101</v>
          </cell>
          <cell r="K71">
            <v>53317</v>
          </cell>
          <cell r="M71" t="str">
            <v>S03000003101</v>
          </cell>
          <cell r="N71">
            <v>53299</v>
          </cell>
          <cell r="P71" t="str">
            <v>S03000003041</v>
          </cell>
          <cell r="Q71">
            <v>7287</v>
          </cell>
          <cell r="S71" t="str">
            <v>S03000003041</v>
          </cell>
          <cell r="T71">
            <v>7015</v>
          </cell>
        </row>
        <row r="72">
          <cell r="G72" t="str">
            <v>S03000003012</v>
          </cell>
          <cell r="H72">
            <v>8716</v>
          </cell>
          <cell r="J72" t="str">
            <v>S03000003012</v>
          </cell>
          <cell r="K72">
            <v>8573</v>
          </cell>
          <cell r="M72" t="str">
            <v>S03000003012</v>
          </cell>
          <cell r="N72">
            <v>8505</v>
          </cell>
          <cell r="P72" t="str">
            <v>S03000003042</v>
          </cell>
          <cell r="Q72">
            <v>7987</v>
          </cell>
          <cell r="S72" t="str">
            <v>S03000003042</v>
          </cell>
          <cell r="T72">
            <v>7647</v>
          </cell>
        </row>
        <row r="73">
          <cell r="G73" t="str">
            <v>S03000003022</v>
          </cell>
          <cell r="H73">
            <v>6226</v>
          </cell>
          <cell r="J73" t="str">
            <v>S03000003022</v>
          </cell>
          <cell r="K73">
            <v>6227</v>
          </cell>
          <cell r="M73" t="str">
            <v>S03000003022</v>
          </cell>
          <cell r="N73">
            <v>6338</v>
          </cell>
          <cell r="P73" t="str">
            <v>S03000003043</v>
          </cell>
          <cell r="Q73">
            <v>15274</v>
          </cell>
          <cell r="S73" t="str">
            <v>S03000003043</v>
          </cell>
          <cell r="T73">
            <v>14662</v>
          </cell>
        </row>
        <row r="74">
          <cell r="G74" t="str">
            <v>S03000003032</v>
          </cell>
          <cell r="H74">
            <v>5660</v>
          </cell>
          <cell r="J74" t="str">
            <v>S03000003032</v>
          </cell>
          <cell r="K74">
            <v>5498</v>
          </cell>
          <cell r="M74" t="str">
            <v>S03000003032</v>
          </cell>
          <cell r="N74">
            <v>5366</v>
          </cell>
          <cell r="P74" t="str">
            <v>S03000003051</v>
          </cell>
          <cell r="Q74">
            <v>7947</v>
          </cell>
          <cell r="S74" t="str">
            <v>S03000003051</v>
          </cell>
          <cell r="T74">
            <v>8030</v>
          </cell>
        </row>
        <row r="75">
          <cell r="G75" t="str">
            <v>S03000003042</v>
          </cell>
          <cell r="H75">
            <v>8579</v>
          </cell>
          <cell r="J75" t="str">
            <v>S03000003042</v>
          </cell>
          <cell r="K75">
            <v>8422</v>
          </cell>
          <cell r="M75" t="str">
            <v>S03000003042</v>
          </cell>
          <cell r="N75">
            <v>8239</v>
          </cell>
          <cell r="P75" t="str">
            <v>S03000003052</v>
          </cell>
          <cell r="Q75">
            <v>8698</v>
          </cell>
          <cell r="S75" t="str">
            <v>S03000003052</v>
          </cell>
          <cell r="T75">
            <v>8809</v>
          </cell>
        </row>
        <row r="76">
          <cell r="G76" t="str">
            <v>S03000003052</v>
          </cell>
          <cell r="H76">
            <v>8329</v>
          </cell>
          <cell r="J76" t="str">
            <v>S03000003052</v>
          </cell>
          <cell r="K76">
            <v>8462</v>
          </cell>
          <cell r="M76" t="str">
            <v>S03000003052</v>
          </cell>
          <cell r="N76">
            <v>8590</v>
          </cell>
          <cell r="P76" t="str">
            <v>S03000003053</v>
          </cell>
          <cell r="Q76">
            <v>16645</v>
          </cell>
          <cell r="S76" t="str">
            <v>S03000003053</v>
          </cell>
          <cell r="T76">
            <v>16839</v>
          </cell>
        </row>
        <row r="77">
          <cell r="G77" t="str">
            <v>S03000003062</v>
          </cell>
          <cell r="H77">
            <v>7978</v>
          </cell>
          <cell r="J77" t="str">
            <v>S03000003062</v>
          </cell>
          <cell r="K77">
            <v>8125</v>
          </cell>
          <cell r="M77" t="str">
            <v>S03000003062</v>
          </cell>
          <cell r="N77">
            <v>8169</v>
          </cell>
          <cell r="P77" t="str">
            <v>S03000003061</v>
          </cell>
          <cell r="Q77">
            <v>7692</v>
          </cell>
          <cell r="S77" t="str">
            <v>S03000003061</v>
          </cell>
          <cell r="T77">
            <v>7754</v>
          </cell>
        </row>
        <row r="78">
          <cell r="G78" t="str">
            <v>S03000003072</v>
          </cell>
          <cell r="H78">
            <v>6458</v>
          </cell>
          <cell r="J78" t="str">
            <v>S03000003072</v>
          </cell>
          <cell r="K78">
            <v>6398</v>
          </cell>
          <cell r="M78" t="str">
            <v>S03000003072</v>
          </cell>
          <cell r="N78">
            <v>6473</v>
          </cell>
          <cell r="P78" t="str">
            <v>S03000003062</v>
          </cell>
          <cell r="Q78">
            <v>8187</v>
          </cell>
          <cell r="S78" t="str">
            <v>S03000003062</v>
          </cell>
          <cell r="T78">
            <v>8220</v>
          </cell>
        </row>
        <row r="79">
          <cell r="G79" t="str">
            <v>S03000003082</v>
          </cell>
          <cell r="H79">
            <v>4648</v>
          </cell>
          <cell r="J79" t="str">
            <v>S03000003082</v>
          </cell>
          <cell r="K79">
            <v>4660</v>
          </cell>
          <cell r="M79" t="str">
            <v>S03000003082</v>
          </cell>
          <cell r="N79">
            <v>4689</v>
          </cell>
          <cell r="P79" t="str">
            <v>S03000003063</v>
          </cell>
          <cell r="Q79">
            <v>15879</v>
          </cell>
          <cell r="S79" t="str">
            <v>S03000003063</v>
          </cell>
          <cell r="T79">
            <v>15974</v>
          </cell>
        </row>
        <row r="80">
          <cell r="G80" t="str">
            <v>S03000003092</v>
          </cell>
          <cell r="H80">
            <v>1908</v>
          </cell>
          <cell r="J80" t="str">
            <v>S03000003092</v>
          </cell>
          <cell r="K80">
            <v>1988</v>
          </cell>
          <cell r="M80" t="str">
            <v>S03000003092</v>
          </cell>
          <cell r="N80">
            <v>2022</v>
          </cell>
          <cell r="P80" t="str">
            <v>S03000003071</v>
          </cell>
          <cell r="Q80">
            <v>5690</v>
          </cell>
          <cell r="S80" t="str">
            <v>S03000003071</v>
          </cell>
          <cell r="T80">
            <v>5801</v>
          </cell>
        </row>
        <row r="81">
          <cell r="G81" t="str">
            <v>S03000003102</v>
          </cell>
          <cell r="H81">
            <v>58502</v>
          </cell>
          <cell r="J81" t="str">
            <v>S03000003102</v>
          </cell>
          <cell r="K81">
            <v>58353</v>
          </cell>
          <cell r="M81" t="str">
            <v>S03000003102</v>
          </cell>
          <cell r="N81">
            <v>58391</v>
          </cell>
          <cell r="P81" t="str">
            <v>S03000003072</v>
          </cell>
          <cell r="Q81">
            <v>6536</v>
          </cell>
          <cell r="S81" t="str">
            <v>S03000003072</v>
          </cell>
          <cell r="T81">
            <v>6630</v>
          </cell>
        </row>
        <row r="82">
          <cell r="G82" t="str">
            <v>S03000003013</v>
          </cell>
          <cell r="H82">
            <v>17696</v>
          </cell>
          <cell r="J82" t="str">
            <v>S03000003013</v>
          </cell>
          <cell r="K82">
            <v>17474</v>
          </cell>
          <cell r="M82" t="str">
            <v>S03000003013</v>
          </cell>
          <cell r="N82">
            <v>17279</v>
          </cell>
          <cell r="P82" t="str">
            <v>S03000003073</v>
          </cell>
          <cell r="Q82">
            <v>12226</v>
          </cell>
          <cell r="S82" t="str">
            <v>S03000003073</v>
          </cell>
          <cell r="T82">
            <v>12431</v>
          </cell>
        </row>
        <row r="83">
          <cell r="G83" t="str">
            <v>S03000003023</v>
          </cell>
          <cell r="H83">
            <v>12747</v>
          </cell>
          <cell r="J83" t="str">
            <v>S03000003023</v>
          </cell>
          <cell r="K83">
            <v>12811</v>
          </cell>
          <cell r="M83" t="str">
            <v>S03000003023</v>
          </cell>
          <cell r="N83">
            <v>13039</v>
          </cell>
          <cell r="P83" t="str">
            <v>S03000003081</v>
          </cell>
          <cell r="Q83">
            <v>3248</v>
          </cell>
          <cell r="S83" t="str">
            <v>S03000003081</v>
          </cell>
          <cell r="T83">
            <v>3269</v>
          </cell>
        </row>
        <row r="84">
          <cell r="G84" t="str">
            <v>S03000003033</v>
          </cell>
          <cell r="H84">
            <v>11106</v>
          </cell>
          <cell r="J84" t="str">
            <v>S03000003033</v>
          </cell>
          <cell r="K84">
            <v>10784</v>
          </cell>
          <cell r="M84" t="str">
            <v>S03000003033</v>
          </cell>
          <cell r="N84">
            <v>10502</v>
          </cell>
          <cell r="P84" t="str">
            <v>S03000003082</v>
          </cell>
          <cell r="Q84">
            <v>4729</v>
          </cell>
          <cell r="S84" t="str">
            <v>S03000003082</v>
          </cell>
          <cell r="T84">
            <v>4693</v>
          </cell>
        </row>
        <row r="85">
          <cell r="G85" t="str">
            <v>S03000003043</v>
          </cell>
          <cell r="H85">
            <v>16330</v>
          </cell>
          <cell r="J85" t="str">
            <v>S03000003043</v>
          </cell>
          <cell r="K85">
            <v>16054</v>
          </cell>
          <cell r="M85" t="str">
            <v>S03000003043</v>
          </cell>
          <cell r="N85">
            <v>15651</v>
          </cell>
          <cell r="P85" t="str">
            <v>S03000003083</v>
          </cell>
          <cell r="Q85">
            <v>7977</v>
          </cell>
          <cell r="S85" t="str">
            <v>S03000003083</v>
          </cell>
          <cell r="T85">
            <v>7962</v>
          </cell>
        </row>
        <row r="86">
          <cell r="G86" t="str">
            <v>S03000003053</v>
          </cell>
          <cell r="H86">
            <v>16142</v>
          </cell>
          <cell r="J86" t="str">
            <v>S03000003053</v>
          </cell>
          <cell r="K86">
            <v>16367</v>
          </cell>
          <cell r="M86" t="str">
            <v>S03000003053</v>
          </cell>
          <cell r="N86">
            <v>16595</v>
          </cell>
          <cell r="P86" t="str">
            <v>S03000003091</v>
          </cell>
          <cell r="Q86">
            <v>905</v>
          </cell>
          <cell r="S86" t="str">
            <v>S03000003091</v>
          </cell>
          <cell r="T86">
            <v>967</v>
          </cell>
        </row>
        <row r="87">
          <cell r="G87" t="str">
            <v>S03000003063</v>
          </cell>
          <cell r="H87">
            <v>15394</v>
          </cell>
          <cell r="J87" t="str">
            <v>S03000003063</v>
          </cell>
          <cell r="K87">
            <v>15689</v>
          </cell>
          <cell r="M87" t="str">
            <v>S03000003063</v>
          </cell>
          <cell r="N87">
            <v>15848</v>
          </cell>
          <cell r="P87" t="str">
            <v>S03000003092</v>
          </cell>
          <cell r="Q87">
            <v>2044</v>
          </cell>
          <cell r="S87" t="str">
            <v>S03000003092</v>
          </cell>
          <cell r="T87">
            <v>2086</v>
          </cell>
        </row>
        <row r="88">
          <cell r="G88" t="str">
            <v>S03000003073</v>
          </cell>
          <cell r="H88">
            <v>12013</v>
          </cell>
          <cell r="J88" t="str">
            <v>S03000003073</v>
          </cell>
          <cell r="K88">
            <v>11971</v>
          </cell>
          <cell r="M88" t="str">
            <v>S03000003073</v>
          </cell>
          <cell r="N88">
            <v>12080</v>
          </cell>
          <cell r="P88" t="str">
            <v>S03000003093</v>
          </cell>
          <cell r="Q88">
            <v>2949</v>
          </cell>
          <cell r="S88" t="str">
            <v>S03000003093</v>
          </cell>
          <cell r="T88">
            <v>3053</v>
          </cell>
        </row>
        <row r="89">
          <cell r="G89" t="str">
            <v>S03000003083</v>
          </cell>
          <cell r="H89">
            <v>7716</v>
          </cell>
          <cell r="J89" t="str">
            <v>S03000003083</v>
          </cell>
          <cell r="K89">
            <v>7757</v>
          </cell>
          <cell r="M89" t="str">
            <v>S03000003083</v>
          </cell>
          <cell r="N89">
            <v>7834</v>
          </cell>
          <cell r="P89" t="str">
            <v>S03000003101</v>
          </cell>
          <cell r="Q89">
            <v>53381</v>
          </cell>
          <cell r="S89" t="str">
            <v>S03000003101</v>
          </cell>
          <cell r="T89">
            <v>53445</v>
          </cell>
        </row>
        <row r="90">
          <cell r="G90" t="str">
            <v>S03000003093</v>
          </cell>
          <cell r="H90">
            <v>2636</v>
          </cell>
          <cell r="J90" t="str">
            <v>S03000003093</v>
          </cell>
          <cell r="K90">
            <v>2763</v>
          </cell>
          <cell r="M90" t="str">
            <v>S03000003093</v>
          </cell>
          <cell r="N90">
            <v>2862</v>
          </cell>
          <cell r="P90" t="str">
            <v>S03000003102</v>
          </cell>
          <cell r="Q90">
            <v>58289</v>
          </cell>
          <cell r="S90" t="str">
            <v>S03000003102</v>
          </cell>
          <cell r="T90">
            <v>57995</v>
          </cell>
        </row>
        <row r="91">
          <cell r="G91" t="str">
            <v>S03000003103</v>
          </cell>
          <cell r="H91">
            <v>111780</v>
          </cell>
          <cell r="J91" t="str">
            <v>S03000003103</v>
          </cell>
          <cell r="K91">
            <v>111670</v>
          </cell>
          <cell r="M91" t="str">
            <v>S03000003103</v>
          </cell>
          <cell r="N91">
            <v>111690</v>
          </cell>
          <cell r="P91" t="str">
            <v>S03000003103</v>
          </cell>
          <cell r="Q91">
            <v>111670</v>
          </cell>
          <cell r="S91" t="str">
            <v>S03000003103</v>
          </cell>
          <cell r="T91">
            <v>111440</v>
          </cell>
        </row>
        <row r="92">
          <cell r="G92" t="str">
            <v>S03000004011</v>
          </cell>
          <cell r="H92">
            <v>9612</v>
          </cell>
          <cell r="J92" t="str">
            <v>S03000004011</v>
          </cell>
          <cell r="K92">
            <v>9507</v>
          </cell>
          <cell r="M92" t="str">
            <v>S03000004011</v>
          </cell>
          <cell r="N92">
            <v>9511</v>
          </cell>
          <cell r="P92" t="str">
            <v>S03000004011</v>
          </cell>
          <cell r="Q92">
            <v>9483</v>
          </cell>
          <cell r="S92" t="str">
            <v>S03000004011</v>
          </cell>
          <cell r="T92">
            <v>9427</v>
          </cell>
        </row>
        <row r="93">
          <cell r="G93" t="str">
            <v>S03000004021</v>
          </cell>
          <cell r="H93">
            <v>5438</v>
          </cell>
          <cell r="J93" t="str">
            <v>S03000004021</v>
          </cell>
          <cell r="K93">
            <v>5644</v>
          </cell>
          <cell r="M93" t="str">
            <v>S03000004021</v>
          </cell>
          <cell r="N93">
            <v>5867</v>
          </cell>
          <cell r="P93" t="str">
            <v>S03000004012</v>
          </cell>
          <cell r="Q93">
            <v>9205</v>
          </cell>
          <cell r="S93" t="str">
            <v>S03000004012</v>
          </cell>
          <cell r="T93">
            <v>9183</v>
          </cell>
        </row>
        <row r="94">
          <cell r="G94" t="str">
            <v>S03000004031</v>
          </cell>
          <cell r="H94">
            <v>5020</v>
          </cell>
          <cell r="J94" t="str">
            <v>S03000004031</v>
          </cell>
          <cell r="K94">
            <v>4950</v>
          </cell>
          <cell r="M94" t="str">
            <v>S03000004031</v>
          </cell>
          <cell r="N94">
            <v>4798</v>
          </cell>
          <cell r="P94" t="str">
            <v>S03000004013</v>
          </cell>
          <cell r="Q94">
            <v>18688</v>
          </cell>
          <cell r="S94" t="str">
            <v>S03000004013</v>
          </cell>
          <cell r="T94">
            <v>18610</v>
          </cell>
        </row>
        <row r="95">
          <cell r="G95" t="str">
            <v>S03000004041</v>
          </cell>
          <cell r="H95">
            <v>8508</v>
          </cell>
          <cell r="J95" t="str">
            <v>S03000004041</v>
          </cell>
          <cell r="K95">
            <v>8380</v>
          </cell>
          <cell r="M95" t="str">
            <v>S03000004041</v>
          </cell>
          <cell r="N95">
            <v>8374</v>
          </cell>
          <cell r="P95" t="str">
            <v>S03000004021</v>
          </cell>
          <cell r="Q95">
            <v>6089</v>
          </cell>
          <cell r="S95" t="str">
            <v>S03000004021</v>
          </cell>
          <cell r="T95">
            <v>6161</v>
          </cell>
        </row>
        <row r="96">
          <cell r="G96" t="str">
            <v>S03000004051</v>
          </cell>
          <cell r="H96">
            <v>7836</v>
          </cell>
          <cell r="J96" t="str">
            <v>S03000004051</v>
          </cell>
          <cell r="K96">
            <v>7957</v>
          </cell>
          <cell r="M96" t="str">
            <v>S03000004051</v>
          </cell>
          <cell r="N96">
            <v>8126</v>
          </cell>
          <cell r="P96" t="str">
            <v>S03000004022</v>
          </cell>
          <cell r="Q96">
            <v>5881</v>
          </cell>
          <cell r="S96" t="str">
            <v>S03000004022</v>
          </cell>
          <cell r="T96">
            <v>6027</v>
          </cell>
        </row>
        <row r="97">
          <cell r="G97" t="str">
            <v>S03000004061</v>
          </cell>
          <cell r="H97">
            <v>7439</v>
          </cell>
          <cell r="J97" t="str">
            <v>S03000004061</v>
          </cell>
          <cell r="K97">
            <v>7682</v>
          </cell>
          <cell r="M97" t="str">
            <v>S03000004061</v>
          </cell>
          <cell r="N97">
            <v>7902</v>
          </cell>
          <cell r="P97" t="str">
            <v>S03000004023</v>
          </cell>
          <cell r="Q97">
            <v>11970</v>
          </cell>
          <cell r="S97" t="str">
            <v>S03000004023</v>
          </cell>
          <cell r="T97">
            <v>12188</v>
          </cell>
        </row>
        <row r="98">
          <cell r="G98" t="str">
            <v>S03000004071</v>
          </cell>
          <cell r="H98">
            <v>5389</v>
          </cell>
          <cell r="J98" t="str">
            <v>S03000004071</v>
          </cell>
          <cell r="K98">
            <v>5380</v>
          </cell>
          <cell r="M98" t="str">
            <v>S03000004071</v>
          </cell>
          <cell r="N98">
            <v>5449</v>
          </cell>
          <cell r="P98" t="str">
            <v>S03000004031</v>
          </cell>
          <cell r="Q98">
            <v>4762</v>
          </cell>
          <cell r="S98" t="str">
            <v>S03000004031</v>
          </cell>
          <cell r="T98">
            <v>4719</v>
          </cell>
        </row>
        <row r="99">
          <cell r="G99" t="str">
            <v>S03000004081</v>
          </cell>
          <cell r="H99">
            <v>3101</v>
          </cell>
          <cell r="J99" t="str">
            <v>S03000004081</v>
          </cell>
          <cell r="K99">
            <v>3127</v>
          </cell>
          <cell r="M99" t="str">
            <v>S03000004081</v>
          </cell>
          <cell r="N99">
            <v>3191</v>
          </cell>
          <cell r="P99" t="str">
            <v>S03000004032</v>
          </cell>
          <cell r="Q99">
            <v>5020</v>
          </cell>
          <cell r="S99" t="str">
            <v>S03000004032</v>
          </cell>
          <cell r="T99">
            <v>4906</v>
          </cell>
        </row>
        <row r="100">
          <cell r="G100" t="str">
            <v>S03000004091</v>
          </cell>
          <cell r="H100">
            <v>731</v>
          </cell>
          <cell r="J100" t="str">
            <v>S03000004091</v>
          </cell>
          <cell r="K100">
            <v>758</v>
          </cell>
          <cell r="M100" t="str">
            <v>S03000004091</v>
          </cell>
          <cell r="N100">
            <v>780</v>
          </cell>
          <cell r="P100" t="str">
            <v>S03000004033</v>
          </cell>
          <cell r="Q100">
            <v>9782</v>
          </cell>
          <cell r="S100" t="str">
            <v>S03000004033</v>
          </cell>
          <cell r="T100">
            <v>9625</v>
          </cell>
        </row>
        <row r="101">
          <cell r="G101" t="str">
            <v>S03000004101</v>
          </cell>
          <cell r="H101">
            <v>53074</v>
          </cell>
          <cell r="J101" t="str">
            <v>S03000004101</v>
          </cell>
          <cell r="K101">
            <v>53385</v>
          </cell>
          <cell r="M101" t="str">
            <v>S03000004101</v>
          </cell>
          <cell r="N101">
            <v>53998</v>
          </cell>
          <cell r="P101" t="str">
            <v>S03000004041</v>
          </cell>
          <cell r="Q101">
            <v>8175</v>
          </cell>
          <cell r="S101" t="str">
            <v>S03000004041</v>
          </cell>
          <cell r="T101">
            <v>7843</v>
          </cell>
        </row>
        <row r="102">
          <cell r="G102" t="str">
            <v>S03000004012</v>
          </cell>
          <cell r="H102">
            <v>9278</v>
          </cell>
          <cell r="J102" t="str">
            <v>S03000004012</v>
          </cell>
          <cell r="K102">
            <v>9170</v>
          </cell>
          <cell r="M102" t="str">
            <v>S03000004012</v>
          </cell>
          <cell r="N102">
            <v>9183</v>
          </cell>
          <cell r="P102" t="str">
            <v>S03000004042</v>
          </cell>
          <cell r="Q102">
            <v>8661</v>
          </cell>
          <cell r="S102" t="str">
            <v>S03000004042</v>
          </cell>
          <cell r="T102">
            <v>8326</v>
          </cell>
        </row>
        <row r="103">
          <cell r="G103" t="str">
            <v>S03000004022</v>
          </cell>
          <cell r="H103">
            <v>5249</v>
          </cell>
          <cell r="J103" t="str">
            <v>S03000004022</v>
          </cell>
          <cell r="K103">
            <v>5437</v>
          </cell>
          <cell r="M103" t="str">
            <v>S03000004022</v>
          </cell>
          <cell r="N103">
            <v>5642</v>
          </cell>
          <cell r="P103" t="str">
            <v>S03000004043</v>
          </cell>
          <cell r="Q103">
            <v>16836</v>
          </cell>
          <cell r="S103" t="str">
            <v>S03000004043</v>
          </cell>
          <cell r="T103">
            <v>16169</v>
          </cell>
        </row>
        <row r="104">
          <cell r="G104" t="str">
            <v>S03000004032</v>
          </cell>
          <cell r="H104">
            <v>5482</v>
          </cell>
          <cell r="J104" t="str">
            <v>S03000004032</v>
          </cell>
          <cell r="K104">
            <v>5239</v>
          </cell>
          <cell r="M104" t="str">
            <v>S03000004032</v>
          </cell>
          <cell r="N104">
            <v>5082</v>
          </cell>
          <cell r="P104" t="str">
            <v>S03000004051</v>
          </cell>
          <cell r="Q104">
            <v>8290</v>
          </cell>
          <cell r="S104" t="str">
            <v>S03000004051</v>
          </cell>
          <cell r="T104">
            <v>8420</v>
          </cell>
        </row>
        <row r="105">
          <cell r="G105" t="str">
            <v>S03000004042</v>
          </cell>
          <cell r="H105">
            <v>8779</v>
          </cell>
          <cell r="J105" t="str">
            <v>S03000004042</v>
          </cell>
          <cell r="K105">
            <v>8743</v>
          </cell>
          <cell r="M105" t="str">
            <v>S03000004042</v>
          </cell>
          <cell r="N105">
            <v>8827</v>
          </cell>
          <cell r="P105" t="str">
            <v>S03000004052</v>
          </cell>
          <cell r="Q105">
            <v>8721</v>
          </cell>
          <cell r="S105" t="str">
            <v>S03000004052</v>
          </cell>
          <cell r="T105">
            <v>8916</v>
          </cell>
        </row>
        <row r="106">
          <cell r="G106" t="str">
            <v>S03000004052</v>
          </cell>
          <cell r="H106">
            <v>8101</v>
          </cell>
          <cell r="J106" t="str">
            <v>S03000004052</v>
          </cell>
          <cell r="K106">
            <v>8276</v>
          </cell>
          <cell r="M106" t="str">
            <v>S03000004052</v>
          </cell>
          <cell r="N106">
            <v>8445</v>
          </cell>
          <cell r="P106" t="str">
            <v>S03000004053</v>
          </cell>
          <cell r="Q106">
            <v>17011</v>
          </cell>
          <cell r="S106" t="str">
            <v>S03000004053</v>
          </cell>
          <cell r="T106">
            <v>17336</v>
          </cell>
        </row>
        <row r="107">
          <cell r="G107" t="str">
            <v>S03000004062</v>
          </cell>
          <cell r="H107">
            <v>7809</v>
          </cell>
          <cell r="J107" t="str">
            <v>S03000004062</v>
          </cell>
          <cell r="K107">
            <v>7994</v>
          </cell>
          <cell r="M107" t="str">
            <v>S03000004062</v>
          </cell>
          <cell r="N107">
            <v>8132</v>
          </cell>
          <cell r="P107" t="str">
            <v>S03000004061</v>
          </cell>
          <cell r="Q107">
            <v>7961</v>
          </cell>
          <cell r="S107" t="str">
            <v>S03000004061</v>
          </cell>
          <cell r="T107">
            <v>7984</v>
          </cell>
        </row>
        <row r="108">
          <cell r="G108" t="str">
            <v>S03000004072</v>
          </cell>
          <cell r="H108">
            <v>6086</v>
          </cell>
          <cell r="J108" t="str">
            <v>S03000004072</v>
          </cell>
          <cell r="K108">
            <v>6116</v>
          </cell>
          <cell r="M108" t="str">
            <v>S03000004072</v>
          </cell>
          <cell r="N108">
            <v>6201</v>
          </cell>
          <cell r="P108" t="str">
            <v>S03000004062</v>
          </cell>
          <cell r="Q108">
            <v>8183</v>
          </cell>
          <cell r="S108" t="str">
            <v>S03000004062</v>
          </cell>
          <cell r="T108">
            <v>8256</v>
          </cell>
        </row>
        <row r="109">
          <cell r="G109" t="str">
            <v>S03000004082</v>
          </cell>
          <cell r="H109">
            <v>4239</v>
          </cell>
          <cell r="J109" t="str">
            <v>S03000004082</v>
          </cell>
          <cell r="K109">
            <v>4198</v>
          </cell>
          <cell r="M109" t="str">
            <v>S03000004082</v>
          </cell>
          <cell r="N109">
            <v>4214</v>
          </cell>
          <cell r="P109" t="str">
            <v>S03000004063</v>
          </cell>
          <cell r="Q109">
            <v>16144</v>
          </cell>
          <cell r="S109" t="str">
            <v>S03000004063</v>
          </cell>
          <cell r="T109">
            <v>16240</v>
          </cell>
        </row>
        <row r="110">
          <cell r="G110" t="str">
            <v>S03000004092</v>
          </cell>
          <cell r="H110">
            <v>1633</v>
          </cell>
          <cell r="J110" t="str">
            <v>S03000004092</v>
          </cell>
          <cell r="K110">
            <v>1682</v>
          </cell>
          <cell r="M110" t="str">
            <v>S03000004092</v>
          </cell>
          <cell r="N110">
            <v>1706</v>
          </cell>
          <cell r="P110" t="str">
            <v>S03000004071</v>
          </cell>
          <cell r="Q110">
            <v>5667</v>
          </cell>
          <cell r="S110" t="str">
            <v>S03000004071</v>
          </cell>
          <cell r="T110">
            <v>5863</v>
          </cell>
        </row>
        <row r="111">
          <cell r="G111" t="str">
            <v>S03000004102</v>
          </cell>
          <cell r="H111">
            <v>56656</v>
          </cell>
          <cell r="J111" t="str">
            <v>S03000004102</v>
          </cell>
          <cell r="K111">
            <v>56855</v>
          </cell>
          <cell r="M111" t="str">
            <v>S03000004102</v>
          </cell>
          <cell r="N111">
            <v>57432</v>
          </cell>
          <cell r="P111" t="str">
            <v>S03000004072</v>
          </cell>
          <cell r="Q111">
            <v>6366</v>
          </cell>
          <cell r="S111" t="str">
            <v>S03000004072</v>
          </cell>
          <cell r="T111">
            <v>6508</v>
          </cell>
        </row>
        <row r="112">
          <cell r="G112" t="str">
            <v>S03000004013</v>
          </cell>
          <cell r="H112">
            <v>18890</v>
          </cell>
          <cell r="J112" t="str">
            <v>S03000004013</v>
          </cell>
          <cell r="K112">
            <v>18677</v>
          </cell>
          <cell r="M112" t="str">
            <v>S03000004013</v>
          </cell>
          <cell r="N112">
            <v>18694</v>
          </cell>
          <cell r="P112" t="str">
            <v>S03000004073</v>
          </cell>
          <cell r="Q112">
            <v>12033</v>
          </cell>
          <cell r="S112" t="str">
            <v>S03000004073</v>
          </cell>
          <cell r="T112">
            <v>12371</v>
          </cell>
        </row>
        <row r="113">
          <cell r="G113" t="str">
            <v>S03000004023</v>
          </cell>
          <cell r="H113">
            <v>10687</v>
          </cell>
          <cell r="J113" t="str">
            <v>S03000004023</v>
          </cell>
          <cell r="K113">
            <v>11081</v>
          </cell>
          <cell r="M113" t="str">
            <v>S03000004023</v>
          </cell>
          <cell r="N113">
            <v>11509</v>
          </cell>
          <cell r="P113" t="str">
            <v>S03000004081</v>
          </cell>
          <cell r="Q113">
            <v>3209</v>
          </cell>
          <cell r="S113" t="str">
            <v>S03000004081</v>
          </cell>
          <cell r="T113">
            <v>3285</v>
          </cell>
        </row>
        <row r="114">
          <cell r="G114" t="str">
            <v>S03000004033</v>
          </cell>
          <cell r="H114">
            <v>10502</v>
          </cell>
          <cell r="J114" t="str">
            <v>S03000004033</v>
          </cell>
          <cell r="K114">
            <v>10189</v>
          </cell>
          <cell r="M114" t="str">
            <v>S03000004033</v>
          </cell>
          <cell r="N114">
            <v>9880</v>
          </cell>
          <cell r="P114" t="str">
            <v>S03000004082</v>
          </cell>
          <cell r="Q114">
            <v>4232</v>
          </cell>
          <cell r="S114" t="str">
            <v>S03000004082</v>
          </cell>
          <cell r="T114">
            <v>4302</v>
          </cell>
        </row>
        <row r="115">
          <cell r="G115" t="str">
            <v>S03000004043</v>
          </cell>
          <cell r="H115">
            <v>17287</v>
          </cell>
          <cell r="J115" t="str">
            <v>S03000004043</v>
          </cell>
          <cell r="K115">
            <v>17123</v>
          </cell>
          <cell r="M115" t="str">
            <v>S03000004043</v>
          </cell>
          <cell r="N115">
            <v>17201</v>
          </cell>
          <cell r="P115" t="str">
            <v>S03000004083</v>
          </cell>
          <cell r="Q115">
            <v>7441</v>
          </cell>
          <cell r="S115" t="str">
            <v>S03000004083</v>
          </cell>
          <cell r="T115">
            <v>7587</v>
          </cell>
        </row>
        <row r="116">
          <cell r="G116" t="str">
            <v>S03000004053</v>
          </cell>
          <cell r="H116">
            <v>15937</v>
          </cell>
          <cell r="J116" t="str">
            <v>S03000004053</v>
          </cell>
          <cell r="K116">
            <v>16233</v>
          </cell>
          <cell r="M116" t="str">
            <v>S03000004053</v>
          </cell>
          <cell r="N116">
            <v>16571</v>
          </cell>
          <cell r="P116" t="str">
            <v>S03000004091</v>
          </cell>
          <cell r="Q116">
            <v>815</v>
          </cell>
          <cell r="S116" t="str">
            <v>S03000004091</v>
          </cell>
          <cell r="T116">
            <v>836</v>
          </cell>
        </row>
        <row r="117">
          <cell r="G117" t="str">
            <v>S03000004063</v>
          </cell>
          <cell r="H117">
            <v>15248</v>
          </cell>
          <cell r="J117" t="str">
            <v>S03000004063</v>
          </cell>
          <cell r="K117">
            <v>15676</v>
          </cell>
          <cell r="M117" t="str">
            <v>S03000004063</v>
          </cell>
          <cell r="N117">
            <v>16034</v>
          </cell>
          <cell r="P117" t="str">
            <v>S03000004092</v>
          </cell>
          <cell r="Q117">
            <v>1710</v>
          </cell>
          <cell r="S117" t="str">
            <v>S03000004092</v>
          </cell>
          <cell r="T117">
            <v>1718</v>
          </cell>
        </row>
        <row r="118">
          <cell r="G118" t="str">
            <v>S03000004073</v>
          </cell>
          <cell r="H118">
            <v>11475</v>
          </cell>
          <cell r="J118" t="str">
            <v>S03000004073</v>
          </cell>
          <cell r="K118">
            <v>11496</v>
          </cell>
          <cell r="M118" t="str">
            <v>S03000004073</v>
          </cell>
          <cell r="N118">
            <v>11650</v>
          </cell>
          <cell r="P118" t="str">
            <v>S03000004093</v>
          </cell>
          <cell r="Q118">
            <v>2525</v>
          </cell>
          <cell r="S118" t="str">
            <v>S03000004093</v>
          </cell>
          <cell r="T118">
            <v>2554</v>
          </cell>
        </row>
        <row r="119">
          <cell r="G119" t="str">
            <v>S03000004083</v>
          </cell>
          <cell r="H119">
            <v>7340</v>
          </cell>
          <cell r="J119" t="str">
            <v>S03000004083</v>
          </cell>
          <cell r="K119">
            <v>7325</v>
          </cell>
          <cell r="M119" t="str">
            <v>S03000004083</v>
          </cell>
          <cell r="N119">
            <v>7405</v>
          </cell>
          <cell r="P119" t="str">
            <v>S03000004101</v>
          </cell>
          <cell r="Q119">
            <v>54451</v>
          </cell>
          <cell r="S119" t="str">
            <v>S03000004101</v>
          </cell>
          <cell r="T119">
            <v>54538</v>
          </cell>
        </row>
        <row r="120">
          <cell r="G120" t="str">
            <v>S03000004093</v>
          </cell>
          <cell r="H120">
            <v>2364</v>
          </cell>
          <cell r="J120" t="str">
            <v>S03000004093</v>
          </cell>
          <cell r="K120">
            <v>2440</v>
          </cell>
          <cell r="M120" t="str">
            <v>S03000004093</v>
          </cell>
          <cell r="N120">
            <v>2486</v>
          </cell>
          <cell r="P120" t="str">
            <v>S03000004102</v>
          </cell>
          <cell r="Q120">
            <v>57979</v>
          </cell>
          <cell r="S120" t="str">
            <v>S03000004102</v>
          </cell>
          <cell r="T120">
            <v>58142</v>
          </cell>
        </row>
        <row r="121">
          <cell r="G121" t="str">
            <v>S03000004103</v>
          </cell>
          <cell r="H121">
            <v>109730</v>
          </cell>
          <cell r="J121" t="str">
            <v>S03000004103</v>
          </cell>
          <cell r="K121">
            <v>110240</v>
          </cell>
          <cell r="M121" t="str">
            <v>S03000004103</v>
          </cell>
          <cell r="N121">
            <v>111430</v>
          </cell>
          <cell r="P121" t="str">
            <v>S03000004103</v>
          </cell>
          <cell r="Q121">
            <v>112430</v>
          </cell>
          <cell r="S121" t="str">
            <v>S03000004103</v>
          </cell>
          <cell r="T121">
            <v>112680</v>
          </cell>
        </row>
        <row r="122">
          <cell r="G122" t="str">
            <v>S03000005011</v>
          </cell>
          <cell r="H122">
            <v>12360</v>
          </cell>
          <cell r="J122" t="str">
            <v>S03000005011</v>
          </cell>
          <cell r="K122">
            <v>12129</v>
          </cell>
          <cell r="M122" t="str">
            <v>S03000005011</v>
          </cell>
          <cell r="N122">
            <v>12044</v>
          </cell>
          <cell r="P122" t="str">
            <v>S03000005011</v>
          </cell>
          <cell r="Q122">
            <v>11977</v>
          </cell>
          <cell r="S122" t="str">
            <v>S03000005011</v>
          </cell>
          <cell r="T122">
            <v>11752</v>
          </cell>
        </row>
        <row r="123">
          <cell r="G123" t="str">
            <v>S03000005021</v>
          </cell>
          <cell r="H123">
            <v>7891</v>
          </cell>
          <cell r="J123" t="str">
            <v>S03000005021</v>
          </cell>
          <cell r="K123">
            <v>7977</v>
          </cell>
          <cell r="M123" t="str">
            <v>S03000005021</v>
          </cell>
          <cell r="N123">
            <v>8217</v>
          </cell>
          <cell r="P123" t="str">
            <v>S03000005012</v>
          </cell>
          <cell r="Q123">
            <v>11351</v>
          </cell>
          <cell r="S123" t="str">
            <v>S03000005012</v>
          </cell>
          <cell r="T123">
            <v>11299</v>
          </cell>
        </row>
        <row r="124">
          <cell r="G124" t="str">
            <v>S03000005031</v>
          </cell>
          <cell r="H124">
            <v>6678</v>
          </cell>
          <cell r="J124" t="str">
            <v>S03000005031</v>
          </cell>
          <cell r="K124">
            <v>6402</v>
          </cell>
          <cell r="M124" t="str">
            <v>S03000005031</v>
          </cell>
          <cell r="N124">
            <v>6150</v>
          </cell>
          <cell r="P124" t="str">
            <v>S03000005013</v>
          </cell>
          <cell r="Q124">
            <v>23328</v>
          </cell>
          <cell r="S124" t="str">
            <v>S03000005013</v>
          </cell>
          <cell r="T124">
            <v>23051</v>
          </cell>
        </row>
        <row r="125">
          <cell r="G125" t="str">
            <v>S03000005041</v>
          </cell>
          <cell r="H125">
            <v>10592</v>
          </cell>
          <cell r="J125" t="str">
            <v>S03000005041</v>
          </cell>
          <cell r="K125">
            <v>10427</v>
          </cell>
          <cell r="M125" t="str">
            <v>S03000005041</v>
          </cell>
          <cell r="N125">
            <v>10187</v>
          </cell>
          <cell r="P125" t="str">
            <v>S03000005021</v>
          </cell>
          <cell r="Q125">
            <v>8375</v>
          </cell>
          <cell r="S125" t="str">
            <v>S03000005021</v>
          </cell>
          <cell r="T125">
            <v>8490</v>
          </cell>
        </row>
        <row r="126">
          <cell r="G126" t="str">
            <v>S03000005051</v>
          </cell>
          <cell r="H126">
            <v>10238</v>
          </cell>
          <cell r="J126" t="str">
            <v>S03000005051</v>
          </cell>
          <cell r="K126">
            <v>10303</v>
          </cell>
          <cell r="M126" t="str">
            <v>S03000005051</v>
          </cell>
          <cell r="N126">
            <v>10452</v>
          </cell>
          <cell r="P126" t="str">
            <v>S03000005022</v>
          </cell>
          <cell r="Q126">
            <v>7686</v>
          </cell>
          <cell r="S126" t="str">
            <v>S03000005022</v>
          </cell>
          <cell r="T126">
            <v>7752</v>
          </cell>
        </row>
        <row r="127">
          <cell r="G127" t="str">
            <v>S03000005061</v>
          </cell>
          <cell r="H127">
            <v>10725</v>
          </cell>
          <cell r="J127" t="str">
            <v>S03000005061</v>
          </cell>
          <cell r="K127">
            <v>10904</v>
          </cell>
          <cell r="M127" t="str">
            <v>S03000005061</v>
          </cell>
          <cell r="N127">
            <v>10964</v>
          </cell>
          <cell r="P127" t="str">
            <v>S03000005023</v>
          </cell>
          <cell r="Q127">
            <v>16061</v>
          </cell>
          <cell r="S127" t="str">
            <v>S03000005023</v>
          </cell>
          <cell r="T127">
            <v>16242</v>
          </cell>
        </row>
        <row r="128">
          <cell r="G128" t="str">
            <v>S03000005071</v>
          </cell>
          <cell r="H128">
            <v>7938</v>
          </cell>
          <cell r="J128" t="str">
            <v>S03000005071</v>
          </cell>
          <cell r="K128">
            <v>7982</v>
          </cell>
          <cell r="M128" t="str">
            <v>S03000005071</v>
          </cell>
          <cell r="N128">
            <v>8156</v>
          </cell>
          <cell r="P128" t="str">
            <v>S03000005031</v>
          </cell>
          <cell r="Q128">
            <v>6088</v>
          </cell>
          <cell r="S128" t="str">
            <v>S03000005031</v>
          </cell>
          <cell r="T128">
            <v>6069</v>
          </cell>
        </row>
        <row r="129">
          <cell r="G129" t="str">
            <v>S03000005081</v>
          </cell>
          <cell r="H129">
            <v>4343</v>
          </cell>
          <cell r="J129" t="str">
            <v>S03000005081</v>
          </cell>
          <cell r="K129">
            <v>4416</v>
          </cell>
          <cell r="M129" t="str">
            <v>S03000005081</v>
          </cell>
          <cell r="N129">
            <v>4546</v>
          </cell>
          <cell r="P129" t="str">
            <v>S03000005032</v>
          </cell>
          <cell r="Q129">
            <v>6570</v>
          </cell>
          <cell r="S129" t="str">
            <v>S03000005032</v>
          </cell>
          <cell r="T129">
            <v>6549</v>
          </cell>
        </row>
        <row r="130">
          <cell r="G130" t="str">
            <v>S03000005091</v>
          </cell>
          <cell r="H130">
            <v>963</v>
          </cell>
          <cell r="J130" t="str">
            <v>S03000005091</v>
          </cell>
          <cell r="K130">
            <v>1033</v>
          </cell>
          <cell r="M130" t="str">
            <v>S03000005091</v>
          </cell>
          <cell r="N130">
            <v>1075</v>
          </cell>
          <cell r="P130" t="str">
            <v>S03000005033</v>
          </cell>
          <cell r="Q130">
            <v>12658</v>
          </cell>
          <cell r="S130" t="str">
            <v>S03000005033</v>
          </cell>
          <cell r="T130">
            <v>12618</v>
          </cell>
        </row>
        <row r="131">
          <cell r="G131" t="str">
            <v>S03000005101</v>
          </cell>
          <cell r="H131">
            <v>71728</v>
          </cell>
          <cell r="J131" t="str">
            <v>S03000005101</v>
          </cell>
          <cell r="K131">
            <v>71573</v>
          </cell>
          <cell r="M131" t="str">
            <v>S03000005101</v>
          </cell>
          <cell r="N131">
            <v>71791</v>
          </cell>
          <cell r="P131" t="str">
            <v>S03000005041</v>
          </cell>
          <cell r="Q131">
            <v>9751</v>
          </cell>
          <cell r="S131" t="str">
            <v>S03000005041</v>
          </cell>
          <cell r="T131">
            <v>9362</v>
          </cell>
        </row>
        <row r="132">
          <cell r="G132" t="str">
            <v>S03000005012</v>
          </cell>
          <cell r="H132">
            <v>11880</v>
          </cell>
          <cell r="J132" t="str">
            <v>S03000005012</v>
          </cell>
          <cell r="K132">
            <v>11661</v>
          </cell>
          <cell r="M132" t="str">
            <v>S03000005012</v>
          </cell>
          <cell r="N132">
            <v>11524</v>
          </cell>
          <cell r="P132" t="str">
            <v>S03000005042</v>
          </cell>
          <cell r="Q132">
            <v>10648</v>
          </cell>
          <cell r="S132" t="str">
            <v>S03000005042</v>
          </cell>
          <cell r="T132">
            <v>10213</v>
          </cell>
        </row>
        <row r="133">
          <cell r="G133" t="str">
            <v>S03000005022</v>
          </cell>
          <cell r="H133">
            <v>7116</v>
          </cell>
          <cell r="J133" t="str">
            <v>S03000005022</v>
          </cell>
          <cell r="K133">
            <v>7314</v>
          </cell>
          <cell r="M133" t="str">
            <v>S03000005022</v>
          </cell>
          <cell r="N133">
            <v>7476</v>
          </cell>
          <cell r="P133" t="str">
            <v>S03000005043</v>
          </cell>
          <cell r="Q133">
            <v>20399</v>
          </cell>
          <cell r="S133" t="str">
            <v>S03000005043</v>
          </cell>
          <cell r="T133">
            <v>19575</v>
          </cell>
        </row>
        <row r="134">
          <cell r="G134" t="str">
            <v>S03000005032</v>
          </cell>
          <cell r="H134">
            <v>7235</v>
          </cell>
          <cell r="J134" t="str">
            <v>S03000005032</v>
          </cell>
          <cell r="K134">
            <v>6940</v>
          </cell>
          <cell r="M134" t="str">
            <v>S03000005032</v>
          </cell>
          <cell r="N134">
            <v>6766</v>
          </cell>
          <cell r="P134" t="str">
            <v>S03000005051</v>
          </cell>
          <cell r="Q134">
            <v>10645</v>
          </cell>
          <cell r="S134" t="str">
            <v>S03000005051</v>
          </cell>
          <cell r="T134">
            <v>10715</v>
          </cell>
        </row>
        <row r="135">
          <cell r="G135" t="str">
            <v>S03000005042</v>
          </cell>
          <cell r="H135">
            <v>11401</v>
          </cell>
          <cell r="J135" t="str">
            <v>S03000005042</v>
          </cell>
          <cell r="K135">
            <v>11256</v>
          </cell>
          <cell r="M135" t="str">
            <v>S03000005042</v>
          </cell>
          <cell r="N135">
            <v>10955</v>
          </cell>
          <cell r="P135" t="str">
            <v>S03000005052</v>
          </cell>
          <cell r="Q135">
            <v>11468</v>
          </cell>
          <cell r="S135" t="str">
            <v>S03000005052</v>
          </cell>
          <cell r="T135">
            <v>11664</v>
          </cell>
        </row>
        <row r="136">
          <cell r="G136" t="str">
            <v>S03000005052</v>
          </cell>
          <cell r="H136">
            <v>10832</v>
          </cell>
          <cell r="J136" t="str">
            <v>S03000005052</v>
          </cell>
          <cell r="K136">
            <v>10998</v>
          </cell>
          <cell r="M136" t="str">
            <v>S03000005052</v>
          </cell>
          <cell r="N136">
            <v>11256</v>
          </cell>
          <cell r="P136" t="str">
            <v>S03000005053</v>
          </cell>
          <cell r="Q136">
            <v>22113</v>
          </cell>
          <cell r="S136" t="str">
            <v>S03000005053</v>
          </cell>
          <cell r="T136">
            <v>22379</v>
          </cell>
        </row>
        <row r="137">
          <cell r="G137" t="str">
            <v>S03000005062</v>
          </cell>
          <cell r="H137">
            <v>11096</v>
          </cell>
          <cell r="J137" t="str">
            <v>S03000005062</v>
          </cell>
          <cell r="K137">
            <v>11175</v>
          </cell>
          <cell r="M137" t="str">
            <v>S03000005062</v>
          </cell>
          <cell r="N137">
            <v>11221</v>
          </cell>
          <cell r="P137" t="str">
            <v>S03000005061</v>
          </cell>
          <cell r="Q137">
            <v>11015</v>
          </cell>
          <cell r="S137" t="str">
            <v>S03000005061</v>
          </cell>
          <cell r="T137">
            <v>10998</v>
          </cell>
        </row>
        <row r="138">
          <cell r="G138" t="str">
            <v>S03000005072</v>
          </cell>
          <cell r="H138">
            <v>8678</v>
          </cell>
          <cell r="J138" t="str">
            <v>S03000005072</v>
          </cell>
          <cell r="K138">
            <v>8763</v>
          </cell>
          <cell r="M138" t="str">
            <v>S03000005072</v>
          </cell>
          <cell r="N138">
            <v>8886</v>
          </cell>
          <cell r="P138" t="str">
            <v>S03000005062</v>
          </cell>
          <cell r="Q138">
            <v>11245</v>
          </cell>
          <cell r="S138" t="str">
            <v>S03000005062</v>
          </cell>
          <cell r="T138">
            <v>11256</v>
          </cell>
        </row>
        <row r="139">
          <cell r="G139" t="str">
            <v>S03000005082</v>
          </cell>
          <cell r="H139">
            <v>6122</v>
          </cell>
          <cell r="J139" t="str">
            <v>S03000005082</v>
          </cell>
          <cell r="K139">
            <v>6096</v>
          </cell>
          <cell r="M139" t="str">
            <v>S03000005082</v>
          </cell>
          <cell r="N139">
            <v>6088</v>
          </cell>
          <cell r="P139" t="str">
            <v>S03000005063</v>
          </cell>
          <cell r="Q139">
            <v>22260</v>
          </cell>
          <cell r="S139" t="str">
            <v>S03000005063</v>
          </cell>
          <cell r="T139">
            <v>22254</v>
          </cell>
        </row>
        <row r="140">
          <cell r="G140" t="str">
            <v>S03000005092</v>
          </cell>
          <cell r="H140">
            <v>2252</v>
          </cell>
          <cell r="J140" t="str">
            <v>S03000005092</v>
          </cell>
          <cell r="K140">
            <v>2254</v>
          </cell>
          <cell r="M140" t="str">
            <v>S03000005092</v>
          </cell>
          <cell r="N140">
            <v>2337</v>
          </cell>
          <cell r="P140" t="str">
            <v>S03000005071</v>
          </cell>
          <cell r="Q140">
            <v>8281</v>
          </cell>
          <cell r="S140" t="str">
            <v>S03000005071</v>
          </cell>
          <cell r="T140">
            <v>8499</v>
          </cell>
        </row>
        <row r="141">
          <cell r="G141" t="str">
            <v>S03000005102</v>
          </cell>
          <cell r="H141">
            <v>76612</v>
          </cell>
          <cell r="J141" t="str">
            <v>S03000005102</v>
          </cell>
          <cell r="K141">
            <v>76457</v>
          </cell>
          <cell r="M141" t="str">
            <v>S03000005102</v>
          </cell>
          <cell r="N141">
            <v>76509</v>
          </cell>
          <cell r="P141" t="str">
            <v>S03000005072</v>
          </cell>
          <cell r="Q141">
            <v>9114</v>
          </cell>
          <cell r="S141" t="str">
            <v>S03000005072</v>
          </cell>
          <cell r="T141">
            <v>9229</v>
          </cell>
        </row>
        <row r="142">
          <cell r="G142" t="str">
            <v>S03000005013</v>
          </cell>
          <cell r="H142">
            <v>24240</v>
          </cell>
          <cell r="J142" t="str">
            <v>S03000005013</v>
          </cell>
          <cell r="K142">
            <v>23790</v>
          </cell>
          <cell r="M142" t="str">
            <v>S03000005013</v>
          </cell>
          <cell r="N142">
            <v>23568</v>
          </cell>
          <cell r="P142" t="str">
            <v>S03000005073</v>
          </cell>
          <cell r="Q142">
            <v>17395</v>
          </cell>
          <cell r="S142" t="str">
            <v>S03000005073</v>
          </cell>
          <cell r="T142">
            <v>17728</v>
          </cell>
        </row>
        <row r="143">
          <cell r="G143" t="str">
            <v>S03000005023</v>
          </cell>
          <cell r="H143">
            <v>15007</v>
          </cell>
          <cell r="J143" t="str">
            <v>S03000005023</v>
          </cell>
          <cell r="K143">
            <v>15291</v>
          </cell>
          <cell r="M143" t="str">
            <v>S03000005023</v>
          </cell>
          <cell r="N143">
            <v>15693</v>
          </cell>
          <cell r="P143" t="str">
            <v>S03000005081</v>
          </cell>
          <cell r="Q143">
            <v>4651</v>
          </cell>
          <cell r="S143" t="str">
            <v>S03000005081</v>
          </cell>
          <cell r="T143">
            <v>4788</v>
          </cell>
        </row>
        <row r="144">
          <cell r="G144" t="str">
            <v>S03000005033</v>
          </cell>
          <cell r="H144">
            <v>13913</v>
          </cell>
          <cell r="J144" t="str">
            <v>S03000005033</v>
          </cell>
          <cell r="K144">
            <v>13342</v>
          </cell>
          <cell r="M144" t="str">
            <v>S03000005033</v>
          </cell>
          <cell r="N144">
            <v>12916</v>
          </cell>
          <cell r="P144" t="str">
            <v>S03000005082</v>
          </cell>
          <cell r="Q144">
            <v>6148</v>
          </cell>
          <cell r="S144" t="str">
            <v>S03000005082</v>
          </cell>
          <cell r="T144">
            <v>6235</v>
          </cell>
        </row>
        <row r="145">
          <cell r="G145" t="str">
            <v>S03000005043</v>
          </cell>
          <cell r="H145">
            <v>21993</v>
          </cell>
          <cell r="J145" t="str">
            <v>S03000005043</v>
          </cell>
          <cell r="K145">
            <v>21683</v>
          </cell>
          <cell r="M145" t="str">
            <v>S03000005043</v>
          </cell>
          <cell r="N145">
            <v>21142</v>
          </cell>
          <cell r="P145" t="str">
            <v>S03000005083</v>
          </cell>
          <cell r="Q145">
            <v>10799</v>
          </cell>
          <cell r="S145" t="str">
            <v>S03000005083</v>
          </cell>
          <cell r="T145">
            <v>11023</v>
          </cell>
        </row>
        <row r="146">
          <cell r="G146" t="str">
            <v>S03000005053</v>
          </cell>
          <cell r="H146">
            <v>21070</v>
          </cell>
          <cell r="J146" t="str">
            <v>S03000005053</v>
          </cell>
          <cell r="K146">
            <v>21301</v>
          </cell>
          <cell r="M146" t="str">
            <v>S03000005053</v>
          </cell>
          <cell r="N146">
            <v>21708</v>
          </cell>
          <cell r="P146" t="str">
            <v>S03000005091</v>
          </cell>
          <cell r="Q146">
            <v>1143</v>
          </cell>
          <cell r="S146" t="str">
            <v>S03000005091</v>
          </cell>
          <cell r="T146">
            <v>1176</v>
          </cell>
        </row>
        <row r="147">
          <cell r="G147" t="str">
            <v>S03000005063</v>
          </cell>
          <cell r="H147">
            <v>21821</v>
          </cell>
          <cell r="J147" t="str">
            <v>S03000005063</v>
          </cell>
          <cell r="K147">
            <v>22079</v>
          </cell>
          <cell r="M147" t="str">
            <v>S03000005063</v>
          </cell>
          <cell r="N147">
            <v>22185</v>
          </cell>
          <cell r="P147" t="str">
            <v>S03000005092</v>
          </cell>
          <cell r="Q147">
            <v>2424</v>
          </cell>
          <cell r="S147" t="str">
            <v>S03000005092</v>
          </cell>
          <cell r="T147">
            <v>2464</v>
          </cell>
        </row>
        <row r="148">
          <cell r="G148" t="str">
            <v>S03000005073</v>
          </cell>
          <cell r="H148">
            <v>16616</v>
          </cell>
          <cell r="J148" t="str">
            <v>S03000005073</v>
          </cell>
          <cell r="K148">
            <v>16745</v>
          </cell>
          <cell r="M148" t="str">
            <v>S03000005073</v>
          </cell>
          <cell r="N148">
            <v>17042</v>
          </cell>
          <cell r="P148" t="str">
            <v>S03000005093</v>
          </cell>
          <cell r="Q148">
            <v>3567</v>
          </cell>
          <cell r="S148" t="str">
            <v>S03000005093</v>
          </cell>
          <cell r="T148">
            <v>3640</v>
          </cell>
        </row>
        <row r="149">
          <cell r="G149" t="str">
            <v>S03000005083</v>
          </cell>
          <cell r="H149">
            <v>10465</v>
          </cell>
          <cell r="J149" t="str">
            <v>S03000005083</v>
          </cell>
          <cell r="K149">
            <v>10512</v>
          </cell>
          <cell r="M149" t="str">
            <v>S03000005083</v>
          </cell>
          <cell r="N149">
            <v>10634</v>
          </cell>
          <cell r="P149" t="str">
            <v>S03000005101</v>
          </cell>
          <cell r="Q149">
            <v>71926</v>
          </cell>
          <cell r="S149" t="str">
            <v>S03000005101</v>
          </cell>
          <cell r="T149">
            <v>71849</v>
          </cell>
        </row>
        <row r="150">
          <cell r="G150" t="str">
            <v>S03000005093</v>
          </cell>
          <cell r="H150">
            <v>3215</v>
          </cell>
          <cell r="J150" t="str">
            <v>S03000005093</v>
          </cell>
          <cell r="K150">
            <v>3287</v>
          </cell>
          <cell r="M150" t="str">
            <v>S03000005093</v>
          </cell>
          <cell r="N150">
            <v>3412</v>
          </cell>
          <cell r="P150" t="str">
            <v>S03000005102</v>
          </cell>
          <cell r="Q150">
            <v>76654</v>
          </cell>
          <cell r="S150" t="str">
            <v>S03000005102</v>
          </cell>
          <cell r="T150">
            <v>76661</v>
          </cell>
        </row>
        <row r="151">
          <cell r="G151" t="str">
            <v>S03000005103</v>
          </cell>
          <cell r="H151">
            <v>148340</v>
          </cell>
          <cell r="J151" t="str">
            <v>S03000005103</v>
          </cell>
          <cell r="K151">
            <v>148030</v>
          </cell>
          <cell r="M151" t="str">
            <v>S03000005103</v>
          </cell>
          <cell r="N151">
            <v>148300</v>
          </cell>
          <cell r="P151" t="str">
            <v>S03000005103</v>
          </cell>
          <cell r="Q151">
            <v>148580</v>
          </cell>
          <cell r="S151" t="str">
            <v>S03000005103</v>
          </cell>
          <cell r="T151">
            <v>148510</v>
          </cell>
        </row>
        <row r="152">
          <cell r="G152" t="str">
            <v>S03000006011</v>
          </cell>
          <cell r="H152">
            <v>12912</v>
          </cell>
          <cell r="J152" t="str">
            <v>S03000006011</v>
          </cell>
          <cell r="K152">
            <v>12789</v>
          </cell>
          <cell r="M152" t="str">
            <v>S03000006011</v>
          </cell>
          <cell r="N152">
            <v>12798</v>
          </cell>
          <cell r="P152" t="str">
            <v>S03000006011</v>
          </cell>
          <cell r="Q152">
            <v>12824</v>
          </cell>
          <cell r="S152" t="str">
            <v>S03000006011</v>
          </cell>
          <cell r="T152">
            <v>12901</v>
          </cell>
        </row>
        <row r="153">
          <cell r="G153" t="str">
            <v>S03000006021</v>
          </cell>
          <cell r="H153">
            <v>8439</v>
          </cell>
          <cell r="J153" t="str">
            <v>S03000006021</v>
          </cell>
          <cell r="K153">
            <v>8497</v>
          </cell>
          <cell r="M153" t="str">
            <v>S03000006021</v>
          </cell>
          <cell r="N153">
            <v>8632</v>
          </cell>
          <cell r="P153" t="str">
            <v>S03000006012</v>
          </cell>
          <cell r="Q153">
            <v>12351</v>
          </cell>
          <cell r="S153" t="str">
            <v>S03000006012</v>
          </cell>
          <cell r="T153">
            <v>12376</v>
          </cell>
        </row>
        <row r="154">
          <cell r="G154" t="str">
            <v>S03000006031</v>
          </cell>
          <cell r="H154">
            <v>8264</v>
          </cell>
          <cell r="J154" t="str">
            <v>S03000006031</v>
          </cell>
          <cell r="K154">
            <v>8142</v>
          </cell>
          <cell r="M154" t="str">
            <v>S03000006031</v>
          </cell>
          <cell r="N154">
            <v>7969</v>
          </cell>
          <cell r="P154" t="str">
            <v>S03000006013</v>
          </cell>
          <cell r="Q154">
            <v>25175</v>
          </cell>
          <cell r="S154" t="str">
            <v>S03000006013</v>
          </cell>
          <cell r="T154">
            <v>25277</v>
          </cell>
        </row>
        <row r="155">
          <cell r="G155" t="str">
            <v>S03000006041</v>
          </cell>
          <cell r="H155">
            <v>11042</v>
          </cell>
          <cell r="J155" t="str">
            <v>S03000006041</v>
          </cell>
          <cell r="K155">
            <v>10937</v>
          </cell>
          <cell r="M155" t="str">
            <v>S03000006041</v>
          </cell>
          <cell r="N155">
            <v>10859</v>
          </cell>
          <cell r="P155" t="str">
            <v>S03000006021</v>
          </cell>
          <cell r="Q155">
            <v>8776</v>
          </cell>
          <cell r="S155" t="str">
            <v>S03000006021</v>
          </cell>
          <cell r="T155">
            <v>8704</v>
          </cell>
        </row>
        <row r="156">
          <cell r="G156" t="str">
            <v>S03000006051</v>
          </cell>
          <cell r="H156">
            <v>9358</v>
          </cell>
          <cell r="J156" t="str">
            <v>S03000006051</v>
          </cell>
          <cell r="K156">
            <v>9593</v>
          </cell>
          <cell r="M156" t="str">
            <v>S03000006051</v>
          </cell>
          <cell r="N156">
            <v>9853</v>
          </cell>
          <cell r="P156" t="str">
            <v>S03000006022</v>
          </cell>
          <cell r="Q156">
            <v>8499</v>
          </cell>
          <cell r="S156" t="str">
            <v>S03000006022</v>
          </cell>
          <cell r="T156">
            <v>8586</v>
          </cell>
        </row>
        <row r="157">
          <cell r="G157" t="str">
            <v>S03000006061</v>
          </cell>
          <cell r="H157">
            <v>8500</v>
          </cell>
          <cell r="J157" t="str">
            <v>S03000006061</v>
          </cell>
          <cell r="K157">
            <v>8671</v>
          </cell>
          <cell r="M157" t="str">
            <v>S03000006061</v>
          </cell>
          <cell r="N157">
            <v>8738</v>
          </cell>
          <cell r="P157" t="str">
            <v>S03000006023</v>
          </cell>
          <cell r="Q157">
            <v>17275</v>
          </cell>
          <cell r="S157" t="str">
            <v>S03000006023</v>
          </cell>
          <cell r="T157">
            <v>17290</v>
          </cell>
        </row>
        <row r="158">
          <cell r="G158" t="str">
            <v>S03000006071</v>
          </cell>
          <cell r="H158">
            <v>5322</v>
          </cell>
          <cell r="J158" t="str">
            <v>S03000006071</v>
          </cell>
          <cell r="K158">
            <v>5407</v>
          </cell>
          <cell r="M158" t="str">
            <v>S03000006071</v>
          </cell>
          <cell r="N158">
            <v>5545</v>
          </cell>
          <cell r="P158" t="str">
            <v>S03000006031</v>
          </cell>
          <cell r="Q158">
            <v>7869</v>
          </cell>
          <cell r="S158" t="str">
            <v>S03000006031</v>
          </cell>
          <cell r="T158">
            <v>7988</v>
          </cell>
        </row>
        <row r="159">
          <cell r="G159" t="str">
            <v>S03000006081</v>
          </cell>
          <cell r="H159">
            <v>2830</v>
          </cell>
          <cell r="J159" t="str">
            <v>S03000006081</v>
          </cell>
          <cell r="K159">
            <v>2868</v>
          </cell>
          <cell r="M159" t="str">
            <v>S03000006081</v>
          </cell>
          <cell r="N159">
            <v>2917</v>
          </cell>
          <cell r="P159" t="str">
            <v>S03000006032</v>
          </cell>
          <cell r="Q159">
            <v>8272</v>
          </cell>
          <cell r="S159" t="str">
            <v>S03000006032</v>
          </cell>
          <cell r="T159">
            <v>8355</v>
          </cell>
        </row>
        <row r="160">
          <cell r="G160" t="str">
            <v>S03000006091</v>
          </cell>
          <cell r="H160">
            <v>618</v>
          </cell>
          <cell r="J160" t="str">
            <v>S03000006091</v>
          </cell>
          <cell r="K160">
            <v>676</v>
          </cell>
          <cell r="M160" t="str">
            <v>S03000006091</v>
          </cell>
          <cell r="N160">
            <v>719</v>
          </cell>
          <cell r="P160" t="str">
            <v>S03000006033</v>
          </cell>
          <cell r="Q160">
            <v>16141</v>
          </cell>
          <cell r="S160" t="str">
            <v>S03000006033</v>
          </cell>
          <cell r="T160">
            <v>16343</v>
          </cell>
        </row>
        <row r="161">
          <cell r="G161" t="str">
            <v>S03000006101</v>
          </cell>
          <cell r="H161">
            <v>67285</v>
          </cell>
          <cell r="J161" t="str">
            <v>S03000006101</v>
          </cell>
          <cell r="K161">
            <v>67580</v>
          </cell>
          <cell r="M161" t="str">
            <v>S03000006101</v>
          </cell>
          <cell r="N161">
            <v>68030</v>
          </cell>
          <cell r="P161" t="str">
            <v>S03000006041</v>
          </cell>
          <cell r="Q161">
            <v>10762</v>
          </cell>
          <cell r="S161" t="str">
            <v>S03000006041</v>
          </cell>
          <cell r="T161">
            <v>10507</v>
          </cell>
        </row>
        <row r="162">
          <cell r="G162" t="str">
            <v>S03000006012</v>
          </cell>
          <cell r="H162">
            <v>12452</v>
          </cell>
          <cell r="J162" t="str">
            <v>S03000006012</v>
          </cell>
          <cell r="K162">
            <v>12280</v>
          </cell>
          <cell r="M162" t="str">
            <v>S03000006012</v>
          </cell>
          <cell r="N162">
            <v>12278</v>
          </cell>
          <cell r="P162" t="str">
            <v>S03000006042</v>
          </cell>
          <cell r="Q162">
            <v>11380</v>
          </cell>
          <cell r="S162" t="str">
            <v>S03000006042</v>
          </cell>
          <cell r="T162">
            <v>11141</v>
          </cell>
        </row>
        <row r="163">
          <cell r="G163" t="str">
            <v>S03000006022</v>
          </cell>
          <cell r="H163">
            <v>8011</v>
          </cell>
          <cell r="J163" t="str">
            <v>S03000006022</v>
          </cell>
          <cell r="K163">
            <v>8181</v>
          </cell>
          <cell r="M163" t="str">
            <v>S03000006022</v>
          </cell>
          <cell r="N163">
            <v>8239</v>
          </cell>
          <cell r="P163" t="str">
            <v>S03000006043</v>
          </cell>
          <cell r="Q163">
            <v>22142</v>
          </cell>
          <cell r="S163" t="str">
            <v>S03000006043</v>
          </cell>
          <cell r="T163">
            <v>21648</v>
          </cell>
        </row>
        <row r="164">
          <cell r="G164" t="str">
            <v>S03000006032</v>
          </cell>
          <cell r="H164">
            <v>8798</v>
          </cell>
          <cell r="J164" t="str">
            <v>S03000006032</v>
          </cell>
          <cell r="K164">
            <v>8511</v>
          </cell>
          <cell r="M164" t="str">
            <v>S03000006032</v>
          </cell>
          <cell r="N164">
            <v>8318</v>
          </cell>
          <cell r="P164" t="str">
            <v>S03000006051</v>
          </cell>
          <cell r="Q164">
            <v>10001</v>
          </cell>
          <cell r="S164" t="str">
            <v>S03000006051</v>
          </cell>
          <cell r="T164">
            <v>10275</v>
          </cell>
        </row>
        <row r="165">
          <cell r="G165" t="str">
            <v>S03000006042</v>
          </cell>
          <cell r="H165">
            <v>11617</v>
          </cell>
          <cell r="J165" t="str">
            <v>S03000006042</v>
          </cell>
          <cell r="K165">
            <v>11589</v>
          </cell>
          <cell r="M165" t="str">
            <v>S03000006042</v>
          </cell>
          <cell r="N165">
            <v>11514</v>
          </cell>
          <cell r="P165" t="str">
            <v>S03000006052</v>
          </cell>
          <cell r="Q165">
            <v>10326</v>
          </cell>
          <cell r="S165" t="str">
            <v>S03000006052</v>
          </cell>
          <cell r="T165">
            <v>10625</v>
          </cell>
        </row>
        <row r="166">
          <cell r="G166" t="str">
            <v>S03000006052</v>
          </cell>
          <cell r="H166">
            <v>9633</v>
          </cell>
          <cell r="J166" t="str">
            <v>S03000006052</v>
          </cell>
          <cell r="K166">
            <v>9776</v>
          </cell>
          <cell r="M166" t="str">
            <v>S03000006052</v>
          </cell>
          <cell r="N166">
            <v>10001</v>
          </cell>
          <cell r="P166" t="str">
            <v>S03000006053</v>
          </cell>
          <cell r="Q166">
            <v>20327</v>
          </cell>
          <cell r="S166" t="str">
            <v>S03000006053</v>
          </cell>
          <cell r="T166">
            <v>20900</v>
          </cell>
        </row>
        <row r="167">
          <cell r="G167" t="str">
            <v>S03000006062</v>
          </cell>
          <cell r="H167">
            <v>8878</v>
          </cell>
          <cell r="J167" t="str">
            <v>S03000006062</v>
          </cell>
          <cell r="K167">
            <v>9151</v>
          </cell>
          <cell r="M167" t="str">
            <v>S03000006062</v>
          </cell>
          <cell r="N167">
            <v>9288</v>
          </cell>
          <cell r="P167" t="str">
            <v>S03000006061</v>
          </cell>
          <cell r="Q167">
            <v>8900</v>
          </cell>
          <cell r="S167" t="str">
            <v>S03000006061</v>
          </cell>
          <cell r="T167">
            <v>8919</v>
          </cell>
        </row>
        <row r="168">
          <cell r="G168" t="str">
            <v>S03000006072</v>
          </cell>
          <cell r="H168">
            <v>6196</v>
          </cell>
          <cell r="J168" t="str">
            <v>S03000006072</v>
          </cell>
          <cell r="K168">
            <v>6205</v>
          </cell>
          <cell r="M168" t="str">
            <v>S03000006072</v>
          </cell>
          <cell r="N168">
            <v>6282</v>
          </cell>
          <cell r="P168" t="str">
            <v>S03000006062</v>
          </cell>
          <cell r="Q168">
            <v>9324</v>
          </cell>
          <cell r="S168" t="str">
            <v>S03000006062</v>
          </cell>
          <cell r="T168">
            <v>9341</v>
          </cell>
        </row>
        <row r="169">
          <cell r="G169" t="str">
            <v>S03000006082</v>
          </cell>
          <cell r="H169">
            <v>4311</v>
          </cell>
          <cell r="J169" t="str">
            <v>S03000006082</v>
          </cell>
          <cell r="K169">
            <v>4254</v>
          </cell>
          <cell r="M169" t="str">
            <v>S03000006082</v>
          </cell>
          <cell r="N169">
            <v>4244</v>
          </cell>
          <cell r="P169" t="str">
            <v>S03000006063</v>
          </cell>
          <cell r="Q169">
            <v>18224</v>
          </cell>
          <cell r="S169" t="str">
            <v>S03000006063</v>
          </cell>
          <cell r="T169">
            <v>18260</v>
          </cell>
        </row>
        <row r="170">
          <cell r="G170" t="str">
            <v>S03000006092</v>
          </cell>
          <cell r="H170">
            <v>1611</v>
          </cell>
          <cell r="J170" t="str">
            <v>S03000006092</v>
          </cell>
          <cell r="K170">
            <v>1715</v>
          </cell>
          <cell r="M170" t="str">
            <v>S03000006092</v>
          </cell>
          <cell r="N170">
            <v>1753</v>
          </cell>
          <cell r="P170" t="str">
            <v>S03000006071</v>
          </cell>
          <cell r="Q170">
            <v>5700</v>
          </cell>
          <cell r="S170" t="str">
            <v>S03000006071</v>
          </cell>
          <cell r="T170">
            <v>5889</v>
          </cell>
        </row>
        <row r="171">
          <cell r="G171" t="str">
            <v>S03000006102</v>
          </cell>
          <cell r="H171">
            <v>71507</v>
          </cell>
          <cell r="J171" t="str">
            <v>S03000006102</v>
          </cell>
          <cell r="K171">
            <v>71662</v>
          </cell>
          <cell r="M171" t="str">
            <v>S03000006102</v>
          </cell>
          <cell r="N171">
            <v>71917</v>
          </cell>
          <cell r="P171" t="str">
            <v>S03000006072</v>
          </cell>
          <cell r="Q171">
            <v>6458</v>
          </cell>
          <cell r="S171" t="str">
            <v>S03000006072</v>
          </cell>
          <cell r="T171">
            <v>6651</v>
          </cell>
        </row>
        <row r="172">
          <cell r="G172" t="str">
            <v>S03000006013</v>
          </cell>
          <cell r="H172">
            <v>25364</v>
          </cell>
          <cell r="J172" t="str">
            <v>S03000006013</v>
          </cell>
          <cell r="K172">
            <v>25069</v>
          </cell>
          <cell r="M172" t="str">
            <v>S03000006013</v>
          </cell>
          <cell r="N172">
            <v>25076</v>
          </cell>
          <cell r="P172" t="str">
            <v>S03000006073</v>
          </cell>
          <cell r="Q172">
            <v>12158</v>
          </cell>
          <cell r="S172" t="str">
            <v>S03000006073</v>
          </cell>
          <cell r="T172">
            <v>12540</v>
          </cell>
        </row>
        <row r="173">
          <cell r="G173" t="str">
            <v>S03000006023</v>
          </cell>
          <cell r="H173">
            <v>16450</v>
          </cell>
          <cell r="J173" t="str">
            <v>S03000006023</v>
          </cell>
          <cell r="K173">
            <v>16678</v>
          </cell>
          <cell r="M173" t="str">
            <v>S03000006023</v>
          </cell>
          <cell r="N173">
            <v>16871</v>
          </cell>
          <cell r="P173" t="str">
            <v>S03000006081</v>
          </cell>
          <cell r="Q173">
            <v>3004</v>
          </cell>
          <cell r="S173" t="str">
            <v>S03000006081</v>
          </cell>
          <cell r="T173">
            <v>3043</v>
          </cell>
        </row>
        <row r="174">
          <cell r="G174" t="str">
            <v>S03000006033</v>
          </cell>
          <cell r="H174">
            <v>17062</v>
          </cell>
          <cell r="J174" t="str">
            <v>S03000006033</v>
          </cell>
          <cell r="K174">
            <v>16653</v>
          </cell>
          <cell r="M174" t="str">
            <v>S03000006033</v>
          </cell>
          <cell r="N174">
            <v>16287</v>
          </cell>
          <cell r="P174" t="str">
            <v>S03000006082</v>
          </cell>
          <cell r="Q174">
            <v>4246</v>
          </cell>
          <cell r="S174" t="str">
            <v>S03000006082</v>
          </cell>
          <cell r="T174">
            <v>4264</v>
          </cell>
        </row>
        <row r="175">
          <cell r="G175" t="str">
            <v>S03000006043</v>
          </cell>
          <cell r="H175">
            <v>22659</v>
          </cell>
          <cell r="J175" t="str">
            <v>S03000006043</v>
          </cell>
          <cell r="K175">
            <v>22526</v>
          </cell>
          <cell r="M175" t="str">
            <v>S03000006043</v>
          </cell>
          <cell r="N175">
            <v>22373</v>
          </cell>
          <cell r="P175" t="str">
            <v>S03000006083</v>
          </cell>
          <cell r="Q175">
            <v>7250</v>
          </cell>
          <cell r="S175" t="str">
            <v>S03000006083</v>
          </cell>
          <cell r="T175">
            <v>7307</v>
          </cell>
        </row>
        <row r="176">
          <cell r="G176" t="str">
            <v>S03000006053</v>
          </cell>
          <cell r="H176">
            <v>18991</v>
          </cell>
          <cell r="J176" t="str">
            <v>S03000006053</v>
          </cell>
          <cell r="K176">
            <v>19369</v>
          </cell>
          <cell r="M176" t="str">
            <v>S03000006053</v>
          </cell>
          <cell r="N176">
            <v>19854</v>
          </cell>
          <cell r="P176" t="str">
            <v>S03000006091</v>
          </cell>
          <cell r="Q176">
            <v>727</v>
          </cell>
          <cell r="S176" t="str">
            <v>S03000006091</v>
          </cell>
          <cell r="T176">
            <v>759</v>
          </cell>
        </row>
        <row r="177">
          <cell r="G177" t="str">
            <v>S03000006063</v>
          </cell>
          <cell r="H177">
            <v>17378</v>
          </cell>
          <cell r="J177" t="str">
            <v>S03000006063</v>
          </cell>
          <cell r="K177">
            <v>17822</v>
          </cell>
          <cell r="M177" t="str">
            <v>S03000006063</v>
          </cell>
          <cell r="N177">
            <v>18026</v>
          </cell>
          <cell r="P177" t="str">
            <v>S03000006092</v>
          </cell>
          <cell r="Q177">
            <v>1811</v>
          </cell>
          <cell r="S177" t="str">
            <v>S03000006092</v>
          </cell>
          <cell r="T177">
            <v>1860</v>
          </cell>
        </row>
        <row r="178">
          <cell r="G178" t="str">
            <v>S03000006073</v>
          </cell>
          <cell r="H178">
            <v>11518</v>
          </cell>
          <cell r="J178" t="str">
            <v>S03000006073</v>
          </cell>
          <cell r="K178">
            <v>11612</v>
          </cell>
          <cell r="M178" t="str">
            <v>S03000006073</v>
          </cell>
          <cell r="N178">
            <v>11827</v>
          </cell>
          <cell r="P178" t="str">
            <v>S03000006093</v>
          </cell>
          <cell r="Q178">
            <v>2538</v>
          </cell>
          <cell r="S178" t="str">
            <v>S03000006093</v>
          </cell>
          <cell r="T178">
            <v>2619</v>
          </cell>
        </row>
        <row r="179">
          <cell r="G179" t="str">
            <v>S03000006083</v>
          </cell>
          <cell r="H179">
            <v>7141</v>
          </cell>
          <cell r="J179" t="str">
            <v>S03000006083</v>
          </cell>
          <cell r="K179">
            <v>7122</v>
          </cell>
          <cell r="M179" t="str">
            <v>S03000006083</v>
          </cell>
          <cell r="N179">
            <v>7161</v>
          </cell>
          <cell r="P179" t="str">
            <v>S03000006101</v>
          </cell>
          <cell r="Q179">
            <v>68563</v>
          </cell>
          <cell r="S179" t="str">
            <v>S03000006101</v>
          </cell>
          <cell r="T179">
            <v>68985</v>
          </cell>
        </row>
        <row r="180">
          <cell r="G180" t="str">
            <v>S03000006093</v>
          </cell>
          <cell r="H180">
            <v>2229</v>
          </cell>
          <cell r="J180" t="str">
            <v>S03000006093</v>
          </cell>
          <cell r="K180">
            <v>2391</v>
          </cell>
          <cell r="M180" t="str">
            <v>S03000006093</v>
          </cell>
          <cell r="N180">
            <v>2472</v>
          </cell>
          <cell r="P180" t="str">
            <v>S03000006102</v>
          </cell>
          <cell r="Q180">
            <v>72667</v>
          </cell>
          <cell r="S180" t="str">
            <v>S03000006102</v>
          </cell>
          <cell r="T180">
            <v>73199</v>
          </cell>
        </row>
        <row r="181">
          <cell r="G181" t="str">
            <v>S03000006103</v>
          </cell>
          <cell r="H181">
            <v>138792</v>
          </cell>
          <cell r="J181" t="str">
            <v>S03000006103</v>
          </cell>
          <cell r="K181">
            <v>139242</v>
          </cell>
          <cell r="M181" t="str">
            <v>S03000006103</v>
          </cell>
          <cell r="N181">
            <v>139947</v>
          </cell>
          <cell r="P181" t="str">
            <v>S03000006103</v>
          </cell>
          <cell r="Q181">
            <v>141230</v>
          </cell>
          <cell r="S181" t="str">
            <v>S03000006103</v>
          </cell>
          <cell r="T181">
            <v>142184</v>
          </cell>
        </row>
        <row r="182">
          <cell r="G182" t="str">
            <v>S03000007011</v>
          </cell>
          <cell r="H182">
            <v>10156</v>
          </cell>
          <cell r="J182" t="str">
            <v>S03000007011</v>
          </cell>
          <cell r="K182">
            <v>9918</v>
          </cell>
          <cell r="M182" t="str">
            <v>S03000007011</v>
          </cell>
          <cell r="N182">
            <v>9824</v>
          </cell>
          <cell r="P182" t="str">
            <v>S03000007011</v>
          </cell>
          <cell r="Q182">
            <v>9734</v>
          </cell>
          <cell r="S182" t="str">
            <v>S03000007011</v>
          </cell>
          <cell r="T182">
            <v>9702</v>
          </cell>
        </row>
        <row r="183">
          <cell r="G183" t="str">
            <v>S03000007021</v>
          </cell>
          <cell r="H183">
            <v>9221</v>
          </cell>
          <cell r="J183" t="str">
            <v>S03000007021</v>
          </cell>
          <cell r="K183">
            <v>9827</v>
          </cell>
          <cell r="M183" t="str">
            <v>S03000007021</v>
          </cell>
          <cell r="N183">
            <v>9710</v>
          </cell>
          <cell r="P183" t="str">
            <v>S03000007012</v>
          </cell>
          <cell r="Q183">
            <v>9415</v>
          </cell>
          <cell r="S183" t="str">
            <v>S03000007012</v>
          </cell>
          <cell r="T183">
            <v>9300</v>
          </cell>
        </row>
        <row r="184">
          <cell r="G184" t="str">
            <v>S03000007031</v>
          </cell>
          <cell r="H184">
            <v>6513</v>
          </cell>
          <cell r="J184" t="str">
            <v>S03000007031</v>
          </cell>
          <cell r="K184">
            <v>6508</v>
          </cell>
          <cell r="M184" t="str">
            <v>S03000007031</v>
          </cell>
          <cell r="N184">
            <v>6517</v>
          </cell>
          <cell r="P184" t="str">
            <v>S03000007013</v>
          </cell>
          <cell r="Q184">
            <v>19149</v>
          </cell>
          <cell r="S184" t="str">
            <v>S03000007013</v>
          </cell>
          <cell r="T184">
            <v>19002</v>
          </cell>
        </row>
        <row r="185">
          <cell r="G185" t="str">
            <v>S03000007041</v>
          </cell>
          <cell r="H185">
            <v>8766</v>
          </cell>
          <cell r="J185" t="str">
            <v>S03000007041</v>
          </cell>
          <cell r="K185">
            <v>8615</v>
          </cell>
          <cell r="M185" t="str">
            <v>S03000007041</v>
          </cell>
          <cell r="N185">
            <v>8516</v>
          </cell>
          <cell r="P185" t="str">
            <v>S03000007021</v>
          </cell>
          <cell r="Q185">
            <v>9727</v>
          </cell>
          <cell r="S185" t="str">
            <v>S03000007021</v>
          </cell>
          <cell r="T185">
            <v>10014</v>
          </cell>
        </row>
        <row r="186">
          <cell r="G186" t="str">
            <v>S03000007051</v>
          </cell>
          <cell r="H186">
            <v>8103</v>
          </cell>
          <cell r="J186" t="str">
            <v>S03000007051</v>
          </cell>
          <cell r="K186">
            <v>8223</v>
          </cell>
          <cell r="M186" t="str">
            <v>S03000007051</v>
          </cell>
          <cell r="N186">
            <v>8364</v>
          </cell>
          <cell r="P186" t="str">
            <v>S03000007022</v>
          </cell>
          <cell r="Q186">
            <v>9604</v>
          </cell>
          <cell r="S186" t="str">
            <v>S03000007022</v>
          </cell>
          <cell r="T186">
            <v>9953</v>
          </cell>
        </row>
        <row r="187">
          <cell r="G187" t="str">
            <v>S03000007061</v>
          </cell>
          <cell r="H187">
            <v>7601</v>
          </cell>
          <cell r="J187" t="str">
            <v>S03000007061</v>
          </cell>
          <cell r="K187">
            <v>7742</v>
          </cell>
          <cell r="M187" t="str">
            <v>S03000007061</v>
          </cell>
          <cell r="N187">
            <v>7788</v>
          </cell>
          <cell r="P187" t="str">
            <v>S03000007023</v>
          </cell>
          <cell r="Q187">
            <v>19331</v>
          </cell>
          <cell r="S187" t="str">
            <v>S03000007023</v>
          </cell>
          <cell r="T187">
            <v>19967</v>
          </cell>
        </row>
        <row r="188">
          <cell r="G188" t="str">
            <v>S03000007071</v>
          </cell>
          <cell r="H188">
            <v>5150</v>
          </cell>
          <cell r="J188" t="str">
            <v>S03000007071</v>
          </cell>
          <cell r="K188">
            <v>5272</v>
          </cell>
          <cell r="M188" t="str">
            <v>S03000007071</v>
          </cell>
          <cell r="N188">
            <v>5431</v>
          </cell>
          <cell r="P188" t="str">
            <v>S03000007031</v>
          </cell>
          <cell r="Q188">
            <v>6435</v>
          </cell>
          <cell r="S188" t="str">
            <v>S03000007031</v>
          </cell>
          <cell r="T188">
            <v>6343</v>
          </cell>
        </row>
        <row r="189">
          <cell r="G189" t="str">
            <v>S03000007081</v>
          </cell>
          <cell r="H189">
            <v>2825</v>
          </cell>
          <cell r="J189" t="str">
            <v>S03000007081</v>
          </cell>
          <cell r="K189">
            <v>2809</v>
          </cell>
          <cell r="M189" t="str">
            <v>S03000007081</v>
          </cell>
          <cell r="N189">
            <v>2818</v>
          </cell>
          <cell r="P189" t="str">
            <v>S03000007032</v>
          </cell>
          <cell r="Q189">
            <v>6400</v>
          </cell>
          <cell r="S189" t="str">
            <v>S03000007032</v>
          </cell>
          <cell r="T189">
            <v>6258</v>
          </cell>
        </row>
        <row r="190">
          <cell r="G190" t="str">
            <v>S03000007091</v>
          </cell>
          <cell r="H190">
            <v>675</v>
          </cell>
          <cell r="J190" t="str">
            <v>S03000007091</v>
          </cell>
          <cell r="K190">
            <v>750</v>
          </cell>
          <cell r="M190" t="str">
            <v>S03000007091</v>
          </cell>
          <cell r="N190">
            <v>793</v>
          </cell>
          <cell r="P190" t="str">
            <v>S03000007033</v>
          </cell>
          <cell r="Q190">
            <v>12835</v>
          </cell>
          <cell r="S190" t="str">
            <v>S03000007033</v>
          </cell>
          <cell r="T190">
            <v>12601</v>
          </cell>
        </row>
        <row r="191">
          <cell r="G191" t="str">
            <v>S03000007101</v>
          </cell>
          <cell r="H191">
            <v>59010</v>
          </cell>
          <cell r="J191" t="str">
            <v>S03000007101</v>
          </cell>
          <cell r="K191">
            <v>59664</v>
          </cell>
          <cell r="M191" t="str">
            <v>S03000007101</v>
          </cell>
          <cell r="N191">
            <v>59761</v>
          </cell>
          <cell r="P191" t="str">
            <v>S03000007041</v>
          </cell>
          <cell r="Q191">
            <v>8172</v>
          </cell>
          <cell r="S191" t="str">
            <v>S03000007041</v>
          </cell>
          <cell r="T191">
            <v>7898</v>
          </cell>
        </row>
        <row r="192">
          <cell r="G192" t="str">
            <v>S03000007012</v>
          </cell>
          <cell r="H192">
            <v>9786</v>
          </cell>
          <cell r="J192" t="str">
            <v>S03000007012</v>
          </cell>
          <cell r="K192">
            <v>9578</v>
          </cell>
          <cell r="M192" t="str">
            <v>S03000007012</v>
          </cell>
          <cell r="N192">
            <v>9493</v>
          </cell>
          <cell r="P192" t="str">
            <v>S03000007042</v>
          </cell>
          <cell r="Q192">
            <v>8944</v>
          </cell>
          <cell r="S192" t="str">
            <v>S03000007042</v>
          </cell>
          <cell r="T192">
            <v>8606</v>
          </cell>
        </row>
        <row r="193">
          <cell r="G193" t="str">
            <v>S03000007022</v>
          </cell>
          <cell r="H193">
            <v>9370</v>
          </cell>
          <cell r="J193" t="str">
            <v>S03000007022</v>
          </cell>
          <cell r="K193">
            <v>9664</v>
          </cell>
          <cell r="M193" t="str">
            <v>S03000007022</v>
          </cell>
          <cell r="N193">
            <v>9577</v>
          </cell>
          <cell r="P193" t="str">
            <v>S03000007043</v>
          </cell>
          <cell r="Q193">
            <v>17116</v>
          </cell>
          <cell r="S193" t="str">
            <v>S03000007043</v>
          </cell>
          <cell r="T193">
            <v>16504</v>
          </cell>
        </row>
        <row r="194">
          <cell r="G194" t="str">
            <v>S03000007032</v>
          </cell>
          <cell r="H194">
            <v>6613</v>
          </cell>
          <cell r="J194" t="str">
            <v>S03000007032</v>
          </cell>
          <cell r="K194">
            <v>6520</v>
          </cell>
          <cell r="M194" t="str">
            <v>S03000007032</v>
          </cell>
          <cell r="N194">
            <v>6443</v>
          </cell>
          <cell r="P194" t="str">
            <v>S03000007051</v>
          </cell>
          <cell r="Q194">
            <v>8457</v>
          </cell>
          <cell r="S194" t="str">
            <v>S03000007051</v>
          </cell>
          <cell r="T194">
            <v>8481</v>
          </cell>
        </row>
        <row r="195">
          <cell r="G195" t="str">
            <v>S03000007042</v>
          </cell>
          <cell r="H195">
            <v>9344</v>
          </cell>
          <cell r="J195" t="str">
            <v>S03000007042</v>
          </cell>
          <cell r="K195">
            <v>9282</v>
          </cell>
          <cell r="M195" t="str">
            <v>S03000007042</v>
          </cell>
          <cell r="N195">
            <v>9232</v>
          </cell>
          <cell r="P195" t="str">
            <v>S03000007052</v>
          </cell>
          <cell r="Q195">
            <v>8895</v>
          </cell>
          <cell r="S195" t="str">
            <v>S03000007052</v>
          </cell>
          <cell r="T195">
            <v>9012</v>
          </cell>
        </row>
        <row r="196">
          <cell r="G196" t="str">
            <v>S03000007052</v>
          </cell>
          <cell r="H196">
            <v>8479</v>
          </cell>
          <cell r="J196" t="str">
            <v>S03000007052</v>
          </cell>
          <cell r="K196">
            <v>8583</v>
          </cell>
          <cell r="M196" t="str">
            <v>S03000007052</v>
          </cell>
          <cell r="N196">
            <v>8728</v>
          </cell>
          <cell r="P196" t="str">
            <v>S03000007053</v>
          </cell>
          <cell r="Q196">
            <v>17352</v>
          </cell>
          <cell r="S196" t="str">
            <v>S03000007053</v>
          </cell>
          <cell r="T196">
            <v>17493</v>
          </cell>
        </row>
        <row r="197">
          <cell r="G197" t="str">
            <v>S03000007062</v>
          </cell>
          <cell r="H197">
            <v>8153</v>
          </cell>
          <cell r="J197" t="str">
            <v>S03000007062</v>
          </cell>
          <cell r="K197">
            <v>8357</v>
          </cell>
          <cell r="M197" t="str">
            <v>S03000007062</v>
          </cell>
          <cell r="N197">
            <v>8437</v>
          </cell>
          <cell r="P197" t="str">
            <v>S03000007061</v>
          </cell>
          <cell r="Q197">
            <v>7837</v>
          </cell>
          <cell r="S197" t="str">
            <v>S03000007061</v>
          </cell>
          <cell r="T197">
            <v>7855</v>
          </cell>
        </row>
        <row r="198">
          <cell r="G198" t="str">
            <v>S03000007072</v>
          </cell>
          <cell r="H198">
            <v>5948</v>
          </cell>
          <cell r="J198" t="str">
            <v>S03000007072</v>
          </cell>
          <cell r="K198">
            <v>5986</v>
          </cell>
          <cell r="M198" t="str">
            <v>S03000007072</v>
          </cell>
          <cell r="N198">
            <v>6098</v>
          </cell>
          <cell r="P198" t="str">
            <v>S03000007062</v>
          </cell>
          <cell r="Q198">
            <v>8501</v>
          </cell>
          <cell r="S198" t="str">
            <v>S03000007062</v>
          </cell>
          <cell r="T198">
            <v>8497</v>
          </cell>
        </row>
        <row r="199">
          <cell r="G199" t="str">
            <v>S03000007082</v>
          </cell>
          <cell r="H199">
            <v>4315</v>
          </cell>
          <cell r="J199" t="str">
            <v>S03000007082</v>
          </cell>
          <cell r="K199">
            <v>4308</v>
          </cell>
          <cell r="M199" t="str">
            <v>S03000007082</v>
          </cell>
          <cell r="N199">
            <v>4284</v>
          </cell>
          <cell r="P199" t="str">
            <v>S03000007063</v>
          </cell>
          <cell r="Q199">
            <v>16338</v>
          </cell>
          <cell r="S199" t="str">
            <v>S03000007063</v>
          </cell>
          <cell r="T199">
            <v>16352</v>
          </cell>
        </row>
        <row r="200">
          <cell r="G200" t="str">
            <v>S03000007092</v>
          </cell>
          <cell r="H200">
            <v>1800</v>
          </cell>
          <cell r="J200" t="str">
            <v>S03000007092</v>
          </cell>
          <cell r="K200">
            <v>1905</v>
          </cell>
          <cell r="M200" t="str">
            <v>S03000007092</v>
          </cell>
          <cell r="N200">
            <v>1985</v>
          </cell>
          <cell r="P200" t="str">
            <v>S03000007071</v>
          </cell>
          <cell r="Q200">
            <v>5547</v>
          </cell>
          <cell r="S200" t="str">
            <v>S03000007071</v>
          </cell>
          <cell r="T200">
            <v>5740</v>
          </cell>
        </row>
        <row r="201">
          <cell r="G201" t="str">
            <v>S03000007102</v>
          </cell>
          <cell r="H201">
            <v>63808</v>
          </cell>
          <cell r="J201" t="str">
            <v>S03000007102</v>
          </cell>
          <cell r="K201">
            <v>64183</v>
          </cell>
          <cell r="M201" t="str">
            <v>S03000007102</v>
          </cell>
          <cell r="N201">
            <v>64277</v>
          </cell>
          <cell r="P201" t="str">
            <v>S03000007072</v>
          </cell>
          <cell r="Q201">
            <v>6253</v>
          </cell>
          <cell r="S201" t="str">
            <v>S03000007072</v>
          </cell>
          <cell r="T201">
            <v>6453</v>
          </cell>
        </row>
        <row r="202">
          <cell r="G202" t="str">
            <v>S03000007013</v>
          </cell>
          <cell r="H202">
            <v>19942</v>
          </cell>
          <cell r="J202" t="str">
            <v>S03000007013</v>
          </cell>
          <cell r="K202">
            <v>19496</v>
          </cell>
          <cell r="M202" t="str">
            <v>S03000007013</v>
          </cell>
          <cell r="N202">
            <v>19317</v>
          </cell>
          <cell r="P202" t="str">
            <v>S03000007073</v>
          </cell>
          <cell r="Q202">
            <v>11800</v>
          </cell>
          <cell r="S202" t="str">
            <v>S03000007073</v>
          </cell>
          <cell r="T202">
            <v>12193</v>
          </cell>
        </row>
        <row r="203">
          <cell r="G203" t="str">
            <v>S03000007023</v>
          </cell>
          <cell r="H203">
            <v>18591</v>
          </cell>
          <cell r="J203" t="str">
            <v>S03000007023</v>
          </cell>
          <cell r="K203">
            <v>19491</v>
          </cell>
          <cell r="M203" t="str">
            <v>S03000007023</v>
          </cell>
          <cell r="N203">
            <v>19287</v>
          </cell>
          <cell r="P203" t="str">
            <v>S03000007081</v>
          </cell>
          <cell r="Q203">
            <v>2908</v>
          </cell>
          <cell r="S203" t="str">
            <v>S03000007081</v>
          </cell>
          <cell r="T203">
            <v>2939</v>
          </cell>
        </row>
        <row r="204">
          <cell r="G204" t="str">
            <v>S03000007033</v>
          </cell>
          <cell r="H204">
            <v>13126</v>
          </cell>
          <cell r="J204" t="str">
            <v>S03000007033</v>
          </cell>
          <cell r="K204">
            <v>13028</v>
          </cell>
          <cell r="M204" t="str">
            <v>S03000007033</v>
          </cell>
          <cell r="N204">
            <v>12960</v>
          </cell>
          <cell r="P204" t="str">
            <v>S03000007082</v>
          </cell>
          <cell r="Q204">
            <v>4223</v>
          </cell>
          <cell r="S204" t="str">
            <v>S03000007082</v>
          </cell>
          <cell r="T204">
            <v>4232</v>
          </cell>
        </row>
        <row r="205">
          <cell r="G205" t="str">
            <v>S03000007043</v>
          </cell>
          <cell r="H205">
            <v>18110</v>
          </cell>
          <cell r="J205" t="str">
            <v>S03000007043</v>
          </cell>
          <cell r="K205">
            <v>17897</v>
          </cell>
          <cell r="M205" t="str">
            <v>S03000007043</v>
          </cell>
          <cell r="N205">
            <v>17748</v>
          </cell>
          <cell r="P205" t="str">
            <v>S03000007083</v>
          </cell>
          <cell r="Q205">
            <v>7131</v>
          </cell>
          <cell r="S205" t="str">
            <v>S03000007083</v>
          </cell>
          <cell r="T205">
            <v>7171</v>
          </cell>
        </row>
        <row r="206">
          <cell r="G206" t="str">
            <v>S03000007053</v>
          </cell>
          <cell r="H206">
            <v>16582</v>
          </cell>
          <cell r="J206" t="str">
            <v>S03000007053</v>
          </cell>
          <cell r="K206">
            <v>16806</v>
          </cell>
          <cell r="M206" t="str">
            <v>S03000007053</v>
          </cell>
          <cell r="N206">
            <v>17092</v>
          </cell>
          <cell r="P206" t="str">
            <v>S03000007091</v>
          </cell>
          <cell r="Q206">
            <v>822</v>
          </cell>
          <cell r="S206" t="str">
            <v>S03000007091</v>
          </cell>
          <cell r="T206">
            <v>846</v>
          </cell>
        </row>
        <row r="207">
          <cell r="G207" t="str">
            <v>S03000007063</v>
          </cell>
          <cell r="H207">
            <v>15754</v>
          </cell>
          <cell r="J207" t="str">
            <v>S03000007063</v>
          </cell>
          <cell r="K207">
            <v>16099</v>
          </cell>
          <cell r="M207" t="str">
            <v>S03000007063</v>
          </cell>
          <cell r="N207">
            <v>16225</v>
          </cell>
          <cell r="P207" t="str">
            <v>S03000007092</v>
          </cell>
          <cell r="Q207">
            <v>2005</v>
          </cell>
          <cell r="S207" t="str">
            <v>S03000007092</v>
          </cell>
          <cell r="T207">
            <v>2024</v>
          </cell>
        </row>
        <row r="208">
          <cell r="G208" t="str">
            <v>S03000007073</v>
          </cell>
          <cell r="H208">
            <v>11098</v>
          </cell>
          <cell r="J208" t="str">
            <v>S03000007073</v>
          </cell>
          <cell r="K208">
            <v>11258</v>
          </cell>
          <cell r="M208" t="str">
            <v>S03000007073</v>
          </cell>
          <cell r="N208">
            <v>11529</v>
          </cell>
          <cell r="P208" t="str">
            <v>S03000007093</v>
          </cell>
          <cell r="Q208">
            <v>2827</v>
          </cell>
          <cell r="S208" t="str">
            <v>S03000007093</v>
          </cell>
          <cell r="T208">
            <v>2870</v>
          </cell>
        </row>
        <row r="209">
          <cell r="G209" t="str">
            <v>S03000007083</v>
          </cell>
          <cell r="H209">
            <v>7140</v>
          </cell>
          <cell r="J209" t="str">
            <v>S03000007083</v>
          </cell>
          <cell r="K209">
            <v>7117</v>
          </cell>
          <cell r="M209" t="str">
            <v>S03000007083</v>
          </cell>
          <cell r="N209">
            <v>7102</v>
          </cell>
          <cell r="P209" t="str">
            <v>S03000007101</v>
          </cell>
          <cell r="Q209">
            <v>59639</v>
          </cell>
          <cell r="S209" t="str">
            <v>S03000007101</v>
          </cell>
          <cell r="T209">
            <v>59818</v>
          </cell>
        </row>
        <row r="210">
          <cell r="G210" t="str">
            <v>S03000007093</v>
          </cell>
          <cell r="H210">
            <v>2475</v>
          </cell>
          <cell r="J210" t="str">
            <v>S03000007093</v>
          </cell>
          <cell r="K210">
            <v>2655</v>
          </cell>
          <cell r="M210" t="str">
            <v>S03000007093</v>
          </cell>
          <cell r="N210">
            <v>2778</v>
          </cell>
          <cell r="P210" t="str">
            <v>S03000007102</v>
          </cell>
          <cell r="Q210">
            <v>64240</v>
          </cell>
          <cell r="S210" t="str">
            <v>S03000007102</v>
          </cell>
          <cell r="T210">
            <v>64335</v>
          </cell>
        </row>
        <row r="211">
          <cell r="G211" t="str">
            <v>S03000007103</v>
          </cell>
          <cell r="H211">
            <v>122818</v>
          </cell>
          <cell r="J211" t="str">
            <v>S03000007103</v>
          </cell>
          <cell r="K211">
            <v>123847</v>
          </cell>
          <cell r="M211" t="str">
            <v>S03000007103</v>
          </cell>
          <cell r="N211">
            <v>124038</v>
          </cell>
          <cell r="P211" t="str">
            <v>S03000007103</v>
          </cell>
          <cell r="Q211">
            <v>123879</v>
          </cell>
          <cell r="S211" t="str">
            <v>S03000007103</v>
          </cell>
          <cell r="T211">
            <v>124153</v>
          </cell>
        </row>
        <row r="212">
          <cell r="G212" t="str">
            <v>S03000008011</v>
          </cell>
          <cell r="H212">
            <v>8297</v>
          </cell>
          <cell r="J212" t="str">
            <v>S03000008011</v>
          </cell>
          <cell r="K212">
            <v>8302</v>
          </cell>
          <cell r="M212" t="str">
            <v>S03000008011</v>
          </cell>
          <cell r="N212">
            <v>8220</v>
          </cell>
          <cell r="P212" t="str">
            <v>S03000008011</v>
          </cell>
          <cell r="Q212">
            <v>8266</v>
          </cell>
          <cell r="S212" t="str">
            <v>S03000008011</v>
          </cell>
          <cell r="T212">
            <v>8272</v>
          </cell>
        </row>
        <row r="213">
          <cell r="G213" t="str">
            <v>S03000008021</v>
          </cell>
          <cell r="H213">
            <v>5930</v>
          </cell>
          <cell r="J213" t="str">
            <v>S03000008021</v>
          </cell>
          <cell r="K213">
            <v>5944</v>
          </cell>
          <cell r="M213" t="str">
            <v>S03000008021</v>
          </cell>
          <cell r="N213">
            <v>6103</v>
          </cell>
          <cell r="P213" t="str">
            <v>S03000008012</v>
          </cell>
          <cell r="Q213">
            <v>7902</v>
          </cell>
          <cell r="S213" t="str">
            <v>S03000008012</v>
          </cell>
          <cell r="T213">
            <v>7906</v>
          </cell>
        </row>
        <row r="214">
          <cell r="G214" t="str">
            <v>S03000008031</v>
          </cell>
          <cell r="H214">
            <v>5014</v>
          </cell>
          <cell r="J214" t="str">
            <v>S03000008031</v>
          </cell>
          <cell r="K214">
            <v>5035</v>
          </cell>
          <cell r="M214" t="str">
            <v>S03000008031</v>
          </cell>
          <cell r="N214">
            <v>5099</v>
          </cell>
          <cell r="P214" t="str">
            <v>S03000008013</v>
          </cell>
          <cell r="Q214">
            <v>16168</v>
          </cell>
          <cell r="S214" t="str">
            <v>S03000008013</v>
          </cell>
          <cell r="T214">
            <v>16178</v>
          </cell>
        </row>
        <row r="215">
          <cell r="G215" t="str">
            <v>S03000008041</v>
          </cell>
          <cell r="H215">
            <v>6898</v>
          </cell>
          <cell r="J215" t="str">
            <v>S03000008041</v>
          </cell>
          <cell r="K215">
            <v>6883</v>
          </cell>
          <cell r="M215" t="str">
            <v>S03000008041</v>
          </cell>
          <cell r="N215">
            <v>6792</v>
          </cell>
          <cell r="P215" t="str">
            <v>S03000008021</v>
          </cell>
          <cell r="Q215">
            <v>6209</v>
          </cell>
          <cell r="S215" t="str">
            <v>S03000008021</v>
          </cell>
          <cell r="T215">
            <v>6236</v>
          </cell>
        </row>
        <row r="216">
          <cell r="G216" t="str">
            <v>S03000008051</v>
          </cell>
          <cell r="H216">
            <v>6332</v>
          </cell>
          <cell r="J216" t="str">
            <v>S03000008051</v>
          </cell>
          <cell r="K216">
            <v>6400</v>
          </cell>
          <cell r="M216" t="str">
            <v>S03000008051</v>
          </cell>
          <cell r="N216">
            <v>6495</v>
          </cell>
          <cell r="P216" t="str">
            <v>S03000008022</v>
          </cell>
          <cell r="Q216">
            <v>5825</v>
          </cell>
          <cell r="S216" t="str">
            <v>S03000008022</v>
          </cell>
          <cell r="T216">
            <v>5906</v>
          </cell>
        </row>
        <row r="217">
          <cell r="G217" t="str">
            <v>S03000008061</v>
          </cell>
          <cell r="H217">
            <v>5839</v>
          </cell>
          <cell r="J217" t="str">
            <v>S03000008061</v>
          </cell>
          <cell r="K217">
            <v>5988</v>
          </cell>
          <cell r="M217" t="str">
            <v>S03000008061</v>
          </cell>
          <cell r="N217">
            <v>6074</v>
          </cell>
          <cell r="P217" t="str">
            <v>S03000008023</v>
          </cell>
          <cell r="Q217">
            <v>12034</v>
          </cell>
          <cell r="S217" t="str">
            <v>S03000008023</v>
          </cell>
          <cell r="T217">
            <v>12142</v>
          </cell>
        </row>
        <row r="218">
          <cell r="G218" t="str">
            <v>S03000008071</v>
          </cell>
          <cell r="H218">
            <v>4249</v>
          </cell>
          <cell r="J218" t="str">
            <v>S03000008071</v>
          </cell>
          <cell r="K218">
            <v>4244</v>
          </cell>
          <cell r="M218" t="str">
            <v>S03000008071</v>
          </cell>
          <cell r="N218">
            <v>4286</v>
          </cell>
          <cell r="P218" t="str">
            <v>S03000008031</v>
          </cell>
          <cell r="Q218">
            <v>5125</v>
          </cell>
          <cell r="S218" t="str">
            <v>S03000008031</v>
          </cell>
          <cell r="T218">
            <v>5234</v>
          </cell>
        </row>
        <row r="219">
          <cell r="G219" t="str">
            <v>S03000008081</v>
          </cell>
          <cell r="H219">
            <v>2390</v>
          </cell>
          <cell r="J219" t="str">
            <v>S03000008081</v>
          </cell>
          <cell r="K219">
            <v>2413</v>
          </cell>
          <cell r="M219" t="str">
            <v>S03000008081</v>
          </cell>
          <cell r="N219">
            <v>2482</v>
          </cell>
          <cell r="P219" t="str">
            <v>S03000008032</v>
          </cell>
          <cell r="Q219">
            <v>5397</v>
          </cell>
          <cell r="S219" t="str">
            <v>S03000008032</v>
          </cell>
          <cell r="T219">
            <v>5491</v>
          </cell>
        </row>
        <row r="220">
          <cell r="G220" t="str">
            <v>S03000008091</v>
          </cell>
          <cell r="H220">
            <v>554</v>
          </cell>
          <cell r="J220" t="str">
            <v>S03000008091</v>
          </cell>
          <cell r="K220">
            <v>601</v>
          </cell>
          <cell r="M220" t="str">
            <v>S03000008091</v>
          </cell>
          <cell r="N220">
            <v>615</v>
          </cell>
          <cell r="P220" t="str">
            <v>S03000008033</v>
          </cell>
          <cell r="Q220">
            <v>10522</v>
          </cell>
          <cell r="S220" t="str">
            <v>S03000008033</v>
          </cell>
          <cell r="T220">
            <v>10725</v>
          </cell>
        </row>
        <row r="221">
          <cell r="G221" t="str">
            <v>S03000008101</v>
          </cell>
          <cell r="H221">
            <v>45503</v>
          </cell>
          <cell r="J221" t="str">
            <v>S03000008101</v>
          </cell>
          <cell r="K221">
            <v>45810</v>
          </cell>
          <cell r="M221" t="str">
            <v>S03000008101</v>
          </cell>
          <cell r="N221">
            <v>46166</v>
          </cell>
          <cell r="P221" t="str">
            <v>S03000008041</v>
          </cell>
          <cell r="Q221">
            <v>6670</v>
          </cell>
          <cell r="S221" t="str">
            <v>S03000008041</v>
          </cell>
          <cell r="T221">
            <v>6529</v>
          </cell>
        </row>
        <row r="222">
          <cell r="G222" t="str">
            <v>S03000008012</v>
          </cell>
          <cell r="H222">
            <v>7857</v>
          </cell>
          <cell r="J222" t="str">
            <v>S03000008012</v>
          </cell>
          <cell r="K222">
            <v>7967</v>
          </cell>
          <cell r="M222" t="str">
            <v>S03000008012</v>
          </cell>
          <cell r="N222">
            <v>7948</v>
          </cell>
          <cell r="P222" t="str">
            <v>S03000008042</v>
          </cell>
          <cell r="Q222">
            <v>7170</v>
          </cell>
          <cell r="S222" t="str">
            <v>S03000008042</v>
          </cell>
          <cell r="T222">
            <v>6987</v>
          </cell>
        </row>
        <row r="223">
          <cell r="G223" t="str">
            <v>S03000008022</v>
          </cell>
          <cell r="H223">
            <v>5542</v>
          </cell>
          <cell r="J223" t="str">
            <v>S03000008022</v>
          </cell>
          <cell r="K223">
            <v>5593</v>
          </cell>
          <cell r="M223" t="str">
            <v>S03000008022</v>
          </cell>
          <cell r="N223">
            <v>5828</v>
          </cell>
          <cell r="P223" t="str">
            <v>S03000008043</v>
          </cell>
          <cell r="Q223">
            <v>13840</v>
          </cell>
          <cell r="S223" t="str">
            <v>S03000008043</v>
          </cell>
          <cell r="T223">
            <v>13516</v>
          </cell>
        </row>
        <row r="224">
          <cell r="G224" t="str">
            <v>S03000008032</v>
          </cell>
          <cell r="H224">
            <v>5531</v>
          </cell>
          <cell r="J224" t="str">
            <v>S03000008032</v>
          </cell>
          <cell r="K224">
            <v>5521</v>
          </cell>
          <cell r="M224" t="str">
            <v>S03000008032</v>
          </cell>
          <cell r="N224">
            <v>5449</v>
          </cell>
          <cell r="P224" t="str">
            <v>S03000008051</v>
          </cell>
          <cell r="Q224">
            <v>6603</v>
          </cell>
          <cell r="S224" t="str">
            <v>S03000008051</v>
          </cell>
          <cell r="T224">
            <v>6611</v>
          </cell>
        </row>
        <row r="225">
          <cell r="G225" t="str">
            <v>S03000008042</v>
          </cell>
          <cell r="H225">
            <v>7373</v>
          </cell>
          <cell r="J225" t="str">
            <v>S03000008042</v>
          </cell>
          <cell r="K225">
            <v>7442</v>
          </cell>
          <cell r="M225" t="str">
            <v>S03000008042</v>
          </cell>
          <cell r="N225">
            <v>7332</v>
          </cell>
          <cell r="P225" t="str">
            <v>S03000008052</v>
          </cell>
          <cell r="Q225">
            <v>7111</v>
          </cell>
          <cell r="S225" t="str">
            <v>S03000008052</v>
          </cell>
          <cell r="T225">
            <v>7138</v>
          </cell>
        </row>
        <row r="226">
          <cell r="G226" t="str">
            <v>S03000008052</v>
          </cell>
          <cell r="H226">
            <v>6661</v>
          </cell>
          <cell r="J226" t="str">
            <v>S03000008052</v>
          </cell>
          <cell r="K226">
            <v>6739</v>
          </cell>
          <cell r="M226" t="str">
            <v>S03000008052</v>
          </cell>
          <cell r="N226">
            <v>6946</v>
          </cell>
          <cell r="P226" t="str">
            <v>S03000008053</v>
          </cell>
          <cell r="Q226">
            <v>13714</v>
          </cell>
          <cell r="S226" t="str">
            <v>S03000008053</v>
          </cell>
          <cell r="T226">
            <v>13749</v>
          </cell>
        </row>
        <row r="227">
          <cell r="G227" t="str">
            <v>S03000008062</v>
          </cell>
          <cell r="H227">
            <v>6229</v>
          </cell>
          <cell r="J227" t="str">
            <v>S03000008062</v>
          </cell>
          <cell r="K227">
            <v>6342</v>
          </cell>
          <cell r="M227" t="str">
            <v>S03000008062</v>
          </cell>
          <cell r="N227">
            <v>6447</v>
          </cell>
          <cell r="P227" t="str">
            <v>S03000008061</v>
          </cell>
          <cell r="Q227">
            <v>6005</v>
          </cell>
          <cell r="S227" t="str">
            <v>S03000008061</v>
          </cell>
          <cell r="T227">
            <v>6056</v>
          </cell>
        </row>
        <row r="228">
          <cell r="G228" t="str">
            <v>S03000008072</v>
          </cell>
          <cell r="H228">
            <v>5067</v>
          </cell>
          <cell r="J228" t="str">
            <v>S03000008072</v>
          </cell>
          <cell r="K228">
            <v>4992</v>
          </cell>
          <cell r="M228" t="str">
            <v>S03000008072</v>
          </cell>
          <cell r="N228">
            <v>5024</v>
          </cell>
          <cell r="P228" t="str">
            <v>S03000008062</v>
          </cell>
          <cell r="Q228">
            <v>6449</v>
          </cell>
          <cell r="S228" t="str">
            <v>S03000008062</v>
          </cell>
          <cell r="T228">
            <v>6499</v>
          </cell>
        </row>
        <row r="229">
          <cell r="G229" t="str">
            <v>S03000008082</v>
          </cell>
          <cell r="H229">
            <v>3870</v>
          </cell>
          <cell r="J229" t="str">
            <v>S03000008082</v>
          </cell>
          <cell r="K229">
            <v>3868</v>
          </cell>
          <cell r="M229" t="str">
            <v>S03000008082</v>
          </cell>
          <cell r="N229">
            <v>3799</v>
          </cell>
          <cell r="P229" t="str">
            <v>S03000008063</v>
          </cell>
          <cell r="Q229">
            <v>12454</v>
          </cell>
          <cell r="S229" t="str">
            <v>S03000008063</v>
          </cell>
          <cell r="T229">
            <v>12555</v>
          </cell>
        </row>
        <row r="230">
          <cell r="G230" t="str">
            <v>S03000008092</v>
          </cell>
          <cell r="H230">
            <v>1497</v>
          </cell>
          <cell r="J230" t="str">
            <v>S03000008092</v>
          </cell>
          <cell r="K230">
            <v>1567</v>
          </cell>
          <cell r="M230" t="str">
            <v>S03000008092</v>
          </cell>
          <cell r="N230">
            <v>1576</v>
          </cell>
          <cell r="P230" t="str">
            <v>S03000008071</v>
          </cell>
          <cell r="Q230">
            <v>4391</v>
          </cell>
          <cell r="S230" t="str">
            <v>S03000008071</v>
          </cell>
          <cell r="T230">
            <v>4446</v>
          </cell>
        </row>
        <row r="231">
          <cell r="G231" t="str">
            <v>S03000008102</v>
          </cell>
          <cell r="H231">
            <v>49627</v>
          </cell>
          <cell r="J231" t="str">
            <v>S03000008102</v>
          </cell>
          <cell r="K231">
            <v>50031</v>
          </cell>
          <cell r="M231" t="str">
            <v>S03000008102</v>
          </cell>
          <cell r="N231">
            <v>50349</v>
          </cell>
          <cell r="P231" t="str">
            <v>S03000008072</v>
          </cell>
          <cell r="Q231">
            <v>5097</v>
          </cell>
          <cell r="S231" t="str">
            <v>S03000008072</v>
          </cell>
          <cell r="T231">
            <v>5151</v>
          </cell>
        </row>
        <row r="232">
          <cell r="G232" t="str">
            <v>S03000008013</v>
          </cell>
          <cell r="H232">
            <v>16154</v>
          </cell>
          <cell r="J232" t="str">
            <v>S03000008013</v>
          </cell>
          <cell r="K232">
            <v>16269</v>
          </cell>
          <cell r="M232" t="str">
            <v>S03000008013</v>
          </cell>
          <cell r="N232">
            <v>16168</v>
          </cell>
          <cell r="P232" t="str">
            <v>S03000008073</v>
          </cell>
          <cell r="Q232">
            <v>9488</v>
          </cell>
          <cell r="S232" t="str">
            <v>S03000008073</v>
          </cell>
          <cell r="T232">
            <v>9597</v>
          </cell>
        </row>
        <row r="233">
          <cell r="G233" t="str">
            <v>S03000008023</v>
          </cell>
          <cell r="H233">
            <v>11472</v>
          </cell>
          <cell r="J233" t="str">
            <v>S03000008023</v>
          </cell>
          <cell r="K233">
            <v>11537</v>
          </cell>
          <cell r="M233" t="str">
            <v>S03000008023</v>
          </cell>
          <cell r="N233">
            <v>11931</v>
          </cell>
          <cell r="P233" t="str">
            <v>S03000008081</v>
          </cell>
          <cell r="Q233">
            <v>2570</v>
          </cell>
          <cell r="S233" t="str">
            <v>S03000008081</v>
          </cell>
          <cell r="T233">
            <v>2620</v>
          </cell>
        </row>
        <row r="234">
          <cell r="G234" t="str">
            <v>S03000008033</v>
          </cell>
          <cell r="H234">
            <v>10545</v>
          </cell>
          <cell r="J234" t="str">
            <v>S03000008033</v>
          </cell>
          <cell r="K234">
            <v>10556</v>
          </cell>
          <cell r="M234" t="str">
            <v>S03000008033</v>
          </cell>
          <cell r="N234">
            <v>10548</v>
          </cell>
          <cell r="P234" t="str">
            <v>S03000008082</v>
          </cell>
          <cell r="Q234">
            <v>3767</v>
          </cell>
          <cell r="S234" t="str">
            <v>S03000008082</v>
          </cell>
          <cell r="T234">
            <v>3726</v>
          </cell>
        </row>
        <row r="235">
          <cell r="G235" t="str">
            <v>S03000008043</v>
          </cell>
          <cell r="H235">
            <v>14271</v>
          </cell>
          <cell r="J235" t="str">
            <v>S03000008043</v>
          </cell>
          <cell r="K235">
            <v>14325</v>
          </cell>
          <cell r="M235" t="str">
            <v>S03000008043</v>
          </cell>
          <cell r="N235">
            <v>14124</v>
          </cell>
          <cell r="P235" t="str">
            <v>S03000008083</v>
          </cell>
          <cell r="Q235">
            <v>6337</v>
          </cell>
          <cell r="S235" t="str">
            <v>S03000008083</v>
          </cell>
          <cell r="T235">
            <v>6346</v>
          </cell>
        </row>
        <row r="236">
          <cell r="G236" t="str">
            <v>S03000008053</v>
          </cell>
          <cell r="H236">
            <v>12993</v>
          </cell>
          <cell r="J236" t="str">
            <v>S03000008053</v>
          </cell>
          <cell r="K236">
            <v>13139</v>
          </cell>
          <cell r="M236" t="str">
            <v>S03000008053</v>
          </cell>
          <cell r="N236">
            <v>13441</v>
          </cell>
          <cell r="P236" t="str">
            <v>S03000008091</v>
          </cell>
          <cell r="Q236">
            <v>602</v>
          </cell>
          <cell r="S236" t="str">
            <v>S03000008091</v>
          </cell>
          <cell r="T236">
            <v>650</v>
          </cell>
        </row>
        <row r="237">
          <cell r="G237" t="str">
            <v>S03000008063</v>
          </cell>
          <cell r="H237">
            <v>12068</v>
          </cell>
          <cell r="J237" t="str">
            <v>S03000008063</v>
          </cell>
          <cell r="K237">
            <v>12330</v>
          </cell>
          <cell r="M237" t="str">
            <v>S03000008063</v>
          </cell>
          <cell r="N237">
            <v>12521</v>
          </cell>
          <cell r="P237" t="str">
            <v>S03000008092</v>
          </cell>
          <cell r="Q237">
            <v>1622</v>
          </cell>
          <cell r="S237" t="str">
            <v>S03000008092</v>
          </cell>
          <cell r="T237">
            <v>1665</v>
          </cell>
        </row>
        <row r="238">
          <cell r="G238" t="str">
            <v>S03000008073</v>
          </cell>
          <cell r="H238">
            <v>9316</v>
          </cell>
          <cell r="J238" t="str">
            <v>S03000008073</v>
          </cell>
          <cell r="K238">
            <v>9236</v>
          </cell>
          <cell r="M238" t="str">
            <v>S03000008073</v>
          </cell>
          <cell r="N238">
            <v>9310</v>
          </cell>
          <cell r="P238" t="str">
            <v>S03000008093</v>
          </cell>
          <cell r="Q238">
            <v>2224</v>
          </cell>
          <cell r="S238" t="str">
            <v>S03000008093</v>
          </cell>
          <cell r="T238">
            <v>2315</v>
          </cell>
        </row>
        <row r="239">
          <cell r="G239" t="str">
            <v>S03000008083</v>
          </cell>
          <cell r="H239">
            <v>6260</v>
          </cell>
          <cell r="J239" t="str">
            <v>S03000008083</v>
          </cell>
          <cell r="K239">
            <v>6281</v>
          </cell>
          <cell r="M239" t="str">
            <v>S03000008083</v>
          </cell>
          <cell r="N239">
            <v>6281</v>
          </cell>
          <cell r="P239" t="str">
            <v>S03000008101</v>
          </cell>
          <cell r="Q239">
            <v>46441</v>
          </cell>
          <cell r="S239" t="str">
            <v>S03000008101</v>
          </cell>
          <cell r="T239">
            <v>46654</v>
          </cell>
        </row>
        <row r="240">
          <cell r="G240" t="str">
            <v>S03000008093</v>
          </cell>
          <cell r="H240">
            <v>2051</v>
          </cell>
          <cell r="J240" t="str">
            <v>S03000008093</v>
          </cell>
          <cell r="K240">
            <v>2168</v>
          </cell>
          <cell r="M240" t="str">
            <v>S03000008093</v>
          </cell>
          <cell r="N240">
            <v>2191</v>
          </cell>
          <cell r="P240" t="str">
            <v>S03000008102</v>
          </cell>
          <cell r="Q240">
            <v>50340</v>
          </cell>
          <cell r="S240" t="str">
            <v>S03000008102</v>
          </cell>
          <cell r="T240">
            <v>50469</v>
          </cell>
        </row>
        <row r="241">
          <cell r="G241" t="str">
            <v>S03000008103</v>
          </cell>
          <cell r="H241">
            <v>95130</v>
          </cell>
          <cell r="J241" t="str">
            <v>S03000008103</v>
          </cell>
          <cell r="K241">
            <v>95841</v>
          </cell>
          <cell r="M241" t="str">
            <v>S03000008103</v>
          </cell>
          <cell r="N241">
            <v>96515</v>
          </cell>
          <cell r="P241" t="str">
            <v>S03000008103</v>
          </cell>
          <cell r="Q241">
            <v>96781</v>
          </cell>
          <cell r="S241" t="str">
            <v>S03000008103</v>
          </cell>
          <cell r="T241">
            <v>97123</v>
          </cell>
        </row>
        <row r="242">
          <cell r="G242" t="str">
            <v>S03000009011</v>
          </cell>
          <cell r="H242">
            <v>4433</v>
          </cell>
          <cell r="J242" t="str">
            <v>S03000009011</v>
          </cell>
          <cell r="K242">
            <v>4461</v>
          </cell>
          <cell r="M242" t="str">
            <v>S03000009011</v>
          </cell>
          <cell r="N242">
            <v>4495</v>
          </cell>
          <cell r="P242" t="str">
            <v>S03000009011</v>
          </cell>
          <cell r="Q242">
            <v>4565</v>
          </cell>
          <cell r="S242" t="str">
            <v>S03000009011</v>
          </cell>
          <cell r="T242">
            <v>4560</v>
          </cell>
        </row>
        <row r="243">
          <cell r="G243" t="str">
            <v>S03000009021</v>
          </cell>
          <cell r="H243">
            <v>3053</v>
          </cell>
          <cell r="J243" t="str">
            <v>S03000009021</v>
          </cell>
          <cell r="K243">
            <v>3061</v>
          </cell>
          <cell r="M243" t="str">
            <v>S03000009021</v>
          </cell>
          <cell r="N243">
            <v>3253</v>
          </cell>
          <cell r="P243" t="str">
            <v>S03000009012</v>
          </cell>
          <cell r="Q243">
            <v>4343</v>
          </cell>
          <cell r="S243" t="str">
            <v>S03000009012</v>
          </cell>
          <cell r="T243">
            <v>4312</v>
          </cell>
        </row>
        <row r="244">
          <cell r="G244" t="str">
            <v>S03000009031</v>
          </cell>
          <cell r="H244">
            <v>2615</v>
          </cell>
          <cell r="J244" t="str">
            <v>S03000009031</v>
          </cell>
          <cell r="K244">
            <v>2651</v>
          </cell>
          <cell r="M244" t="str">
            <v>S03000009031</v>
          </cell>
          <cell r="N244">
            <v>2722</v>
          </cell>
          <cell r="P244" t="str">
            <v>S03000009013</v>
          </cell>
          <cell r="Q244">
            <v>8908</v>
          </cell>
          <cell r="S244" t="str">
            <v>S03000009013</v>
          </cell>
          <cell r="T244">
            <v>8872</v>
          </cell>
        </row>
        <row r="245">
          <cell r="G245" t="str">
            <v>S03000009041</v>
          </cell>
          <cell r="H245">
            <v>3822</v>
          </cell>
          <cell r="J245" t="str">
            <v>S03000009041</v>
          </cell>
          <cell r="K245">
            <v>3816</v>
          </cell>
          <cell r="M245" t="str">
            <v>S03000009041</v>
          </cell>
          <cell r="N245">
            <v>3865</v>
          </cell>
          <cell r="P245" t="str">
            <v>S03000009021</v>
          </cell>
          <cell r="Q245">
            <v>3336</v>
          </cell>
          <cell r="S245" t="str">
            <v>S03000009021</v>
          </cell>
          <cell r="T245">
            <v>3341</v>
          </cell>
        </row>
        <row r="246">
          <cell r="G246" t="str">
            <v>S03000009051</v>
          </cell>
          <cell r="H246">
            <v>3273</v>
          </cell>
          <cell r="J246" t="str">
            <v>S03000009051</v>
          </cell>
          <cell r="K246">
            <v>3364</v>
          </cell>
          <cell r="M246" t="str">
            <v>S03000009051</v>
          </cell>
          <cell r="N246">
            <v>3482</v>
          </cell>
          <cell r="P246" t="str">
            <v>S03000009022</v>
          </cell>
          <cell r="Q246">
            <v>3022</v>
          </cell>
          <cell r="S246" t="str">
            <v>S03000009022</v>
          </cell>
          <cell r="T246">
            <v>3050</v>
          </cell>
        </row>
        <row r="247">
          <cell r="G247" t="str">
            <v>S03000009061</v>
          </cell>
          <cell r="H247">
            <v>3129</v>
          </cell>
          <cell r="J247" t="str">
            <v>S03000009061</v>
          </cell>
          <cell r="K247">
            <v>3154</v>
          </cell>
          <cell r="M247" t="str">
            <v>S03000009061</v>
          </cell>
          <cell r="N247">
            <v>3219</v>
          </cell>
          <cell r="P247" t="str">
            <v>S03000009023</v>
          </cell>
          <cell r="Q247">
            <v>6358</v>
          </cell>
          <cell r="S247" t="str">
            <v>S03000009023</v>
          </cell>
          <cell r="T247">
            <v>6391</v>
          </cell>
        </row>
        <row r="248">
          <cell r="G248" t="str">
            <v>S03000009071</v>
          </cell>
          <cell r="H248">
            <v>1978</v>
          </cell>
          <cell r="J248" t="str">
            <v>S03000009071</v>
          </cell>
          <cell r="K248">
            <v>2012</v>
          </cell>
          <cell r="M248" t="str">
            <v>S03000009071</v>
          </cell>
          <cell r="N248">
            <v>2014</v>
          </cell>
          <cell r="P248" t="str">
            <v>S03000009031</v>
          </cell>
          <cell r="Q248">
            <v>2794</v>
          </cell>
          <cell r="S248" t="str">
            <v>S03000009031</v>
          </cell>
          <cell r="T248">
            <v>2807</v>
          </cell>
        </row>
        <row r="249">
          <cell r="G249" t="str">
            <v>S03000009081</v>
          </cell>
          <cell r="H249">
            <v>992</v>
          </cell>
          <cell r="J249" t="str">
            <v>S03000009081</v>
          </cell>
          <cell r="K249">
            <v>984</v>
          </cell>
          <cell r="M249" t="str">
            <v>S03000009081</v>
          </cell>
          <cell r="N249">
            <v>1024</v>
          </cell>
          <cell r="P249" t="str">
            <v>S03000009032</v>
          </cell>
          <cell r="Q249">
            <v>2841</v>
          </cell>
          <cell r="S249" t="str">
            <v>S03000009032</v>
          </cell>
          <cell r="T249">
            <v>2777</v>
          </cell>
        </row>
        <row r="250">
          <cell r="G250" t="str">
            <v>S03000009091</v>
          </cell>
          <cell r="H250">
            <v>203</v>
          </cell>
          <cell r="J250" t="str">
            <v>S03000009091</v>
          </cell>
          <cell r="K250">
            <v>212</v>
          </cell>
          <cell r="M250" t="str">
            <v>S03000009091</v>
          </cell>
          <cell r="N250">
            <v>227</v>
          </cell>
          <cell r="P250" t="str">
            <v>S03000009033</v>
          </cell>
          <cell r="Q250">
            <v>5635</v>
          </cell>
          <cell r="S250" t="str">
            <v>S03000009033</v>
          </cell>
          <cell r="T250">
            <v>5584</v>
          </cell>
        </row>
        <row r="251">
          <cell r="G251" t="str">
            <v>S03000009101</v>
          </cell>
          <cell r="H251">
            <v>23498</v>
          </cell>
          <cell r="J251" t="str">
            <v>S03000009101</v>
          </cell>
          <cell r="K251">
            <v>23715</v>
          </cell>
          <cell r="M251" t="str">
            <v>S03000009101</v>
          </cell>
          <cell r="N251">
            <v>24301</v>
          </cell>
          <cell r="P251" t="str">
            <v>S03000009041</v>
          </cell>
          <cell r="Q251">
            <v>3819</v>
          </cell>
          <cell r="S251" t="str">
            <v>S03000009041</v>
          </cell>
          <cell r="T251">
            <v>3652</v>
          </cell>
        </row>
        <row r="252">
          <cell r="G252" t="str">
            <v>S03000009012</v>
          </cell>
          <cell r="H252">
            <v>4354</v>
          </cell>
          <cell r="J252" t="str">
            <v>S03000009012</v>
          </cell>
          <cell r="K252">
            <v>4309</v>
          </cell>
          <cell r="M252" t="str">
            <v>S03000009012</v>
          </cell>
          <cell r="N252">
            <v>4343</v>
          </cell>
          <cell r="P252" t="str">
            <v>S03000009042</v>
          </cell>
          <cell r="Q252">
            <v>4031</v>
          </cell>
          <cell r="S252" t="str">
            <v>S03000009042</v>
          </cell>
          <cell r="T252">
            <v>3967</v>
          </cell>
        </row>
        <row r="253">
          <cell r="G253" t="str">
            <v>S03000009022</v>
          </cell>
          <cell r="H253">
            <v>2866</v>
          </cell>
          <cell r="J253" t="str">
            <v>S03000009022</v>
          </cell>
          <cell r="K253">
            <v>2872</v>
          </cell>
          <cell r="M253" t="str">
            <v>S03000009022</v>
          </cell>
          <cell r="N253">
            <v>2951</v>
          </cell>
          <cell r="P253" t="str">
            <v>S03000009043</v>
          </cell>
          <cell r="Q253">
            <v>7850</v>
          </cell>
          <cell r="S253" t="str">
            <v>S03000009043</v>
          </cell>
          <cell r="T253">
            <v>7619</v>
          </cell>
        </row>
        <row r="254">
          <cell r="G254" t="str">
            <v>S03000009032</v>
          </cell>
          <cell r="H254">
            <v>2901</v>
          </cell>
          <cell r="J254" t="str">
            <v>S03000009032</v>
          </cell>
          <cell r="K254">
            <v>2914</v>
          </cell>
          <cell r="M254" t="str">
            <v>S03000009032</v>
          </cell>
          <cell r="N254">
            <v>2921</v>
          </cell>
          <cell r="P254" t="str">
            <v>S03000009051</v>
          </cell>
          <cell r="Q254">
            <v>3582</v>
          </cell>
          <cell r="S254" t="str">
            <v>S03000009051</v>
          </cell>
          <cell r="T254">
            <v>3661</v>
          </cell>
        </row>
        <row r="255">
          <cell r="G255" t="str">
            <v>S03000009042</v>
          </cell>
          <cell r="H255">
            <v>4038</v>
          </cell>
          <cell r="J255" t="str">
            <v>S03000009042</v>
          </cell>
          <cell r="K255">
            <v>3992</v>
          </cell>
          <cell r="M255" t="str">
            <v>S03000009042</v>
          </cell>
          <cell r="N255">
            <v>4048</v>
          </cell>
          <cell r="P255" t="str">
            <v>S03000009052</v>
          </cell>
          <cell r="Q255">
            <v>3772</v>
          </cell>
          <cell r="S255" t="str">
            <v>S03000009052</v>
          </cell>
          <cell r="T255">
            <v>3828</v>
          </cell>
        </row>
        <row r="256">
          <cell r="G256" t="str">
            <v>S03000009052</v>
          </cell>
          <cell r="H256">
            <v>3505</v>
          </cell>
          <cell r="J256" t="str">
            <v>S03000009052</v>
          </cell>
          <cell r="K256">
            <v>3533</v>
          </cell>
          <cell r="M256" t="str">
            <v>S03000009052</v>
          </cell>
          <cell r="N256">
            <v>3650</v>
          </cell>
          <cell r="P256" t="str">
            <v>S03000009053</v>
          </cell>
          <cell r="Q256">
            <v>7354</v>
          </cell>
          <cell r="S256" t="str">
            <v>S03000009053</v>
          </cell>
          <cell r="T256">
            <v>7489</v>
          </cell>
        </row>
        <row r="257">
          <cell r="G257" t="str">
            <v>S03000009062</v>
          </cell>
          <cell r="H257">
            <v>3260</v>
          </cell>
          <cell r="J257" t="str">
            <v>S03000009062</v>
          </cell>
          <cell r="K257">
            <v>3350</v>
          </cell>
          <cell r="M257" t="str">
            <v>S03000009062</v>
          </cell>
          <cell r="N257">
            <v>3384</v>
          </cell>
          <cell r="P257" t="str">
            <v>S03000009061</v>
          </cell>
          <cell r="Q257">
            <v>3244</v>
          </cell>
          <cell r="S257" t="str">
            <v>S03000009061</v>
          </cell>
          <cell r="T257">
            <v>3251</v>
          </cell>
        </row>
        <row r="258">
          <cell r="G258" t="str">
            <v>S03000009072</v>
          </cell>
          <cell r="H258">
            <v>2190</v>
          </cell>
          <cell r="J258" t="str">
            <v>S03000009072</v>
          </cell>
          <cell r="K258">
            <v>2220</v>
          </cell>
          <cell r="M258" t="str">
            <v>S03000009072</v>
          </cell>
          <cell r="N258">
            <v>2291</v>
          </cell>
          <cell r="P258" t="str">
            <v>S03000009062</v>
          </cell>
          <cell r="Q258">
            <v>3410</v>
          </cell>
          <cell r="S258" t="str">
            <v>S03000009062</v>
          </cell>
          <cell r="T258">
            <v>3460</v>
          </cell>
        </row>
        <row r="259">
          <cell r="G259" t="str">
            <v>S03000009082</v>
          </cell>
          <cell r="H259">
            <v>1515</v>
          </cell>
          <cell r="J259" t="str">
            <v>S03000009082</v>
          </cell>
          <cell r="K259">
            <v>1464</v>
          </cell>
          <cell r="M259" t="str">
            <v>S03000009082</v>
          </cell>
          <cell r="N259">
            <v>1447</v>
          </cell>
          <cell r="P259" t="str">
            <v>S03000009063</v>
          </cell>
          <cell r="Q259">
            <v>6654</v>
          </cell>
          <cell r="S259" t="str">
            <v>S03000009063</v>
          </cell>
          <cell r="T259">
            <v>6711</v>
          </cell>
        </row>
        <row r="260">
          <cell r="G260" t="str">
            <v>S03000009092</v>
          </cell>
          <cell r="H260">
            <v>503</v>
          </cell>
          <cell r="J260" t="str">
            <v>S03000009092</v>
          </cell>
          <cell r="K260">
            <v>531</v>
          </cell>
          <cell r="M260" t="str">
            <v>S03000009092</v>
          </cell>
          <cell r="N260">
            <v>564</v>
          </cell>
          <cell r="P260" t="str">
            <v>S03000009071</v>
          </cell>
          <cell r="Q260">
            <v>2031</v>
          </cell>
          <cell r="S260" t="str">
            <v>S03000009071</v>
          </cell>
          <cell r="T260">
            <v>2111</v>
          </cell>
        </row>
        <row r="261">
          <cell r="G261" t="str">
            <v>S03000009102</v>
          </cell>
          <cell r="H261">
            <v>25132</v>
          </cell>
          <cell r="J261" t="str">
            <v>S03000009102</v>
          </cell>
          <cell r="K261">
            <v>25185</v>
          </cell>
          <cell r="M261" t="str">
            <v>S03000009102</v>
          </cell>
          <cell r="N261">
            <v>25599</v>
          </cell>
          <cell r="P261" t="str">
            <v>S03000009072</v>
          </cell>
          <cell r="Q261">
            <v>2375</v>
          </cell>
          <cell r="S261" t="str">
            <v>S03000009072</v>
          </cell>
          <cell r="T261">
            <v>2500</v>
          </cell>
        </row>
        <row r="262">
          <cell r="G262" t="str">
            <v>S03000009013</v>
          </cell>
          <cell r="H262">
            <v>8787</v>
          </cell>
          <cell r="J262" t="str">
            <v>S03000009013</v>
          </cell>
          <cell r="K262">
            <v>8770</v>
          </cell>
          <cell r="M262" t="str">
            <v>S03000009013</v>
          </cell>
          <cell r="N262">
            <v>8838</v>
          </cell>
          <cell r="P262" t="str">
            <v>S03000009073</v>
          </cell>
          <cell r="Q262">
            <v>4406</v>
          </cell>
          <cell r="S262" t="str">
            <v>S03000009073</v>
          </cell>
          <cell r="T262">
            <v>4611</v>
          </cell>
        </row>
        <row r="263">
          <cell r="G263" t="str">
            <v>S03000009023</v>
          </cell>
          <cell r="H263">
            <v>5919</v>
          </cell>
          <cell r="J263" t="str">
            <v>S03000009023</v>
          </cell>
          <cell r="K263">
            <v>5933</v>
          </cell>
          <cell r="M263" t="str">
            <v>S03000009023</v>
          </cell>
          <cell r="N263">
            <v>6204</v>
          </cell>
          <cell r="P263" t="str">
            <v>S03000009081</v>
          </cell>
          <cell r="Q263">
            <v>1074</v>
          </cell>
          <cell r="S263" t="str">
            <v>S03000009081</v>
          </cell>
          <cell r="T263">
            <v>1065</v>
          </cell>
        </row>
        <row r="264">
          <cell r="G264" t="str">
            <v>S03000009033</v>
          </cell>
          <cell r="H264">
            <v>5516</v>
          </cell>
          <cell r="J264" t="str">
            <v>S03000009033</v>
          </cell>
          <cell r="K264">
            <v>5565</v>
          </cell>
          <cell r="M264" t="str">
            <v>S03000009033</v>
          </cell>
          <cell r="N264">
            <v>5643</v>
          </cell>
          <cell r="P264" t="str">
            <v>S03000009082</v>
          </cell>
          <cell r="Q264">
            <v>1439</v>
          </cell>
          <cell r="S264" t="str">
            <v>S03000009082</v>
          </cell>
          <cell r="T264">
            <v>1396</v>
          </cell>
        </row>
        <row r="265">
          <cell r="G265" t="str">
            <v>S03000009043</v>
          </cell>
          <cell r="H265">
            <v>7860</v>
          </cell>
          <cell r="J265" t="str">
            <v>S03000009043</v>
          </cell>
          <cell r="K265">
            <v>7808</v>
          </cell>
          <cell r="M265" t="str">
            <v>S03000009043</v>
          </cell>
          <cell r="N265">
            <v>7913</v>
          </cell>
          <cell r="P265" t="str">
            <v>S03000009083</v>
          </cell>
          <cell r="Q265">
            <v>2513</v>
          </cell>
          <cell r="S265" t="str">
            <v>S03000009083</v>
          </cell>
          <cell r="T265">
            <v>2461</v>
          </cell>
        </row>
        <row r="266">
          <cell r="G266" t="str">
            <v>S03000009053</v>
          </cell>
          <cell r="H266">
            <v>6778</v>
          </cell>
          <cell r="J266" t="str">
            <v>S03000009053</v>
          </cell>
          <cell r="K266">
            <v>6897</v>
          </cell>
          <cell r="M266" t="str">
            <v>S03000009053</v>
          </cell>
          <cell r="N266">
            <v>7132</v>
          </cell>
          <cell r="P266" t="str">
            <v>S03000009091</v>
          </cell>
          <cell r="Q266">
            <v>231</v>
          </cell>
          <cell r="S266" t="str">
            <v>S03000009091</v>
          </cell>
          <cell r="T266">
            <v>229</v>
          </cell>
        </row>
        <row r="267">
          <cell r="G267" t="str">
            <v>S03000009063</v>
          </cell>
          <cell r="H267">
            <v>6389</v>
          </cell>
          <cell r="J267" t="str">
            <v>S03000009063</v>
          </cell>
          <cell r="K267">
            <v>6504</v>
          </cell>
          <cell r="M267" t="str">
            <v>S03000009063</v>
          </cell>
          <cell r="N267">
            <v>6603</v>
          </cell>
          <cell r="P267" t="str">
            <v>S03000009092</v>
          </cell>
          <cell r="Q267">
            <v>571</v>
          </cell>
          <cell r="S267" t="str">
            <v>S03000009092</v>
          </cell>
          <cell r="T267">
            <v>573</v>
          </cell>
        </row>
        <row r="268">
          <cell r="G268" t="str">
            <v>S03000009073</v>
          </cell>
          <cell r="H268">
            <v>4168</v>
          </cell>
          <cell r="J268" t="str">
            <v>S03000009073</v>
          </cell>
          <cell r="K268">
            <v>4232</v>
          </cell>
          <cell r="M268" t="str">
            <v>S03000009073</v>
          </cell>
          <cell r="N268">
            <v>4305</v>
          </cell>
          <cell r="P268" t="str">
            <v>S03000009093</v>
          </cell>
          <cell r="Q268">
            <v>802</v>
          </cell>
          <cell r="S268" t="str">
            <v>S03000009093</v>
          </cell>
          <cell r="T268">
            <v>802</v>
          </cell>
        </row>
        <row r="269">
          <cell r="G269" t="str">
            <v>S03000009083</v>
          </cell>
          <cell r="H269">
            <v>2507</v>
          </cell>
          <cell r="J269" t="str">
            <v>S03000009083</v>
          </cell>
          <cell r="K269">
            <v>2448</v>
          </cell>
          <cell r="M269" t="str">
            <v>S03000009083</v>
          </cell>
          <cell r="N269">
            <v>2471</v>
          </cell>
          <cell r="P269" t="str">
            <v>S03000009101</v>
          </cell>
          <cell r="Q269">
            <v>24676</v>
          </cell>
          <cell r="S269" t="str">
            <v>S03000009101</v>
          </cell>
          <cell r="T269">
            <v>24677</v>
          </cell>
        </row>
        <row r="270">
          <cell r="G270" t="str">
            <v>S03000009093</v>
          </cell>
          <cell r="H270">
            <v>706</v>
          </cell>
          <cell r="J270" t="str">
            <v>S03000009093</v>
          </cell>
          <cell r="K270">
            <v>743</v>
          </cell>
          <cell r="M270" t="str">
            <v>S03000009093</v>
          </cell>
          <cell r="N270">
            <v>791</v>
          </cell>
          <cell r="P270" t="str">
            <v>S03000009102</v>
          </cell>
          <cell r="Q270">
            <v>25804</v>
          </cell>
          <cell r="S270" t="str">
            <v>S03000009102</v>
          </cell>
          <cell r="T270">
            <v>25863</v>
          </cell>
        </row>
        <row r="271">
          <cell r="G271" t="str">
            <v>S03000009103</v>
          </cell>
          <cell r="H271">
            <v>48630</v>
          </cell>
          <cell r="J271" t="str">
            <v>S03000009103</v>
          </cell>
          <cell r="K271">
            <v>48900</v>
          </cell>
          <cell r="M271" t="str">
            <v>S03000009103</v>
          </cell>
          <cell r="N271">
            <v>49900</v>
          </cell>
          <cell r="P271" t="str">
            <v>S03000009103</v>
          </cell>
          <cell r="Q271">
            <v>50480</v>
          </cell>
          <cell r="S271" t="str">
            <v>S03000009103</v>
          </cell>
          <cell r="T271">
            <v>50540</v>
          </cell>
        </row>
        <row r="272">
          <cell r="G272" t="str">
            <v>S03000010011</v>
          </cell>
          <cell r="H272">
            <v>13635</v>
          </cell>
          <cell r="J272" t="str">
            <v>S03000010011</v>
          </cell>
          <cell r="K272">
            <v>13456</v>
          </cell>
          <cell r="M272" t="str">
            <v>S03000010011</v>
          </cell>
          <cell r="N272">
            <v>13483</v>
          </cell>
          <cell r="P272" t="str">
            <v>S03000010011</v>
          </cell>
          <cell r="Q272">
            <v>13413</v>
          </cell>
          <cell r="S272" t="str">
            <v>S03000010011</v>
          </cell>
          <cell r="T272">
            <v>13406</v>
          </cell>
        </row>
        <row r="273">
          <cell r="G273" t="str">
            <v>S03000010021</v>
          </cell>
          <cell r="H273">
            <v>9020</v>
          </cell>
          <cell r="J273" t="str">
            <v>S03000010021</v>
          </cell>
          <cell r="K273">
            <v>9014</v>
          </cell>
          <cell r="M273" t="str">
            <v>S03000010021</v>
          </cell>
          <cell r="N273">
            <v>9186</v>
          </cell>
          <cell r="P273" t="str">
            <v>S03000010012</v>
          </cell>
          <cell r="Q273">
            <v>12894</v>
          </cell>
          <cell r="S273" t="str">
            <v>S03000010012</v>
          </cell>
          <cell r="T273">
            <v>12951</v>
          </cell>
        </row>
        <row r="274">
          <cell r="G274" t="str">
            <v>S03000010031</v>
          </cell>
          <cell r="H274">
            <v>9227</v>
          </cell>
          <cell r="J274" t="str">
            <v>S03000010031</v>
          </cell>
          <cell r="K274">
            <v>9168</v>
          </cell>
          <cell r="M274" t="str">
            <v>S03000010031</v>
          </cell>
          <cell r="N274">
            <v>9129</v>
          </cell>
          <cell r="P274" t="str">
            <v>S03000010013</v>
          </cell>
          <cell r="Q274">
            <v>26307</v>
          </cell>
          <cell r="S274" t="str">
            <v>S03000010013</v>
          </cell>
          <cell r="T274">
            <v>26357</v>
          </cell>
        </row>
        <row r="275">
          <cell r="G275" t="str">
            <v>S03000010041</v>
          </cell>
          <cell r="H275">
            <v>11744</v>
          </cell>
          <cell r="J275" t="str">
            <v>S03000010041</v>
          </cell>
          <cell r="K275">
            <v>11766</v>
          </cell>
          <cell r="M275" t="str">
            <v>S03000010041</v>
          </cell>
          <cell r="N275">
            <v>11729</v>
          </cell>
          <cell r="P275" t="str">
            <v>S03000010021</v>
          </cell>
          <cell r="Q275">
            <v>9496</v>
          </cell>
          <cell r="S275" t="str">
            <v>S03000010021</v>
          </cell>
          <cell r="T275">
            <v>9824</v>
          </cell>
        </row>
        <row r="276">
          <cell r="G276" t="str">
            <v>S03000010051</v>
          </cell>
          <cell r="H276">
            <v>9826</v>
          </cell>
          <cell r="J276" t="str">
            <v>S03000010051</v>
          </cell>
          <cell r="K276">
            <v>9947</v>
          </cell>
          <cell r="M276" t="str">
            <v>S03000010051</v>
          </cell>
          <cell r="N276">
            <v>10220</v>
          </cell>
          <cell r="P276" t="str">
            <v>S03000010022</v>
          </cell>
          <cell r="Q276">
            <v>8824</v>
          </cell>
          <cell r="S276" t="str">
            <v>S03000010022</v>
          </cell>
          <cell r="T276">
            <v>8976</v>
          </cell>
        </row>
        <row r="277">
          <cell r="G277" t="str">
            <v>S03000010061</v>
          </cell>
          <cell r="H277">
            <v>8847</v>
          </cell>
          <cell r="J277" t="str">
            <v>S03000010061</v>
          </cell>
          <cell r="K277">
            <v>9004</v>
          </cell>
          <cell r="M277" t="str">
            <v>S03000010061</v>
          </cell>
          <cell r="N277">
            <v>9116</v>
          </cell>
          <cell r="P277" t="str">
            <v>S03000010023</v>
          </cell>
          <cell r="Q277">
            <v>18320</v>
          </cell>
          <cell r="S277" t="str">
            <v>S03000010023</v>
          </cell>
          <cell r="T277">
            <v>18800</v>
          </cell>
        </row>
        <row r="278">
          <cell r="G278" t="str">
            <v>S03000010071</v>
          </cell>
          <cell r="H278">
            <v>6044</v>
          </cell>
          <cell r="J278" t="str">
            <v>S03000010071</v>
          </cell>
          <cell r="K278">
            <v>6106</v>
          </cell>
          <cell r="M278" t="str">
            <v>S03000010071</v>
          </cell>
          <cell r="N278">
            <v>6171</v>
          </cell>
          <cell r="P278" t="str">
            <v>S03000010031</v>
          </cell>
          <cell r="Q278">
            <v>9015</v>
          </cell>
          <cell r="S278" t="str">
            <v>S03000010031</v>
          </cell>
          <cell r="T278">
            <v>8817</v>
          </cell>
        </row>
        <row r="279">
          <cell r="G279" t="str">
            <v>S03000010081</v>
          </cell>
          <cell r="H279">
            <v>3112</v>
          </cell>
          <cell r="J279" t="str">
            <v>S03000010081</v>
          </cell>
          <cell r="K279">
            <v>3169</v>
          </cell>
          <cell r="M279" t="str">
            <v>S03000010081</v>
          </cell>
          <cell r="N279">
            <v>3198</v>
          </cell>
          <cell r="P279" t="str">
            <v>S03000010032</v>
          </cell>
          <cell r="Q279">
            <v>9487</v>
          </cell>
          <cell r="S279" t="str">
            <v>S03000010032</v>
          </cell>
          <cell r="T279">
            <v>9335</v>
          </cell>
        </row>
        <row r="280">
          <cell r="G280" t="str">
            <v>S03000010091</v>
          </cell>
          <cell r="H280">
            <v>677</v>
          </cell>
          <cell r="J280" t="str">
            <v>S03000010091</v>
          </cell>
          <cell r="K280">
            <v>700</v>
          </cell>
          <cell r="M280" t="str">
            <v>S03000010091</v>
          </cell>
          <cell r="N280">
            <v>749</v>
          </cell>
          <cell r="P280" t="str">
            <v>S03000010033</v>
          </cell>
          <cell r="Q280">
            <v>18502</v>
          </cell>
          <cell r="S280" t="str">
            <v>S03000010033</v>
          </cell>
          <cell r="T280">
            <v>18152</v>
          </cell>
        </row>
        <row r="281">
          <cell r="G281" t="str">
            <v>S03000010101</v>
          </cell>
          <cell r="H281">
            <v>72132</v>
          </cell>
          <cell r="J281" t="str">
            <v>S03000010101</v>
          </cell>
          <cell r="K281">
            <v>72330</v>
          </cell>
          <cell r="M281" t="str">
            <v>S03000010101</v>
          </cell>
          <cell r="N281">
            <v>72981</v>
          </cell>
          <cell r="P281" t="str">
            <v>S03000010041</v>
          </cell>
          <cell r="Q281">
            <v>11547</v>
          </cell>
          <cell r="S281" t="str">
            <v>S03000010041</v>
          </cell>
          <cell r="T281">
            <v>11401</v>
          </cell>
        </row>
        <row r="282">
          <cell r="G282" t="str">
            <v>S03000010012</v>
          </cell>
          <cell r="H282">
            <v>12883</v>
          </cell>
          <cell r="J282" t="str">
            <v>S03000010012</v>
          </cell>
          <cell r="K282">
            <v>12794</v>
          </cell>
          <cell r="M282" t="str">
            <v>S03000010012</v>
          </cell>
          <cell r="N282">
            <v>12791</v>
          </cell>
          <cell r="P282" t="str">
            <v>S03000010042</v>
          </cell>
          <cell r="Q282">
            <v>12448</v>
          </cell>
          <cell r="S282" t="str">
            <v>S03000010042</v>
          </cell>
          <cell r="T282">
            <v>12162</v>
          </cell>
        </row>
        <row r="283">
          <cell r="G283" t="str">
            <v>S03000010022</v>
          </cell>
          <cell r="H283">
            <v>8640</v>
          </cell>
          <cell r="J283" t="str">
            <v>S03000010022</v>
          </cell>
          <cell r="K283">
            <v>8659</v>
          </cell>
          <cell r="M283" t="str">
            <v>S03000010022</v>
          </cell>
          <cell r="N283">
            <v>8747</v>
          </cell>
          <cell r="P283" t="str">
            <v>S03000010043</v>
          </cell>
          <cell r="Q283">
            <v>23995</v>
          </cell>
          <cell r="S283" t="str">
            <v>S03000010043</v>
          </cell>
          <cell r="T283">
            <v>23563</v>
          </cell>
        </row>
        <row r="284">
          <cell r="G284" t="str">
            <v>S03000010032</v>
          </cell>
          <cell r="H284">
            <v>9880</v>
          </cell>
          <cell r="J284" t="str">
            <v>S03000010032</v>
          </cell>
          <cell r="K284">
            <v>9712</v>
          </cell>
          <cell r="M284" t="str">
            <v>S03000010032</v>
          </cell>
          <cell r="N284">
            <v>9558</v>
          </cell>
          <cell r="P284" t="str">
            <v>S03000010051</v>
          </cell>
          <cell r="Q284">
            <v>10403</v>
          </cell>
          <cell r="S284" t="str">
            <v>S03000010051</v>
          </cell>
          <cell r="T284">
            <v>10683</v>
          </cell>
        </row>
        <row r="285">
          <cell r="G285" t="str">
            <v>S03000010042</v>
          </cell>
          <cell r="H285">
            <v>12470</v>
          </cell>
          <cell r="J285" t="str">
            <v>S03000010042</v>
          </cell>
          <cell r="K285">
            <v>12591</v>
          </cell>
          <cell r="M285" t="str">
            <v>S03000010042</v>
          </cell>
          <cell r="N285">
            <v>12611</v>
          </cell>
          <cell r="P285" t="str">
            <v>S03000010052</v>
          </cell>
          <cell r="Q285">
            <v>10968</v>
          </cell>
          <cell r="S285" t="str">
            <v>S03000010052</v>
          </cell>
          <cell r="T285">
            <v>11289</v>
          </cell>
        </row>
        <row r="286">
          <cell r="G286" t="str">
            <v>S03000010052</v>
          </cell>
          <cell r="H286">
            <v>10286</v>
          </cell>
          <cell r="J286" t="str">
            <v>S03000010052</v>
          </cell>
          <cell r="K286">
            <v>10411</v>
          </cell>
          <cell r="M286" t="str">
            <v>S03000010052</v>
          </cell>
          <cell r="N286">
            <v>10688</v>
          </cell>
          <cell r="P286" t="str">
            <v>S03000010053</v>
          </cell>
          <cell r="Q286">
            <v>21371</v>
          </cell>
          <cell r="S286" t="str">
            <v>S03000010053</v>
          </cell>
          <cell r="T286">
            <v>21972</v>
          </cell>
        </row>
        <row r="287">
          <cell r="G287" t="str">
            <v>S03000010062</v>
          </cell>
          <cell r="H287">
            <v>9298</v>
          </cell>
          <cell r="J287" t="str">
            <v>S03000010062</v>
          </cell>
          <cell r="K287">
            <v>9541</v>
          </cell>
          <cell r="M287" t="str">
            <v>S03000010062</v>
          </cell>
          <cell r="N287">
            <v>9621</v>
          </cell>
          <cell r="P287" t="str">
            <v>S03000010061</v>
          </cell>
          <cell r="Q287">
            <v>9108</v>
          </cell>
          <cell r="S287" t="str">
            <v>S03000010061</v>
          </cell>
          <cell r="T287">
            <v>9213</v>
          </cell>
        </row>
        <row r="288">
          <cell r="G288" t="str">
            <v>S03000010072</v>
          </cell>
          <cell r="H288">
            <v>7110</v>
          </cell>
          <cell r="J288" t="str">
            <v>S03000010072</v>
          </cell>
          <cell r="K288">
            <v>7145</v>
          </cell>
          <cell r="M288" t="str">
            <v>S03000010072</v>
          </cell>
          <cell r="N288">
            <v>7216</v>
          </cell>
          <cell r="P288" t="str">
            <v>S03000010062</v>
          </cell>
          <cell r="Q288">
            <v>9705</v>
          </cell>
          <cell r="S288" t="str">
            <v>S03000010062</v>
          </cell>
          <cell r="T288">
            <v>9779</v>
          </cell>
        </row>
        <row r="289">
          <cell r="G289" t="str">
            <v>S03000010082</v>
          </cell>
          <cell r="H289">
            <v>4786</v>
          </cell>
          <cell r="J289" t="str">
            <v>S03000010082</v>
          </cell>
          <cell r="K289">
            <v>4743</v>
          </cell>
          <cell r="M289" t="str">
            <v>S03000010082</v>
          </cell>
          <cell r="N289">
            <v>4764</v>
          </cell>
          <cell r="P289" t="str">
            <v>S03000010063</v>
          </cell>
          <cell r="Q289">
            <v>18813</v>
          </cell>
          <cell r="S289" t="str">
            <v>S03000010063</v>
          </cell>
          <cell r="T289">
            <v>18992</v>
          </cell>
        </row>
        <row r="290">
          <cell r="G290" t="str">
            <v>S03000010092</v>
          </cell>
          <cell r="H290">
            <v>1665</v>
          </cell>
          <cell r="J290" t="str">
            <v>S03000010092</v>
          </cell>
          <cell r="K290">
            <v>1754</v>
          </cell>
          <cell r="M290" t="str">
            <v>S03000010092</v>
          </cell>
          <cell r="N290">
            <v>1743</v>
          </cell>
          <cell r="P290" t="str">
            <v>S03000010071</v>
          </cell>
          <cell r="Q290">
            <v>6378</v>
          </cell>
          <cell r="S290" t="str">
            <v>S03000010071</v>
          </cell>
          <cell r="T290">
            <v>6440</v>
          </cell>
        </row>
        <row r="291">
          <cell r="G291" t="str">
            <v>S03000010102</v>
          </cell>
          <cell r="H291">
            <v>77018</v>
          </cell>
          <cell r="J291" t="str">
            <v>S03000010102</v>
          </cell>
          <cell r="K291">
            <v>77350</v>
          </cell>
          <cell r="M291" t="str">
            <v>S03000010102</v>
          </cell>
          <cell r="N291">
            <v>77739</v>
          </cell>
          <cell r="P291" t="str">
            <v>S03000010072</v>
          </cell>
          <cell r="Q291">
            <v>7297</v>
          </cell>
          <cell r="S291" t="str">
            <v>S03000010072</v>
          </cell>
          <cell r="T291">
            <v>7421</v>
          </cell>
        </row>
        <row r="292">
          <cell r="G292" t="str">
            <v>S03000010013</v>
          </cell>
          <cell r="H292">
            <v>26518</v>
          </cell>
          <cell r="J292" t="str">
            <v>S03000010013</v>
          </cell>
          <cell r="K292">
            <v>26250</v>
          </cell>
          <cell r="M292" t="str">
            <v>S03000010013</v>
          </cell>
          <cell r="N292">
            <v>26274</v>
          </cell>
          <cell r="P292" t="str">
            <v>S03000010073</v>
          </cell>
          <cell r="Q292">
            <v>13675</v>
          </cell>
          <cell r="S292" t="str">
            <v>S03000010073</v>
          </cell>
          <cell r="T292">
            <v>13861</v>
          </cell>
        </row>
        <row r="293">
          <cell r="G293" t="str">
            <v>S03000010023</v>
          </cell>
          <cell r="H293">
            <v>17660</v>
          </cell>
          <cell r="J293" t="str">
            <v>S03000010023</v>
          </cell>
          <cell r="K293">
            <v>17673</v>
          </cell>
          <cell r="M293" t="str">
            <v>S03000010023</v>
          </cell>
          <cell r="N293">
            <v>17933</v>
          </cell>
          <cell r="P293" t="str">
            <v>S03000010081</v>
          </cell>
          <cell r="Q293">
            <v>3226</v>
          </cell>
          <cell r="S293" t="str">
            <v>S03000010081</v>
          </cell>
          <cell r="T293">
            <v>3285</v>
          </cell>
        </row>
        <row r="294">
          <cell r="G294" t="str">
            <v>S03000010033</v>
          </cell>
          <cell r="H294">
            <v>19107</v>
          </cell>
          <cell r="J294" t="str">
            <v>S03000010033</v>
          </cell>
          <cell r="K294">
            <v>18880</v>
          </cell>
          <cell r="M294" t="str">
            <v>S03000010033</v>
          </cell>
          <cell r="N294">
            <v>18687</v>
          </cell>
          <cell r="P294" t="str">
            <v>S03000010082</v>
          </cell>
          <cell r="Q294">
            <v>4794</v>
          </cell>
          <cell r="S294" t="str">
            <v>S03000010082</v>
          </cell>
          <cell r="T294">
            <v>4799</v>
          </cell>
        </row>
        <row r="295">
          <cell r="G295" t="str">
            <v>S03000010043</v>
          </cell>
          <cell r="H295">
            <v>24214</v>
          </cell>
          <cell r="J295" t="str">
            <v>S03000010043</v>
          </cell>
          <cell r="K295">
            <v>24357</v>
          </cell>
          <cell r="M295" t="str">
            <v>S03000010043</v>
          </cell>
          <cell r="N295">
            <v>24340</v>
          </cell>
          <cell r="P295" t="str">
            <v>S03000010083</v>
          </cell>
          <cell r="Q295">
            <v>8020</v>
          </cell>
          <cell r="S295" t="str">
            <v>S03000010083</v>
          </cell>
          <cell r="T295">
            <v>8084</v>
          </cell>
        </row>
        <row r="296">
          <cell r="G296" t="str">
            <v>S03000010053</v>
          </cell>
          <cell r="H296">
            <v>20112</v>
          </cell>
          <cell r="J296" t="str">
            <v>S03000010053</v>
          </cell>
          <cell r="K296">
            <v>20358</v>
          </cell>
          <cell r="M296" t="str">
            <v>S03000010053</v>
          </cell>
          <cell r="N296">
            <v>20908</v>
          </cell>
          <cell r="P296" t="str">
            <v>S03000010091</v>
          </cell>
          <cell r="Q296">
            <v>781</v>
          </cell>
          <cell r="S296" t="str">
            <v>S03000010091</v>
          </cell>
          <cell r="T296">
            <v>838</v>
          </cell>
        </row>
        <row r="297">
          <cell r="G297" t="str">
            <v>S03000010063</v>
          </cell>
          <cell r="H297">
            <v>18145</v>
          </cell>
          <cell r="J297" t="str">
            <v>S03000010063</v>
          </cell>
          <cell r="K297">
            <v>18545</v>
          </cell>
          <cell r="M297" t="str">
            <v>S03000010063</v>
          </cell>
          <cell r="N297">
            <v>18737</v>
          </cell>
          <cell r="P297" t="str">
            <v>S03000010092</v>
          </cell>
          <cell r="Q297">
            <v>1786</v>
          </cell>
          <cell r="S297" t="str">
            <v>S03000010092</v>
          </cell>
          <cell r="T297">
            <v>1861</v>
          </cell>
        </row>
        <row r="298">
          <cell r="G298" t="str">
            <v>S03000010073</v>
          </cell>
          <cell r="H298">
            <v>13154</v>
          </cell>
          <cell r="J298" t="str">
            <v>S03000010073</v>
          </cell>
          <cell r="K298">
            <v>13251</v>
          </cell>
          <cell r="M298" t="str">
            <v>S03000010073</v>
          </cell>
          <cell r="N298">
            <v>13387</v>
          </cell>
          <cell r="P298" t="str">
            <v>S03000010093</v>
          </cell>
          <cell r="Q298">
            <v>2567</v>
          </cell>
          <cell r="S298" t="str">
            <v>S03000010093</v>
          </cell>
          <cell r="T298">
            <v>2699</v>
          </cell>
        </row>
        <row r="299">
          <cell r="G299" t="str">
            <v>S03000010083</v>
          </cell>
          <cell r="H299">
            <v>7898</v>
          </cell>
          <cell r="J299" t="str">
            <v>S03000010083</v>
          </cell>
          <cell r="K299">
            <v>7912</v>
          </cell>
          <cell r="M299" t="str">
            <v>S03000010083</v>
          </cell>
          <cell r="N299">
            <v>7962</v>
          </cell>
          <cell r="P299" t="str">
            <v>S03000010101</v>
          </cell>
          <cell r="Q299">
            <v>73367</v>
          </cell>
          <cell r="S299" t="str">
            <v>S03000010101</v>
          </cell>
          <cell r="T299">
            <v>73907</v>
          </cell>
        </row>
        <row r="300">
          <cell r="G300" t="str">
            <v>S03000010093</v>
          </cell>
          <cell r="H300">
            <v>2342</v>
          </cell>
          <cell r="J300" t="str">
            <v>S03000010093</v>
          </cell>
          <cell r="K300">
            <v>2454</v>
          </cell>
          <cell r="M300" t="str">
            <v>S03000010093</v>
          </cell>
          <cell r="N300">
            <v>2492</v>
          </cell>
          <cell r="P300" t="str">
            <v>S03000010102</v>
          </cell>
          <cell r="Q300">
            <v>78203</v>
          </cell>
          <cell r="S300" t="str">
            <v>S03000010102</v>
          </cell>
          <cell r="T300">
            <v>78573</v>
          </cell>
        </row>
        <row r="301">
          <cell r="G301" t="str">
            <v>S03000010103</v>
          </cell>
          <cell r="H301">
            <v>149150</v>
          </cell>
          <cell r="J301" t="str">
            <v>S03000010103</v>
          </cell>
          <cell r="K301">
            <v>149680</v>
          </cell>
          <cell r="M301" t="str">
            <v>S03000010103</v>
          </cell>
          <cell r="N301">
            <v>150720</v>
          </cell>
          <cell r="P301" t="str">
            <v>S03000010103</v>
          </cell>
          <cell r="Q301">
            <v>151570</v>
          </cell>
          <cell r="S301" t="str">
            <v>S03000010103</v>
          </cell>
          <cell r="T301">
            <v>152480</v>
          </cell>
        </row>
        <row r="302">
          <cell r="G302" t="str">
            <v>S03000011011</v>
          </cell>
          <cell r="H302">
            <v>7953</v>
          </cell>
          <cell r="J302" t="str">
            <v>S03000011011</v>
          </cell>
          <cell r="K302">
            <v>7949</v>
          </cell>
          <cell r="M302" t="str">
            <v>S03000011011</v>
          </cell>
          <cell r="N302">
            <v>7883</v>
          </cell>
          <cell r="P302" t="str">
            <v>S03000011011</v>
          </cell>
          <cell r="Q302">
            <v>7804</v>
          </cell>
          <cell r="S302" t="str">
            <v>S03000011011</v>
          </cell>
          <cell r="T302">
            <v>7685</v>
          </cell>
        </row>
        <row r="303">
          <cell r="G303" t="str">
            <v>S03000011021</v>
          </cell>
          <cell r="H303">
            <v>6159</v>
          </cell>
          <cell r="J303" t="str">
            <v>S03000011021</v>
          </cell>
          <cell r="K303">
            <v>6464</v>
          </cell>
          <cell r="M303" t="str">
            <v>S03000011021</v>
          </cell>
          <cell r="N303">
            <v>6669</v>
          </cell>
          <cell r="P303" t="str">
            <v>S03000011012</v>
          </cell>
          <cell r="Q303">
            <v>7380</v>
          </cell>
          <cell r="S303" t="str">
            <v>S03000011012</v>
          </cell>
          <cell r="T303">
            <v>7339</v>
          </cell>
        </row>
        <row r="304">
          <cell r="G304" t="str">
            <v>S03000011031</v>
          </cell>
          <cell r="H304">
            <v>4047</v>
          </cell>
          <cell r="J304" t="str">
            <v>S03000011031</v>
          </cell>
          <cell r="K304">
            <v>3945</v>
          </cell>
          <cell r="M304" t="str">
            <v>S03000011031</v>
          </cell>
          <cell r="N304">
            <v>3847</v>
          </cell>
          <cell r="P304" t="str">
            <v>S03000011013</v>
          </cell>
          <cell r="Q304">
            <v>15184</v>
          </cell>
          <cell r="S304" t="str">
            <v>S03000011013</v>
          </cell>
          <cell r="T304">
            <v>15024</v>
          </cell>
        </row>
        <row r="305">
          <cell r="G305" t="str">
            <v>S03000011041</v>
          </cell>
          <cell r="H305">
            <v>6287</v>
          </cell>
          <cell r="J305" t="str">
            <v>S03000011041</v>
          </cell>
          <cell r="K305">
            <v>6252</v>
          </cell>
          <cell r="M305" t="str">
            <v>S03000011041</v>
          </cell>
          <cell r="N305">
            <v>6151</v>
          </cell>
          <cell r="P305" t="str">
            <v>S03000011021</v>
          </cell>
          <cell r="Q305">
            <v>6790</v>
          </cell>
          <cell r="S305" t="str">
            <v>S03000011021</v>
          </cell>
          <cell r="T305">
            <v>6851</v>
          </cell>
        </row>
        <row r="306">
          <cell r="G306" t="str">
            <v>S03000011051</v>
          </cell>
          <cell r="H306">
            <v>5858</v>
          </cell>
          <cell r="J306" t="str">
            <v>S03000011051</v>
          </cell>
          <cell r="K306">
            <v>5895</v>
          </cell>
          <cell r="M306" t="str">
            <v>S03000011051</v>
          </cell>
          <cell r="N306">
            <v>5958</v>
          </cell>
          <cell r="P306" t="str">
            <v>S03000011022</v>
          </cell>
          <cell r="Q306">
            <v>6751</v>
          </cell>
          <cell r="S306" t="str">
            <v>S03000011022</v>
          </cell>
          <cell r="T306">
            <v>6947</v>
          </cell>
        </row>
        <row r="307">
          <cell r="G307" t="str">
            <v>S03000011061</v>
          </cell>
          <cell r="H307">
            <v>5295</v>
          </cell>
          <cell r="J307" t="str">
            <v>S03000011061</v>
          </cell>
          <cell r="K307">
            <v>5401</v>
          </cell>
          <cell r="M307" t="str">
            <v>S03000011061</v>
          </cell>
          <cell r="N307">
            <v>5474</v>
          </cell>
          <cell r="P307" t="str">
            <v>S03000011023</v>
          </cell>
          <cell r="Q307">
            <v>13541</v>
          </cell>
          <cell r="S307" t="str">
            <v>S03000011023</v>
          </cell>
          <cell r="T307">
            <v>13798</v>
          </cell>
        </row>
        <row r="308">
          <cell r="G308" t="str">
            <v>S03000011071</v>
          </cell>
          <cell r="H308">
            <v>3645</v>
          </cell>
          <cell r="J308" t="str">
            <v>S03000011071</v>
          </cell>
          <cell r="K308">
            <v>3674</v>
          </cell>
          <cell r="M308" t="str">
            <v>S03000011071</v>
          </cell>
          <cell r="N308">
            <v>3711</v>
          </cell>
          <cell r="P308" t="str">
            <v>S03000011031</v>
          </cell>
          <cell r="Q308">
            <v>3793</v>
          </cell>
          <cell r="S308" t="str">
            <v>S03000011031</v>
          </cell>
          <cell r="T308">
            <v>3973</v>
          </cell>
        </row>
        <row r="309">
          <cell r="G309" t="str">
            <v>S03000011081</v>
          </cell>
          <cell r="H309">
            <v>1809</v>
          </cell>
          <cell r="J309" t="str">
            <v>S03000011081</v>
          </cell>
          <cell r="K309">
            <v>1825</v>
          </cell>
          <cell r="M309" t="str">
            <v>S03000011081</v>
          </cell>
          <cell r="N309">
            <v>1878</v>
          </cell>
          <cell r="P309" t="str">
            <v>S03000011032</v>
          </cell>
          <cell r="Q309">
            <v>4457</v>
          </cell>
          <cell r="S309" t="str">
            <v>S03000011032</v>
          </cell>
          <cell r="T309">
            <v>4413</v>
          </cell>
        </row>
        <row r="310">
          <cell r="G310" t="str">
            <v>S03000011091</v>
          </cell>
          <cell r="H310">
            <v>468</v>
          </cell>
          <cell r="J310" t="str">
            <v>S03000011091</v>
          </cell>
          <cell r="K310">
            <v>488</v>
          </cell>
          <cell r="M310" t="str">
            <v>S03000011091</v>
          </cell>
          <cell r="N310">
            <v>494</v>
          </cell>
          <cell r="P310" t="str">
            <v>S03000011033</v>
          </cell>
          <cell r="Q310">
            <v>8250</v>
          </cell>
          <cell r="S310" t="str">
            <v>S03000011033</v>
          </cell>
          <cell r="T310">
            <v>8386</v>
          </cell>
        </row>
        <row r="311">
          <cell r="G311" t="str">
            <v>S03000011101</v>
          </cell>
          <cell r="H311">
            <v>41521</v>
          </cell>
          <cell r="J311" t="str">
            <v>S03000011101</v>
          </cell>
          <cell r="K311">
            <v>41893</v>
          </cell>
          <cell r="M311" t="str">
            <v>S03000011101</v>
          </cell>
          <cell r="N311">
            <v>42065</v>
          </cell>
          <cell r="P311" t="str">
            <v>S03000011041</v>
          </cell>
          <cell r="Q311">
            <v>5976</v>
          </cell>
          <cell r="S311" t="str">
            <v>S03000011041</v>
          </cell>
          <cell r="T311">
            <v>5686</v>
          </cell>
        </row>
        <row r="312">
          <cell r="G312" t="str">
            <v>S03000011012</v>
          </cell>
          <cell r="H312">
            <v>7601</v>
          </cell>
          <cell r="J312" t="str">
            <v>S03000011012</v>
          </cell>
          <cell r="K312">
            <v>7571</v>
          </cell>
          <cell r="M312" t="str">
            <v>S03000011012</v>
          </cell>
          <cell r="N312">
            <v>7454</v>
          </cell>
          <cell r="P312" t="str">
            <v>S03000011042</v>
          </cell>
          <cell r="Q312">
            <v>7020</v>
          </cell>
          <cell r="S312" t="str">
            <v>S03000011042</v>
          </cell>
          <cell r="T312">
            <v>6790</v>
          </cell>
        </row>
        <row r="313">
          <cell r="G313" t="str">
            <v>S03000011022</v>
          </cell>
          <cell r="H313">
            <v>6048</v>
          </cell>
          <cell r="J313" t="str">
            <v>S03000011022</v>
          </cell>
          <cell r="K313">
            <v>6443</v>
          </cell>
          <cell r="M313" t="str">
            <v>S03000011022</v>
          </cell>
          <cell r="N313">
            <v>6688</v>
          </cell>
          <cell r="P313" t="str">
            <v>S03000011043</v>
          </cell>
          <cell r="Q313">
            <v>12996</v>
          </cell>
          <cell r="S313" t="str">
            <v>S03000011043</v>
          </cell>
          <cell r="T313">
            <v>12476</v>
          </cell>
        </row>
        <row r="314">
          <cell r="G314" t="str">
            <v>S03000011032</v>
          </cell>
          <cell r="H314">
            <v>4830</v>
          </cell>
          <cell r="J314" t="str">
            <v>S03000011032</v>
          </cell>
          <cell r="K314">
            <v>4708</v>
          </cell>
          <cell r="M314" t="str">
            <v>S03000011032</v>
          </cell>
          <cell r="N314">
            <v>4573</v>
          </cell>
          <cell r="P314" t="str">
            <v>S03000011051</v>
          </cell>
          <cell r="Q314">
            <v>6033</v>
          </cell>
          <cell r="S314" t="str">
            <v>S03000011051</v>
          </cell>
          <cell r="T314">
            <v>6186</v>
          </cell>
        </row>
        <row r="315">
          <cell r="G315" t="str">
            <v>S03000011042</v>
          </cell>
          <cell r="H315">
            <v>7200</v>
          </cell>
          <cell r="J315" t="str">
            <v>S03000011042</v>
          </cell>
          <cell r="K315">
            <v>7207</v>
          </cell>
          <cell r="M315" t="str">
            <v>S03000011042</v>
          </cell>
          <cell r="N315">
            <v>7167</v>
          </cell>
          <cell r="P315" t="str">
            <v>S03000011052</v>
          </cell>
          <cell r="Q315">
            <v>6330</v>
          </cell>
          <cell r="S315" t="str">
            <v>S03000011052</v>
          </cell>
          <cell r="T315">
            <v>6444</v>
          </cell>
        </row>
        <row r="316">
          <cell r="G316" t="str">
            <v>S03000011052</v>
          </cell>
          <cell r="H316">
            <v>5969</v>
          </cell>
          <cell r="J316" t="str">
            <v>S03000011052</v>
          </cell>
          <cell r="K316">
            <v>6057</v>
          </cell>
          <cell r="M316" t="str">
            <v>S03000011052</v>
          </cell>
          <cell r="N316">
            <v>6175</v>
          </cell>
          <cell r="P316" t="str">
            <v>S03000011053</v>
          </cell>
          <cell r="Q316">
            <v>12363</v>
          </cell>
          <cell r="S316" t="str">
            <v>S03000011053</v>
          </cell>
          <cell r="T316">
            <v>12630</v>
          </cell>
        </row>
        <row r="317">
          <cell r="G317" t="str">
            <v>S03000011062</v>
          </cell>
          <cell r="H317">
            <v>5535</v>
          </cell>
          <cell r="J317" t="str">
            <v>S03000011062</v>
          </cell>
          <cell r="K317">
            <v>5638</v>
          </cell>
          <cell r="M317" t="str">
            <v>S03000011062</v>
          </cell>
          <cell r="N317">
            <v>5650</v>
          </cell>
          <cell r="P317" t="str">
            <v>S03000011061</v>
          </cell>
          <cell r="Q317">
            <v>5513</v>
          </cell>
          <cell r="S317" t="str">
            <v>S03000011061</v>
          </cell>
          <cell r="T317">
            <v>5525</v>
          </cell>
        </row>
        <row r="318">
          <cell r="G318" t="str">
            <v>S03000011072</v>
          </cell>
          <cell r="H318">
            <v>4196</v>
          </cell>
          <cell r="J318" t="str">
            <v>S03000011072</v>
          </cell>
          <cell r="K318">
            <v>4218</v>
          </cell>
          <cell r="M318" t="str">
            <v>S03000011072</v>
          </cell>
          <cell r="N318">
            <v>4267</v>
          </cell>
          <cell r="P318" t="str">
            <v>S03000011062</v>
          </cell>
          <cell r="Q318">
            <v>5688</v>
          </cell>
          <cell r="S318" t="str">
            <v>S03000011062</v>
          </cell>
          <cell r="T318">
            <v>5721</v>
          </cell>
        </row>
        <row r="319">
          <cell r="G319" t="str">
            <v>S03000011082</v>
          </cell>
          <cell r="H319">
            <v>2924</v>
          </cell>
          <cell r="J319" t="str">
            <v>S03000011082</v>
          </cell>
          <cell r="K319">
            <v>2904</v>
          </cell>
          <cell r="M319" t="str">
            <v>S03000011082</v>
          </cell>
          <cell r="N319">
            <v>2907</v>
          </cell>
          <cell r="P319" t="str">
            <v>S03000011063</v>
          </cell>
          <cell r="Q319">
            <v>11201</v>
          </cell>
          <cell r="S319" t="str">
            <v>S03000011063</v>
          </cell>
          <cell r="T319">
            <v>11246</v>
          </cell>
        </row>
        <row r="320">
          <cell r="G320" t="str">
            <v>S03000011092</v>
          </cell>
          <cell r="H320">
            <v>1106</v>
          </cell>
          <cell r="J320" t="str">
            <v>S03000011092</v>
          </cell>
          <cell r="K320">
            <v>1171</v>
          </cell>
          <cell r="M320" t="str">
            <v>S03000011092</v>
          </cell>
          <cell r="N320">
            <v>1244</v>
          </cell>
          <cell r="P320" t="str">
            <v>S03000011071</v>
          </cell>
          <cell r="Q320">
            <v>3800</v>
          </cell>
          <cell r="S320" t="str">
            <v>S03000011071</v>
          </cell>
          <cell r="T320">
            <v>3937</v>
          </cell>
        </row>
        <row r="321">
          <cell r="G321" t="str">
            <v>S03000011102</v>
          </cell>
          <cell r="H321">
            <v>45409</v>
          </cell>
          <cell r="J321" t="str">
            <v>S03000011102</v>
          </cell>
          <cell r="K321">
            <v>45917</v>
          </cell>
          <cell r="M321" t="str">
            <v>S03000011102</v>
          </cell>
          <cell r="N321">
            <v>46125</v>
          </cell>
          <cell r="P321" t="str">
            <v>S03000011072</v>
          </cell>
          <cell r="Q321">
            <v>4337</v>
          </cell>
          <cell r="S321" t="str">
            <v>S03000011072</v>
          </cell>
          <cell r="T321">
            <v>4461</v>
          </cell>
        </row>
        <row r="322">
          <cell r="G322" t="str">
            <v>S03000011013</v>
          </cell>
          <cell r="H322">
            <v>15554</v>
          </cell>
          <cell r="J322" t="str">
            <v>S03000011013</v>
          </cell>
          <cell r="K322">
            <v>15520</v>
          </cell>
          <cell r="M322" t="str">
            <v>S03000011013</v>
          </cell>
          <cell r="N322">
            <v>15337</v>
          </cell>
          <cell r="P322" t="str">
            <v>S03000011073</v>
          </cell>
          <cell r="Q322">
            <v>8137</v>
          </cell>
          <cell r="S322" t="str">
            <v>S03000011073</v>
          </cell>
          <cell r="T322">
            <v>8398</v>
          </cell>
        </row>
        <row r="323">
          <cell r="G323" t="str">
            <v>S03000011023</v>
          </cell>
          <cell r="H323">
            <v>12207</v>
          </cell>
          <cell r="J323" t="str">
            <v>S03000011023</v>
          </cell>
          <cell r="K323">
            <v>12907</v>
          </cell>
          <cell r="M323" t="str">
            <v>S03000011023</v>
          </cell>
          <cell r="N323">
            <v>13357</v>
          </cell>
          <cell r="P323" t="str">
            <v>S03000011081</v>
          </cell>
          <cell r="Q323">
            <v>1971</v>
          </cell>
          <cell r="S323" t="str">
            <v>S03000011081</v>
          </cell>
          <cell r="T323">
            <v>2000</v>
          </cell>
        </row>
        <row r="324">
          <cell r="G324" t="str">
            <v>S03000011033</v>
          </cell>
          <cell r="H324">
            <v>8877</v>
          </cell>
          <cell r="J324" t="str">
            <v>S03000011033</v>
          </cell>
          <cell r="K324">
            <v>8653</v>
          </cell>
          <cell r="M324" t="str">
            <v>S03000011033</v>
          </cell>
          <cell r="N324">
            <v>8420</v>
          </cell>
          <cell r="P324" t="str">
            <v>S03000011082</v>
          </cell>
          <cell r="Q324">
            <v>2966</v>
          </cell>
          <cell r="S324" t="str">
            <v>S03000011082</v>
          </cell>
          <cell r="T324">
            <v>2988</v>
          </cell>
        </row>
        <row r="325">
          <cell r="G325" t="str">
            <v>S03000011043</v>
          </cell>
          <cell r="H325">
            <v>13487</v>
          </cell>
          <cell r="J325" t="str">
            <v>S03000011043</v>
          </cell>
          <cell r="K325">
            <v>13459</v>
          </cell>
          <cell r="M325" t="str">
            <v>S03000011043</v>
          </cell>
          <cell r="N325">
            <v>13318</v>
          </cell>
          <cell r="P325" t="str">
            <v>S03000011083</v>
          </cell>
          <cell r="Q325">
            <v>4937</v>
          </cell>
          <cell r="S325" t="str">
            <v>S03000011083</v>
          </cell>
          <cell r="T325">
            <v>4988</v>
          </cell>
        </row>
        <row r="326">
          <cell r="G326" t="str">
            <v>S03000011053</v>
          </cell>
          <cell r="H326">
            <v>11827</v>
          </cell>
          <cell r="J326" t="str">
            <v>S03000011053</v>
          </cell>
          <cell r="K326">
            <v>11952</v>
          </cell>
          <cell r="M326" t="str">
            <v>S03000011053</v>
          </cell>
          <cell r="N326">
            <v>12133</v>
          </cell>
          <cell r="P326" t="str">
            <v>S03000011091</v>
          </cell>
          <cell r="Q326">
            <v>509</v>
          </cell>
          <cell r="S326" t="str">
            <v>S03000011091</v>
          </cell>
          <cell r="T326">
            <v>542</v>
          </cell>
        </row>
        <row r="327">
          <cell r="G327" t="str">
            <v>S03000011063</v>
          </cell>
          <cell r="H327">
            <v>10830</v>
          </cell>
          <cell r="J327" t="str">
            <v>S03000011063</v>
          </cell>
          <cell r="K327">
            <v>11039</v>
          </cell>
          <cell r="M327" t="str">
            <v>S03000011063</v>
          </cell>
          <cell r="N327">
            <v>11124</v>
          </cell>
          <cell r="P327" t="str">
            <v>S03000011092</v>
          </cell>
          <cell r="Q327">
            <v>1232</v>
          </cell>
          <cell r="S327" t="str">
            <v>S03000011092</v>
          </cell>
          <cell r="T327">
            <v>1252</v>
          </cell>
        </row>
        <row r="328">
          <cell r="G328" t="str">
            <v>S03000011073</v>
          </cell>
          <cell r="H328">
            <v>7841</v>
          </cell>
          <cell r="J328" t="str">
            <v>S03000011073</v>
          </cell>
          <cell r="K328">
            <v>7892</v>
          </cell>
          <cell r="M328" t="str">
            <v>S03000011073</v>
          </cell>
          <cell r="N328">
            <v>7978</v>
          </cell>
          <cell r="P328" t="str">
            <v>S03000011093</v>
          </cell>
          <cell r="Q328">
            <v>1741</v>
          </cell>
          <cell r="S328" t="str">
            <v>S03000011093</v>
          </cell>
          <cell r="T328">
            <v>1794</v>
          </cell>
        </row>
        <row r="329">
          <cell r="G329" t="str">
            <v>S03000011083</v>
          </cell>
          <cell r="H329">
            <v>4733</v>
          </cell>
          <cell r="J329" t="str">
            <v>S03000011083</v>
          </cell>
          <cell r="K329">
            <v>4729</v>
          </cell>
          <cell r="M329" t="str">
            <v>S03000011083</v>
          </cell>
          <cell r="N329">
            <v>4785</v>
          </cell>
          <cell r="P329" t="str">
            <v>S03000011101</v>
          </cell>
          <cell r="Q329">
            <v>42189</v>
          </cell>
          <cell r="S329" t="str">
            <v>S03000011101</v>
          </cell>
          <cell r="T329">
            <v>42385</v>
          </cell>
        </row>
        <row r="330">
          <cell r="G330" t="str">
            <v>S03000011093</v>
          </cell>
          <cell r="H330">
            <v>1574</v>
          </cell>
          <cell r="J330" t="str">
            <v>S03000011093</v>
          </cell>
          <cell r="K330">
            <v>1659</v>
          </cell>
          <cell r="M330" t="str">
            <v>S03000011093</v>
          </cell>
          <cell r="N330">
            <v>1738</v>
          </cell>
          <cell r="P330" t="str">
            <v>S03000011102</v>
          </cell>
          <cell r="Q330">
            <v>46161</v>
          </cell>
          <cell r="S330" t="str">
            <v>S03000011102</v>
          </cell>
          <cell r="T330">
            <v>46355</v>
          </cell>
        </row>
        <row r="331">
          <cell r="G331" t="str">
            <v>S03000011103</v>
          </cell>
          <cell r="H331">
            <v>86930</v>
          </cell>
          <cell r="J331" t="str">
            <v>S03000011103</v>
          </cell>
          <cell r="K331">
            <v>87810</v>
          </cell>
          <cell r="M331" t="str">
            <v>S03000011103</v>
          </cell>
          <cell r="N331">
            <v>88190</v>
          </cell>
          <cell r="P331" t="str">
            <v>S03000011103</v>
          </cell>
          <cell r="Q331">
            <v>88350</v>
          </cell>
          <cell r="S331" t="str">
            <v>S03000011103</v>
          </cell>
          <cell r="T331">
            <v>88740</v>
          </cell>
        </row>
        <row r="332">
          <cell r="G332" t="str">
            <v>S03000012011</v>
          </cell>
          <cell r="H332">
            <v>15838</v>
          </cell>
          <cell r="J332" t="str">
            <v>S03000012011</v>
          </cell>
          <cell r="K332">
            <v>15720</v>
          </cell>
          <cell r="M332" t="str">
            <v>S03000012011</v>
          </cell>
          <cell r="N332">
            <v>15764</v>
          </cell>
          <cell r="P332" t="str">
            <v>S03000012011</v>
          </cell>
          <cell r="Q332">
            <v>15902</v>
          </cell>
          <cell r="S332" t="str">
            <v>S03000012011</v>
          </cell>
          <cell r="T332">
            <v>16120</v>
          </cell>
        </row>
        <row r="333">
          <cell r="G333" t="str">
            <v>S03000012021</v>
          </cell>
          <cell r="H333">
            <v>14742</v>
          </cell>
          <cell r="J333" t="str">
            <v>S03000012021</v>
          </cell>
          <cell r="K333">
            <v>14696</v>
          </cell>
          <cell r="M333" t="str">
            <v>S03000012021</v>
          </cell>
          <cell r="N333">
            <v>14825</v>
          </cell>
          <cell r="P333" t="str">
            <v>S03000012012</v>
          </cell>
          <cell r="Q333">
            <v>14992</v>
          </cell>
          <cell r="S333" t="str">
            <v>S03000012012</v>
          </cell>
          <cell r="T333">
            <v>15215</v>
          </cell>
        </row>
        <row r="334">
          <cell r="G334" t="str">
            <v>S03000012031</v>
          </cell>
          <cell r="H334">
            <v>16523</v>
          </cell>
          <cell r="J334" t="str">
            <v>S03000012031</v>
          </cell>
          <cell r="K334">
            <v>17073</v>
          </cell>
          <cell r="M334" t="str">
            <v>S03000012031</v>
          </cell>
          <cell r="N334">
            <v>17795</v>
          </cell>
          <cell r="P334" t="str">
            <v>S03000012013</v>
          </cell>
          <cell r="Q334">
            <v>30894</v>
          </cell>
          <cell r="S334" t="str">
            <v>S03000012013</v>
          </cell>
          <cell r="T334">
            <v>31335</v>
          </cell>
        </row>
        <row r="335">
          <cell r="G335" t="str">
            <v>S03000012041</v>
          </cell>
          <cell r="H335">
            <v>15405</v>
          </cell>
          <cell r="J335" t="str">
            <v>S03000012041</v>
          </cell>
          <cell r="K335">
            <v>15318</v>
          </cell>
          <cell r="M335" t="str">
            <v>S03000012041</v>
          </cell>
          <cell r="N335">
            <v>15361</v>
          </cell>
          <cell r="P335" t="str">
            <v>S03000012021</v>
          </cell>
          <cell r="Q335">
            <v>14753</v>
          </cell>
          <cell r="S335" t="str">
            <v>S03000012021</v>
          </cell>
          <cell r="T335">
            <v>15084</v>
          </cell>
        </row>
        <row r="336">
          <cell r="G336" t="str">
            <v>S03000012051</v>
          </cell>
          <cell r="H336">
            <v>14249</v>
          </cell>
          <cell r="J336" t="str">
            <v>S03000012051</v>
          </cell>
          <cell r="K336">
            <v>14336</v>
          </cell>
          <cell r="M336" t="str">
            <v>S03000012051</v>
          </cell>
          <cell r="N336">
            <v>14508</v>
          </cell>
          <cell r="P336" t="str">
            <v>S03000012022</v>
          </cell>
          <cell r="Q336">
            <v>16185</v>
          </cell>
          <cell r="S336" t="str">
            <v>S03000012022</v>
          </cell>
          <cell r="T336">
            <v>16763</v>
          </cell>
        </row>
        <row r="337">
          <cell r="G337" t="str">
            <v>S03000012061</v>
          </cell>
          <cell r="H337">
            <v>11135</v>
          </cell>
          <cell r="J337" t="str">
            <v>S03000012061</v>
          </cell>
          <cell r="K337">
            <v>11393</v>
          </cell>
          <cell r="M337" t="str">
            <v>S03000012061</v>
          </cell>
          <cell r="N337">
            <v>11605</v>
          </cell>
          <cell r="P337" t="str">
            <v>S03000012023</v>
          </cell>
          <cell r="Q337">
            <v>30938</v>
          </cell>
          <cell r="S337" t="str">
            <v>S03000012023</v>
          </cell>
          <cell r="T337">
            <v>31847</v>
          </cell>
        </row>
        <row r="338">
          <cell r="G338" t="str">
            <v>S03000012071</v>
          </cell>
          <cell r="H338">
            <v>7838</v>
          </cell>
          <cell r="J338" t="str">
            <v>S03000012071</v>
          </cell>
          <cell r="K338">
            <v>7719</v>
          </cell>
          <cell r="M338" t="str">
            <v>S03000012071</v>
          </cell>
          <cell r="N338">
            <v>7639</v>
          </cell>
          <cell r="P338" t="str">
            <v>S03000012031</v>
          </cell>
          <cell r="Q338">
            <v>18316</v>
          </cell>
          <cell r="S338" t="str">
            <v>S03000012031</v>
          </cell>
          <cell r="T338">
            <v>19261</v>
          </cell>
        </row>
        <row r="339">
          <cell r="G339" t="str">
            <v>S03000012081</v>
          </cell>
          <cell r="H339">
            <v>4401</v>
          </cell>
          <cell r="J339" t="str">
            <v>S03000012081</v>
          </cell>
          <cell r="K339">
            <v>4427</v>
          </cell>
          <cell r="M339" t="str">
            <v>S03000012081</v>
          </cell>
          <cell r="N339">
            <v>4532</v>
          </cell>
          <cell r="P339" t="str">
            <v>S03000012032</v>
          </cell>
          <cell r="Q339">
            <v>15293</v>
          </cell>
          <cell r="S339" t="str">
            <v>S03000012032</v>
          </cell>
          <cell r="T339">
            <v>15921</v>
          </cell>
        </row>
        <row r="340">
          <cell r="G340" t="str">
            <v>S03000012091</v>
          </cell>
          <cell r="H340">
            <v>1075</v>
          </cell>
          <cell r="J340" t="str">
            <v>S03000012091</v>
          </cell>
          <cell r="K340">
            <v>1159</v>
          </cell>
          <cell r="M340" t="str">
            <v>S03000012091</v>
          </cell>
          <cell r="N340">
            <v>1174</v>
          </cell>
          <cell r="P340" t="str">
            <v>S03000012033</v>
          </cell>
          <cell r="Q340">
            <v>33609</v>
          </cell>
          <cell r="S340" t="str">
            <v>S03000012033</v>
          </cell>
          <cell r="T340">
            <v>35182</v>
          </cell>
        </row>
        <row r="341">
          <cell r="G341" t="str">
            <v>S03000012101</v>
          </cell>
          <cell r="H341">
            <v>101206</v>
          </cell>
          <cell r="J341" t="str">
            <v>S03000012101</v>
          </cell>
          <cell r="K341">
            <v>101841</v>
          </cell>
          <cell r="M341" t="str">
            <v>S03000012101</v>
          </cell>
          <cell r="N341">
            <v>103203</v>
          </cell>
          <cell r="P341" t="str">
            <v>S03000012041</v>
          </cell>
          <cell r="Q341">
            <v>15250</v>
          </cell>
          <cell r="S341" t="str">
            <v>S03000012041</v>
          </cell>
          <cell r="T341">
            <v>15176</v>
          </cell>
        </row>
        <row r="342">
          <cell r="G342" t="str">
            <v>S03000012012</v>
          </cell>
          <cell r="H342">
            <v>14887</v>
          </cell>
          <cell r="J342" t="str">
            <v>S03000012012</v>
          </cell>
          <cell r="K342">
            <v>14611</v>
          </cell>
          <cell r="M342" t="str">
            <v>S03000012012</v>
          </cell>
          <cell r="N342">
            <v>14824</v>
          </cell>
          <cell r="P342" t="str">
            <v>S03000012042</v>
          </cell>
          <cell r="Q342">
            <v>14891</v>
          </cell>
          <cell r="S342" t="str">
            <v>S03000012042</v>
          </cell>
          <cell r="T342">
            <v>14671</v>
          </cell>
        </row>
        <row r="343">
          <cell r="G343" t="str">
            <v>S03000012022</v>
          </cell>
          <cell r="H343">
            <v>15783</v>
          </cell>
          <cell r="J343" t="str">
            <v>S03000012022</v>
          </cell>
          <cell r="K343">
            <v>16109</v>
          </cell>
          <cell r="M343" t="str">
            <v>S03000012022</v>
          </cell>
          <cell r="N343">
            <v>16265</v>
          </cell>
          <cell r="P343" t="str">
            <v>S03000012043</v>
          </cell>
          <cell r="Q343">
            <v>30141</v>
          </cell>
          <cell r="S343" t="str">
            <v>S03000012043</v>
          </cell>
          <cell r="T343">
            <v>29847</v>
          </cell>
        </row>
        <row r="344">
          <cell r="G344" t="str">
            <v>S03000012032</v>
          </cell>
          <cell r="H344">
            <v>14392</v>
          </cell>
          <cell r="J344" t="str">
            <v>S03000012032</v>
          </cell>
          <cell r="K344">
            <v>14473</v>
          </cell>
          <cell r="M344" t="str">
            <v>S03000012032</v>
          </cell>
          <cell r="N344">
            <v>14843</v>
          </cell>
          <cell r="P344" t="str">
            <v>S03000012051</v>
          </cell>
          <cell r="Q344">
            <v>14612</v>
          </cell>
          <cell r="S344" t="str">
            <v>S03000012051</v>
          </cell>
          <cell r="T344">
            <v>14663</v>
          </cell>
        </row>
        <row r="345">
          <cell r="G345" t="str">
            <v>S03000012042</v>
          </cell>
          <cell r="H345">
            <v>15325</v>
          </cell>
          <cell r="J345" t="str">
            <v>S03000012042</v>
          </cell>
          <cell r="K345">
            <v>15253</v>
          </cell>
          <cell r="M345" t="str">
            <v>S03000012042</v>
          </cell>
          <cell r="N345">
            <v>15139</v>
          </cell>
          <cell r="P345" t="str">
            <v>S03000012052</v>
          </cell>
          <cell r="Q345">
            <v>14526</v>
          </cell>
          <cell r="S345" t="str">
            <v>S03000012052</v>
          </cell>
          <cell r="T345">
            <v>14780</v>
          </cell>
        </row>
        <row r="346">
          <cell r="G346" t="str">
            <v>S03000012052</v>
          </cell>
          <cell r="H346">
            <v>13908</v>
          </cell>
          <cell r="J346" t="str">
            <v>S03000012052</v>
          </cell>
          <cell r="K346">
            <v>14090</v>
          </cell>
          <cell r="M346" t="str">
            <v>S03000012052</v>
          </cell>
          <cell r="N346">
            <v>14362</v>
          </cell>
          <cell r="P346" t="str">
            <v>S03000012053</v>
          </cell>
          <cell r="Q346">
            <v>29138</v>
          </cell>
          <cell r="S346" t="str">
            <v>S03000012053</v>
          </cell>
          <cell r="T346">
            <v>29443</v>
          </cell>
        </row>
        <row r="347">
          <cell r="G347" t="str">
            <v>S03000012062</v>
          </cell>
          <cell r="H347">
            <v>11325</v>
          </cell>
          <cell r="J347" t="str">
            <v>S03000012062</v>
          </cell>
          <cell r="K347">
            <v>11524</v>
          </cell>
          <cell r="M347" t="str">
            <v>S03000012062</v>
          </cell>
          <cell r="N347">
            <v>11699</v>
          </cell>
          <cell r="P347" t="str">
            <v>S03000012061</v>
          </cell>
          <cell r="Q347">
            <v>11726</v>
          </cell>
          <cell r="S347" t="str">
            <v>S03000012061</v>
          </cell>
          <cell r="T347">
            <v>12053</v>
          </cell>
        </row>
        <row r="348">
          <cell r="G348" t="str">
            <v>S03000012072</v>
          </cell>
          <cell r="H348">
            <v>9403</v>
          </cell>
          <cell r="J348" t="str">
            <v>S03000012072</v>
          </cell>
          <cell r="K348">
            <v>9217</v>
          </cell>
          <cell r="M348" t="str">
            <v>S03000012072</v>
          </cell>
          <cell r="N348">
            <v>9066</v>
          </cell>
          <cell r="P348" t="str">
            <v>S03000012062</v>
          </cell>
          <cell r="Q348">
            <v>11759</v>
          </cell>
          <cell r="S348" t="str">
            <v>S03000012062</v>
          </cell>
          <cell r="T348">
            <v>11910</v>
          </cell>
        </row>
        <row r="349">
          <cell r="G349" t="str">
            <v>S03000012082</v>
          </cell>
          <cell r="H349">
            <v>7152</v>
          </cell>
          <cell r="J349" t="str">
            <v>S03000012082</v>
          </cell>
          <cell r="K349">
            <v>7100</v>
          </cell>
          <cell r="M349" t="str">
            <v>S03000012082</v>
          </cell>
          <cell r="N349">
            <v>7139</v>
          </cell>
          <cell r="P349" t="str">
            <v>S03000012063</v>
          </cell>
          <cell r="Q349">
            <v>23485</v>
          </cell>
          <cell r="S349" t="str">
            <v>S03000012063</v>
          </cell>
          <cell r="T349">
            <v>23963</v>
          </cell>
        </row>
        <row r="350">
          <cell r="G350" t="str">
            <v>S03000012092</v>
          </cell>
          <cell r="H350">
            <v>2529</v>
          </cell>
          <cell r="J350" t="str">
            <v>S03000012092</v>
          </cell>
          <cell r="K350">
            <v>2662</v>
          </cell>
          <cell r="M350" t="str">
            <v>S03000012092</v>
          </cell>
          <cell r="N350">
            <v>2720</v>
          </cell>
          <cell r="P350" t="str">
            <v>S03000012071</v>
          </cell>
          <cell r="Q350">
            <v>7617</v>
          </cell>
          <cell r="S350" t="str">
            <v>S03000012071</v>
          </cell>
          <cell r="T350">
            <v>7540</v>
          </cell>
        </row>
        <row r="351">
          <cell r="G351" t="str">
            <v>S03000012102</v>
          </cell>
          <cell r="H351">
            <v>104704</v>
          </cell>
          <cell r="J351" t="str">
            <v>S03000012102</v>
          </cell>
          <cell r="K351">
            <v>105039</v>
          </cell>
          <cell r="M351" t="str">
            <v>S03000012102</v>
          </cell>
          <cell r="N351">
            <v>106057</v>
          </cell>
          <cell r="P351" t="str">
            <v>S03000012072</v>
          </cell>
          <cell r="Q351">
            <v>8949</v>
          </cell>
          <cell r="S351" t="str">
            <v>S03000012072</v>
          </cell>
          <cell r="T351">
            <v>8890</v>
          </cell>
        </row>
        <row r="352">
          <cell r="G352" t="str">
            <v>S03000012013</v>
          </cell>
          <cell r="H352">
            <v>30725</v>
          </cell>
          <cell r="J352" t="str">
            <v>S03000012013</v>
          </cell>
          <cell r="K352">
            <v>30331</v>
          </cell>
          <cell r="M352" t="str">
            <v>S03000012013</v>
          </cell>
          <cell r="N352">
            <v>30588</v>
          </cell>
          <cell r="P352" t="str">
            <v>S03000012073</v>
          </cell>
          <cell r="Q352">
            <v>16566</v>
          </cell>
          <cell r="S352" t="str">
            <v>S03000012073</v>
          </cell>
          <cell r="T352">
            <v>16430</v>
          </cell>
        </row>
        <row r="353">
          <cell r="G353" t="str">
            <v>S03000012023</v>
          </cell>
          <cell r="H353">
            <v>30525</v>
          </cell>
          <cell r="J353" t="str">
            <v>S03000012023</v>
          </cell>
          <cell r="K353">
            <v>30805</v>
          </cell>
          <cell r="M353" t="str">
            <v>S03000012023</v>
          </cell>
          <cell r="N353">
            <v>31090</v>
          </cell>
          <cell r="P353" t="str">
            <v>S03000012081</v>
          </cell>
          <cell r="Q353">
            <v>4611</v>
          </cell>
          <cell r="S353" t="str">
            <v>S03000012081</v>
          </cell>
          <cell r="T353">
            <v>4680</v>
          </cell>
        </row>
        <row r="354">
          <cell r="G354" t="str">
            <v>S03000012033</v>
          </cell>
          <cell r="H354">
            <v>30915</v>
          </cell>
          <cell r="J354" t="str">
            <v>S03000012033</v>
          </cell>
          <cell r="K354">
            <v>31546</v>
          </cell>
          <cell r="M354" t="str">
            <v>S03000012033</v>
          </cell>
          <cell r="N354">
            <v>32638</v>
          </cell>
          <cell r="P354" t="str">
            <v>S03000012082</v>
          </cell>
          <cell r="Q354">
            <v>7101</v>
          </cell>
          <cell r="S354" t="str">
            <v>S03000012082</v>
          </cell>
          <cell r="T354">
            <v>7046</v>
          </cell>
        </row>
        <row r="355">
          <cell r="G355" t="str">
            <v>S03000012043</v>
          </cell>
          <cell r="H355">
            <v>30730</v>
          </cell>
          <cell r="J355" t="str">
            <v>S03000012043</v>
          </cell>
          <cell r="K355">
            <v>30571</v>
          </cell>
          <cell r="M355" t="str">
            <v>S03000012043</v>
          </cell>
          <cell r="N355">
            <v>30500</v>
          </cell>
          <cell r="P355" t="str">
            <v>S03000012083</v>
          </cell>
          <cell r="Q355">
            <v>11712</v>
          </cell>
          <cell r="S355" t="str">
            <v>S03000012083</v>
          </cell>
          <cell r="T355">
            <v>11726</v>
          </cell>
        </row>
        <row r="356">
          <cell r="G356" t="str">
            <v>S03000012053</v>
          </cell>
          <cell r="H356">
            <v>28157</v>
          </cell>
          <cell r="J356" t="str">
            <v>S03000012053</v>
          </cell>
          <cell r="K356">
            <v>28426</v>
          </cell>
          <cell r="M356" t="str">
            <v>S03000012053</v>
          </cell>
          <cell r="N356">
            <v>28870</v>
          </cell>
          <cell r="P356" t="str">
            <v>S03000012091</v>
          </cell>
          <cell r="Q356">
            <v>1185</v>
          </cell>
          <cell r="S356" t="str">
            <v>S03000012091</v>
          </cell>
          <cell r="T356">
            <v>1231</v>
          </cell>
        </row>
        <row r="357">
          <cell r="G357" t="str">
            <v>S03000012063</v>
          </cell>
          <cell r="H357">
            <v>22460</v>
          </cell>
          <cell r="J357" t="str">
            <v>S03000012063</v>
          </cell>
          <cell r="K357">
            <v>22917</v>
          </cell>
          <cell r="M357" t="str">
            <v>S03000012063</v>
          </cell>
          <cell r="N357">
            <v>23304</v>
          </cell>
          <cell r="P357" t="str">
            <v>S03000012092</v>
          </cell>
          <cell r="Q357">
            <v>2732</v>
          </cell>
          <cell r="S357" t="str">
            <v>S03000012092</v>
          </cell>
          <cell r="T357">
            <v>2806</v>
          </cell>
        </row>
        <row r="358">
          <cell r="G358" t="str">
            <v>S03000012073</v>
          </cell>
          <cell r="H358">
            <v>17241</v>
          </cell>
          <cell r="J358" t="str">
            <v>S03000012073</v>
          </cell>
          <cell r="K358">
            <v>16936</v>
          </cell>
          <cell r="M358" t="str">
            <v>S03000012073</v>
          </cell>
          <cell r="N358">
            <v>16705</v>
          </cell>
          <cell r="P358" t="str">
            <v>S03000012093</v>
          </cell>
          <cell r="Q358">
            <v>3917</v>
          </cell>
          <cell r="S358" t="str">
            <v>S03000012093</v>
          </cell>
          <cell r="T358">
            <v>4037</v>
          </cell>
        </row>
        <row r="359">
          <cell r="G359" t="str">
            <v>S03000012083</v>
          </cell>
          <cell r="H359">
            <v>11553</v>
          </cell>
          <cell r="J359" t="str">
            <v>S03000012083</v>
          </cell>
          <cell r="K359">
            <v>11527</v>
          </cell>
          <cell r="M359" t="str">
            <v>S03000012083</v>
          </cell>
          <cell r="N359">
            <v>11671</v>
          </cell>
          <cell r="P359" t="str">
            <v>S03000012101</v>
          </cell>
          <cell r="Q359">
            <v>103972</v>
          </cell>
          <cell r="S359" t="str">
            <v>S03000012101</v>
          </cell>
          <cell r="T359">
            <v>105808</v>
          </cell>
        </row>
        <row r="360">
          <cell r="G360" t="str">
            <v>S03000012093</v>
          </cell>
          <cell r="H360">
            <v>3604</v>
          </cell>
          <cell r="J360" t="str">
            <v>S03000012093</v>
          </cell>
          <cell r="K360">
            <v>3821</v>
          </cell>
          <cell r="M360" t="str">
            <v>S03000012093</v>
          </cell>
          <cell r="N360">
            <v>3894</v>
          </cell>
          <cell r="P360" t="str">
            <v>S03000012102</v>
          </cell>
          <cell r="Q360">
            <v>106428</v>
          </cell>
          <cell r="S360" t="str">
            <v>S03000012102</v>
          </cell>
          <cell r="T360">
            <v>108002</v>
          </cell>
        </row>
        <row r="361">
          <cell r="G361" t="str">
            <v>S03000012103</v>
          </cell>
          <cell r="H361">
            <v>205910</v>
          </cell>
          <cell r="J361" t="str">
            <v>S03000012103</v>
          </cell>
          <cell r="K361">
            <v>206880</v>
          </cell>
          <cell r="M361" t="str">
            <v>S03000012103</v>
          </cell>
          <cell r="N361">
            <v>209260</v>
          </cell>
          <cell r="P361" t="str">
            <v>S03000012103</v>
          </cell>
          <cell r="Q361">
            <v>210400</v>
          </cell>
          <cell r="S361" t="str">
            <v>S03000012103</v>
          </cell>
          <cell r="T361">
            <v>213810</v>
          </cell>
        </row>
        <row r="362">
          <cell r="G362" t="str">
            <v>S03000013011</v>
          </cell>
          <cell r="H362">
            <v>22177</v>
          </cell>
          <cell r="J362" t="str">
            <v>S03000013011</v>
          </cell>
          <cell r="K362">
            <v>22132</v>
          </cell>
          <cell r="M362" t="str">
            <v>S03000013011</v>
          </cell>
          <cell r="N362">
            <v>22271</v>
          </cell>
          <cell r="P362" t="str">
            <v>S03000013011</v>
          </cell>
          <cell r="Q362">
            <v>22327</v>
          </cell>
          <cell r="S362" t="str">
            <v>S03000013011</v>
          </cell>
          <cell r="T362">
            <v>22365</v>
          </cell>
        </row>
        <row r="363">
          <cell r="G363" t="str">
            <v>S03000013021</v>
          </cell>
          <cell r="H363">
            <v>13570</v>
          </cell>
          <cell r="J363" t="str">
            <v>S03000013021</v>
          </cell>
          <cell r="K363">
            <v>13958</v>
          </cell>
          <cell r="M363" t="str">
            <v>S03000013021</v>
          </cell>
          <cell r="N363">
            <v>14172</v>
          </cell>
          <cell r="P363" t="str">
            <v>S03000013012</v>
          </cell>
          <cell r="Q363">
            <v>20771</v>
          </cell>
          <cell r="S363" t="str">
            <v>S03000013012</v>
          </cell>
          <cell r="T363">
            <v>20872</v>
          </cell>
        </row>
        <row r="364">
          <cell r="G364" t="str">
            <v>S03000013031</v>
          </cell>
          <cell r="H364">
            <v>11632</v>
          </cell>
          <cell r="J364" t="str">
            <v>S03000013031</v>
          </cell>
          <cell r="K364">
            <v>11394</v>
          </cell>
          <cell r="M364" t="str">
            <v>S03000013031</v>
          </cell>
          <cell r="N364">
            <v>11536</v>
          </cell>
          <cell r="P364" t="str">
            <v>S03000013013</v>
          </cell>
          <cell r="Q364">
            <v>43098</v>
          </cell>
          <cell r="S364" t="str">
            <v>S03000013013</v>
          </cell>
          <cell r="T364">
            <v>43237</v>
          </cell>
        </row>
        <row r="365">
          <cell r="G365" t="str">
            <v>S03000013041</v>
          </cell>
          <cell r="H365">
            <v>18839</v>
          </cell>
          <cell r="J365" t="str">
            <v>S03000013041</v>
          </cell>
          <cell r="K365">
            <v>18954</v>
          </cell>
          <cell r="M365" t="str">
            <v>S03000013041</v>
          </cell>
          <cell r="N365">
            <v>18709</v>
          </cell>
          <cell r="P365" t="str">
            <v>S03000013021</v>
          </cell>
          <cell r="Q365">
            <v>14521</v>
          </cell>
          <cell r="S365" t="str">
            <v>S03000013021</v>
          </cell>
          <cell r="T365">
            <v>14694</v>
          </cell>
        </row>
        <row r="366">
          <cell r="G366" t="str">
            <v>S03000013051</v>
          </cell>
          <cell r="H366">
            <v>18070</v>
          </cell>
          <cell r="J366" t="str">
            <v>S03000013051</v>
          </cell>
          <cell r="K366">
            <v>18238</v>
          </cell>
          <cell r="M366" t="str">
            <v>S03000013051</v>
          </cell>
          <cell r="N366">
            <v>18609</v>
          </cell>
          <cell r="P366" t="str">
            <v>S03000013022</v>
          </cell>
          <cell r="Q366">
            <v>13115</v>
          </cell>
          <cell r="S366" t="str">
            <v>S03000013022</v>
          </cell>
          <cell r="T366">
            <v>13298</v>
          </cell>
        </row>
        <row r="367">
          <cell r="G367" t="str">
            <v>S03000013061</v>
          </cell>
          <cell r="H367">
            <v>15388</v>
          </cell>
          <cell r="J367" t="str">
            <v>S03000013061</v>
          </cell>
          <cell r="K367">
            <v>16117</v>
          </cell>
          <cell r="M367" t="str">
            <v>S03000013061</v>
          </cell>
          <cell r="N367">
            <v>16472</v>
          </cell>
          <cell r="P367" t="str">
            <v>S03000013023</v>
          </cell>
          <cell r="Q367">
            <v>27636</v>
          </cell>
          <cell r="S367" t="str">
            <v>S03000013023</v>
          </cell>
          <cell r="T367">
            <v>27992</v>
          </cell>
        </row>
        <row r="368">
          <cell r="G368" t="str">
            <v>S03000013071</v>
          </cell>
          <cell r="H368">
            <v>9574</v>
          </cell>
          <cell r="J368" t="str">
            <v>S03000013071</v>
          </cell>
          <cell r="K368">
            <v>9732</v>
          </cell>
          <cell r="M368" t="str">
            <v>S03000013071</v>
          </cell>
          <cell r="N368">
            <v>10053</v>
          </cell>
          <cell r="P368" t="str">
            <v>S03000013031</v>
          </cell>
          <cell r="Q368">
            <v>11584</v>
          </cell>
          <cell r="S368" t="str">
            <v>S03000013031</v>
          </cell>
          <cell r="T368">
            <v>11799</v>
          </cell>
        </row>
        <row r="369">
          <cell r="G369" t="str">
            <v>S03000013081</v>
          </cell>
          <cell r="H369">
            <v>5008</v>
          </cell>
          <cell r="J369" t="str">
            <v>S03000013081</v>
          </cell>
          <cell r="K369">
            <v>5164</v>
          </cell>
          <cell r="M369" t="str">
            <v>S03000013081</v>
          </cell>
          <cell r="N369">
            <v>5276</v>
          </cell>
          <cell r="P369" t="str">
            <v>S03000013032</v>
          </cell>
          <cell r="Q369">
            <v>11945</v>
          </cell>
          <cell r="S369" t="str">
            <v>S03000013032</v>
          </cell>
          <cell r="T369">
            <v>11862</v>
          </cell>
        </row>
        <row r="370">
          <cell r="G370" t="str">
            <v>S03000013091</v>
          </cell>
          <cell r="H370">
            <v>1202</v>
          </cell>
          <cell r="J370" t="str">
            <v>S03000013091</v>
          </cell>
          <cell r="K370">
            <v>1299</v>
          </cell>
          <cell r="M370" t="str">
            <v>S03000013091</v>
          </cell>
          <cell r="N370">
            <v>1386</v>
          </cell>
          <cell r="P370" t="str">
            <v>S03000013033</v>
          </cell>
          <cell r="Q370">
            <v>23529</v>
          </cell>
          <cell r="S370" t="str">
            <v>S03000013033</v>
          </cell>
          <cell r="T370">
            <v>23661</v>
          </cell>
        </row>
        <row r="371">
          <cell r="G371" t="str">
            <v>S03000013101</v>
          </cell>
          <cell r="H371">
            <v>115460</v>
          </cell>
          <cell r="J371" t="str">
            <v>S03000013101</v>
          </cell>
          <cell r="K371">
            <v>116988</v>
          </cell>
          <cell r="M371" t="str">
            <v>S03000013101</v>
          </cell>
          <cell r="N371">
            <v>118484</v>
          </cell>
          <cell r="P371" t="str">
            <v>S03000013041</v>
          </cell>
          <cell r="Q371">
            <v>18508</v>
          </cell>
          <cell r="S371" t="str">
            <v>S03000013041</v>
          </cell>
          <cell r="T371">
            <v>18108</v>
          </cell>
        </row>
        <row r="372">
          <cell r="G372" t="str">
            <v>S03000013012</v>
          </cell>
          <cell r="H372">
            <v>20909</v>
          </cell>
          <cell r="J372" t="str">
            <v>S03000013012</v>
          </cell>
          <cell r="K372">
            <v>20865</v>
          </cell>
          <cell r="M372" t="str">
            <v>S03000013012</v>
          </cell>
          <cell r="N372">
            <v>20769</v>
          </cell>
          <cell r="P372" t="str">
            <v>S03000013042</v>
          </cell>
          <cell r="Q372">
            <v>19706</v>
          </cell>
          <cell r="S372" t="str">
            <v>S03000013042</v>
          </cell>
          <cell r="T372">
            <v>19357</v>
          </cell>
        </row>
        <row r="373">
          <cell r="G373" t="str">
            <v>S03000013022</v>
          </cell>
          <cell r="H373">
            <v>12010</v>
          </cell>
          <cell r="J373" t="str">
            <v>S03000013022</v>
          </cell>
          <cell r="K373">
            <v>12343</v>
          </cell>
          <cell r="M373" t="str">
            <v>S03000013022</v>
          </cell>
          <cell r="N373">
            <v>12868</v>
          </cell>
          <cell r="P373" t="str">
            <v>S03000013043</v>
          </cell>
          <cell r="Q373">
            <v>38214</v>
          </cell>
          <cell r="S373" t="str">
            <v>S03000013043</v>
          </cell>
          <cell r="T373">
            <v>37465</v>
          </cell>
        </row>
        <row r="374">
          <cell r="G374" t="str">
            <v>S03000013032</v>
          </cell>
          <cell r="H374">
            <v>12683</v>
          </cell>
          <cell r="J374" t="str">
            <v>S03000013032</v>
          </cell>
          <cell r="K374">
            <v>12239</v>
          </cell>
          <cell r="M374" t="str">
            <v>S03000013032</v>
          </cell>
          <cell r="N374">
            <v>12099</v>
          </cell>
          <cell r="P374" t="str">
            <v>S03000013051</v>
          </cell>
          <cell r="Q374">
            <v>18999</v>
          </cell>
          <cell r="S374" t="str">
            <v>S03000013051</v>
          </cell>
          <cell r="T374">
            <v>19230</v>
          </cell>
        </row>
        <row r="375">
          <cell r="G375" t="str">
            <v>S03000013042</v>
          </cell>
          <cell r="H375">
            <v>19501</v>
          </cell>
          <cell r="J375" t="str">
            <v>S03000013042</v>
          </cell>
          <cell r="K375">
            <v>19752</v>
          </cell>
          <cell r="M375" t="str">
            <v>S03000013042</v>
          </cell>
          <cell r="N375">
            <v>19848</v>
          </cell>
          <cell r="P375" t="str">
            <v>S03000013052</v>
          </cell>
          <cell r="Q375">
            <v>18806</v>
          </cell>
          <cell r="S375" t="str">
            <v>S03000013052</v>
          </cell>
          <cell r="T375">
            <v>19097</v>
          </cell>
        </row>
        <row r="376">
          <cell r="G376" t="str">
            <v>S03000013052</v>
          </cell>
          <cell r="H376">
            <v>17878</v>
          </cell>
          <cell r="J376" t="str">
            <v>S03000013052</v>
          </cell>
          <cell r="K376">
            <v>18199</v>
          </cell>
          <cell r="M376" t="str">
            <v>S03000013052</v>
          </cell>
          <cell r="N376">
            <v>18492</v>
          </cell>
          <cell r="P376" t="str">
            <v>S03000013053</v>
          </cell>
          <cell r="Q376">
            <v>37805</v>
          </cell>
          <cell r="S376" t="str">
            <v>S03000013053</v>
          </cell>
          <cell r="T376">
            <v>38327</v>
          </cell>
        </row>
        <row r="377">
          <cell r="G377" t="str">
            <v>S03000013062</v>
          </cell>
          <cell r="H377">
            <v>14967</v>
          </cell>
          <cell r="J377" t="str">
            <v>S03000013062</v>
          </cell>
          <cell r="K377">
            <v>15597</v>
          </cell>
          <cell r="M377" t="str">
            <v>S03000013062</v>
          </cell>
          <cell r="N377">
            <v>15957</v>
          </cell>
          <cell r="P377" t="str">
            <v>S03000013061</v>
          </cell>
          <cell r="Q377">
            <v>16667</v>
          </cell>
          <cell r="S377" t="str">
            <v>S03000013061</v>
          </cell>
          <cell r="T377">
            <v>16967</v>
          </cell>
        </row>
        <row r="378">
          <cell r="G378" t="str">
            <v>S03000013072</v>
          </cell>
          <cell r="H378">
            <v>10162</v>
          </cell>
          <cell r="J378" t="str">
            <v>S03000013072</v>
          </cell>
          <cell r="K378">
            <v>10228</v>
          </cell>
          <cell r="M378" t="str">
            <v>S03000013072</v>
          </cell>
          <cell r="N378">
            <v>10483</v>
          </cell>
          <cell r="P378" t="str">
            <v>S03000013062</v>
          </cell>
          <cell r="Q378">
            <v>16239</v>
          </cell>
          <cell r="S378" t="str">
            <v>S03000013062</v>
          </cell>
          <cell r="T378">
            <v>16667</v>
          </cell>
        </row>
        <row r="379">
          <cell r="G379" t="str">
            <v>S03000013082</v>
          </cell>
          <cell r="H379">
            <v>6946</v>
          </cell>
          <cell r="J379" t="str">
            <v>S03000013082</v>
          </cell>
          <cell r="K379">
            <v>7050</v>
          </cell>
          <cell r="M379" t="str">
            <v>S03000013082</v>
          </cell>
          <cell r="N379">
            <v>7106</v>
          </cell>
          <cell r="P379" t="str">
            <v>S03000013063</v>
          </cell>
          <cell r="Q379">
            <v>32906</v>
          </cell>
          <cell r="S379" t="str">
            <v>S03000013063</v>
          </cell>
          <cell r="T379">
            <v>33634</v>
          </cell>
        </row>
        <row r="380">
          <cell r="G380" t="str">
            <v>S03000013092</v>
          </cell>
          <cell r="H380">
            <v>2914</v>
          </cell>
          <cell r="J380" t="str">
            <v>S03000013092</v>
          </cell>
          <cell r="K380">
            <v>2999</v>
          </cell>
          <cell r="M380" t="str">
            <v>S03000013092</v>
          </cell>
          <cell r="N380">
            <v>3054</v>
          </cell>
          <cell r="P380" t="str">
            <v>S03000013071</v>
          </cell>
          <cell r="Q380">
            <v>10328</v>
          </cell>
          <cell r="S380" t="str">
            <v>S03000013071</v>
          </cell>
          <cell r="T380">
            <v>10636</v>
          </cell>
        </row>
        <row r="381">
          <cell r="G381" t="str">
            <v>S03000013102</v>
          </cell>
          <cell r="H381">
            <v>117970</v>
          </cell>
          <cell r="J381" t="str">
            <v>S03000013102</v>
          </cell>
          <cell r="K381">
            <v>119272</v>
          </cell>
          <cell r="M381" t="str">
            <v>S03000013102</v>
          </cell>
          <cell r="N381">
            <v>120676</v>
          </cell>
          <cell r="P381" t="str">
            <v>S03000013072</v>
          </cell>
          <cell r="Q381">
            <v>10759</v>
          </cell>
          <cell r="S381" t="str">
            <v>S03000013072</v>
          </cell>
          <cell r="T381">
            <v>10999</v>
          </cell>
        </row>
        <row r="382">
          <cell r="G382" t="str">
            <v>S03000013013</v>
          </cell>
          <cell r="H382">
            <v>43086</v>
          </cell>
          <cell r="J382" t="str">
            <v>S03000013013</v>
          </cell>
          <cell r="K382">
            <v>42997</v>
          </cell>
          <cell r="M382" t="str">
            <v>S03000013013</v>
          </cell>
          <cell r="N382">
            <v>43040</v>
          </cell>
          <cell r="P382" t="str">
            <v>S03000013073</v>
          </cell>
          <cell r="Q382">
            <v>21087</v>
          </cell>
          <cell r="S382" t="str">
            <v>S03000013073</v>
          </cell>
          <cell r="T382">
            <v>21635</v>
          </cell>
        </row>
        <row r="383">
          <cell r="G383" t="str">
            <v>S03000013023</v>
          </cell>
          <cell r="H383">
            <v>25580</v>
          </cell>
          <cell r="J383" t="str">
            <v>S03000013023</v>
          </cell>
          <cell r="K383">
            <v>26301</v>
          </cell>
          <cell r="M383" t="str">
            <v>S03000013023</v>
          </cell>
          <cell r="N383">
            <v>27040</v>
          </cell>
          <cell r="P383" t="str">
            <v>S03000013081</v>
          </cell>
          <cell r="Q383">
            <v>5482</v>
          </cell>
          <cell r="S383" t="str">
            <v>S03000013081</v>
          </cell>
          <cell r="T383">
            <v>5605</v>
          </cell>
        </row>
        <row r="384">
          <cell r="G384" t="str">
            <v>S03000013033</v>
          </cell>
          <cell r="H384">
            <v>24315</v>
          </cell>
          <cell r="J384" t="str">
            <v>S03000013033</v>
          </cell>
          <cell r="K384">
            <v>23633</v>
          </cell>
          <cell r="M384" t="str">
            <v>S03000013033</v>
          </cell>
          <cell r="N384">
            <v>23635</v>
          </cell>
          <cell r="P384" t="str">
            <v>S03000013082</v>
          </cell>
          <cell r="Q384">
            <v>7149</v>
          </cell>
          <cell r="S384" t="str">
            <v>S03000013082</v>
          </cell>
          <cell r="T384">
            <v>7171</v>
          </cell>
        </row>
        <row r="385">
          <cell r="G385" t="str">
            <v>S03000013043</v>
          </cell>
          <cell r="H385">
            <v>38340</v>
          </cell>
          <cell r="J385" t="str">
            <v>S03000013043</v>
          </cell>
          <cell r="K385">
            <v>38706</v>
          </cell>
          <cell r="M385" t="str">
            <v>S03000013043</v>
          </cell>
          <cell r="N385">
            <v>38557</v>
          </cell>
          <cell r="P385" t="str">
            <v>S03000013083</v>
          </cell>
          <cell r="Q385">
            <v>12631</v>
          </cell>
          <cell r="S385" t="str">
            <v>S03000013083</v>
          </cell>
          <cell r="T385">
            <v>12776</v>
          </cell>
        </row>
        <row r="386">
          <cell r="G386" t="str">
            <v>S03000013053</v>
          </cell>
          <cell r="H386">
            <v>35948</v>
          </cell>
          <cell r="J386" t="str">
            <v>S03000013053</v>
          </cell>
          <cell r="K386">
            <v>36437</v>
          </cell>
          <cell r="M386" t="str">
            <v>S03000013053</v>
          </cell>
          <cell r="N386">
            <v>37101</v>
          </cell>
          <cell r="P386" t="str">
            <v>S03000013091</v>
          </cell>
          <cell r="Q386">
            <v>1404</v>
          </cell>
          <cell r="S386" t="str">
            <v>S03000013091</v>
          </cell>
          <cell r="T386">
            <v>1545</v>
          </cell>
        </row>
        <row r="387">
          <cell r="G387" t="str">
            <v>S03000013063</v>
          </cell>
          <cell r="H387">
            <v>30355</v>
          </cell>
          <cell r="J387" t="str">
            <v>S03000013063</v>
          </cell>
          <cell r="K387">
            <v>31714</v>
          </cell>
          <cell r="M387" t="str">
            <v>S03000013063</v>
          </cell>
          <cell r="N387">
            <v>32429</v>
          </cell>
          <cell r="P387" t="str">
            <v>S03000013092</v>
          </cell>
          <cell r="Q387">
            <v>3150</v>
          </cell>
          <cell r="S387" t="str">
            <v>S03000013092</v>
          </cell>
          <cell r="T387">
            <v>3238</v>
          </cell>
        </row>
        <row r="388">
          <cell r="G388" t="str">
            <v>S03000013073</v>
          </cell>
          <cell r="H388">
            <v>19736</v>
          </cell>
          <cell r="J388" t="str">
            <v>S03000013073</v>
          </cell>
          <cell r="K388">
            <v>19960</v>
          </cell>
          <cell r="M388" t="str">
            <v>S03000013073</v>
          </cell>
          <cell r="N388">
            <v>20536</v>
          </cell>
          <cell r="P388" t="str">
            <v>S03000013093</v>
          </cell>
          <cell r="Q388">
            <v>4554</v>
          </cell>
          <cell r="S388" t="str">
            <v>S03000013093</v>
          </cell>
          <cell r="T388">
            <v>4783</v>
          </cell>
        </row>
        <row r="389">
          <cell r="G389" t="str">
            <v>S03000013083</v>
          </cell>
          <cell r="H389">
            <v>11954</v>
          </cell>
          <cell r="J389" t="str">
            <v>S03000013083</v>
          </cell>
          <cell r="K389">
            <v>12214</v>
          </cell>
          <cell r="M389" t="str">
            <v>S03000013083</v>
          </cell>
          <cell r="N389">
            <v>12382</v>
          </cell>
          <cell r="P389" t="str">
            <v>S03000013101</v>
          </cell>
          <cell r="Q389">
            <v>119820</v>
          </cell>
          <cell r="S389" t="str">
            <v>S03000013101</v>
          </cell>
          <cell r="T389">
            <v>120949</v>
          </cell>
        </row>
        <row r="390">
          <cell r="G390" t="str">
            <v>S03000013093</v>
          </cell>
          <cell r="H390">
            <v>4116</v>
          </cell>
          <cell r="J390" t="str">
            <v>S03000013093</v>
          </cell>
          <cell r="K390">
            <v>4298</v>
          </cell>
          <cell r="M390" t="str">
            <v>S03000013093</v>
          </cell>
          <cell r="N390">
            <v>4440</v>
          </cell>
          <cell r="P390" t="str">
            <v>S03000013102</v>
          </cell>
          <cell r="Q390">
            <v>121640</v>
          </cell>
          <cell r="S390" t="str">
            <v>S03000013102</v>
          </cell>
          <cell r="T390">
            <v>122561</v>
          </cell>
        </row>
        <row r="391">
          <cell r="G391" t="str">
            <v>S03000013103</v>
          </cell>
          <cell r="H391">
            <v>233430</v>
          </cell>
          <cell r="J391" t="str">
            <v>S03000013103</v>
          </cell>
          <cell r="K391">
            <v>236260</v>
          </cell>
          <cell r="M391" t="str">
            <v>S03000013103</v>
          </cell>
          <cell r="N391">
            <v>239160</v>
          </cell>
          <cell r="P391" t="str">
            <v>S03000013103</v>
          </cell>
          <cell r="Q391">
            <v>241460</v>
          </cell>
          <cell r="S391" t="str">
            <v>S03000013103</v>
          </cell>
          <cell r="T391">
            <v>243510</v>
          </cell>
        </row>
        <row r="392">
          <cell r="G392" t="str">
            <v>S03000014011</v>
          </cell>
          <cell r="H392">
            <v>7724</v>
          </cell>
          <cell r="J392" t="str">
            <v>S03000014011</v>
          </cell>
          <cell r="K392">
            <v>7626</v>
          </cell>
          <cell r="M392" t="str">
            <v>S03000014011</v>
          </cell>
          <cell r="N392">
            <v>7578</v>
          </cell>
          <cell r="P392" t="str">
            <v>S03000014011</v>
          </cell>
          <cell r="Q392">
            <v>7536</v>
          </cell>
          <cell r="S392" t="str">
            <v>S03000014011</v>
          </cell>
          <cell r="T392">
            <v>7513</v>
          </cell>
        </row>
        <row r="393">
          <cell r="G393" t="str">
            <v>S03000014021</v>
          </cell>
          <cell r="H393">
            <v>5518</v>
          </cell>
          <cell r="J393" t="str">
            <v>S03000014021</v>
          </cell>
          <cell r="K393">
            <v>5585</v>
          </cell>
          <cell r="M393" t="str">
            <v>S03000014021</v>
          </cell>
          <cell r="N393">
            <v>5680</v>
          </cell>
          <cell r="P393" t="str">
            <v>S03000014012</v>
          </cell>
          <cell r="Q393">
            <v>6938</v>
          </cell>
          <cell r="S393" t="str">
            <v>S03000014012</v>
          </cell>
          <cell r="T393">
            <v>6901</v>
          </cell>
        </row>
        <row r="394">
          <cell r="G394" t="str">
            <v>S03000014031</v>
          </cell>
          <cell r="H394">
            <v>5176</v>
          </cell>
          <cell r="J394" t="str">
            <v>S03000014031</v>
          </cell>
          <cell r="K394">
            <v>4963</v>
          </cell>
          <cell r="M394" t="str">
            <v>S03000014031</v>
          </cell>
          <cell r="N394">
            <v>4708</v>
          </cell>
          <cell r="P394" t="str">
            <v>S03000014013</v>
          </cell>
          <cell r="Q394">
            <v>14474</v>
          </cell>
          <cell r="S394" t="str">
            <v>S03000014013</v>
          </cell>
          <cell r="T394">
            <v>14414</v>
          </cell>
        </row>
        <row r="395">
          <cell r="G395" t="str">
            <v>S03000014041</v>
          </cell>
          <cell r="H395">
            <v>7124</v>
          </cell>
          <cell r="J395" t="str">
            <v>S03000014041</v>
          </cell>
          <cell r="K395">
            <v>7194</v>
          </cell>
          <cell r="M395" t="str">
            <v>S03000014041</v>
          </cell>
          <cell r="N395">
            <v>7034</v>
          </cell>
          <cell r="P395" t="str">
            <v>S03000014021</v>
          </cell>
          <cell r="Q395">
            <v>5883</v>
          </cell>
          <cell r="S395" t="str">
            <v>S03000014021</v>
          </cell>
          <cell r="T395">
            <v>5927</v>
          </cell>
        </row>
        <row r="396">
          <cell r="G396" t="str">
            <v>S03000014051</v>
          </cell>
          <cell r="H396">
            <v>5988</v>
          </cell>
          <cell r="J396" t="str">
            <v>S03000014051</v>
          </cell>
          <cell r="K396">
            <v>6126</v>
          </cell>
          <cell r="M396" t="str">
            <v>S03000014051</v>
          </cell>
          <cell r="N396">
            <v>6277</v>
          </cell>
          <cell r="P396" t="str">
            <v>S03000014022</v>
          </cell>
          <cell r="Q396">
            <v>4699</v>
          </cell>
          <cell r="S396" t="str">
            <v>S03000014022</v>
          </cell>
          <cell r="T396">
            <v>4824</v>
          </cell>
        </row>
        <row r="397">
          <cell r="G397" t="str">
            <v>S03000014061</v>
          </cell>
          <cell r="H397">
            <v>5428</v>
          </cell>
          <cell r="J397" t="str">
            <v>S03000014061</v>
          </cell>
          <cell r="K397">
            <v>5573</v>
          </cell>
          <cell r="M397" t="str">
            <v>S03000014061</v>
          </cell>
          <cell r="N397">
            <v>5634</v>
          </cell>
          <cell r="P397" t="str">
            <v>S03000014023</v>
          </cell>
          <cell r="Q397">
            <v>10582</v>
          </cell>
          <cell r="S397" t="str">
            <v>S03000014023</v>
          </cell>
          <cell r="T397">
            <v>10751</v>
          </cell>
        </row>
        <row r="398">
          <cell r="G398" t="str">
            <v>S03000014071</v>
          </cell>
          <cell r="H398">
            <v>3948</v>
          </cell>
          <cell r="J398" t="str">
            <v>S03000014071</v>
          </cell>
          <cell r="K398">
            <v>3994</v>
          </cell>
          <cell r="M398" t="str">
            <v>S03000014071</v>
          </cell>
          <cell r="N398">
            <v>4126</v>
          </cell>
          <cell r="P398" t="str">
            <v>S03000014031</v>
          </cell>
          <cell r="Q398">
            <v>4762</v>
          </cell>
          <cell r="S398" t="str">
            <v>S03000014031</v>
          </cell>
          <cell r="T398">
            <v>4526</v>
          </cell>
        </row>
        <row r="399">
          <cell r="G399" t="str">
            <v>S03000014081</v>
          </cell>
          <cell r="H399">
            <v>2140</v>
          </cell>
          <cell r="J399" t="str">
            <v>S03000014081</v>
          </cell>
          <cell r="K399">
            <v>2137</v>
          </cell>
          <cell r="M399" t="str">
            <v>S03000014081</v>
          </cell>
          <cell r="N399">
            <v>2153</v>
          </cell>
          <cell r="P399" t="str">
            <v>S03000014032</v>
          </cell>
          <cell r="Q399">
            <v>3919</v>
          </cell>
          <cell r="S399" t="str">
            <v>S03000014032</v>
          </cell>
          <cell r="T399">
            <v>3938</v>
          </cell>
        </row>
        <row r="400">
          <cell r="G400" t="str">
            <v>S03000014091</v>
          </cell>
          <cell r="H400">
            <v>470</v>
          </cell>
          <cell r="J400" t="str">
            <v>S03000014091</v>
          </cell>
          <cell r="K400">
            <v>520</v>
          </cell>
          <cell r="M400" t="str">
            <v>S03000014091</v>
          </cell>
          <cell r="N400">
            <v>535</v>
          </cell>
          <cell r="P400" t="str">
            <v>S03000014033</v>
          </cell>
          <cell r="Q400">
            <v>8681</v>
          </cell>
          <cell r="S400" t="str">
            <v>S03000014033</v>
          </cell>
          <cell r="T400">
            <v>8464</v>
          </cell>
        </row>
        <row r="401">
          <cell r="G401" t="str">
            <v>S03000014101</v>
          </cell>
          <cell r="H401">
            <v>43516</v>
          </cell>
          <cell r="J401" t="str">
            <v>S03000014101</v>
          </cell>
          <cell r="K401">
            <v>43718</v>
          </cell>
          <cell r="M401" t="str">
            <v>S03000014101</v>
          </cell>
          <cell r="N401">
            <v>43725</v>
          </cell>
          <cell r="P401" t="str">
            <v>S03000014041</v>
          </cell>
          <cell r="Q401">
            <v>6990</v>
          </cell>
          <cell r="S401" t="str">
            <v>S03000014041</v>
          </cell>
          <cell r="T401">
            <v>6658</v>
          </cell>
        </row>
        <row r="402">
          <cell r="G402" t="str">
            <v>S03000014012</v>
          </cell>
          <cell r="H402">
            <v>7291</v>
          </cell>
          <cell r="J402" t="str">
            <v>S03000014012</v>
          </cell>
          <cell r="K402">
            <v>7157</v>
          </cell>
          <cell r="M402" t="str">
            <v>S03000014012</v>
          </cell>
          <cell r="N402">
            <v>6996</v>
          </cell>
          <cell r="P402" t="str">
            <v>S03000014042</v>
          </cell>
          <cell r="Q402">
            <v>6554</v>
          </cell>
          <cell r="S402" t="str">
            <v>S03000014042</v>
          </cell>
          <cell r="T402">
            <v>6347</v>
          </cell>
        </row>
        <row r="403">
          <cell r="G403" t="str">
            <v>S03000014022</v>
          </cell>
          <cell r="H403">
            <v>4338</v>
          </cell>
          <cell r="J403" t="str">
            <v>S03000014022</v>
          </cell>
          <cell r="K403">
            <v>4450</v>
          </cell>
          <cell r="M403" t="str">
            <v>S03000014022</v>
          </cell>
          <cell r="N403">
            <v>4598</v>
          </cell>
          <cell r="P403" t="str">
            <v>S03000014043</v>
          </cell>
          <cell r="Q403">
            <v>13544</v>
          </cell>
          <cell r="S403" t="str">
            <v>S03000014043</v>
          </cell>
          <cell r="T403">
            <v>13005</v>
          </cell>
        </row>
        <row r="404">
          <cell r="G404" t="str">
            <v>S03000014032</v>
          </cell>
          <cell r="H404">
            <v>4510</v>
          </cell>
          <cell r="J404" t="str">
            <v>S03000014032</v>
          </cell>
          <cell r="K404">
            <v>4197</v>
          </cell>
          <cell r="M404" t="str">
            <v>S03000014032</v>
          </cell>
          <cell r="N404">
            <v>4038</v>
          </cell>
          <cell r="P404" t="str">
            <v>S03000014051</v>
          </cell>
          <cell r="Q404">
            <v>6479</v>
          </cell>
          <cell r="S404" t="str">
            <v>S03000014051</v>
          </cell>
          <cell r="T404">
            <v>6560</v>
          </cell>
        </row>
        <row r="405">
          <cell r="G405" t="str">
            <v>S03000014042</v>
          </cell>
          <cell r="H405">
            <v>6707</v>
          </cell>
          <cell r="J405" t="str">
            <v>S03000014042</v>
          </cell>
          <cell r="K405">
            <v>6746</v>
          </cell>
          <cell r="M405" t="str">
            <v>S03000014042</v>
          </cell>
          <cell r="N405">
            <v>6672</v>
          </cell>
          <cell r="P405" t="str">
            <v>S03000014052</v>
          </cell>
          <cell r="Q405">
            <v>6376</v>
          </cell>
          <cell r="S405" t="str">
            <v>S03000014052</v>
          </cell>
          <cell r="T405">
            <v>6450</v>
          </cell>
        </row>
        <row r="406">
          <cell r="G406" t="str">
            <v>S03000014052</v>
          </cell>
          <cell r="H406">
            <v>5954</v>
          </cell>
          <cell r="J406" t="str">
            <v>S03000014052</v>
          </cell>
          <cell r="K406">
            <v>6023</v>
          </cell>
          <cell r="M406" t="str">
            <v>S03000014052</v>
          </cell>
          <cell r="N406">
            <v>6208</v>
          </cell>
          <cell r="P406" t="str">
            <v>S03000014053</v>
          </cell>
          <cell r="Q406">
            <v>12855</v>
          </cell>
          <cell r="S406" t="str">
            <v>S03000014053</v>
          </cell>
          <cell r="T406">
            <v>13010</v>
          </cell>
        </row>
        <row r="407">
          <cell r="G407" t="str">
            <v>S03000014062</v>
          </cell>
          <cell r="H407">
            <v>5688</v>
          </cell>
          <cell r="J407" t="str">
            <v>S03000014062</v>
          </cell>
          <cell r="K407">
            <v>5846</v>
          </cell>
          <cell r="M407" t="str">
            <v>S03000014062</v>
          </cell>
          <cell r="N407">
            <v>5888</v>
          </cell>
          <cell r="P407" t="str">
            <v>S03000014061</v>
          </cell>
          <cell r="Q407">
            <v>5756</v>
          </cell>
          <cell r="S407" t="str">
            <v>S03000014061</v>
          </cell>
          <cell r="T407">
            <v>5740</v>
          </cell>
        </row>
        <row r="408">
          <cell r="G408" t="str">
            <v>S03000014072</v>
          </cell>
          <cell r="H408">
            <v>4499</v>
          </cell>
          <cell r="J408" t="str">
            <v>S03000014072</v>
          </cell>
          <cell r="K408">
            <v>4482</v>
          </cell>
          <cell r="M408" t="str">
            <v>S03000014072</v>
          </cell>
          <cell r="N408">
            <v>4563</v>
          </cell>
          <cell r="P408" t="str">
            <v>S03000014062</v>
          </cell>
          <cell r="Q408">
            <v>5947</v>
          </cell>
          <cell r="S408" t="str">
            <v>S03000014062</v>
          </cell>
          <cell r="T408">
            <v>6018</v>
          </cell>
        </row>
        <row r="409">
          <cell r="G409" t="str">
            <v>S03000014082</v>
          </cell>
          <cell r="H409">
            <v>2994</v>
          </cell>
          <cell r="J409" t="str">
            <v>S03000014082</v>
          </cell>
          <cell r="K409">
            <v>3027</v>
          </cell>
          <cell r="M409" t="str">
            <v>S03000014082</v>
          </cell>
          <cell r="N409">
            <v>3050</v>
          </cell>
          <cell r="P409" t="str">
            <v>S03000014063</v>
          </cell>
          <cell r="Q409">
            <v>11703</v>
          </cell>
          <cell r="S409" t="str">
            <v>S03000014063</v>
          </cell>
          <cell r="T409">
            <v>11758</v>
          </cell>
        </row>
        <row r="410">
          <cell r="G410" t="str">
            <v>S03000014092</v>
          </cell>
          <cell r="H410">
            <v>1093</v>
          </cell>
          <cell r="J410" t="str">
            <v>S03000014092</v>
          </cell>
          <cell r="K410">
            <v>1104</v>
          </cell>
          <cell r="M410" t="str">
            <v>S03000014092</v>
          </cell>
          <cell r="N410">
            <v>1132</v>
          </cell>
          <cell r="P410" t="str">
            <v>S03000014071</v>
          </cell>
          <cell r="Q410">
            <v>4191</v>
          </cell>
          <cell r="S410" t="str">
            <v>S03000014071</v>
          </cell>
          <cell r="T410">
            <v>4249</v>
          </cell>
        </row>
        <row r="411">
          <cell r="G411" t="str">
            <v>S03000014102</v>
          </cell>
          <cell r="H411">
            <v>43074</v>
          </cell>
          <cell r="J411" t="str">
            <v>S03000014102</v>
          </cell>
          <cell r="K411">
            <v>43032</v>
          </cell>
          <cell r="M411" t="str">
            <v>S03000014102</v>
          </cell>
          <cell r="N411">
            <v>43145</v>
          </cell>
          <cell r="P411" t="str">
            <v>S03000014072</v>
          </cell>
          <cell r="Q411">
            <v>4644</v>
          </cell>
          <cell r="S411" t="str">
            <v>S03000014072</v>
          </cell>
          <cell r="T411">
            <v>4663</v>
          </cell>
        </row>
        <row r="412">
          <cell r="G412" t="str">
            <v>S03000014013</v>
          </cell>
          <cell r="H412">
            <v>15015</v>
          </cell>
          <cell r="J412" t="str">
            <v>S03000014013</v>
          </cell>
          <cell r="K412">
            <v>14783</v>
          </cell>
          <cell r="M412" t="str">
            <v>S03000014013</v>
          </cell>
          <cell r="N412">
            <v>14574</v>
          </cell>
          <cell r="P412" t="str">
            <v>S03000014073</v>
          </cell>
          <cell r="Q412">
            <v>8835</v>
          </cell>
          <cell r="S412" t="str">
            <v>S03000014073</v>
          </cell>
          <cell r="T412">
            <v>8912</v>
          </cell>
        </row>
        <row r="413">
          <cell r="G413" t="str">
            <v>S03000014023</v>
          </cell>
          <cell r="H413">
            <v>9856</v>
          </cell>
          <cell r="J413" t="str">
            <v>S03000014023</v>
          </cell>
          <cell r="K413">
            <v>10035</v>
          </cell>
          <cell r="M413" t="str">
            <v>S03000014023</v>
          </cell>
          <cell r="N413">
            <v>10278</v>
          </cell>
          <cell r="P413" t="str">
            <v>S03000014081</v>
          </cell>
          <cell r="Q413">
            <v>2234</v>
          </cell>
          <cell r="S413" t="str">
            <v>S03000014081</v>
          </cell>
          <cell r="T413">
            <v>2338</v>
          </cell>
        </row>
        <row r="414">
          <cell r="G414" t="str">
            <v>S03000014033</v>
          </cell>
          <cell r="H414">
            <v>9686</v>
          </cell>
          <cell r="J414" t="str">
            <v>S03000014033</v>
          </cell>
          <cell r="K414">
            <v>9160</v>
          </cell>
          <cell r="M414" t="str">
            <v>S03000014033</v>
          </cell>
          <cell r="N414">
            <v>8746</v>
          </cell>
          <cell r="P414" t="str">
            <v>S03000014082</v>
          </cell>
          <cell r="Q414">
            <v>3122</v>
          </cell>
          <cell r="S414" t="str">
            <v>S03000014082</v>
          </cell>
          <cell r="T414">
            <v>3205</v>
          </cell>
        </row>
        <row r="415">
          <cell r="G415" t="str">
            <v>S03000014043</v>
          </cell>
          <cell r="H415">
            <v>13831</v>
          </cell>
          <cell r="J415" t="str">
            <v>S03000014043</v>
          </cell>
          <cell r="K415">
            <v>13940</v>
          </cell>
          <cell r="M415" t="str">
            <v>S03000014043</v>
          </cell>
          <cell r="N415">
            <v>13706</v>
          </cell>
          <cell r="P415" t="str">
            <v>S03000014083</v>
          </cell>
          <cell r="Q415">
            <v>5356</v>
          </cell>
          <cell r="S415" t="str">
            <v>S03000014083</v>
          </cell>
          <cell r="T415">
            <v>5543</v>
          </cell>
        </row>
        <row r="416">
          <cell r="G416" t="str">
            <v>S03000014053</v>
          </cell>
          <cell r="H416">
            <v>11942</v>
          </cell>
          <cell r="J416" t="str">
            <v>S03000014053</v>
          </cell>
          <cell r="K416">
            <v>12149</v>
          </cell>
          <cell r="M416" t="str">
            <v>S03000014053</v>
          </cell>
          <cell r="N416">
            <v>12485</v>
          </cell>
          <cell r="P416" t="str">
            <v>S03000014091</v>
          </cell>
          <cell r="Q416">
            <v>573</v>
          </cell>
          <cell r="S416" t="str">
            <v>S03000014091</v>
          </cell>
          <cell r="T416">
            <v>595</v>
          </cell>
        </row>
        <row r="417">
          <cell r="G417" t="str">
            <v>S03000014063</v>
          </cell>
          <cell r="H417">
            <v>11116</v>
          </cell>
          <cell r="J417" t="str">
            <v>S03000014063</v>
          </cell>
          <cell r="K417">
            <v>11419</v>
          </cell>
          <cell r="M417" t="str">
            <v>S03000014063</v>
          </cell>
          <cell r="N417">
            <v>11522</v>
          </cell>
          <cell r="P417" t="str">
            <v>S03000014092</v>
          </cell>
          <cell r="Q417">
            <v>1167</v>
          </cell>
          <cell r="S417" t="str">
            <v>S03000014092</v>
          </cell>
          <cell r="T417">
            <v>1208</v>
          </cell>
        </row>
        <row r="418">
          <cell r="G418" t="str">
            <v>S03000014073</v>
          </cell>
          <cell r="H418">
            <v>8447</v>
          </cell>
          <cell r="J418" t="str">
            <v>S03000014073</v>
          </cell>
          <cell r="K418">
            <v>8476</v>
          </cell>
          <cell r="M418" t="str">
            <v>S03000014073</v>
          </cell>
          <cell r="N418">
            <v>8689</v>
          </cell>
          <cell r="P418" t="str">
            <v>S03000014093</v>
          </cell>
          <cell r="Q418">
            <v>1740</v>
          </cell>
          <cell r="S418" t="str">
            <v>S03000014093</v>
          </cell>
          <cell r="T418">
            <v>1803</v>
          </cell>
        </row>
        <row r="419">
          <cell r="G419" t="str">
            <v>S03000014083</v>
          </cell>
          <cell r="H419">
            <v>5134</v>
          </cell>
          <cell r="J419" t="str">
            <v>S03000014083</v>
          </cell>
          <cell r="K419">
            <v>5164</v>
          </cell>
          <cell r="M419" t="str">
            <v>S03000014083</v>
          </cell>
          <cell r="N419">
            <v>5203</v>
          </cell>
          <cell r="P419" t="str">
            <v>S03000014101</v>
          </cell>
          <cell r="Q419">
            <v>44404</v>
          </cell>
          <cell r="S419" t="str">
            <v>S03000014101</v>
          </cell>
          <cell r="T419">
            <v>44106</v>
          </cell>
        </row>
        <row r="420">
          <cell r="G420" t="str">
            <v>S03000014093</v>
          </cell>
          <cell r="H420">
            <v>1563</v>
          </cell>
          <cell r="J420" t="str">
            <v>S03000014093</v>
          </cell>
          <cell r="K420">
            <v>1624</v>
          </cell>
          <cell r="M420" t="str">
            <v>S03000014093</v>
          </cell>
          <cell r="N420">
            <v>1667</v>
          </cell>
          <cell r="P420" t="str">
            <v>S03000014102</v>
          </cell>
          <cell r="Q420">
            <v>43366</v>
          </cell>
          <cell r="S420" t="str">
            <v>S03000014102</v>
          </cell>
          <cell r="T420">
            <v>43554</v>
          </cell>
        </row>
        <row r="421">
          <cell r="G421" t="str">
            <v>S03000014103</v>
          </cell>
          <cell r="H421">
            <v>86590</v>
          </cell>
          <cell r="J421" t="str">
            <v>S03000014103</v>
          </cell>
          <cell r="K421">
            <v>86750</v>
          </cell>
          <cell r="M421" t="str">
            <v>S03000014103</v>
          </cell>
          <cell r="N421">
            <v>86870</v>
          </cell>
          <cell r="P421" t="str">
            <v>S03000014103</v>
          </cell>
          <cell r="Q421">
            <v>87770</v>
          </cell>
          <cell r="S421" t="str">
            <v>S03000014103</v>
          </cell>
          <cell r="T421">
            <v>87660</v>
          </cell>
        </row>
        <row r="422">
          <cell r="G422" t="str">
            <v>S03000015011</v>
          </cell>
          <cell r="H422">
            <v>9770</v>
          </cell>
          <cell r="J422" t="str">
            <v>S03000015011</v>
          </cell>
          <cell r="K422">
            <v>9546</v>
          </cell>
          <cell r="M422" t="str">
            <v>S03000015011</v>
          </cell>
          <cell r="N422">
            <v>9365</v>
          </cell>
          <cell r="P422" t="str">
            <v>S03000015011</v>
          </cell>
          <cell r="Q422">
            <v>9256</v>
          </cell>
          <cell r="S422" t="str">
            <v>S03000015011</v>
          </cell>
          <cell r="T422">
            <v>9099</v>
          </cell>
        </row>
        <row r="423">
          <cell r="G423" t="str">
            <v>S03000015021</v>
          </cell>
          <cell r="H423">
            <v>7090</v>
          </cell>
          <cell r="J423" t="str">
            <v>S03000015021</v>
          </cell>
          <cell r="K423">
            <v>7094</v>
          </cell>
          <cell r="M423" t="str">
            <v>S03000015021</v>
          </cell>
          <cell r="N423">
            <v>7079</v>
          </cell>
          <cell r="P423" t="str">
            <v>S03000015012</v>
          </cell>
          <cell r="Q423">
            <v>8527</v>
          </cell>
          <cell r="S423" t="str">
            <v>S03000015012</v>
          </cell>
          <cell r="T423">
            <v>8390</v>
          </cell>
        </row>
        <row r="424">
          <cell r="G424" t="str">
            <v>S03000015031</v>
          </cell>
          <cell r="H424">
            <v>4670</v>
          </cell>
          <cell r="J424" t="str">
            <v>S03000015031</v>
          </cell>
          <cell r="K424">
            <v>4682</v>
          </cell>
          <cell r="M424" t="str">
            <v>S03000015031</v>
          </cell>
          <cell r="N424">
            <v>4607</v>
          </cell>
          <cell r="P424" t="str">
            <v>S03000015013</v>
          </cell>
          <cell r="Q424">
            <v>17783</v>
          </cell>
          <cell r="S424" t="str">
            <v>S03000015013</v>
          </cell>
          <cell r="T424">
            <v>17489</v>
          </cell>
        </row>
        <row r="425">
          <cell r="G425" t="str">
            <v>S03000015041</v>
          </cell>
          <cell r="H425">
            <v>7557</v>
          </cell>
          <cell r="J425" t="str">
            <v>S03000015041</v>
          </cell>
          <cell r="K425">
            <v>7264</v>
          </cell>
          <cell r="M425" t="str">
            <v>S03000015041</v>
          </cell>
          <cell r="N425">
            <v>6883</v>
          </cell>
          <cell r="P425" t="str">
            <v>S03000015021</v>
          </cell>
          <cell r="Q425">
            <v>7127</v>
          </cell>
          <cell r="S425" t="str">
            <v>S03000015021</v>
          </cell>
          <cell r="T425">
            <v>7189</v>
          </cell>
        </row>
        <row r="426">
          <cell r="G426" t="str">
            <v>S03000015051</v>
          </cell>
          <cell r="H426">
            <v>7756</v>
          </cell>
          <cell r="J426" t="str">
            <v>S03000015051</v>
          </cell>
          <cell r="K426">
            <v>7801</v>
          </cell>
          <cell r="M426" t="str">
            <v>S03000015051</v>
          </cell>
          <cell r="N426">
            <v>7985</v>
          </cell>
          <cell r="P426" t="str">
            <v>S03000015022</v>
          </cell>
          <cell r="Q426">
            <v>6228</v>
          </cell>
          <cell r="S426" t="str">
            <v>S03000015022</v>
          </cell>
          <cell r="T426">
            <v>6206</v>
          </cell>
        </row>
        <row r="427">
          <cell r="G427" t="str">
            <v>S03000015061</v>
          </cell>
          <cell r="H427">
            <v>6484</v>
          </cell>
          <cell r="J427" t="str">
            <v>S03000015061</v>
          </cell>
          <cell r="K427">
            <v>6617</v>
          </cell>
          <cell r="M427" t="str">
            <v>S03000015061</v>
          </cell>
          <cell r="N427">
            <v>6643</v>
          </cell>
          <cell r="P427" t="str">
            <v>S03000015023</v>
          </cell>
          <cell r="Q427">
            <v>13355</v>
          </cell>
          <cell r="S427" t="str">
            <v>S03000015023</v>
          </cell>
          <cell r="T427">
            <v>13395</v>
          </cell>
        </row>
        <row r="428">
          <cell r="G428" t="str">
            <v>S03000015071</v>
          </cell>
          <cell r="H428">
            <v>4748</v>
          </cell>
          <cell r="J428" t="str">
            <v>S03000015071</v>
          </cell>
          <cell r="K428">
            <v>4728</v>
          </cell>
          <cell r="M428" t="str">
            <v>S03000015071</v>
          </cell>
          <cell r="N428">
            <v>4703</v>
          </cell>
          <cell r="P428" t="str">
            <v>S03000015031</v>
          </cell>
          <cell r="Q428">
            <v>4683</v>
          </cell>
          <cell r="S428" t="str">
            <v>S03000015031</v>
          </cell>
          <cell r="T428">
            <v>4787</v>
          </cell>
        </row>
        <row r="429">
          <cell r="G429" t="str">
            <v>S03000015081</v>
          </cell>
          <cell r="H429">
            <v>2487</v>
          </cell>
          <cell r="J429" t="str">
            <v>S03000015081</v>
          </cell>
          <cell r="K429">
            <v>2531</v>
          </cell>
          <cell r="M429" t="str">
            <v>S03000015081</v>
          </cell>
          <cell r="N429">
            <v>2631</v>
          </cell>
          <cell r="P429" t="str">
            <v>S03000015032</v>
          </cell>
          <cell r="Q429">
            <v>4509</v>
          </cell>
          <cell r="S429" t="str">
            <v>S03000015032</v>
          </cell>
          <cell r="T429">
            <v>4518</v>
          </cell>
        </row>
        <row r="430">
          <cell r="G430" t="str">
            <v>S03000015091</v>
          </cell>
          <cell r="H430">
            <v>552</v>
          </cell>
          <cell r="J430" t="str">
            <v>S03000015091</v>
          </cell>
          <cell r="K430">
            <v>596</v>
          </cell>
          <cell r="M430" t="str">
            <v>S03000015091</v>
          </cell>
          <cell r="N430">
            <v>598</v>
          </cell>
          <cell r="P430" t="str">
            <v>S03000015033</v>
          </cell>
          <cell r="Q430">
            <v>9192</v>
          </cell>
          <cell r="S430" t="str">
            <v>S03000015033</v>
          </cell>
          <cell r="T430">
            <v>9305</v>
          </cell>
        </row>
        <row r="431">
          <cell r="G431" t="str">
            <v>S03000015101</v>
          </cell>
          <cell r="H431">
            <v>51114</v>
          </cell>
          <cell r="J431" t="str">
            <v>S03000015101</v>
          </cell>
          <cell r="K431">
            <v>50859</v>
          </cell>
          <cell r="M431" t="str">
            <v>S03000015101</v>
          </cell>
          <cell r="N431">
            <v>50494</v>
          </cell>
          <cell r="P431" t="str">
            <v>S03000015041</v>
          </cell>
          <cell r="Q431">
            <v>6578</v>
          </cell>
          <cell r="S431" t="str">
            <v>S03000015041</v>
          </cell>
          <cell r="T431">
            <v>6282</v>
          </cell>
        </row>
        <row r="432">
          <cell r="G432" t="str">
            <v>S03000015012</v>
          </cell>
          <cell r="H432">
            <v>9033</v>
          </cell>
          <cell r="J432" t="str">
            <v>S03000015012</v>
          </cell>
          <cell r="K432">
            <v>8895</v>
          </cell>
          <cell r="M432" t="str">
            <v>S03000015012</v>
          </cell>
          <cell r="N432">
            <v>8637</v>
          </cell>
          <cell r="P432" t="str">
            <v>S03000015042</v>
          </cell>
          <cell r="Q432">
            <v>7808</v>
          </cell>
          <cell r="S432" t="str">
            <v>S03000015042</v>
          </cell>
          <cell r="T432">
            <v>7434</v>
          </cell>
        </row>
        <row r="433">
          <cell r="G433" t="str">
            <v>S03000015022</v>
          </cell>
          <cell r="H433">
            <v>6225</v>
          </cell>
          <cell r="J433" t="str">
            <v>S03000015022</v>
          </cell>
          <cell r="K433">
            <v>6248</v>
          </cell>
          <cell r="M433" t="str">
            <v>S03000015022</v>
          </cell>
          <cell r="N433">
            <v>6295</v>
          </cell>
          <cell r="P433" t="str">
            <v>S03000015043</v>
          </cell>
          <cell r="Q433">
            <v>14386</v>
          </cell>
          <cell r="S433" t="str">
            <v>S03000015043</v>
          </cell>
          <cell r="T433">
            <v>13716</v>
          </cell>
        </row>
        <row r="434">
          <cell r="G434" t="str">
            <v>S03000015032</v>
          </cell>
          <cell r="H434">
            <v>4877</v>
          </cell>
          <cell r="J434" t="str">
            <v>S03000015032</v>
          </cell>
          <cell r="K434">
            <v>4684</v>
          </cell>
          <cell r="M434" t="str">
            <v>S03000015032</v>
          </cell>
          <cell r="N434">
            <v>4543</v>
          </cell>
          <cell r="P434" t="str">
            <v>S03000015051</v>
          </cell>
          <cell r="Q434">
            <v>8031</v>
          </cell>
          <cell r="S434" t="str">
            <v>S03000015051</v>
          </cell>
          <cell r="T434">
            <v>8100</v>
          </cell>
        </row>
        <row r="435">
          <cell r="G435" t="str">
            <v>S03000015042</v>
          </cell>
          <cell r="H435">
            <v>8674</v>
          </cell>
          <cell r="J435" t="str">
            <v>S03000015042</v>
          </cell>
          <cell r="K435">
            <v>8402</v>
          </cell>
          <cell r="M435" t="str">
            <v>S03000015042</v>
          </cell>
          <cell r="N435">
            <v>8143</v>
          </cell>
          <cell r="P435" t="str">
            <v>S03000015052</v>
          </cell>
          <cell r="Q435">
            <v>8927</v>
          </cell>
          <cell r="S435" t="str">
            <v>S03000015052</v>
          </cell>
          <cell r="T435">
            <v>9102</v>
          </cell>
        </row>
        <row r="436">
          <cell r="G436" t="str">
            <v>S03000015052</v>
          </cell>
          <cell r="H436">
            <v>8370</v>
          </cell>
          <cell r="J436" t="str">
            <v>S03000015052</v>
          </cell>
          <cell r="K436">
            <v>8529</v>
          </cell>
          <cell r="M436" t="str">
            <v>S03000015052</v>
          </cell>
          <cell r="N436">
            <v>8740</v>
          </cell>
          <cell r="P436" t="str">
            <v>S03000015053</v>
          </cell>
          <cell r="Q436">
            <v>16958</v>
          </cell>
          <cell r="S436" t="str">
            <v>S03000015053</v>
          </cell>
          <cell r="T436">
            <v>17202</v>
          </cell>
        </row>
        <row r="437">
          <cell r="G437" t="str">
            <v>S03000015062</v>
          </cell>
          <cell r="H437">
            <v>7152</v>
          </cell>
          <cell r="J437" t="str">
            <v>S03000015062</v>
          </cell>
          <cell r="K437">
            <v>7196</v>
          </cell>
          <cell r="M437" t="str">
            <v>S03000015062</v>
          </cell>
          <cell r="N437">
            <v>7237</v>
          </cell>
          <cell r="P437" t="str">
            <v>S03000015061</v>
          </cell>
          <cell r="Q437">
            <v>6724</v>
          </cell>
          <cell r="S437" t="str">
            <v>S03000015061</v>
          </cell>
          <cell r="T437">
            <v>6786</v>
          </cell>
        </row>
        <row r="438">
          <cell r="G438" t="str">
            <v>S03000015072</v>
          </cell>
          <cell r="H438">
            <v>5562</v>
          </cell>
          <cell r="J438" t="str">
            <v>S03000015072</v>
          </cell>
          <cell r="K438">
            <v>5586</v>
          </cell>
          <cell r="M438" t="str">
            <v>S03000015072</v>
          </cell>
          <cell r="N438">
            <v>5599</v>
          </cell>
          <cell r="P438" t="str">
            <v>S03000015062</v>
          </cell>
          <cell r="Q438">
            <v>7304</v>
          </cell>
          <cell r="S438" t="str">
            <v>S03000015062</v>
          </cell>
          <cell r="T438">
            <v>7363</v>
          </cell>
        </row>
        <row r="439">
          <cell r="G439" t="str">
            <v>S03000015082</v>
          </cell>
          <cell r="H439">
            <v>3746</v>
          </cell>
          <cell r="J439" t="str">
            <v>S03000015082</v>
          </cell>
          <cell r="K439">
            <v>3767</v>
          </cell>
          <cell r="M439" t="str">
            <v>S03000015082</v>
          </cell>
          <cell r="N439">
            <v>3798</v>
          </cell>
          <cell r="P439" t="str">
            <v>S03000015063</v>
          </cell>
          <cell r="Q439">
            <v>14028</v>
          </cell>
          <cell r="S439" t="str">
            <v>S03000015063</v>
          </cell>
          <cell r="T439">
            <v>14149</v>
          </cell>
        </row>
        <row r="440">
          <cell r="G440" t="str">
            <v>S03000015092</v>
          </cell>
          <cell r="H440">
            <v>1207</v>
          </cell>
          <cell r="J440" t="str">
            <v>S03000015092</v>
          </cell>
          <cell r="K440">
            <v>1294</v>
          </cell>
          <cell r="M440" t="str">
            <v>S03000015092</v>
          </cell>
          <cell r="N440">
            <v>1364</v>
          </cell>
          <cell r="P440" t="str">
            <v>S03000015071</v>
          </cell>
          <cell r="Q440">
            <v>4749</v>
          </cell>
          <cell r="S440" t="str">
            <v>S03000015071</v>
          </cell>
          <cell r="T440">
            <v>4783</v>
          </cell>
        </row>
        <row r="441">
          <cell r="G441" t="str">
            <v>S03000015102</v>
          </cell>
          <cell r="H441">
            <v>54846</v>
          </cell>
          <cell r="J441" t="str">
            <v>S03000015102</v>
          </cell>
          <cell r="K441">
            <v>54601</v>
          </cell>
          <cell r="M441" t="str">
            <v>S03000015102</v>
          </cell>
          <cell r="N441">
            <v>54356</v>
          </cell>
          <cell r="P441" t="str">
            <v>S03000015072</v>
          </cell>
          <cell r="Q441">
            <v>5669</v>
          </cell>
          <cell r="S441" t="str">
            <v>S03000015072</v>
          </cell>
          <cell r="T441">
            <v>5732</v>
          </cell>
        </row>
        <row r="442">
          <cell r="G442" t="str">
            <v>S03000015013</v>
          </cell>
          <cell r="H442">
            <v>18803</v>
          </cell>
          <cell r="J442" t="str">
            <v>S03000015013</v>
          </cell>
          <cell r="K442">
            <v>18441</v>
          </cell>
          <cell r="M442" t="str">
            <v>S03000015013</v>
          </cell>
          <cell r="N442">
            <v>18002</v>
          </cell>
          <cell r="P442" t="str">
            <v>S03000015073</v>
          </cell>
          <cell r="Q442">
            <v>10418</v>
          </cell>
          <cell r="S442" t="str">
            <v>S03000015073</v>
          </cell>
          <cell r="T442">
            <v>10515</v>
          </cell>
        </row>
        <row r="443">
          <cell r="G443" t="str">
            <v>S03000015023</v>
          </cell>
          <cell r="H443">
            <v>13315</v>
          </cell>
          <cell r="J443" t="str">
            <v>S03000015023</v>
          </cell>
          <cell r="K443">
            <v>13342</v>
          </cell>
          <cell r="M443" t="str">
            <v>S03000015023</v>
          </cell>
          <cell r="N443">
            <v>13374</v>
          </cell>
          <cell r="P443" t="str">
            <v>S03000015081</v>
          </cell>
          <cell r="Q443">
            <v>2678</v>
          </cell>
          <cell r="S443" t="str">
            <v>S03000015081</v>
          </cell>
          <cell r="T443">
            <v>2792</v>
          </cell>
        </row>
        <row r="444">
          <cell r="G444" t="str">
            <v>S03000015033</v>
          </cell>
          <cell r="H444">
            <v>9547</v>
          </cell>
          <cell r="J444" t="str">
            <v>S03000015033</v>
          </cell>
          <cell r="K444">
            <v>9366</v>
          </cell>
          <cell r="M444" t="str">
            <v>S03000015033</v>
          </cell>
          <cell r="N444">
            <v>9150</v>
          </cell>
          <cell r="P444" t="str">
            <v>S03000015082</v>
          </cell>
          <cell r="Q444">
            <v>3836</v>
          </cell>
          <cell r="S444" t="str">
            <v>S03000015082</v>
          </cell>
          <cell r="T444">
            <v>3929</v>
          </cell>
        </row>
        <row r="445">
          <cell r="G445" t="str">
            <v>S03000015043</v>
          </cell>
          <cell r="H445">
            <v>16231</v>
          </cell>
          <cell r="J445" t="str">
            <v>S03000015043</v>
          </cell>
          <cell r="K445">
            <v>15666</v>
          </cell>
          <cell r="M445" t="str">
            <v>S03000015043</v>
          </cell>
          <cell r="N445">
            <v>15026</v>
          </cell>
          <cell r="P445" t="str">
            <v>S03000015083</v>
          </cell>
          <cell r="Q445">
            <v>6514</v>
          </cell>
          <cell r="S445" t="str">
            <v>S03000015083</v>
          </cell>
          <cell r="T445">
            <v>6721</v>
          </cell>
        </row>
        <row r="446">
          <cell r="G446" t="str">
            <v>S03000015053</v>
          </cell>
          <cell r="H446">
            <v>16126</v>
          </cell>
          <cell r="J446" t="str">
            <v>S03000015053</v>
          </cell>
          <cell r="K446">
            <v>16330</v>
          </cell>
          <cell r="M446" t="str">
            <v>S03000015053</v>
          </cell>
          <cell r="N446">
            <v>16725</v>
          </cell>
          <cell r="P446" t="str">
            <v>S03000015091</v>
          </cell>
          <cell r="Q446">
            <v>647</v>
          </cell>
          <cell r="S446" t="str">
            <v>S03000015091</v>
          </cell>
          <cell r="T446">
            <v>693</v>
          </cell>
        </row>
        <row r="447">
          <cell r="G447" t="str">
            <v>S03000015063</v>
          </cell>
          <cell r="H447">
            <v>13636</v>
          </cell>
          <cell r="J447" t="str">
            <v>S03000015063</v>
          </cell>
          <cell r="K447">
            <v>13813</v>
          </cell>
          <cell r="M447" t="str">
            <v>S03000015063</v>
          </cell>
          <cell r="N447">
            <v>13880</v>
          </cell>
          <cell r="P447" t="str">
            <v>S03000015092</v>
          </cell>
          <cell r="Q447">
            <v>1439</v>
          </cell>
          <cell r="S447" t="str">
            <v>S03000015092</v>
          </cell>
          <cell r="T447">
            <v>1495</v>
          </cell>
        </row>
        <row r="448">
          <cell r="G448" t="str">
            <v>S03000015073</v>
          </cell>
          <cell r="H448">
            <v>10310</v>
          </cell>
          <cell r="J448" t="str">
            <v>S03000015073</v>
          </cell>
          <cell r="K448">
            <v>10314</v>
          </cell>
          <cell r="M448" t="str">
            <v>S03000015073</v>
          </cell>
          <cell r="N448">
            <v>10302</v>
          </cell>
          <cell r="P448" t="str">
            <v>S03000015093</v>
          </cell>
          <cell r="Q448">
            <v>2086</v>
          </cell>
          <cell r="S448" t="str">
            <v>S03000015093</v>
          </cell>
          <cell r="T448">
            <v>2188</v>
          </cell>
        </row>
        <row r="449">
          <cell r="G449" t="str">
            <v>S03000015083</v>
          </cell>
          <cell r="H449">
            <v>6233</v>
          </cell>
          <cell r="J449" t="str">
            <v>S03000015083</v>
          </cell>
          <cell r="K449">
            <v>6298</v>
          </cell>
          <cell r="M449" t="str">
            <v>S03000015083</v>
          </cell>
          <cell r="N449">
            <v>6429</v>
          </cell>
          <cell r="P449" t="str">
            <v>S03000015101</v>
          </cell>
          <cell r="Q449">
            <v>50473</v>
          </cell>
          <cell r="S449" t="str">
            <v>S03000015101</v>
          </cell>
          <cell r="T449">
            <v>50511</v>
          </cell>
        </row>
        <row r="450">
          <cell r="G450" t="str">
            <v>S03000015093</v>
          </cell>
          <cell r="H450">
            <v>1759</v>
          </cell>
          <cell r="J450" t="str">
            <v>S03000015093</v>
          </cell>
          <cell r="K450">
            <v>1890</v>
          </cell>
          <cell r="M450" t="str">
            <v>S03000015093</v>
          </cell>
          <cell r="N450">
            <v>1962</v>
          </cell>
          <cell r="P450" t="str">
            <v>S03000015102</v>
          </cell>
          <cell r="Q450">
            <v>54247</v>
          </cell>
          <cell r="S450" t="str">
            <v>S03000015102</v>
          </cell>
          <cell r="T450">
            <v>54169</v>
          </cell>
        </row>
        <row r="451">
          <cell r="G451" t="str">
            <v>S03000015103</v>
          </cell>
          <cell r="H451">
            <v>105960</v>
          </cell>
          <cell r="J451" t="str">
            <v>S03000015103</v>
          </cell>
          <cell r="K451">
            <v>105460</v>
          </cell>
          <cell r="M451" t="str">
            <v>S03000015103</v>
          </cell>
          <cell r="N451">
            <v>104850</v>
          </cell>
          <cell r="P451" t="str">
            <v>S03000015103</v>
          </cell>
          <cell r="Q451">
            <v>104720</v>
          </cell>
          <cell r="S451" t="str">
            <v>S03000015103</v>
          </cell>
          <cell r="T451">
            <v>104680</v>
          </cell>
        </row>
        <row r="452">
          <cell r="G452" t="str">
            <v>S03000016011</v>
          </cell>
          <cell r="H452">
            <v>10486</v>
          </cell>
          <cell r="J452" t="str">
            <v>S03000016011</v>
          </cell>
          <cell r="K452">
            <v>10282</v>
          </cell>
          <cell r="M452" t="str">
            <v>S03000016011</v>
          </cell>
          <cell r="N452">
            <v>10089</v>
          </cell>
          <cell r="P452" t="str">
            <v>S03000016011</v>
          </cell>
          <cell r="Q452">
            <v>10006</v>
          </cell>
          <cell r="S452" t="str">
            <v>S03000016011</v>
          </cell>
          <cell r="T452">
            <v>10063</v>
          </cell>
        </row>
        <row r="453">
          <cell r="G453" t="str">
            <v>S03000016021</v>
          </cell>
          <cell r="H453">
            <v>9143</v>
          </cell>
          <cell r="J453" t="str">
            <v>S03000016021</v>
          </cell>
          <cell r="K453">
            <v>9299</v>
          </cell>
          <cell r="M453" t="str">
            <v>S03000016021</v>
          </cell>
          <cell r="N453">
            <v>9240</v>
          </cell>
          <cell r="P453" t="str">
            <v>S03000016012</v>
          </cell>
          <cell r="Q453">
            <v>9583</v>
          </cell>
          <cell r="S453" t="str">
            <v>S03000016012</v>
          </cell>
          <cell r="T453">
            <v>9642</v>
          </cell>
        </row>
        <row r="454">
          <cell r="G454" t="str">
            <v>S03000016031</v>
          </cell>
          <cell r="H454">
            <v>8374</v>
          </cell>
          <cell r="J454" t="str">
            <v>S03000016031</v>
          </cell>
          <cell r="K454">
            <v>8707</v>
          </cell>
          <cell r="M454" t="str">
            <v>S03000016031</v>
          </cell>
          <cell r="N454">
            <v>9144</v>
          </cell>
          <cell r="P454" t="str">
            <v>S03000016013</v>
          </cell>
          <cell r="Q454">
            <v>19589</v>
          </cell>
          <cell r="S454" t="str">
            <v>S03000016013</v>
          </cell>
          <cell r="T454">
            <v>19705</v>
          </cell>
        </row>
        <row r="455">
          <cell r="G455" t="str">
            <v>S03000016041</v>
          </cell>
          <cell r="H455">
            <v>8795</v>
          </cell>
          <cell r="J455" t="str">
            <v>S03000016041</v>
          </cell>
          <cell r="K455">
            <v>8599</v>
          </cell>
          <cell r="M455" t="str">
            <v>S03000016041</v>
          </cell>
          <cell r="N455">
            <v>8349</v>
          </cell>
          <cell r="P455" t="str">
            <v>S03000016021</v>
          </cell>
          <cell r="Q455">
            <v>9283</v>
          </cell>
          <cell r="S455" t="str">
            <v>S03000016021</v>
          </cell>
          <cell r="T455">
            <v>9258</v>
          </cell>
        </row>
        <row r="456">
          <cell r="G456" t="str">
            <v>S03000016051</v>
          </cell>
          <cell r="H456">
            <v>7789</v>
          </cell>
          <cell r="J456" t="str">
            <v>S03000016051</v>
          </cell>
          <cell r="K456">
            <v>8028</v>
          </cell>
          <cell r="M456" t="str">
            <v>S03000016051</v>
          </cell>
          <cell r="N456">
            <v>8149</v>
          </cell>
          <cell r="P456" t="str">
            <v>S03000016022</v>
          </cell>
          <cell r="Q456">
            <v>9064</v>
          </cell>
          <cell r="S456" t="str">
            <v>S03000016022</v>
          </cell>
          <cell r="T456">
            <v>8999</v>
          </cell>
        </row>
        <row r="457">
          <cell r="G457" t="str">
            <v>S03000016061</v>
          </cell>
          <cell r="H457">
            <v>6128</v>
          </cell>
          <cell r="J457" t="str">
            <v>S03000016061</v>
          </cell>
          <cell r="K457">
            <v>6052</v>
          </cell>
          <cell r="M457" t="str">
            <v>S03000016061</v>
          </cell>
          <cell r="N457">
            <v>6091</v>
          </cell>
          <cell r="P457" t="str">
            <v>S03000016023</v>
          </cell>
          <cell r="Q457">
            <v>18347</v>
          </cell>
          <cell r="S457" t="str">
            <v>S03000016023</v>
          </cell>
          <cell r="T457">
            <v>18257</v>
          </cell>
        </row>
        <row r="458">
          <cell r="G458" t="str">
            <v>S03000016071</v>
          </cell>
          <cell r="H458">
            <v>4710</v>
          </cell>
          <cell r="J458" t="str">
            <v>S03000016071</v>
          </cell>
          <cell r="K458">
            <v>4652</v>
          </cell>
          <cell r="M458" t="str">
            <v>S03000016071</v>
          </cell>
          <cell r="N458">
            <v>4554</v>
          </cell>
          <cell r="P458" t="str">
            <v>S03000016031</v>
          </cell>
          <cell r="Q458">
            <v>9647</v>
          </cell>
          <cell r="S458" t="str">
            <v>S03000016031</v>
          </cell>
          <cell r="T458">
            <v>10156</v>
          </cell>
        </row>
        <row r="459">
          <cell r="G459" t="str">
            <v>S03000016081</v>
          </cell>
          <cell r="H459">
            <v>2418</v>
          </cell>
          <cell r="J459" t="str">
            <v>S03000016081</v>
          </cell>
          <cell r="K459">
            <v>2392</v>
          </cell>
          <cell r="M459" t="str">
            <v>S03000016081</v>
          </cell>
          <cell r="N459">
            <v>2430</v>
          </cell>
          <cell r="P459" t="str">
            <v>S03000016032</v>
          </cell>
          <cell r="Q459">
            <v>9306</v>
          </cell>
          <cell r="S459" t="str">
            <v>S03000016032</v>
          </cell>
          <cell r="T459">
            <v>9604</v>
          </cell>
        </row>
        <row r="460">
          <cell r="G460" t="str">
            <v>S03000016091</v>
          </cell>
          <cell r="H460">
            <v>546</v>
          </cell>
          <cell r="J460" t="str">
            <v>S03000016091</v>
          </cell>
          <cell r="K460">
            <v>563</v>
          </cell>
          <cell r="M460" t="str">
            <v>S03000016091</v>
          </cell>
          <cell r="N460">
            <v>576</v>
          </cell>
          <cell r="P460" t="str">
            <v>S03000016033</v>
          </cell>
          <cell r="Q460">
            <v>18953</v>
          </cell>
          <cell r="S460" t="str">
            <v>S03000016033</v>
          </cell>
          <cell r="T460">
            <v>19760</v>
          </cell>
        </row>
        <row r="461">
          <cell r="G461" t="str">
            <v>S03000016101</v>
          </cell>
          <cell r="H461">
            <v>58389</v>
          </cell>
          <cell r="J461" t="str">
            <v>S03000016101</v>
          </cell>
          <cell r="K461">
            <v>58574</v>
          </cell>
          <cell r="M461" t="str">
            <v>S03000016101</v>
          </cell>
          <cell r="N461">
            <v>58622</v>
          </cell>
          <cell r="P461" t="str">
            <v>S03000016041</v>
          </cell>
          <cell r="Q461">
            <v>8188</v>
          </cell>
          <cell r="S461" t="str">
            <v>S03000016041</v>
          </cell>
          <cell r="T461">
            <v>8045</v>
          </cell>
        </row>
        <row r="462">
          <cell r="G462" t="str">
            <v>S03000016012</v>
          </cell>
          <cell r="H462">
            <v>10114</v>
          </cell>
          <cell r="J462" t="str">
            <v>S03000016012</v>
          </cell>
          <cell r="K462">
            <v>9855</v>
          </cell>
          <cell r="M462" t="str">
            <v>S03000016012</v>
          </cell>
          <cell r="N462">
            <v>9684</v>
          </cell>
          <cell r="P462" t="str">
            <v>S03000016042</v>
          </cell>
          <cell r="Q462">
            <v>9733</v>
          </cell>
          <cell r="S462" t="str">
            <v>S03000016042</v>
          </cell>
          <cell r="T462">
            <v>9354</v>
          </cell>
        </row>
        <row r="463">
          <cell r="G463" t="str">
            <v>S03000016022</v>
          </cell>
          <cell r="H463">
            <v>8982</v>
          </cell>
          <cell r="J463" t="str">
            <v>S03000016022</v>
          </cell>
          <cell r="K463">
            <v>9190</v>
          </cell>
          <cell r="M463" t="str">
            <v>S03000016022</v>
          </cell>
          <cell r="N463">
            <v>9105</v>
          </cell>
          <cell r="P463" t="str">
            <v>S03000016043</v>
          </cell>
          <cell r="Q463">
            <v>17921</v>
          </cell>
          <cell r="S463" t="str">
            <v>S03000016043</v>
          </cell>
          <cell r="T463">
            <v>17399</v>
          </cell>
        </row>
        <row r="464">
          <cell r="G464" t="str">
            <v>S03000016032</v>
          </cell>
          <cell r="H464">
            <v>8618</v>
          </cell>
          <cell r="J464" t="str">
            <v>S03000016032</v>
          </cell>
          <cell r="K464">
            <v>8711</v>
          </cell>
          <cell r="M464" t="str">
            <v>S03000016032</v>
          </cell>
          <cell r="N464">
            <v>8895</v>
          </cell>
          <cell r="P464" t="str">
            <v>S03000016051</v>
          </cell>
          <cell r="Q464">
            <v>8340</v>
          </cell>
          <cell r="S464" t="str">
            <v>S03000016051</v>
          </cell>
          <cell r="T464">
            <v>8519</v>
          </cell>
        </row>
        <row r="465">
          <cell r="G465" t="str">
            <v>S03000016042</v>
          </cell>
          <cell r="H465">
            <v>10433</v>
          </cell>
          <cell r="J465" t="str">
            <v>S03000016042</v>
          </cell>
          <cell r="K465">
            <v>10285</v>
          </cell>
          <cell r="M465" t="str">
            <v>S03000016042</v>
          </cell>
          <cell r="N465">
            <v>10035</v>
          </cell>
          <cell r="P465" t="str">
            <v>S03000016052</v>
          </cell>
          <cell r="Q465">
            <v>9127</v>
          </cell>
          <cell r="S465" t="str">
            <v>S03000016052</v>
          </cell>
          <cell r="T465">
            <v>9449</v>
          </cell>
        </row>
        <row r="466">
          <cell r="G466" t="str">
            <v>S03000016052</v>
          </cell>
          <cell r="H466">
            <v>8333</v>
          </cell>
          <cell r="J466" t="str">
            <v>S03000016052</v>
          </cell>
          <cell r="K466">
            <v>8579</v>
          </cell>
          <cell r="M466" t="str">
            <v>S03000016052</v>
          </cell>
          <cell r="N466">
            <v>8878</v>
          </cell>
          <cell r="P466" t="str">
            <v>S03000016053</v>
          </cell>
          <cell r="Q466">
            <v>17467</v>
          </cell>
          <cell r="S466" t="str">
            <v>S03000016053</v>
          </cell>
          <cell r="T466">
            <v>17968</v>
          </cell>
        </row>
        <row r="467">
          <cell r="G467" t="str">
            <v>S03000016062</v>
          </cell>
          <cell r="H467">
            <v>6622</v>
          </cell>
          <cell r="J467" t="str">
            <v>S03000016062</v>
          </cell>
          <cell r="K467">
            <v>6625</v>
          </cell>
          <cell r="M467" t="str">
            <v>S03000016062</v>
          </cell>
          <cell r="N467">
            <v>6666</v>
          </cell>
          <cell r="P467" t="str">
            <v>S03000016061</v>
          </cell>
          <cell r="Q467">
            <v>6093</v>
          </cell>
          <cell r="S467" t="str">
            <v>S03000016061</v>
          </cell>
          <cell r="T467">
            <v>6159</v>
          </cell>
        </row>
        <row r="468">
          <cell r="G468" t="str">
            <v>S03000016072</v>
          </cell>
          <cell r="H468">
            <v>6406</v>
          </cell>
          <cell r="J468" t="str">
            <v>S03000016072</v>
          </cell>
          <cell r="K468">
            <v>6221</v>
          </cell>
          <cell r="M468" t="str">
            <v>S03000016072</v>
          </cell>
          <cell r="N468">
            <v>5914</v>
          </cell>
          <cell r="P468" t="str">
            <v>S03000016062</v>
          </cell>
          <cell r="Q468">
            <v>6685</v>
          </cell>
          <cell r="S468" t="str">
            <v>S03000016062</v>
          </cell>
          <cell r="T468">
            <v>6798</v>
          </cell>
        </row>
        <row r="469">
          <cell r="G469" t="str">
            <v>S03000016082</v>
          </cell>
          <cell r="H469">
            <v>4202</v>
          </cell>
          <cell r="J469" t="str">
            <v>S03000016082</v>
          </cell>
          <cell r="K469">
            <v>4226</v>
          </cell>
          <cell r="M469" t="str">
            <v>S03000016082</v>
          </cell>
          <cell r="N469">
            <v>4359</v>
          </cell>
          <cell r="P469" t="str">
            <v>S03000016063</v>
          </cell>
          <cell r="Q469">
            <v>12778</v>
          </cell>
          <cell r="S469" t="str">
            <v>S03000016063</v>
          </cell>
          <cell r="T469">
            <v>12957</v>
          </cell>
        </row>
        <row r="470">
          <cell r="G470" t="str">
            <v>S03000016092</v>
          </cell>
          <cell r="H470">
            <v>1506</v>
          </cell>
          <cell r="J470" t="str">
            <v>S03000016092</v>
          </cell>
          <cell r="K470">
            <v>1558</v>
          </cell>
          <cell r="M470" t="str">
            <v>S03000016092</v>
          </cell>
          <cell r="N470">
            <v>1571</v>
          </cell>
          <cell r="P470" t="str">
            <v>S03000016071</v>
          </cell>
          <cell r="Q470">
            <v>4474</v>
          </cell>
          <cell r="S470" t="str">
            <v>S03000016071</v>
          </cell>
          <cell r="T470">
            <v>4473</v>
          </cell>
        </row>
        <row r="471">
          <cell r="G471" t="str">
            <v>S03000016102</v>
          </cell>
          <cell r="H471">
            <v>65216</v>
          </cell>
          <cell r="J471" t="str">
            <v>S03000016102</v>
          </cell>
          <cell r="K471">
            <v>65250</v>
          </cell>
          <cell r="M471" t="str">
            <v>S03000016102</v>
          </cell>
          <cell r="N471">
            <v>65107</v>
          </cell>
          <cell r="P471" t="str">
            <v>S03000016072</v>
          </cell>
          <cell r="Q471">
            <v>5839</v>
          </cell>
          <cell r="S471" t="str">
            <v>S03000016072</v>
          </cell>
          <cell r="T471">
            <v>5751</v>
          </cell>
        </row>
        <row r="472">
          <cell r="G472" t="str">
            <v>S03000016013</v>
          </cell>
          <cell r="H472">
            <v>20600</v>
          </cell>
          <cell r="J472" t="str">
            <v>S03000016013</v>
          </cell>
          <cell r="K472">
            <v>20137</v>
          </cell>
          <cell r="M472" t="str">
            <v>S03000016013</v>
          </cell>
          <cell r="N472">
            <v>19773</v>
          </cell>
          <cell r="P472" t="str">
            <v>S03000016073</v>
          </cell>
          <cell r="Q472">
            <v>10313</v>
          </cell>
          <cell r="S472" t="str">
            <v>S03000016073</v>
          </cell>
          <cell r="T472">
            <v>10224</v>
          </cell>
        </row>
        <row r="473">
          <cell r="G473" t="str">
            <v>S03000016023</v>
          </cell>
          <cell r="H473">
            <v>18125</v>
          </cell>
          <cell r="J473" t="str">
            <v>S03000016023</v>
          </cell>
          <cell r="K473">
            <v>18489</v>
          </cell>
          <cell r="M473" t="str">
            <v>S03000016023</v>
          </cell>
          <cell r="N473">
            <v>18345</v>
          </cell>
          <cell r="P473" t="str">
            <v>S03000016081</v>
          </cell>
          <cell r="Q473">
            <v>2460</v>
          </cell>
          <cell r="S473" t="str">
            <v>S03000016081</v>
          </cell>
          <cell r="T473">
            <v>2419</v>
          </cell>
        </row>
        <row r="474">
          <cell r="G474" t="str">
            <v>S03000016033</v>
          </cell>
          <cell r="H474">
            <v>16992</v>
          </cell>
          <cell r="J474" t="str">
            <v>S03000016033</v>
          </cell>
          <cell r="K474">
            <v>17418</v>
          </cell>
          <cell r="M474" t="str">
            <v>S03000016033</v>
          </cell>
          <cell r="N474">
            <v>18039</v>
          </cell>
          <cell r="P474" t="str">
            <v>S03000016082</v>
          </cell>
          <cell r="Q474">
            <v>4373</v>
          </cell>
          <cell r="S474" t="str">
            <v>S03000016082</v>
          </cell>
          <cell r="T474">
            <v>4367</v>
          </cell>
        </row>
        <row r="475">
          <cell r="G475" t="str">
            <v>S03000016043</v>
          </cell>
          <cell r="H475">
            <v>19228</v>
          </cell>
          <cell r="J475" t="str">
            <v>S03000016043</v>
          </cell>
          <cell r="K475">
            <v>18884</v>
          </cell>
          <cell r="M475" t="str">
            <v>S03000016043</v>
          </cell>
          <cell r="N475">
            <v>18384</v>
          </cell>
          <cell r="P475" t="str">
            <v>S03000016083</v>
          </cell>
          <cell r="Q475">
            <v>6833</v>
          </cell>
          <cell r="S475" t="str">
            <v>S03000016083</v>
          </cell>
          <cell r="T475">
            <v>6786</v>
          </cell>
        </row>
        <row r="476">
          <cell r="G476" t="str">
            <v>S03000016053</v>
          </cell>
          <cell r="H476">
            <v>16122</v>
          </cell>
          <cell r="J476" t="str">
            <v>S03000016053</v>
          </cell>
          <cell r="K476">
            <v>16607</v>
          </cell>
          <cell r="M476" t="str">
            <v>S03000016053</v>
          </cell>
          <cell r="N476">
            <v>17027</v>
          </cell>
          <cell r="P476" t="str">
            <v>S03000016091</v>
          </cell>
          <cell r="Q476">
            <v>596</v>
          </cell>
          <cell r="S476" t="str">
            <v>S03000016091</v>
          </cell>
          <cell r="T476">
            <v>623</v>
          </cell>
        </row>
        <row r="477">
          <cell r="G477" t="str">
            <v>S03000016063</v>
          </cell>
          <cell r="H477">
            <v>12750</v>
          </cell>
          <cell r="J477" t="str">
            <v>S03000016063</v>
          </cell>
          <cell r="K477">
            <v>12677</v>
          </cell>
          <cell r="M477" t="str">
            <v>S03000016063</v>
          </cell>
          <cell r="N477">
            <v>12757</v>
          </cell>
          <cell r="P477" t="str">
            <v>S03000016092</v>
          </cell>
          <cell r="Q477">
            <v>1595</v>
          </cell>
          <cell r="S477" t="str">
            <v>S03000016092</v>
          </cell>
          <cell r="T477">
            <v>1630</v>
          </cell>
        </row>
        <row r="478">
          <cell r="G478" t="str">
            <v>S03000016073</v>
          </cell>
          <cell r="H478">
            <v>11116</v>
          </cell>
          <cell r="J478" t="str">
            <v>S03000016073</v>
          </cell>
          <cell r="K478">
            <v>10873</v>
          </cell>
          <cell r="M478" t="str">
            <v>S03000016073</v>
          </cell>
          <cell r="N478">
            <v>10468</v>
          </cell>
          <cell r="P478" t="str">
            <v>S03000016093</v>
          </cell>
          <cell r="Q478">
            <v>2191</v>
          </cell>
          <cell r="S478" t="str">
            <v>S03000016093</v>
          </cell>
          <cell r="T478">
            <v>2253</v>
          </cell>
        </row>
        <row r="479">
          <cell r="G479" t="str">
            <v>S03000016083</v>
          </cell>
          <cell r="H479">
            <v>6620</v>
          </cell>
          <cell r="J479" t="str">
            <v>S03000016083</v>
          </cell>
          <cell r="K479">
            <v>6618</v>
          </cell>
          <cell r="M479" t="str">
            <v>S03000016083</v>
          </cell>
          <cell r="N479">
            <v>6789</v>
          </cell>
          <cell r="P479" t="str">
            <v>S03000016101</v>
          </cell>
          <cell r="Q479">
            <v>59087</v>
          </cell>
          <cell r="S479" t="str">
            <v>S03000016101</v>
          </cell>
          <cell r="T479">
            <v>59715</v>
          </cell>
        </row>
        <row r="480">
          <cell r="G480" t="str">
            <v>S03000016093</v>
          </cell>
          <cell r="H480">
            <v>2052</v>
          </cell>
          <cell r="J480" t="str">
            <v>S03000016093</v>
          </cell>
          <cell r="K480">
            <v>2121</v>
          </cell>
          <cell r="M480" t="str">
            <v>S03000016093</v>
          </cell>
          <cell r="N480">
            <v>2147</v>
          </cell>
          <cell r="P480" t="str">
            <v>S03000016102</v>
          </cell>
          <cell r="Q480">
            <v>65305</v>
          </cell>
          <cell r="S480" t="str">
            <v>S03000016102</v>
          </cell>
          <cell r="T480">
            <v>65594</v>
          </cell>
        </row>
        <row r="481">
          <cell r="G481" t="str">
            <v>S03000016103</v>
          </cell>
          <cell r="H481">
            <v>123605</v>
          </cell>
          <cell r="J481" t="str">
            <v>S03000016103</v>
          </cell>
          <cell r="K481">
            <v>123824</v>
          </cell>
          <cell r="M481" t="str">
            <v>S03000016103</v>
          </cell>
          <cell r="N481">
            <v>123729</v>
          </cell>
          <cell r="P481" t="str">
            <v>S03000016103</v>
          </cell>
          <cell r="Q481">
            <v>124392</v>
          </cell>
          <cell r="S481" t="str">
            <v>S03000016103</v>
          </cell>
          <cell r="T481">
            <v>125309</v>
          </cell>
        </row>
        <row r="482">
          <cell r="G482" t="str">
            <v>S03000017011</v>
          </cell>
          <cell r="H482">
            <v>8841</v>
          </cell>
          <cell r="J482" t="str">
            <v>S03000017011</v>
          </cell>
          <cell r="K482">
            <v>8745</v>
          </cell>
          <cell r="M482" t="str">
            <v>S03000017011</v>
          </cell>
          <cell r="N482">
            <v>8609</v>
          </cell>
          <cell r="P482" t="str">
            <v>S03000017011</v>
          </cell>
          <cell r="Q482">
            <v>8589</v>
          </cell>
          <cell r="S482" t="str">
            <v>S03000017011</v>
          </cell>
          <cell r="T482">
            <v>8488</v>
          </cell>
        </row>
        <row r="483">
          <cell r="G483" t="str">
            <v>S03000017021</v>
          </cell>
          <cell r="H483">
            <v>5782</v>
          </cell>
          <cell r="J483" t="str">
            <v>S03000017021</v>
          </cell>
          <cell r="K483">
            <v>5784</v>
          </cell>
          <cell r="M483" t="str">
            <v>S03000017021</v>
          </cell>
          <cell r="N483">
            <v>5951</v>
          </cell>
          <cell r="P483" t="str">
            <v>S03000017012</v>
          </cell>
          <cell r="Q483">
            <v>8074</v>
          </cell>
          <cell r="S483" t="str">
            <v>S03000017012</v>
          </cell>
          <cell r="T483">
            <v>7982</v>
          </cell>
        </row>
        <row r="484">
          <cell r="G484" t="str">
            <v>S03000017031</v>
          </cell>
          <cell r="H484">
            <v>3749</v>
          </cell>
          <cell r="J484" t="str">
            <v>S03000017031</v>
          </cell>
          <cell r="K484">
            <v>3653</v>
          </cell>
          <cell r="M484" t="str">
            <v>S03000017031</v>
          </cell>
          <cell r="N484">
            <v>3620</v>
          </cell>
          <cell r="P484" t="str">
            <v>S03000017013</v>
          </cell>
          <cell r="Q484">
            <v>16663</v>
          </cell>
          <cell r="S484" t="str">
            <v>S03000017013</v>
          </cell>
          <cell r="T484">
            <v>16470</v>
          </cell>
        </row>
        <row r="485">
          <cell r="G485" t="str">
            <v>S03000017041</v>
          </cell>
          <cell r="H485">
            <v>6532</v>
          </cell>
          <cell r="J485" t="str">
            <v>S03000017041</v>
          </cell>
          <cell r="K485">
            <v>6316</v>
          </cell>
          <cell r="M485" t="str">
            <v>S03000017041</v>
          </cell>
          <cell r="N485">
            <v>6063</v>
          </cell>
          <cell r="P485" t="str">
            <v>S03000017021</v>
          </cell>
          <cell r="Q485">
            <v>6043</v>
          </cell>
          <cell r="S485" t="str">
            <v>S03000017021</v>
          </cell>
          <cell r="T485">
            <v>6029</v>
          </cell>
        </row>
        <row r="486">
          <cell r="G486" t="str">
            <v>S03000017051</v>
          </cell>
          <cell r="H486">
            <v>6581</v>
          </cell>
          <cell r="J486" t="str">
            <v>S03000017051</v>
          </cell>
          <cell r="K486">
            <v>6695</v>
          </cell>
          <cell r="M486" t="str">
            <v>S03000017051</v>
          </cell>
          <cell r="N486">
            <v>6816</v>
          </cell>
          <cell r="P486" t="str">
            <v>S03000017022</v>
          </cell>
          <cell r="Q486">
            <v>5295</v>
          </cell>
          <cell r="S486" t="str">
            <v>S03000017022</v>
          </cell>
          <cell r="T486">
            <v>5373</v>
          </cell>
        </row>
        <row r="487">
          <cell r="G487" t="str">
            <v>S03000017061</v>
          </cell>
          <cell r="H487">
            <v>5147</v>
          </cell>
          <cell r="J487" t="str">
            <v>S03000017061</v>
          </cell>
          <cell r="K487">
            <v>5158</v>
          </cell>
          <cell r="M487" t="str">
            <v>S03000017061</v>
          </cell>
          <cell r="N487">
            <v>5252</v>
          </cell>
          <cell r="P487" t="str">
            <v>S03000017023</v>
          </cell>
          <cell r="Q487">
            <v>11338</v>
          </cell>
          <cell r="S487" t="str">
            <v>S03000017023</v>
          </cell>
          <cell r="T487">
            <v>11402</v>
          </cell>
        </row>
        <row r="488">
          <cell r="G488" t="str">
            <v>S03000017071</v>
          </cell>
          <cell r="H488">
            <v>3632</v>
          </cell>
          <cell r="J488" t="str">
            <v>S03000017071</v>
          </cell>
          <cell r="K488">
            <v>3655</v>
          </cell>
          <cell r="M488" t="str">
            <v>S03000017071</v>
          </cell>
          <cell r="N488">
            <v>3641</v>
          </cell>
          <cell r="P488" t="str">
            <v>S03000017031</v>
          </cell>
          <cell r="Q488">
            <v>3673</v>
          </cell>
          <cell r="S488" t="str">
            <v>S03000017031</v>
          </cell>
          <cell r="T488">
            <v>3801</v>
          </cell>
        </row>
        <row r="489">
          <cell r="G489" t="str">
            <v>S03000017081</v>
          </cell>
          <cell r="H489">
            <v>1987</v>
          </cell>
          <cell r="J489" t="str">
            <v>S03000017081</v>
          </cell>
          <cell r="K489">
            <v>2072</v>
          </cell>
          <cell r="M489" t="str">
            <v>S03000017081</v>
          </cell>
          <cell r="N489">
            <v>2118</v>
          </cell>
          <cell r="P489" t="str">
            <v>S03000017032</v>
          </cell>
          <cell r="Q489">
            <v>3826</v>
          </cell>
          <cell r="S489" t="str">
            <v>S03000017032</v>
          </cell>
          <cell r="T489">
            <v>3791</v>
          </cell>
        </row>
        <row r="490">
          <cell r="G490" t="str">
            <v>S03000017091</v>
          </cell>
          <cell r="H490">
            <v>446</v>
          </cell>
          <cell r="J490" t="str">
            <v>S03000017091</v>
          </cell>
          <cell r="K490">
            <v>462</v>
          </cell>
          <cell r="M490" t="str">
            <v>S03000017091</v>
          </cell>
          <cell r="N490">
            <v>502</v>
          </cell>
          <cell r="P490" t="str">
            <v>S03000017033</v>
          </cell>
          <cell r="Q490">
            <v>7499</v>
          </cell>
          <cell r="S490" t="str">
            <v>S03000017033</v>
          </cell>
          <cell r="T490">
            <v>7592</v>
          </cell>
        </row>
        <row r="491">
          <cell r="G491" t="str">
            <v>S03000017101</v>
          </cell>
          <cell r="H491">
            <v>42697</v>
          </cell>
          <cell r="J491" t="str">
            <v>S03000017101</v>
          </cell>
          <cell r="K491">
            <v>42540</v>
          </cell>
          <cell r="M491" t="str">
            <v>S03000017101</v>
          </cell>
          <cell r="N491">
            <v>42572</v>
          </cell>
          <cell r="P491" t="str">
            <v>S03000017041</v>
          </cell>
          <cell r="Q491">
            <v>5727</v>
          </cell>
          <cell r="S491" t="str">
            <v>S03000017041</v>
          </cell>
          <cell r="T491">
            <v>5447</v>
          </cell>
        </row>
        <row r="492">
          <cell r="G492" t="str">
            <v>S03000017012</v>
          </cell>
          <cell r="H492">
            <v>8336</v>
          </cell>
          <cell r="J492" t="str">
            <v>S03000017012</v>
          </cell>
          <cell r="K492">
            <v>8259</v>
          </cell>
          <cell r="M492" t="str">
            <v>S03000017012</v>
          </cell>
          <cell r="N492">
            <v>8168</v>
          </cell>
          <cell r="P492" t="str">
            <v>S03000017042</v>
          </cell>
          <cell r="Q492">
            <v>6982</v>
          </cell>
          <cell r="S492" t="str">
            <v>S03000017042</v>
          </cell>
          <cell r="T492">
            <v>6657</v>
          </cell>
        </row>
        <row r="493">
          <cell r="G493" t="str">
            <v>S03000017022</v>
          </cell>
          <cell r="H493">
            <v>5246</v>
          </cell>
          <cell r="J493" t="str">
            <v>S03000017022</v>
          </cell>
          <cell r="K493">
            <v>5245</v>
          </cell>
          <cell r="M493" t="str">
            <v>S03000017022</v>
          </cell>
          <cell r="N493">
            <v>5266</v>
          </cell>
          <cell r="P493" t="str">
            <v>S03000017043</v>
          </cell>
          <cell r="Q493">
            <v>12709</v>
          </cell>
          <cell r="S493" t="str">
            <v>S03000017043</v>
          </cell>
          <cell r="T493">
            <v>12104</v>
          </cell>
        </row>
        <row r="494">
          <cell r="G494" t="str">
            <v>S03000017032</v>
          </cell>
          <cell r="H494">
            <v>4203</v>
          </cell>
          <cell r="J494" t="str">
            <v>S03000017032</v>
          </cell>
          <cell r="K494">
            <v>3976</v>
          </cell>
          <cell r="M494" t="str">
            <v>S03000017032</v>
          </cell>
          <cell r="N494">
            <v>3920</v>
          </cell>
          <cell r="P494" t="str">
            <v>S03000017051</v>
          </cell>
          <cell r="Q494">
            <v>6954</v>
          </cell>
          <cell r="S494" t="str">
            <v>S03000017051</v>
          </cell>
          <cell r="T494">
            <v>7070</v>
          </cell>
        </row>
        <row r="495">
          <cell r="G495" t="str">
            <v>S03000017042</v>
          </cell>
          <cell r="H495">
            <v>7609</v>
          </cell>
          <cell r="J495" t="str">
            <v>S03000017042</v>
          </cell>
          <cell r="K495">
            <v>7480</v>
          </cell>
          <cell r="M495" t="str">
            <v>S03000017042</v>
          </cell>
          <cell r="N495">
            <v>7253</v>
          </cell>
          <cell r="P495" t="str">
            <v>S03000017052</v>
          </cell>
          <cell r="Q495">
            <v>7383</v>
          </cell>
          <cell r="S495" t="str">
            <v>S03000017052</v>
          </cell>
          <cell r="T495">
            <v>7550</v>
          </cell>
        </row>
        <row r="496">
          <cell r="G496" t="str">
            <v>S03000017052</v>
          </cell>
          <cell r="H496">
            <v>6925</v>
          </cell>
          <cell r="J496" t="str">
            <v>S03000017052</v>
          </cell>
          <cell r="K496">
            <v>7056</v>
          </cell>
          <cell r="M496" t="str">
            <v>S03000017052</v>
          </cell>
          <cell r="N496">
            <v>7209</v>
          </cell>
          <cell r="P496" t="str">
            <v>S03000017053</v>
          </cell>
          <cell r="Q496">
            <v>14337</v>
          </cell>
          <cell r="S496" t="str">
            <v>S03000017053</v>
          </cell>
          <cell r="T496">
            <v>14620</v>
          </cell>
        </row>
        <row r="497">
          <cell r="G497" t="str">
            <v>S03000017062</v>
          </cell>
          <cell r="H497">
            <v>5660</v>
          </cell>
          <cell r="J497" t="str">
            <v>S03000017062</v>
          </cell>
          <cell r="K497">
            <v>5676</v>
          </cell>
          <cell r="M497" t="str">
            <v>S03000017062</v>
          </cell>
          <cell r="N497">
            <v>5777</v>
          </cell>
          <cell r="P497" t="str">
            <v>S03000017061</v>
          </cell>
          <cell r="Q497">
            <v>5313</v>
          </cell>
          <cell r="S497" t="str">
            <v>S03000017061</v>
          </cell>
          <cell r="T497">
            <v>5366</v>
          </cell>
        </row>
        <row r="498">
          <cell r="G498" t="str">
            <v>S03000017072</v>
          </cell>
          <cell r="H498">
            <v>4499</v>
          </cell>
          <cell r="J498" t="str">
            <v>S03000017072</v>
          </cell>
          <cell r="K498">
            <v>4523</v>
          </cell>
          <cell r="M498" t="str">
            <v>S03000017072</v>
          </cell>
          <cell r="N498">
            <v>4444</v>
          </cell>
          <cell r="P498" t="str">
            <v>S03000017062</v>
          </cell>
          <cell r="Q498">
            <v>5778</v>
          </cell>
          <cell r="S498" t="str">
            <v>S03000017062</v>
          </cell>
          <cell r="T498">
            <v>5800</v>
          </cell>
        </row>
        <row r="499">
          <cell r="G499" t="str">
            <v>S03000017082</v>
          </cell>
          <cell r="H499">
            <v>3219</v>
          </cell>
          <cell r="J499" t="str">
            <v>S03000017082</v>
          </cell>
          <cell r="K499">
            <v>3261</v>
          </cell>
          <cell r="M499" t="str">
            <v>S03000017082</v>
          </cell>
          <cell r="N499">
            <v>3317</v>
          </cell>
          <cell r="P499" t="str">
            <v>S03000017063</v>
          </cell>
          <cell r="Q499">
            <v>11091</v>
          </cell>
          <cell r="S499" t="str">
            <v>S03000017063</v>
          </cell>
          <cell r="T499">
            <v>11166</v>
          </cell>
        </row>
        <row r="500">
          <cell r="G500" t="str">
            <v>S03000017092</v>
          </cell>
          <cell r="H500">
            <v>1206</v>
          </cell>
          <cell r="J500" t="str">
            <v>S03000017092</v>
          </cell>
          <cell r="K500">
            <v>1274</v>
          </cell>
          <cell r="M500" t="str">
            <v>S03000017092</v>
          </cell>
          <cell r="N500">
            <v>1334</v>
          </cell>
          <cell r="P500" t="str">
            <v>S03000017071</v>
          </cell>
          <cell r="Q500">
            <v>3683</v>
          </cell>
          <cell r="S500" t="str">
            <v>S03000017071</v>
          </cell>
          <cell r="T500">
            <v>3713</v>
          </cell>
        </row>
        <row r="501">
          <cell r="G501" t="str">
            <v>S03000017102</v>
          </cell>
          <cell r="H501">
            <v>46903</v>
          </cell>
          <cell r="J501" t="str">
            <v>S03000017102</v>
          </cell>
          <cell r="K501">
            <v>46750</v>
          </cell>
          <cell r="M501" t="str">
            <v>S03000017102</v>
          </cell>
          <cell r="N501">
            <v>46688</v>
          </cell>
          <cell r="P501" t="str">
            <v>S03000017072</v>
          </cell>
          <cell r="Q501">
            <v>4503</v>
          </cell>
          <cell r="S501" t="str">
            <v>S03000017072</v>
          </cell>
          <cell r="T501">
            <v>4588</v>
          </cell>
        </row>
        <row r="502">
          <cell r="G502" t="str">
            <v>S03000017013</v>
          </cell>
          <cell r="H502">
            <v>17177</v>
          </cell>
          <cell r="J502" t="str">
            <v>S03000017013</v>
          </cell>
          <cell r="K502">
            <v>17004</v>
          </cell>
          <cell r="M502" t="str">
            <v>S03000017013</v>
          </cell>
          <cell r="N502">
            <v>16777</v>
          </cell>
          <cell r="P502" t="str">
            <v>S03000017073</v>
          </cell>
          <cell r="Q502">
            <v>8186</v>
          </cell>
          <cell r="S502" t="str">
            <v>S03000017073</v>
          </cell>
          <cell r="T502">
            <v>8301</v>
          </cell>
        </row>
        <row r="503">
          <cell r="G503" t="str">
            <v>S03000017023</v>
          </cell>
          <cell r="H503">
            <v>11028</v>
          </cell>
          <cell r="J503" t="str">
            <v>S03000017023</v>
          </cell>
          <cell r="K503">
            <v>11029</v>
          </cell>
          <cell r="M503" t="str">
            <v>S03000017023</v>
          </cell>
          <cell r="N503">
            <v>11217</v>
          </cell>
          <cell r="P503" t="str">
            <v>S03000017081</v>
          </cell>
          <cell r="Q503">
            <v>2170</v>
          </cell>
          <cell r="S503" t="str">
            <v>S03000017081</v>
          </cell>
          <cell r="T503">
            <v>2223</v>
          </cell>
        </row>
        <row r="504">
          <cell r="G504" t="str">
            <v>S03000017033</v>
          </cell>
          <cell r="H504">
            <v>7952</v>
          </cell>
          <cell r="J504" t="str">
            <v>S03000017033</v>
          </cell>
          <cell r="K504">
            <v>7629</v>
          </cell>
          <cell r="M504" t="str">
            <v>S03000017033</v>
          </cell>
          <cell r="N504">
            <v>7540</v>
          </cell>
          <cell r="P504" t="str">
            <v>S03000017082</v>
          </cell>
          <cell r="Q504">
            <v>3366</v>
          </cell>
          <cell r="S504" t="str">
            <v>S03000017082</v>
          </cell>
          <cell r="T504">
            <v>3422</v>
          </cell>
        </row>
        <row r="505">
          <cell r="G505" t="str">
            <v>S03000017043</v>
          </cell>
          <cell r="H505">
            <v>14141</v>
          </cell>
          <cell r="J505" t="str">
            <v>S03000017043</v>
          </cell>
          <cell r="K505">
            <v>13796</v>
          </cell>
          <cell r="M505" t="str">
            <v>S03000017043</v>
          </cell>
          <cell r="N505">
            <v>13316</v>
          </cell>
          <cell r="P505" t="str">
            <v>S03000017083</v>
          </cell>
          <cell r="Q505">
            <v>5536</v>
          </cell>
          <cell r="S505" t="str">
            <v>S03000017083</v>
          </cell>
          <cell r="T505">
            <v>5645</v>
          </cell>
        </row>
        <row r="506">
          <cell r="G506" t="str">
            <v>S03000017053</v>
          </cell>
          <cell r="H506">
            <v>13506</v>
          </cell>
          <cell r="J506" t="str">
            <v>S03000017053</v>
          </cell>
          <cell r="K506">
            <v>13751</v>
          </cell>
          <cell r="M506" t="str">
            <v>S03000017053</v>
          </cell>
          <cell r="N506">
            <v>14025</v>
          </cell>
          <cell r="P506" t="str">
            <v>S03000017091</v>
          </cell>
          <cell r="Q506">
            <v>508</v>
          </cell>
          <cell r="S506" t="str">
            <v>S03000017091</v>
          </cell>
          <cell r="T506">
            <v>539</v>
          </cell>
        </row>
        <row r="507">
          <cell r="G507" t="str">
            <v>S03000017063</v>
          </cell>
          <cell r="H507">
            <v>10807</v>
          </cell>
          <cell r="J507" t="str">
            <v>S03000017063</v>
          </cell>
          <cell r="K507">
            <v>10834</v>
          </cell>
          <cell r="M507" t="str">
            <v>S03000017063</v>
          </cell>
          <cell r="N507">
            <v>11029</v>
          </cell>
          <cell r="P507" t="str">
            <v>S03000017092</v>
          </cell>
          <cell r="Q507">
            <v>1353</v>
          </cell>
          <cell r="S507" t="str">
            <v>S03000017092</v>
          </cell>
          <cell r="T507">
            <v>1401</v>
          </cell>
        </row>
        <row r="508">
          <cell r="G508" t="str">
            <v>S03000017073</v>
          </cell>
          <cell r="H508">
            <v>8131</v>
          </cell>
          <cell r="J508" t="str">
            <v>S03000017073</v>
          </cell>
          <cell r="K508">
            <v>8178</v>
          </cell>
          <cell r="M508" t="str">
            <v>S03000017073</v>
          </cell>
          <cell r="N508">
            <v>8085</v>
          </cell>
          <cell r="P508" t="str">
            <v>S03000017093</v>
          </cell>
          <cell r="Q508">
            <v>1861</v>
          </cell>
          <cell r="S508" t="str">
            <v>S03000017093</v>
          </cell>
          <cell r="T508">
            <v>1940</v>
          </cell>
        </row>
        <row r="509">
          <cell r="G509" t="str">
            <v>S03000017083</v>
          </cell>
          <cell r="H509">
            <v>5206</v>
          </cell>
          <cell r="J509" t="str">
            <v>S03000017083</v>
          </cell>
          <cell r="K509">
            <v>5333</v>
          </cell>
          <cell r="M509" t="str">
            <v>S03000017083</v>
          </cell>
          <cell r="N509">
            <v>5435</v>
          </cell>
          <cell r="P509" t="str">
            <v>S03000017101</v>
          </cell>
          <cell r="Q509">
            <v>42660</v>
          </cell>
          <cell r="S509" t="str">
            <v>S03000017101</v>
          </cell>
          <cell r="T509">
            <v>42676</v>
          </cell>
        </row>
        <row r="510">
          <cell r="G510" t="str">
            <v>S03000017093</v>
          </cell>
          <cell r="H510">
            <v>1652</v>
          </cell>
          <cell r="J510" t="str">
            <v>S03000017093</v>
          </cell>
          <cell r="K510">
            <v>1736</v>
          </cell>
          <cell r="M510" t="str">
            <v>S03000017093</v>
          </cell>
          <cell r="N510">
            <v>1836</v>
          </cell>
          <cell r="P510" t="str">
            <v>S03000017102</v>
          </cell>
          <cell r="Q510">
            <v>46560</v>
          </cell>
          <cell r="S510" t="str">
            <v>S03000017102</v>
          </cell>
          <cell r="T510">
            <v>46564</v>
          </cell>
        </row>
        <row r="511">
          <cell r="G511" t="str">
            <v>S03000017103</v>
          </cell>
          <cell r="H511">
            <v>89600</v>
          </cell>
          <cell r="J511" t="str">
            <v>S03000017103</v>
          </cell>
          <cell r="K511">
            <v>89290</v>
          </cell>
          <cell r="M511" t="str">
            <v>S03000017103</v>
          </cell>
          <cell r="N511">
            <v>89260</v>
          </cell>
          <cell r="P511" t="str">
            <v>S03000017103</v>
          </cell>
          <cell r="Q511">
            <v>89220</v>
          </cell>
          <cell r="S511" t="str">
            <v>S03000017103</v>
          </cell>
          <cell r="T511">
            <v>89240</v>
          </cell>
        </row>
        <row r="512">
          <cell r="G512" t="str">
            <v>S03000018011</v>
          </cell>
          <cell r="H512">
            <v>7206</v>
          </cell>
          <cell r="J512" t="str">
            <v>S03000018011</v>
          </cell>
          <cell r="K512">
            <v>7002</v>
          </cell>
          <cell r="M512" t="str">
            <v>S03000018011</v>
          </cell>
          <cell r="N512">
            <v>6835</v>
          </cell>
          <cell r="P512" t="str">
            <v>S03000018011</v>
          </cell>
          <cell r="Q512">
            <v>6796</v>
          </cell>
          <cell r="S512" t="str">
            <v>S03000018011</v>
          </cell>
          <cell r="T512">
            <v>6787</v>
          </cell>
        </row>
        <row r="513">
          <cell r="G513" t="str">
            <v>S03000018021</v>
          </cell>
          <cell r="H513">
            <v>5418</v>
          </cell>
          <cell r="J513" t="str">
            <v>S03000018021</v>
          </cell>
          <cell r="K513">
            <v>5480</v>
          </cell>
          <cell r="M513" t="str">
            <v>S03000018021</v>
          </cell>
          <cell r="N513">
            <v>5531</v>
          </cell>
          <cell r="P513" t="str">
            <v>S03000018012</v>
          </cell>
          <cell r="Q513">
            <v>6407</v>
          </cell>
          <cell r="S513" t="str">
            <v>S03000018012</v>
          </cell>
          <cell r="T513">
            <v>6257</v>
          </cell>
        </row>
        <row r="514">
          <cell r="G514" t="str">
            <v>S03000018031</v>
          </cell>
          <cell r="H514">
            <v>4468</v>
          </cell>
          <cell r="J514" t="str">
            <v>S03000018031</v>
          </cell>
          <cell r="K514">
            <v>4408</v>
          </cell>
          <cell r="M514" t="str">
            <v>S03000018031</v>
          </cell>
          <cell r="N514">
            <v>4309</v>
          </cell>
          <cell r="P514" t="str">
            <v>S03000018013</v>
          </cell>
          <cell r="Q514">
            <v>13203</v>
          </cell>
          <cell r="S514" t="str">
            <v>S03000018013</v>
          </cell>
          <cell r="T514">
            <v>13044</v>
          </cell>
        </row>
        <row r="515">
          <cell r="G515" t="str">
            <v>S03000018041</v>
          </cell>
          <cell r="H515">
            <v>6050</v>
          </cell>
          <cell r="J515" t="str">
            <v>S03000018041</v>
          </cell>
          <cell r="K515">
            <v>5834</v>
          </cell>
          <cell r="M515" t="str">
            <v>S03000018041</v>
          </cell>
          <cell r="N515">
            <v>5575</v>
          </cell>
          <cell r="P515" t="str">
            <v>S03000018021</v>
          </cell>
          <cell r="Q515">
            <v>5546</v>
          </cell>
          <cell r="S515" t="str">
            <v>S03000018021</v>
          </cell>
          <cell r="T515">
            <v>5377</v>
          </cell>
        </row>
        <row r="516">
          <cell r="G516" t="str">
            <v>S03000018051</v>
          </cell>
          <cell r="H516">
            <v>5623</v>
          </cell>
          <cell r="J516" t="str">
            <v>S03000018051</v>
          </cell>
          <cell r="K516">
            <v>5627</v>
          </cell>
          <cell r="M516" t="str">
            <v>S03000018051</v>
          </cell>
          <cell r="N516">
            <v>5803</v>
          </cell>
          <cell r="P516" t="str">
            <v>S03000018022</v>
          </cell>
          <cell r="Q516">
            <v>5090</v>
          </cell>
          <cell r="S516" t="str">
            <v>S03000018022</v>
          </cell>
          <cell r="T516">
            <v>5037</v>
          </cell>
        </row>
        <row r="517">
          <cell r="G517" t="str">
            <v>S03000018061</v>
          </cell>
          <cell r="H517">
            <v>4846</v>
          </cell>
          <cell r="J517" t="str">
            <v>S03000018061</v>
          </cell>
          <cell r="K517">
            <v>4980</v>
          </cell>
          <cell r="M517" t="str">
            <v>S03000018061</v>
          </cell>
          <cell r="N517">
            <v>5016</v>
          </cell>
          <cell r="P517" t="str">
            <v>S03000018023</v>
          </cell>
          <cell r="Q517">
            <v>10636</v>
          </cell>
          <cell r="S517" t="str">
            <v>S03000018023</v>
          </cell>
          <cell r="T517">
            <v>10414</v>
          </cell>
        </row>
        <row r="518">
          <cell r="G518" t="str">
            <v>S03000018071</v>
          </cell>
          <cell r="H518">
            <v>3384</v>
          </cell>
          <cell r="J518" t="str">
            <v>S03000018071</v>
          </cell>
          <cell r="K518">
            <v>3385</v>
          </cell>
          <cell r="M518" t="str">
            <v>S03000018071</v>
          </cell>
          <cell r="N518">
            <v>3348</v>
          </cell>
          <cell r="P518" t="str">
            <v>S03000018031</v>
          </cell>
          <cell r="Q518">
            <v>4281</v>
          </cell>
          <cell r="S518" t="str">
            <v>S03000018031</v>
          </cell>
          <cell r="T518">
            <v>4380</v>
          </cell>
        </row>
        <row r="519">
          <cell r="G519" t="str">
            <v>S03000018081</v>
          </cell>
          <cell r="H519">
            <v>1772</v>
          </cell>
          <cell r="J519" t="str">
            <v>S03000018081</v>
          </cell>
          <cell r="K519">
            <v>1774</v>
          </cell>
          <cell r="M519" t="str">
            <v>S03000018081</v>
          </cell>
          <cell r="N519">
            <v>1855</v>
          </cell>
          <cell r="P519" t="str">
            <v>S03000018032</v>
          </cell>
          <cell r="Q519">
            <v>4333</v>
          </cell>
          <cell r="S519" t="str">
            <v>S03000018032</v>
          </cell>
          <cell r="T519">
            <v>4329</v>
          </cell>
        </row>
        <row r="520">
          <cell r="G520" t="str">
            <v>S03000018091</v>
          </cell>
          <cell r="H520">
            <v>372</v>
          </cell>
          <cell r="J520" t="str">
            <v>S03000018091</v>
          </cell>
          <cell r="K520">
            <v>411</v>
          </cell>
          <cell r="M520" t="str">
            <v>S03000018091</v>
          </cell>
          <cell r="N520">
            <v>414</v>
          </cell>
          <cell r="P520" t="str">
            <v>S03000018033</v>
          </cell>
          <cell r="Q520">
            <v>8614</v>
          </cell>
          <cell r="S520" t="str">
            <v>S03000018033</v>
          </cell>
          <cell r="T520">
            <v>8709</v>
          </cell>
        </row>
        <row r="521">
          <cell r="G521" t="str">
            <v>S03000018101</v>
          </cell>
          <cell r="H521">
            <v>39139</v>
          </cell>
          <cell r="J521" t="str">
            <v>S03000018101</v>
          </cell>
          <cell r="K521">
            <v>38901</v>
          </cell>
          <cell r="M521" t="str">
            <v>S03000018101</v>
          </cell>
          <cell r="N521">
            <v>38686</v>
          </cell>
          <cell r="P521" t="str">
            <v>S03000018041</v>
          </cell>
          <cell r="Q521">
            <v>5296</v>
          </cell>
          <cell r="S521" t="str">
            <v>S03000018041</v>
          </cell>
          <cell r="T521">
            <v>5040</v>
          </cell>
        </row>
        <row r="522">
          <cell r="G522" t="str">
            <v>S03000018012</v>
          </cell>
          <cell r="H522">
            <v>6777</v>
          </cell>
          <cell r="J522" t="str">
            <v>S03000018012</v>
          </cell>
          <cell r="K522">
            <v>6620</v>
          </cell>
          <cell r="M522" t="str">
            <v>S03000018012</v>
          </cell>
          <cell r="N522">
            <v>6486</v>
          </cell>
          <cell r="P522" t="str">
            <v>S03000018042</v>
          </cell>
          <cell r="Q522">
            <v>6180</v>
          </cell>
          <cell r="S522" t="str">
            <v>S03000018042</v>
          </cell>
          <cell r="T522">
            <v>5885</v>
          </cell>
        </row>
        <row r="523">
          <cell r="G523" t="str">
            <v>S03000018022</v>
          </cell>
          <cell r="H523">
            <v>5179</v>
          </cell>
          <cell r="J523" t="str">
            <v>S03000018022</v>
          </cell>
          <cell r="K523">
            <v>5157</v>
          </cell>
          <cell r="M523" t="str">
            <v>S03000018022</v>
          </cell>
          <cell r="N523">
            <v>5163</v>
          </cell>
          <cell r="P523" t="str">
            <v>S03000018043</v>
          </cell>
          <cell r="Q523">
            <v>11476</v>
          </cell>
          <cell r="S523" t="str">
            <v>S03000018043</v>
          </cell>
          <cell r="T523">
            <v>10925</v>
          </cell>
        </row>
        <row r="524">
          <cell r="G524" t="str">
            <v>S03000018032</v>
          </cell>
          <cell r="H524">
            <v>4613</v>
          </cell>
          <cell r="J524" t="str">
            <v>S03000018032</v>
          </cell>
          <cell r="K524">
            <v>4469</v>
          </cell>
          <cell r="M524" t="str">
            <v>S03000018032</v>
          </cell>
          <cell r="N524">
            <v>4379</v>
          </cell>
          <cell r="P524" t="str">
            <v>S03000018051</v>
          </cell>
          <cell r="Q524">
            <v>5955</v>
          </cell>
          <cell r="S524" t="str">
            <v>S03000018051</v>
          </cell>
          <cell r="T524">
            <v>5989</v>
          </cell>
        </row>
        <row r="525">
          <cell r="G525" t="str">
            <v>S03000018042</v>
          </cell>
          <cell r="H525">
            <v>6764</v>
          </cell>
          <cell r="J525" t="str">
            <v>S03000018042</v>
          </cell>
          <cell r="K525">
            <v>6584</v>
          </cell>
          <cell r="M525" t="str">
            <v>S03000018042</v>
          </cell>
          <cell r="N525">
            <v>6385</v>
          </cell>
          <cell r="P525" t="str">
            <v>S03000018052</v>
          </cell>
          <cell r="Q525">
            <v>6351</v>
          </cell>
          <cell r="S525" t="str">
            <v>S03000018052</v>
          </cell>
          <cell r="T525">
            <v>6485</v>
          </cell>
        </row>
        <row r="526">
          <cell r="G526" t="str">
            <v>S03000018052</v>
          </cell>
          <cell r="H526">
            <v>5985</v>
          </cell>
          <cell r="J526" t="str">
            <v>S03000018052</v>
          </cell>
          <cell r="K526">
            <v>6018</v>
          </cell>
          <cell r="M526" t="str">
            <v>S03000018052</v>
          </cell>
          <cell r="N526">
            <v>6164</v>
          </cell>
          <cell r="P526" t="str">
            <v>S03000018053</v>
          </cell>
          <cell r="Q526">
            <v>12306</v>
          </cell>
          <cell r="S526" t="str">
            <v>S03000018053</v>
          </cell>
          <cell r="T526">
            <v>12474</v>
          </cell>
        </row>
        <row r="527">
          <cell r="G527" t="str">
            <v>S03000018062</v>
          </cell>
          <cell r="H527">
            <v>5165</v>
          </cell>
          <cell r="J527" t="str">
            <v>S03000018062</v>
          </cell>
          <cell r="K527">
            <v>5264</v>
          </cell>
          <cell r="M527" t="str">
            <v>S03000018062</v>
          </cell>
          <cell r="N527">
            <v>5320</v>
          </cell>
          <cell r="P527" t="str">
            <v>S03000018061</v>
          </cell>
          <cell r="Q527">
            <v>5024</v>
          </cell>
          <cell r="S527" t="str">
            <v>S03000018061</v>
          </cell>
          <cell r="T527">
            <v>4967</v>
          </cell>
        </row>
        <row r="528">
          <cell r="G528" t="str">
            <v>S03000018072</v>
          </cell>
          <cell r="H528">
            <v>4332</v>
          </cell>
          <cell r="J528" t="str">
            <v>S03000018072</v>
          </cell>
          <cell r="K528">
            <v>4244</v>
          </cell>
          <cell r="M528" t="str">
            <v>S03000018072</v>
          </cell>
          <cell r="N528">
            <v>4157</v>
          </cell>
          <cell r="P528" t="str">
            <v>S03000018062</v>
          </cell>
          <cell r="Q528">
            <v>5285</v>
          </cell>
          <cell r="S528" t="str">
            <v>S03000018062</v>
          </cell>
          <cell r="T528">
            <v>5313</v>
          </cell>
        </row>
        <row r="529">
          <cell r="G529" t="str">
            <v>S03000018082</v>
          </cell>
          <cell r="H529">
            <v>2994</v>
          </cell>
          <cell r="J529" t="str">
            <v>S03000018082</v>
          </cell>
          <cell r="K529">
            <v>3052</v>
          </cell>
          <cell r="M529" t="str">
            <v>S03000018082</v>
          </cell>
          <cell r="N529">
            <v>3078</v>
          </cell>
          <cell r="P529" t="str">
            <v>S03000018063</v>
          </cell>
          <cell r="Q529">
            <v>10309</v>
          </cell>
          <cell r="S529" t="str">
            <v>S03000018063</v>
          </cell>
          <cell r="T529">
            <v>10280</v>
          </cell>
        </row>
        <row r="530">
          <cell r="G530" t="str">
            <v>S03000018092</v>
          </cell>
          <cell r="H530">
            <v>1182</v>
          </cell>
          <cell r="J530" t="str">
            <v>S03000018092</v>
          </cell>
          <cell r="K530">
            <v>1231</v>
          </cell>
          <cell r="M530" t="str">
            <v>S03000018092</v>
          </cell>
          <cell r="N530">
            <v>1262</v>
          </cell>
          <cell r="P530" t="str">
            <v>S03000018071</v>
          </cell>
          <cell r="Q530">
            <v>3424</v>
          </cell>
          <cell r="S530" t="str">
            <v>S03000018071</v>
          </cell>
          <cell r="T530">
            <v>3493</v>
          </cell>
        </row>
        <row r="531">
          <cell r="G531" t="str">
            <v>S03000018102</v>
          </cell>
          <cell r="H531">
            <v>42991</v>
          </cell>
          <cell r="J531" t="str">
            <v>S03000018102</v>
          </cell>
          <cell r="K531">
            <v>42639</v>
          </cell>
          <cell r="M531" t="str">
            <v>S03000018102</v>
          </cell>
          <cell r="N531">
            <v>42394</v>
          </cell>
          <cell r="P531" t="str">
            <v>S03000018072</v>
          </cell>
          <cell r="Q531">
            <v>4189</v>
          </cell>
          <cell r="S531" t="str">
            <v>S03000018072</v>
          </cell>
          <cell r="T531">
            <v>4226</v>
          </cell>
        </row>
        <row r="532">
          <cell r="G532" t="str">
            <v>S03000018013</v>
          </cell>
          <cell r="H532">
            <v>13983</v>
          </cell>
          <cell r="J532" t="str">
            <v>S03000018013</v>
          </cell>
          <cell r="K532">
            <v>13622</v>
          </cell>
          <cell r="M532" t="str">
            <v>S03000018013</v>
          </cell>
          <cell r="N532">
            <v>13321</v>
          </cell>
          <cell r="P532" t="str">
            <v>S03000018073</v>
          </cell>
          <cell r="Q532">
            <v>7613</v>
          </cell>
          <cell r="S532" t="str">
            <v>S03000018073</v>
          </cell>
          <cell r="T532">
            <v>7719</v>
          </cell>
        </row>
        <row r="533">
          <cell r="G533" t="str">
            <v>S03000018023</v>
          </cell>
          <cell r="H533">
            <v>10597</v>
          </cell>
          <cell r="J533" t="str">
            <v>S03000018023</v>
          </cell>
          <cell r="K533">
            <v>10637</v>
          </cell>
          <cell r="M533" t="str">
            <v>S03000018023</v>
          </cell>
          <cell r="N533">
            <v>10694</v>
          </cell>
          <cell r="P533" t="str">
            <v>S03000018081</v>
          </cell>
          <cell r="Q533">
            <v>1856</v>
          </cell>
          <cell r="S533" t="str">
            <v>S03000018081</v>
          </cell>
          <cell r="T533">
            <v>1861</v>
          </cell>
        </row>
        <row r="534">
          <cell r="G534" t="str">
            <v>S03000018033</v>
          </cell>
          <cell r="H534">
            <v>9081</v>
          </cell>
          <cell r="J534" t="str">
            <v>S03000018033</v>
          </cell>
          <cell r="K534">
            <v>8877</v>
          </cell>
          <cell r="M534" t="str">
            <v>S03000018033</v>
          </cell>
          <cell r="N534">
            <v>8688</v>
          </cell>
          <cell r="P534" t="str">
            <v>S03000018082</v>
          </cell>
          <cell r="Q534">
            <v>3047</v>
          </cell>
          <cell r="S534" t="str">
            <v>S03000018082</v>
          </cell>
          <cell r="T534">
            <v>3055</v>
          </cell>
        </row>
        <row r="535">
          <cell r="G535" t="str">
            <v>S03000018043</v>
          </cell>
          <cell r="H535">
            <v>12814</v>
          </cell>
          <cell r="J535" t="str">
            <v>S03000018043</v>
          </cell>
          <cell r="K535">
            <v>12418</v>
          </cell>
          <cell r="M535" t="str">
            <v>S03000018043</v>
          </cell>
          <cell r="N535">
            <v>11960</v>
          </cell>
          <cell r="P535" t="str">
            <v>S03000018083</v>
          </cell>
          <cell r="Q535">
            <v>4903</v>
          </cell>
          <cell r="S535" t="str">
            <v>S03000018083</v>
          </cell>
          <cell r="T535">
            <v>4916</v>
          </cell>
        </row>
        <row r="536">
          <cell r="G536" t="str">
            <v>S03000018053</v>
          </cell>
          <cell r="H536">
            <v>11608</v>
          </cell>
          <cell r="J536" t="str">
            <v>S03000018053</v>
          </cell>
          <cell r="K536">
            <v>11645</v>
          </cell>
          <cell r="M536" t="str">
            <v>S03000018053</v>
          </cell>
          <cell r="N536">
            <v>11967</v>
          </cell>
          <cell r="P536" t="str">
            <v>S03000018091</v>
          </cell>
          <cell r="Q536">
            <v>414</v>
          </cell>
          <cell r="S536" t="str">
            <v>S03000018091</v>
          </cell>
          <cell r="T536">
            <v>453</v>
          </cell>
        </row>
        <row r="537">
          <cell r="G537" t="str">
            <v>S03000018063</v>
          </cell>
          <cell r="H537">
            <v>10011</v>
          </cell>
          <cell r="J537" t="str">
            <v>S03000018063</v>
          </cell>
          <cell r="K537">
            <v>10244</v>
          </cell>
          <cell r="M537" t="str">
            <v>S03000018063</v>
          </cell>
          <cell r="N537">
            <v>10336</v>
          </cell>
          <cell r="P537" t="str">
            <v>S03000018092</v>
          </cell>
          <cell r="Q537">
            <v>1306</v>
          </cell>
          <cell r="S537" t="str">
            <v>S03000018092</v>
          </cell>
          <cell r="T537">
            <v>1276</v>
          </cell>
        </row>
        <row r="538">
          <cell r="G538" t="str">
            <v>S03000018073</v>
          </cell>
          <cell r="H538">
            <v>7716</v>
          </cell>
          <cell r="J538" t="str">
            <v>S03000018073</v>
          </cell>
          <cell r="K538">
            <v>7629</v>
          </cell>
          <cell r="M538" t="str">
            <v>S03000018073</v>
          </cell>
          <cell r="N538">
            <v>7505</v>
          </cell>
          <cell r="P538" t="str">
            <v>S03000018093</v>
          </cell>
          <cell r="Q538">
            <v>1720</v>
          </cell>
          <cell r="S538" t="str">
            <v>S03000018093</v>
          </cell>
          <cell r="T538">
            <v>1729</v>
          </cell>
        </row>
        <row r="539">
          <cell r="G539" t="str">
            <v>S03000018083</v>
          </cell>
          <cell r="H539">
            <v>4766</v>
          </cell>
          <cell r="J539" t="str">
            <v>S03000018083</v>
          </cell>
          <cell r="K539">
            <v>4826</v>
          </cell>
          <cell r="M539" t="str">
            <v>S03000018083</v>
          </cell>
          <cell r="N539">
            <v>4933</v>
          </cell>
          <cell r="P539" t="str">
            <v>S03000018101</v>
          </cell>
          <cell r="Q539">
            <v>38592</v>
          </cell>
          <cell r="S539" t="str">
            <v>S03000018101</v>
          </cell>
          <cell r="T539">
            <v>38347</v>
          </cell>
        </row>
        <row r="540">
          <cell r="G540" t="str">
            <v>S03000018093</v>
          </cell>
          <cell r="H540">
            <v>1554</v>
          </cell>
          <cell r="J540" t="str">
            <v>S03000018093</v>
          </cell>
          <cell r="K540">
            <v>1642</v>
          </cell>
          <cell r="M540" t="str">
            <v>S03000018093</v>
          </cell>
          <cell r="N540">
            <v>1676</v>
          </cell>
          <cell r="P540" t="str">
            <v>S03000018102</v>
          </cell>
          <cell r="Q540">
            <v>42188</v>
          </cell>
          <cell r="S540" t="str">
            <v>S03000018102</v>
          </cell>
          <cell r="T540">
            <v>41863</v>
          </cell>
        </row>
        <row r="541">
          <cell r="G541" t="str">
            <v>S03000018103</v>
          </cell>
          <cell r="H541">
            <v>82130</v>
          </cell>
          <cell r="J541" t="str">
            <v>S03000018103</v>
          </cell>
          <cell r="K541">
            <v>81540</v>
          </cell>
          <cell r="M541" t="str">
            <v>S03000018103</v>
          </cell>
          <cell r="N541">
            <v>81080</v>
          </cell>
          <cell r="P541" t="str">
            <v>S03000018103</v>
          </cell>
          <cell r="Q541">
            <v>80780</v>
          </cell>
          <cell r="S541" t="str">
            <v>S03000018103</v>
          </cell>
          <cell r="T541">
            <v>80210</v>
          </cell>
        </row>
        <row r="542">
          <cell r="G542" t="str">
            <v>S03000019011</v>
          </cell>
          <cell r="H542">
            <v>8477</v>
          </cell>
          <cell r="J542" t="str">
            <v>S03000019011</v>
          </cell>
          <cell r="K542">
            <v>8277</v>
          </cell>
          <cell r="M542" t="str">
            <v>S03000019011</v>
          </cell>
          <cell r="N542">
            <v>8110</v>
          </cell>
          <cell r="P542" t="str">
            <v>S03000019011</v>
          </cell>
          <cell r="Q542">
            <v>8020</v>
          </cell>
          <cell r="S542" t="str">
            <v>S03000019011</v>
          </cell>
          <cell r="T542">
            <v>8087</v>
          </cell>
        </row>
        <row r="543">
          <cell r="G543" t="str">
            <v>S03000019021</v>
          </cell>
          <cell r="H543">
            <v>7954</v>
          </cell>
          <cell r="J543" t="str">
            <v>S03000019021</v>
          </cell>
          <cell r="K543">
            <v>8049</v>
          </cell>
          <cell r="M543" t="str">
            <v>S03000019021</v>
          </cell>
          <cell r="N543">
            <v>8084</v>
          </cell>
          <cell r="P543" t="str">
            <v>S03000019012</v>
          </cell>
          <cell r="Q543">
            <v>7725</v>
          </cell>
          <cell r="S543" t="str">
            <v>S03000019012</v>
          </cell>
          <cell r="T543">
            <v>7832</v>
          </cell>
        </row>
        <row r="544">
          <cell r="G544" t="str">
            <v>S03000019031</v>
          </cell>
          <cell r="H544">
            <v>7662</v>
          </cell>
          <cell r="J544" t="str">
            <v>S03000019031</v>
          </cell>
          <cell r="K544">
            <v>7839</v>
          </cell>
          <cell r="M544" t="str">
            <v>S03000019031</v>
          </cell>
          <cell r="N544">
            <v>8004</v>
          </cell>
          <cell r="P544" t="str">
            <v>S03000019013</v>
          </cell>
          <cell r="Q544">
            <v>15745</v>
          </cell>
          <cell r="S544" t="str">
            <v>S03000019013</v>
          </cell>
          <cell r="T544">
            <v>15919</v>
          </cell>
        </row>
        <row r="545">
          <cell r="G545" t="str">
            <v>S03000019041</v>
          </cell>
          <cell r="H545">
            <v>7487</v>
          </cell>
          <cell r="J545" t="str">
            <v>S03000019041</v>
          </cell>
          <cell r="K545">
            <v>7421</v>
          </cell>
          <cell r="M545" t="str">
            <v>S03000019041</v>
          </cell>
          <cell r="N545">
            <v>7174</v>
          </cell>
          <cell r="P545" t="str">
            <v>S03000019021</v>
          </cell>
          <cell r="Q545">
            <v>8026</v>
          </cell>
          <cell r="S545" t="str">
            <v>S03000019021</v>
          </cell>
          <cell r="T545">
            <v>8037</v>
          </cell>
        </row>
        <row r="546">
          <cell r="G546" t="str">
            <v>S03000019051</v>
          </cell>
          <cell r="H546">
            <v>5755</v>
          </cell>
          <cell r="J546" t="str">
            <v>S03000019051</v>
          </cell>
          <cell r="K546">
            <v>5901</v>
          </cell>
          <cell r="M546" t="str">
            <v>S03000019051</v>
          </cell>
          <cell r="N546">
            <v>6055</v>
          </cell>
          <cell r="P546" t="str">
            <v>S03000019022</v>
          </cell>
          <cell r="Q546">
            <v>7931</v>
          </cell>
          <cell r="S546" t="str">
            <v>S03000019022</v>
          </cell>
          <cell r="T546">
            <v>7702</v>
          </cell>
        </row>
        <row r="547">
          <cell r="G547" t="str">
            <v>S03000019061</v>
          </cell>
          <cell r="H547">
            <v>4527</v>
          </cell>
          <cell r="J547" t="str">
            <v>S03000019061</v>
          </cell>
          <cell r="K547">
            <v>4553</v>
          </cell>
          <cell r="M547" t="str">
            <v>S03000019061</v>
          </cell>
          <cell r="N547">
            <v>4554</v>
          </cell>
          <cell r="P547" t="str">
            <v>S03000019023</v>
          </cell>
          <cell r="Q547">
            <v>15957</v>
          </cell>
          <cell r="S547" t="str">
            <v>S03000019023</v>
          </cell>
          <cell r="T547">
            <v>15739</v>
          </cell>
        </row>
        <row r="548">
          <cell r="G548" t="str">
            <v>S03000019071</v>
          </cell>
          <cell r="H548">
            <v>3508</v>
          </cell>
          <cell r="J548" t="str">
            <v>S03000019071</v>
          </cell>
          <cell r="K548">
            <v>3412</v>
          </cell>
          <cell r="M548" t="str">
            <v>S03000019071</v>
          </cell>
          <cell r="N548">
            <v>3348</v>
          </cell>
          <cell r="P548" t="str">
            <v>S03000019031</v>
          </cell>
          <cell r="Q548">
            <v>8283</v>
          </cell>
          <cell r="S548" t="str">
            <v>S03000019031</v>
          </cell>
          <cell r="T548">
            <v>8595</v>
          </cell>
        </row>
        <row r="549">
          <cell r="G549" t="str">
            <v>S03000019081</v>
          </cell>
          <cell r="H549">
            <v>1789</v>
          </cell>
          <cell r="J549" t="str">
            <v>S03000019081</v>
          </cell>
          <cell r="K549">
            <v>1802</v>
          </cell>
          <cell r="M549" t="str">
            <v>S03000019081</v>
          </cell>
          <cell r="N549">
            <v>1797</v>
          </cell>
          <cell r="P549" t="str">
            <v>S03000019032</v>
          </cell>
          <cell r="Q549">
            <v>7889</v>
          </cell>
          <cell r="S549" t="str">
            <v>S03000019032</v>
          </cell>
          <cell r="T549">
            <v>8173</v>
          </cell>
        </row>
        <row r="550">
          <cell r="G550" t="str">
            <v>S03000019091</v>
          </cell>
          <cell r="H550">
            <v>342</v>
          </cell>
          <cell r="J550" t="str">
            <v>S03000019091</v>
          </cell>
          <cell r="K550">
            <v>386</v>
          </cell>
          <cell r="M550" t="str">
            <v>S03000019091</v>
          </cell>
          <cell r="N550">
            <v>413</v>
          </cell>
          <cell r="P550" t="str">
            <v>S03000019033</v>
          </cell>
          <cell r="Q550">
            <v>16172</v>
          </cell>
          <cell r="S550" t="str">
            <v>S03000019033</v>
          </cell>
          <cell r="T550">
            <v>16768</v>
          </cell>
        </row>
        <row r="551">
          <cell r="G551" t="str">
            <v>S03000019101</v>
          </cell>
          <cell r="H551">
            <v>47501</v>
          </cell>
          <cell r="J551" t="str">
            <v>S03000019101</v>
          </cell>
          <cell r="K551">
            <v>47640</v>
          </cell>
          <cell r="M551" t="str">
            <v>S03000019101</v>
          </cell>
          <cell r="N551">
            <v>47539</v>
          </cell>
          <cell r="P551" t="str">
            <v>S03000019041</v>
          </cell>
          <cell r="Q551">
            <v>7072</v>
          </cell>
          <cell r="S551" t="str">
            <v>S03000019041</v>
          </cell>
          <cell r="T551">
            <v>7070</v>
          </cell>
        </row>
        <row r="552">
          <cell r="G552" t="str">
            <v>S03000019012</v>
          </cell>
          <cell r="H552">
            <v>8080</v>
          </cell>
          <cell r="J552" t="str">
            <v>S03000019012</v>
          </cell>
          <cell r="K552">
            <v>7931</v>
          </cell>
          <cell r="M552" t="str">
            <v>S03000019012</v>
          </cell>
          <cell r="N552">
            <v>7805</v>
          </cell>
          <cell r="P552" t="str">
            <v>S03000019042</v>
          </cell>
          <cell r="Q552">
            <v>7919</v>
          </cell>
          <cell r="S552" t="str">
            <v>S03000019042</v>
          </cell>
          <cell r="T552">
            <v>7687</v>
          </cell>
        </row>
        <row r="553">
          <cell r="G553" t="str">
            <v>S03000019022</v>
          </cell>
          <cell r="H553">
            <v>7826</v>
          </cell>
          <cell r="J553" t="str">
            <v>S03000019022</v>
          </cell>
          <cell r="K553">
            <v>7937</v>
          </cell>
          <cell r="M553" t="str">
            <v>S03000019022</v>
          </cell>
          <cell r="N553">
            <v>8024</v>
          </cell>
          <cell r="P553" t="str">
            <v>S03000019043</v>
          </cell>
          <cell r="Q553">
            <v>14991</v>
          </cell>
          <cell r="S553" t="str">
            <v>S03000019043</v>
          </cell>
          <cell r="T553">
            <v>14757</v>
          </cell>
        </row>
        <row r="554">
          <cell r="G554" t="str">
            <v>S03000019032</v>
          </cell>
          <cell r="H554">
            <v>7913</v>
          </cell>
          <cell r="J554" t="str">
            <v>S03000019032</v>
          </cell>
          <cell r="K554">
            <v>7777</v>
          </cell>
          <cell r="M554" t="str">
            <v>S03000019032</v>
          </cell>
          <cell r="N554">
            <v>7694</v>
          </cell>
          <cell r="P554" t="str">
            <v>S03000019051</v>
          </cell>
          <cell r="Q554">
            <v>6127</v>
          </cell>
          <cell r="S554" t="str">
            <v>S03000019051</v>
          </cell>
          <cell r="T554">
            <v>6217</v>
          </cell>
        </row>
        <row r="555">
          <cell r="G555" t="str">
            <v>S03000019042</v>
          </cell>
          <cell r="H555">
            <v>8403</v>
          </cell>
          <cell r="J555" t="str">
            <v>S03000019042</v>
          </cell>
          <cell r="K555">
            <v>8330</v>
          </cell>
          <cell r="M555" t="str">
            <v>S03000019042</v>
          </cell>
          <cell r="N555">
            <v>8184</v>
          </cell>
          <cell r="P555" t="str">
            <v>S03000019052</v>
          </cell>
          <cell r="Q555">
            <v>6904</v>
          </cell>
          <cell r="S555" t="str">
            <v>S03000019052</v>
          </cell>
          <cell r="T555">
            <v>7174</v>
          </cell>
        </row>
        <row r="556">
          <cell r="G556" t="str">
            <v>S03000019052</v>
          </cell>
          <cell r="H556">
            <v>6215</v>
          </cell>
          <cell r="J556" t="str">
            <v>S03000019052</v>
          </cell>
          <cell r="K556">
            <v>6463</v>
          </cell>
          <cell r="M556" t="str">
            <v>S03000019052</v>
          </cell>
          <cell r="N556">
            <v>6683</v>
          </cell>
          <cell r="P556" t="str">
            <v>S03000019053</v>
          </cell>
          <cell r="Q556">
            <v>13031</v>
          </cell>
          <cell r="S556" t="str">
            <v>S03000019053</v>
          </cell>
          <cell r="T556">
            <v>13391</v>
          </cell>
        </row>
        <row r="557">
          <cell r="G557" t="str">
            <v>S03000019062</v>
          </cell>
          <cell r="H557">
            <v>4934</v>
          </cell>
          <cell r="J557" t="str">
            <v>S03000019062</v>
          </cell>
          <cell r="K557">
            <v>4894</v>
          </cell>
          <cell r="M557" t="str">
            <v>S03000019062</v>
          </cell>
          <cell r="N557">
            <v>4896</v>
          </cell>
          <cell r="P557" t="str">
            <v>S03000019061</v>
          </cell>
          <cell r="Q557">
            <v>4604</v>
          </cell>
          <cell r="S557" t="str">
            <v>S03000019061</v>
          </cell>
          <cell r="T557">
            <v>4683</v>
          </cell>
        </row>
        <row r="558">
          <cell r="G558" t="str">
            <v>S03000019072</v>
          </cell>
          <cell r="H558">
            <v>4749</v>
          </cell>
          <cell r="J558" t="str">
            <v>S03000019072</v>
          </cell>
          <cell r="K558">
            <v>4673</v>
          </cell>
          <cell r="M558" t="str">
            <v>S03000019072</v>
          </cell>
          <cell r="N558">
            <v>4562</v>
          </cell>
          <cell r="P558" t="str">
            <v>S03000019062</v>
          </cell>
          <cell r="Q558">
            <v>4902</v>
          </cell>
          <cell r="S558" t="str">
            <v>S03000019062</v>
          </cell>
          <cell r="T558">
            <v>4922</v>
          </cell>
        </row>
        <row r="559">
          <cell r="G559" t="str">
            <v>S03000019082</v>
          </cell>
          <cell r="H559">
            <v>3068</v>
          </cell>
          <cell r="J559" t="str">
            <v>S03000019082</v>
          </cell>
          <cell r="K559">
            <v>2999</v>
          </cell>
          <cell r="M559" t="str">
            <v>S03000019082</v>
          </cell>
          <cell r="N559">
            <v>2994</v>
          </cell>
          <cell r="P559" t="str">
            <v>S03000019063</v>
          </cell>
          <cell r="Q559">
            <v>9506</v>
          </cell>
          <cell r="S559" t="str">
            <v>S03000019063</v>
          </cell>
          <cell r="T559">
            <v>9605</v>
          </cell>
        </row>
        <row r="560">
          <cell r="G560" t="str">
            <v>S03000019092</v>
          </cell>
          <cell r="H560">
            <v>1283</v>
          </cell>
          <cell r="J560" t="str">
            <v>S03000019092</v>
          </cell>
          <cell r="K560">
            <v>1310</v>
          </cell>
          <cell r="M560" t="str">
            <v>S03000019092</v>
          </cell>
          <cell r="N560">
            <v>1288</v>
          </cell>
          <cell r="P560" t="str">
            <v>S03000019071</v>
          </cell>
          <cell r="Q560">
            <v>3290</v>
          </cell>
          <cell r="S560" t="str">
            <v>S03000019071</v>
          </cell>
          <cell r="T560">
            <v>3236</v>
          </cell>
        </row>
        <row r="561">
          <cell r="G561" t="str">
            <v>S03000019102</v>
          </cell>
          <cell r="H561">
            <v>52471</v>
          </cell>
          <cell r="J561" t="str">
            <v>S03000019102</v>
          </cell>
          <cell r="K561">
            <v>52314</v>
          </cell>
          <cell r="M561" t="str">
            <v>S03000019102</v>
          </cell>
          <cell r="N561">
            <v>52130</v>
          </cell>
          <cell r="P561" t="str">
            <v>S03000019072</v>
          </cell>
          <cell r="Q561">
            <v>4459</v>
          </cell>
          <cell r="S561" t="str">
            <v>S03000019072</v>
          </cell>
          <cell r="T561">
            <v>4358</v>
          </cell>
        </row>
        <row r="562">
          <cell r="G562" t="str">
            <v>S03000019013</v>
          </cell>
          <cell r="H562">
            <v>16557</v>
          </cell>
          <cell r="J562" t="str">
            <v>S03000019013</v>
          </cell>
          <cell r="K562">
            <v>16208</v>
          </cell>
          <cell r="M562" t="str">
            <v>S03000019013</v>
          </cell>
          <cell r="N562">
            <v>15915</v>
          </cell>
          <cell r="P562" t="str">
            <v>S03000019073</v>
          </cell>
          <cell r="Q562">
            <v>7749</v>
          </cell>
          <cell r="S562" t="str">
            <v>S03000019073</v>
          </cell>
          <cell r="T562">
            <v>7594</v>
          </cell>
        </row>
        <row r="563">
          <cell r="G563" t="str">
            <v>S03000019023</v>
          </cell>
          <cell r="H563">
            <v>15780</v>
          </cell>
          <cell r="J563" t="str">
            <v>S03000019023</v>
          </cell>
          <cell r="K563">
            <v>15986</v>
          </cell>
          <cell r="M563" t="str">
            <v>S03000019023</v>
          </cell>
          <cell r="N563">
            <v>16108</v>
          </cell>
          <cell r="P563" t="str">
            <v>S03000019081</v>
          </cell>
          <cell r="Q563">
            <v>1821</v>
          </cell>
          <cell r="S563" t="str">
            <v>S03000019081</v>
          </cell>
          <cell r="T563">
            <v>1847</v>
          </cell>
        </row>
        <row r="564">
          <cell r="G564" t="str">
            <v>S03000019033</v>
          </cell>
          <cell r="H564">
            <v>15575</v>
          </cell>
          <cell r="J564" t="str">
            <v>S03000019033</v>
          </cell>
          <cell r="K564">
            <v>15616</v>
          </cell>
          <cell r="M564" t="str">
            <v>S03000019033</v>
          </cell>
          <cell r="N564">
            <v>15698</v>
          </cell>
          <cell r="P564" t="str">
            <v>S03000019082</v>
          </cell>
          <cell r="Q564">
            <v>3067</v>
          </cell>
          <cell r="S564" t="str">
            <v>S03000019082</v>
          </cell>
          <cell r="T564">
            <v>3089</v>
          </cell>
        </row>
        <row r="565">
          <cell r="G565" t="str">
            <v>S03000019043</v>
          </cell>
          <cell r="H565">
            <v>15890</v>
          </cell>
          <cell r="J565" t="str">
            <v>S03000019043</v>
          </cell>
          <cell r="K565">
            <v>15751</v>
          </cell>
          <cell r="M565" t="str">
            <v>S03000019043</v>
          </cell>
          <cell r="N565">
            <v>15358</v>
          </cell>
          <cell r="P565" t="str">
            <v>S03000019083</v>
          </cell>
          <cell r="Q565">
            <v>4888</v>
          </cell>
          <cell r="S565" t="str">
            <v>S03000019083</v>
          </cell>
          <cell r="T565">
            <v>4936</v>
          </cell>
        </row>
        <row r="566">
          <cell r="G566" t="str">
            <v>S03000019053</v>
          </cell>
          <cell r="H566">
            <v>11970</v>
          </cell>
          <cell r="J566" t="str">
            <v>S03000019053</v>
          </cell>
          <cell r="K566">
            <v>12364</v>
          </cell>
          <cell r="M566" t="str">
            <v>S03000019053</v>
          </cell>
          <cell r="N566">
            <v>12738</v>
          </cell>
          <cell r="P566" t="str">
            <v>S03000019091</v>
          </cell>
          <cell r="Q566">
            <v>428</v>
          </cell>
          <cell r="S566" t="str">
            <v>S03000019091</v>
          </cell>
          <cell r="T566">
            <v>456</v>
          </cell>
        </row>
        <row r="567">
          <cell r="G567" t="str">
            <v>S03000019063</v>
          </cell>
          <cell r="H567">
            <v>9461</v>
          </cell>
          <cell r="J567" t="str">
            <v>S03000019063</v>
          </cell>
          <cell r="K567">
            <v>9447</v>
          </cell>
          <cell r="M567" t="str">
            <v>S03000019063</v>
          </cell>
          <cell r="N567">
            <v>9450</v>
          </cell>
          <cell r="P567" t="str">
            <v>S03000019092</v>
          </cell>
          <cell r="Q567">
            <v>1257</v>
          </cell>
          <cell r="S567" t="str">
            <v>S03000019092</v>
          </cell>
          <cell r="T567">
            <v>1215</v>
          </cell>
        </row>
        <row r="568">
          <cell r="G568" t="str">
            <v>S03000019073</v>
          </cell>
          <cell r="H568">
            <v>8257</v>
          </cell>
          <cell r="J568" t="str">
            <v>S03000019073</v>
          </cell>
          <cell r="K568">
            <v>8085</v>
          </cell>
          <cell r="M568" t="str">
            <v>S03000019073</v>
          </cell>
          <cell r="N568">
            <v>7910</v>
          </cell>
          <cell r="P568" t="str">
            <v>S03000019093</v>
          </cell>
          <cell r="Q568">
            <v>1685</v>
          </cell>
          <cell r="S568" t="str">
            <v>S03000019093</v>
          </cell>
          <cell r="T568">
            <v>1671</v>
          </cell>
        </row>
        <row r="569">
          <cell r="G569" t="str">
            <v>S03000019083</v>
          </cell>
          <cell r="H569">
            <v>4857</v>
          </cell>
          <cell r="J569" t="str">
            <v>S03000019083</v>
          </cell>
          <cell r="K569">
            <v>4801</v>
          </cell>
          <cell r="M569" t="str">
            <v>S03000019083</v>
          </cell>
          <cell r="N569">
            <v>4791</v>
          </cell>
          <cell r="P569" t="str">
            <v>S03000019101</v>
          </cell>
          <cell r="Q569">
            <v>47671</v>
          </cell>
          <cell r="S569" t="str">
            <v>S03000019101</v>
          </cell>
          <cell r="T569">
            <v>48228</v>
          </cell>
        </row>
        <row r="570">
          <cell r="G570" t="str">
            <v>S03000019093</v>
          </cell>
          <cell r="H570">
            <v>1625</v>
          </cell>
          <cell r="J570" t="str">
            <v>S03000019093</v>
          </cell>
          <cell r="K570">
            <v>1696</v>
          </cell>
          <cell r="M570" t="str">
            <v>S03000019093</v>
          </cell>
          <cell r="N570">
            <v>1701</v>
          </cell>
          <cell r="P570" t="str">
            <v>S03000019102</v>
          </cell>
          <cell r="Q570">
            <v>52053</v>
          </cell>
          <cell r="S570" t="str">
            <v>S03000019102</v>
          </cell>
          <cell r="T570">
            <v>52152</v>
          </cell>
        </row>
        <row r="571">
          <cell r="G571" t="str">
            <v>S03000019103</v>
          </cell>
          <cell r="H571">
            <v>99972</v>
          </cell>
          <cell r="J571" t="str">
            <v>S03000019103</v>
          </cell>
          <cell r="K571">
            <v>99954</v>
          </cell>
          <cell r="M571" t="str">
            <v>S03000019103</v>
          </cell>
          <cell r="N571">
            <v>99669</v>
          </cell>
          <cell r="P571" t="str">
            <v>S03000019103</v>
          </cell>
          <cell r="Q571">
            <v>99724</v>
          </cell>
          <cell r="S571" t="str">
            <v>S03000019103</v>
          </cell>
          <cell r="T571">
            <v>100380</v>
          </cell>
        </row>
        <row r="572">
          <cell r="G572" t="str">
            <v>S03000020011</v>
          </cell>
          <cell r="H572">
            <v>14913</v>
          </cell>
          <cell r="J572" t="str">
            <v>S03000020011</v>
          </cell>
          <cell r="K572">
            <v>14683</v>
          </cell>
          <cell r="M572" t="str">
            <v>S03000020011</v>
          </cell>
          <cell r="N572">
            <v>14627</v>
          </cell>
          <cell r="P572" t="str">
            <v>S03000020011</v>
          </cell>
          <cell r="Q572">
            <v>14542</v>
          </cell>
          <cell r="S572" t="str">
            <v>S03000020011</v>
          </cell>
          <cell r="T572">
            <v>14399</v>
          </cell>
        </row>
        <row r="573">
          <cell r="G573" t="str">
            <v>S03000020021</v>
          </cell>
          <cell r="H573">
            <v>10918</v>
          </cell>
          <cell r="J573" t="str">
            <v>S03000020021</v>
          </cell>
          <cell r="K573">
            <v>10950</v>
          </cell>
          <cell r="M573" t="str">
            <v>S03000020021</v>
          </cell>
          <cell r="N573">
            <v>10959</v>
          </cell>
          <cell r="P573" t="str">
            <v>S03000020012</v>
          </cell>
          <cell r="Q573">
            <v>14004</v>
          </cell>
          <cell r="S573" t="str">
            <v>S03000020012</v>
          </cell>
          <cell r="T573">
            <v>13903</v>
          </cell>
        </row>
        <row r="574">
          <cell r="G574" t="str">
            <v>S03000020031</v>
          </cell>
          <cell r="H574">
            <v>9371</v>
          </cell>
          <cell r="J574" t="str">
            <v>S03000020031</v>
          </cell>
          <cell r="K574">
            <v>9339</v>
          </cell>
          <cell r="M574" t="str">
            <v>S03000020031</v>
          </cell>
          <cell r="N574">
            <v>9435</v>
          </cell>
          <cell r="P574" t="str">
            <v>S03000020013</v>
          </cell>
          <cell r="Q574">
            <v>28546</v>
          </cell>
          <cell r="S574" t="str">
            <v>S03000020013</v>
          </cell>
          <cell r="T574">
            <v>28302</v>
          </cell>
        </row>
        <row r="575">
          <cell r="G575" t="str">
            <v>S03000020041</v>
          </cell>
          <cell r="H575">
            <v>13264</v>
          </cell>
          <cell r="J575" t="str">
            <v>S03000020041</v>
          </cell>
          <cell r="K575">
            <v>12992</v>
          </cell>
          <cell r="M575" t="str">
            <v>S03000020041</v>
          </cell>
          <cell r="N575">
            <v>12489</v>
          </cell>
          <cell r="P575" t="str">
            <v>S03000020021</v>
          </cell>
          <cell r="Q575">
            <v>11033</v>
          </cell>
          <cell r="S575" t="str">
            <v>S03000020021</v>
          </cell>
          <cell r="T575">
            <v>11086</v>
          </cell>
        </row>
        <row r="576">
          <cell r="G576" t="str">
            <v>S03000020051</v>
          </cell>
          <cell r="H576">
            <v>11540</v>
          </cell>
          <cell r="J576" t="str">
            <v>S03000020051</v>
          </cell>
          <cell r="K576">
            <v>11630</v>
          </cell>
          <cell r="M576" t="str">
            <v>S03000020051</v>
          </cell>
          <cell r="N576">
            <v>11970</v>
          </cell>
          <cell r="P576" t="str">
            <v>S03000020022</v>
          </cell>
          <cell r="Q576">
            <v>10626</v>
          </cell>
          <cell r="S576" t="str">
            <v>S03000020022</v>
          </cell>
          <cell r="T576">
            <v>10563</v>
          </cell>
        </row>
        <row r="577">
          <cell r="G577" t="str">
            <v>S03000020061</v>
          </cell>
          <cell r="H577">
            <v>9970</v>
          </cell>
          <cell r="J577" t="str">
            <v>S03000020061</v>
          </cell>
          <cell r="K577">
            <v>10038</v>
          </cell>
          <cell r="M577" t="str">
            <v>S03000020061</v>
          </cell>
          <cell r="N577">
            <v>10066</v>
          </cell>
          <cell r="P577" t="str">
            <v>S03000020023</v>
          </cell>
          <cell r="Q577">
            <v>21659</v>
          </cell>
          <cell r="S577" t="str">
            <v>S03000020023</v>
          </cell>
          <cell r="T577">
            <v>21649</v>
          </cell>
        </row>
        <row r="578">
          <cell r="G578" t="str">
            <v>S03000020071</v>
          </cell>
          <cell r="H578">
            <v>6844</v>
          </cell>
          <cell r="J578" t="str">
            <v>S03000020071</v>
          </cell>
          <cell r="K578">
            <v>6795</v>
          </cell>
          <cell r="M578" t="str">
            <v>S03000020071</v>
          </cell>
          <cell r="N578">
            <v>6803</v>
          </cell>
          <cell r="P578" t="str">
            <v>S03000020031</v>
          </cell>
          <cell r="Q578">
            <v>9537</v>
          </cell>
          <cell r="S578" t="str">
            <v>S03000020031</v>
          </cell>
          <cell r="T578">
            <v>9763</v>
          </cell>
        </row>
        <row r="579">
          <cell r="G579" t="str">
            <v>S03000020081</v>
          </cell>
          <cell r="H579">
            <v>3563</v>
          </cell>
          <cell r="J579" t="str">
            <v>S03000020081</v>
          </cell>
          <cell r="K579">
            <v>3695</v>
          </cell>
          <cell r="M579" t="str">
            <v>S03000020081</v>
          </cell>
          <cell r="N579">
            <v>3750</v>
          </cell>
          <cell r="P579" t="str">
            <v>S03000020032</v>
          </cell>
          <cell r="Q579">
            <v>9892</v>
          </cell>
          <cell r="S579" t="str">
            <v>S03000020032</v>
          </cell>
          <cell r="T579">
            <v>9947</v>
          </cell>
        </row>
        <row r="580">
          <cell r="G580" t="str">
            <v>S03000020091</v>
          </cell>
          <cell r="H580">
            <v>800</v>
          </cell>
          <cell r="J580" t="str">
            <v>S03000020091</v>
          </cell>
          <cell r="K580">
            <v>826</v>
          </cell>
          <cell r="M580" t="str">
            <v>S03000020091</v>
          </cell>
          <cell r="N580">
            <v>892</v>
          </cell>
          <cell r="P580" t="str">
            <v>S03000020033</v>
          </cell>
          <cell r="Q580">
            <v>19429</v>
          </cell>
          <cell r="S580" t="str">
            <v>S03000020033</v>
          </cell>
          <cell r="T580">
            <v>19710</v>
          </cell>
        </row>
        <row r="581">
          <cell r="G581" t="str">
            <v>S03000020101</v>
          </cell>
          <cell r="H581">
            <v>81183</v>
          </cell>
          <cell r="J581" t="str">
            <v>S03000020101</v>
          </cell>
          <cell r="K581">
            <v>80948</v>
          </cell>
          <cell r="M581" t="str">
            <v>S03000020101</v>
          </cell>
          <cell r="N581">
            <v>80991</v>
          </cell>
          <cell r="P581" t="str">
            <v>S03000020041</v>
          </cell>
          <cell r="Q581">
            <v>12132</v>
          </cell>
          <cell r="S581" t="str">
            <v>S03000020041</v>
          </cell>
          <cell r="T581">
            <v>11654</v>
          </cell>
        </row>
        <row r="582">
          <cell r="G582" t="str">
            <v>S03000020012</v>
          </cell>
          <cell r="H582">
            <v>14401</v>
          </cell>
          <cell r="J582" t="str">
            <v>S03000020012</v>
          </cell>
          <cell r="K582">
            <v>14206</v>
          </cell>
          <cell r="M582" t="str">
            <v>S03000020012</v>
          </cell>
          <cell r="N582">
            <v>14007</v>
          </cell>
          <cell r="P582" t="str">
            <v>S03000020042</v>
          </cell>
          <cell r="Q582">
            <v>13793</v>
          </cell>
          <cell r="S582" t="str">
            <v>S03000020042</v>
          </cell>
          <cell r="T582">
            <v>13327</v>
          </cell>
        </row>
        <row r="583">
          <cell r="G583" t="str">
            <v>S03000020022</v>
          </cell>
          <cell r="H583">
            <v>10390</v>
          </cell>
          <cell r="J583" t="str">
            <v>S03000020022</v>
          </cell>
          <cell r="K583">
            <v>10485</v>
          </cell>
          <cell r="M583" t="str">
            <v>S03000020022</v>
          </cell>
          <cell r="N583">
            <v>10653</v>
          </cell>
          <cell r="P583" t="str">
            <v>S03000020043</v>
          </cell>
          <cell r="Q583">
            <v>25925</v>
          </cell>
          <cell r="S583" t="str">
            <v>S03000020043</v>
          </cell>
          <cell r="T583">
            <v>24981</v>
          </cell>
        </row>
        <row r="584">
          <cell r="G584" t="str">
            <v>S03000020032</v>
          </cell>
          <cell r="H584">
            <v>10268</v>
          </cell>
          <cell r="J584" t="str">
            <v>S03000020032</v>
          </cell>
          <cell r="K584">
            <v>10035</v>
          </cell>
          <cell r="M584" t="str">
            <v>S03000020032</v>
          </cell>
          <cell r="N584">
            <v>9891</v>
          </cell>
          <cell r="P584" t="str">
            <v>S03000020051</v>
          </cell>
          <cell r="Q584">
            <v>12109</v>
          </cell>
          <cell r="S584" t="str">
            <v>S03000020051</v>
          </cell>
          <cell r="T584">
            <v>12349</v>
          </cell>
        </row>
        <row r="585">
          <cell r="G585" t="str">
            <v>S03000020042</v>
          </cell>
          <cell r="H585">
            <v>14749</v>
          </cell>
          <cell r="J585" t="str">
            <v>S03000020042</v>
          </cell>
          <cell r="K585">
            <v>14447</v>
          </cell>
          <cell r="M585" t="str">
            <v>S03000020042</v>
          </cell>
          <cell r="N585">
            <v>14131</v>
          </cell>
          <cell r="P585" t="str">
            <v>S03000020052</v>
          </cell>
          <cell r="Q585">
            <v>13240</v>
          </cell>
          <cell r="S585" t="str">
            <v>S03000020052</v>
          </cell>
          <cell r="T585">
            <v>13537</v>
          </cell>
        </row>
        <row r="586">
          <cell r="G586" t="str">
            <v>S03000020052</v>
          </cell>
          <cell r="H586">
            <v>12338</v>
          </cell>
          <cell r="J586" t="str">
            <v>S03000020052</v>
          </cell>
          <cell r="K586">
            <v>12591</v>
          </cell>
          <cell r="M586" t="str">
            <v>S03000020052</v>
          </cell>
          <cell r="N586">
            <v>12962</v>
          </cell>
          <cell r="P586" t="str">
            <v>S03000020053</v>
          </cell>
          <cell r="Q586">
            <v>25349</v>
          </cell>
          <cell r="S586" t="str">
            <v>S03000020053</v>
          </cell>
          <cell r="T586">
            <v>25886</v>
          </cell>
        </row>
        <row r="587">
          <cell r="G587" t="str">
            <v>S03000020062</v>
          </cell>
          <cell r="H587">
            <v>10733</v>
          </cell>
          <cell r="J587" t="str">
            <v>S03000020062</v>
          </cell>
          <cell r="K587">
            <v>10920</v>
          </cell>
          <cell r="M587" t="str">
            <v>S03000020062</v>
          </cell>
          <cell r="N587">
            <v>10919</v>
          </cell>
          <cell r="P587" t="str">
            <v>S03000020061</v>
          </cell>
          <cell r="Q587">
            <v>10121</v>
          </cell>
          <cell r="S587" t="str">
            <v>S03000020061</v>
          </cell>
          <cell r="T587">
            <v>10145</v>
          </cell>
        </row>
        <row r="588">
          <cell r="G588" t="str">
            <v>S03000020072</v>
          </cell>
          <cell r="H588">
            <v>8578</v>
          </cell>
          <cell r="J588" t="str">
            <v>S03000020072</v>
          </cell>
          <cell r="K588">
            <v>8466</v>
          </cell>
          <cell r="M588" t="str">
            <v>S03000020072</v>
          </cell>
          <cell r="N588">
            <v>8441</v>
          </cell>
          <cell r="P588" t="str">
            <v>S03000020062</v>
          </cell>
          <cell r="Q588">
            <v>10971</v>
          </cell>
          <cell r="S588" t="str">
            <v>S03000020062</v>
          </cell>
          <cell r="T588">
            <v>11031</v>
          </cell>
        </row>
        <row r="589">
          <cell r="G589" t="str">
            <v>S03000020082</v>
          </cell>
          <cell r="H589">
            <v>5422</v>
          </cell>
          <cell r="J589" t="str">
            <v>S03000020082</v>
          </cell>
          <cell r="K589">
            <v>5526</v>
          </cell>
          <cell r="M589" t="str">
            <v>S03000020082</v>
          </cell>
          <cell r="N589">
            <v>5572</v>
          </cell>
          <cell r="P589" t="str">
            <v>S03000020063</v>
          </cell>
          <cell r="Q589">
            <v>21092</v>
          </cell>
          <cell r="S589" t="str">
            <v>S03000020063</v>
          </cell>
          <cell r="T589">
            <v>21176</v>
          </cell>
        </row>
        <row r="590">
          <cell r="G590" t="str">
            <v>S03000020092</v>
          </cell>
          <cell r="H590">
            <v>1938</v>
          </cell>
          <cell r="J590" t="str">
            <v>S03000020092</v>
          </cell>
          <cell r="K590">
            <v>1966</v>
          </cell>
          <cell r="M590" t="str">
            <v>S03000020092</v>
          </cell>
          <cell r="N590">
            <v>2033</v>
          </cell>
          <cell r="P590" t="str">
            <v>S03000020071</v>
          </cell>
          <cell r="Q590">
            <v>6934</v>
          </cell>
          <cell r="S590" t="str">
            <v>S03000020071</v>
          </cell>
          <cell r="T590">
            <v>7093</v>
          </cell>
        </row>
        <row r="591">
          <cell r="G591" t="str">
            <v>S03000020102</v>
          </cell>
          <cell r="H591">
            <v>88817</v>
          </cell>
          <cell r="J591" t="str">
            <v>S03000020102</v>
          </cell>
          <cell r="K591">
            <v>88642</v>
          </cell>
          <cell r="M591" t="str">
            <v>S03000020102</v>
          </cell>
          <cell r="N591">
            <v>88609</v>
          </cell>
          <cell r="P591" t="str">
            <v>S03000020072</v>
          </cell>
          <cell r="Q591">
            <v>8488</v>
          </cell>
          <cell r="S591" t="str">
            <v>S03000020072</v>
          </cell>
          <cell r="T591">
            <v>8575</v>
          </cell>
        </row>
        <row r="592">
          <cell r="G592" t="str">
            <v>S03000020013</v>
          </cell>
          <cell r="H592">
            <v>29314</v>
          </cell>
          <cell r="J592" t="str">
            <v>S03000020013</v>
          </cell>
          <cell r="K592">
            <v>28889</v>
          </cell>
          <cell r="M592" t="str">
            <v>S03000020013</v>
          </cell>
          <cell r="N592">
            <v>28634</v>
          </cell>
          <cell r="P592" t="str">
            <v>S03000020073</v>
          </cell>
          <cell r="Q592">
            <v>15422</v>
          </cell>
          <cell r="S592" t="str">
            <v>S03000020073</v>
          </cell>
          <cell r="T592">
            <v>15668</v>
          </cell>
        </row>
        <row r="593">
          <cell r="G593" t="str">
            <v>S03000020023</v>
          </cell>
          <cell r="H593">
            <v>21308</v>
          </cell>
          <cell r="J593" t="str">
            <v>S03000020023</v>
          </cell>
          <cell r="K593">
            <v>21435</v>
          </cell>
          <cell r="M593" t="str">
            <v>S03000020023</v>
          </cell>
          <cell r="N593">
            <v>21612</v>
          </cell>
          <cell r="P593" t="str">
            <v>S03000020081</v>
          </cell>
          <cell r="Q593">
            <v>3792</v>
          </cell>
          <cell r="S593" t="str">
            <v>S03000020081</v>
          </cell>
          <cell r="T593">
            <v>3827</v>
          </cell>
        </row>
        <row r="594">
          <cell r="G594" t="str">
            <v>S03000020033</v>
          </cell>
          <cell r="H594">
            <v>19639</v>
          </cell>
          <cell r="J594" t="str">
            <v>S03000020033</v>
          </cell>
          <cell r="K594">
            <v>19374</v>
          </cell>
          <cell r="M594" t="str">
            <v>S03000020033</v>
          </cell>
          <cell r="N594">
            <v>19326</v>
          </cell>
          <cell r="P594" t="str">
            <v>S03000020082</v>
          </cell>
          <cell r="Q594">
            <v>5581</v>
          </cell>
          <cell r="S594" t="str">
            <v>S03000020082</v>
          </cell>
          <cell r="T594">
            <v>5622</v>
          </cell>
        </row>
        <row r="595">
          <cell r="G595" t="str">
            <v>S03000020043</v>
          </cell>
          <cell r="H595">
            <v>28013</v>
          </cell>
          <cell r="J595" t="str">
            <v>S03000020043</v>
          </cell>
          <cell r="K595">
            <v>27439</v>
          </cell>
          <cell r="M595" t="str">
            <v>S03000020043</v>
          </cell>
          <cell r="N595">
            <v>26620</v>
          </cell>
          <cell r="P595" t="str">
            <v>S03000020083</v>
          </cell>
          <cell r="Q595">
            <v>9373</v>
          </cell>
          <cell r="S595" t="str">
            <v>S03000020083</v>
          </cell>
          <cell r="T595">
            <v>9449</v>
          </cell>
        </row>
        <row r="596">
          <cell r="G596" t="str">
            <v>S03000020053</v>
          </cell>
          <cell r="H596">
            <v>23878</v>
          </cell>
          <cell r="J596" t="str">
            <v>S03000020053</v>
          </cell>
          <cell r="K596">
            <v>24221</v>
          </cell>
          <cell r="M596" t="str">
            <v>S03000020053</v>
          </cell>
          <cell r="N596">
            <v>24932</v>
          </cell>
          <cell r="P596" t="str">
            <v>S03000020091</v>
          </cell>
          <cell r="Q596">
            <v>937</v>
          </cell>
          <cell r="S596" t="str">
            <v>S03000020091</v>
          </cell>
          <cell r="T596">
            <v>988</v>
          </cell>
        </row>
        <row r="597">
          <cell r="G597" t="str">
            <v>S03000020063</v>
          </cell>
          <cell r="H597">
            <v>20703</v>
          </cell>
          <cell r="J597" t="str">
            <v>S03000020063</v>
          </cell>
          <cell r="K597">
            <v>20958</v>
          </cell>
          <cell r="M597" t="str">
            <v>S03000020063</v>
          </cell>
          <cell r="N597">
            <v>20985</v>
          </cell>
          <cell r="P597" t="str">
            <v>S03000020092</v>
          </cell>
          <cell r="Q597">
            <v>2068</v>
          </cell>
          <cell r="S597" t="str">
            <v>S03000020092</v>
          </cell>
          <cell r="T597">
            <v>2101</v>
          </cell>
        </row>
        <row r="598">
          <cell r="G598" t="str">
            <v>S03000020073</v>
          </cell>
          <cell r="H598">
            <v>15422</v>
          </cell>
          <cell r="J598" t="str">
            <v>S03000020073</v>
          </cell>
          <cell r="K598">
            <v>15261</v>
          </cell>
          <cell r="M598" t="str">
            <v>S03000020073</v>
          </cell>
          <cell r="N598">
            <v>15244</v>
          </cell>
          <cell r="P598" t="str">
            <v>S03000020093</v>
          </cell>
          <cell r="Q598">
            <v>3005</v>
          </cell>
          <cell r="S598" t="str">
            <v>S03000020093</v>
          </cell>
          <cell r="T598">
            <v>3089</v>
          </cell>
        </row>
        <row r="599">
          <cell r="G599" t="str">
            <v>S03000020083</v>
          </cell>
          <cell r="H599">
            <v>8985</v>
          </cell>
          <cell r="J599" t="str">
            <v>S03000020083</v>
          </cell>
          <cell r="K599">
            <v>9221</v>
          </cell>
          <cell r="M599" t="str">
            <v>S03000020083</v>
          </cell>
          <cell r="N599">
            <v>9322</v>
          </cell>
          <cell r="P599" t="str">
            <v>S03000020101</v>
          </cell>
          <cell r="Q599">
            <v>81137</v>
          </cell>
          <cell r="S599" t="str">
            <v>S03000020101</v>
          </cell>
          <cell r="T599">
            <v>81304</v>
          </cell>
        </row>
        <row r="600">
          <cell r="G600" t="str">
            <v>S03000020093</v>
          </cell>
          <cell r="H600">
            <v>2738</v>
          </cell>
          <cell r="J600" t="str">
            <v>S03000020093</v>
          </cell>
          <cell r="K600">
            <v>2792</v>
          </cell>
          <cell r="M600" t="str">
            <v>S03000020093</v>
          </cell>
          <cell r="N600">
            <v>2925</v>
          </cell>
          <cell r="P600" t="str">
            <v>S03000020102</v>
          </cell>
          <cell r="Q600">
            <v>88663</v>
          </cell>
          <cell r="S600" t="str">
            <v>S03000020102</v>
          </cell>
          <cell r="T600">
            <v>88606</v>
          </cell>
        </row>
        <row r="601">
          <cell r="G601" t="str">
            <v>S03000020103</v>
          </cell>
          <cell r="H601">
            <v>170000</v>
          </cell>
          <cell r="J601" t="str">
            <v>S03000020103</v>
          </cell>
          <cell r="K601">
            <v>169590</v>
          </cell>
          <cell r="M601" t="str">
            <v>S03000020103</v>
          </cell>
          <cell r="N601">
            <v>169600</v>
          </cell>
          <cell r="P601" t="str">
            <v>S03000020103</v>
          </cell>
          <cell r="Q601">
            <v>169800</v>
          </cell>
          <cell r="S601" t="str">
            <v>S03000020103</v>
          </cell>
          <cell r="T601">
            <v>169910</v>
          </cell>
        </row>
        <row r="602">
          <cell r="G602" t="str">
            <v>S03000021011</v>
          </cell>
          <cell r="H602">
            <v>8221</v>
          </cell>
          <cell r="J602" t="str">
            <v>S03000021011</v>
          </cell>
          <cell r="K602">
            <v>8181</v>
          </cell>
          <cell r="M602" t="str">
            <v>S03000021011</v>
          </cell>
          <cell r="N602">
            <v>8119</v>
          </cell>
          <cell r="P602" t="str">
            <v>S03000021011</v>
          </cell>
          <cell r="Q602">
            <v>8240</v>
          </cell>
          <cell r="S602" t="str">
            <v>S03000021011</v>
          </cell>
          <cell r="T602">
            <v>8459</v>
          </cell>
        </row>
        <row r="603">
          <cell r="G603" t="str">
            <v>S03000021021</v>
          </cell>
          <cell r="H603">
            <v>7053</v>
          </cell>
          <cell r="J603" t="str">
            <v>S03000021021</v>
          </cell>
          <cell r="K603">
            <v>7158</v>
          </cell>
          <cell r="M603" t="str">
            <v>S03000021021</v>
          </cell>
          <cell r="N603">
            <v>7266</v>
          </cell>
          <cell r="P603" t="str">
            <v>S03000021012</v>
          </cell>
          <cell r="Q603">
            <v>7838</v>
          </cell>
          <cell r="S603" t="str">
            <v>S03000021012</v>
          </cell>
          <cell r="T603">
            <v>8068</v>
          </cell>
        </row>
        <row r="604">
          <cell r="G604" t="str">
            <v>S03000021031</v>
          </cell>
          <cell r="H604">
            <v>9498</v>
          </cell>
          <cell r="J604" t="str">
            <v>S03000021031</v>
          </cell>
          <cell r="K604">
            <v>9544</v>
          </cell>
          <cell r="M604" t="str">
            <v>S03000021031</v>
          </cell>
          <cell r="N604">
            <v>9551</v>
          </cell>
          <cell r="P604" t="str">
            <v>S03000021013</v>
          </cell>
          <cell r="Q604">
            <v>16078</v>
          </cell>
          <cell r="S604" t="str">
            <v>S03000021013</v>
          </cell>
          <cell r="T604">
            <v>16527</v>
          </cell>
        </row>
        <row r="605">
          <cell r="G605" t="str">
            <v>S03000021041</v>
          </cell>
          <cell r="H605">
            <v>8198</v>
          </cell>
          <cell r="J605" t="str">
            <v>S03000021041</v>
          </cell>
          <cell r="K605">
            <v>8365</v>
          </cell>
          <cell r="M605" t="str">
            <v>S03000021041</v>
          </cell>
          <cell r="N605">
            <v>8434</v>
          </cell>
          <cell r="P605" t="str">
            <v>S03000021021</v>
          </cell>
          <cell r="Q605">
            <v>7052</v>
          </cell>
          <cell r="S605" t="str">
            <v>S03000021021</v>
          </cell>
          <cell r="T605">
            <v>6921</v>
          </cell>
        </row>
        <row r="606">
          <cell r="G606" t="str">
            <v>S03000021051</v>
          </cell>
          <cell r="H606">
            <v>6443</v>
          </cell>
          <cell r="J606" t="str">
            <v>S03000021051</v>
          </cell>
          <cell r="K606">
            <v>6414</v>
          </cell>
          <cell r="M606" t="str">
            <v>S03000021051</v>
          </cell>
          <cell r="N606">
            <v>6510</v>
          </cell>
          <cell r="P606" t="str">
            <v>S03000021022</v>
          </cell>
          <cell r="Q606">
            <v>6639</v>
          </cell>
          <cell r="S606" t="str">
            <v>S03000021022</v>
          </cell>
          <cell r="T606">
            <v>6427</v>
          </cell>
        </row>
        <row r="607">
          <cell r="G607" t="str">
            <v>S03000021061</v>
          </cell>
          <cell r="H607">
            <v>4560</v>
          </cell>
          <cell r="J607" t="str">
            <v>S03000021061</v>
          </cell>
          <cell r="K607">
            <v>4682</v>
          </cell>
          <cell r="M607" t="str">
            <v>S03000021061</v>
          </cell>
          <cell r="N607">
            <v>4715</v>
          </cell>
          <cell r="P607" t="str">
            <v>S03000021023</v>
          </cell>
          <cell r="Q607">
            <v>13691</v>
          </cell>
          <cell r="S607" t="str">
            <v>S03000021023</v>
          </cell>
          <cell r="T607">
            <v>13348</v>
          </cell>
        </row>
        <row r="608">
          <cell r="G608" t="str">
            <v>S03000021071</v>
          </cell>
          <cell r="H608">
            <v>3107</v>
          </cell>
          <cell r="J608" t="str">
            <v>S03000021071</v>
          </cell>
          <cell r="K608">
            <v>3038</v>
          </cell>
          <cell r="M608" t="str">
            <v>S03000021071</v>
          </cell>
          <cell r="N608">
            <v>2982</v>
          </cell>
          <cell r="P608" t="str">
            <v>S03000021031</v>
          </cell>
          <cell r="Q608">
            <v>9982</v>
          </cell>
          <cell r="S608" t="str">
            <v>S03000021031</v>
          </cell>
          <cell r="T608">
            <v>10282</v>
          </cell>
        </row>
        <row r="609">
          <cell r="G609" t="str">
            <v>S03000021081</v>
          </cell>
          <cell r="H609">
            <v>1769</v>
          </cell>
          <cell r="J609" t="str">
            <v>S03000021081</v>
          </cell>
          <cell r="K609">
            <v>1766</v>
          </cell>
          <cell r="M609" t="str">
            <v>S03000021081</v>
          </cell>
          <cell r="N609">
            <v>1739</v>
          </cell>
          <cell r="P609" t="str">
            <v>S03000021032</v>
          </cell>
          <cell r="Q609">
            <v>9604</v>
          </cell>
          <cell r="S609" t="str">
            <v>S03000021032</v>
          </cell>
          <cell r="T609">
            <v>9873</v>
          </cell>
        </row>
        <row r="610">
          <cell r="G610" t="str">
            <v>S03000021091</v>
          </cell>
          <cell r="H610">
            <v>385</v>
          </cell>
          <cell r="J610" t="str">
            <v>S03000021091</v>
          </cell>
          <cell r="K610">
            <v>390</v>
          </cell>
          <cell r="M610" t="str">
            <v>S03000021091</v>
          </cell>
          <cell r="N610">
            <v>412</v>
          </cell>
          <cell r="P610" t="str">
            <v>S03000021033</v>
          </cell>
          <cell r="Q610">
            <v>19586</v>
          </cell>
          <cell r="S610" t="str">
            <v>S03000021033</v>
          </cell>
          <cell r="T610">
            <v>20155</v>
          </cell>
        </row>
        <row r="611">
          <cell r="G611" t="str">
            <v>S03000021101</v>
          </cell>
          <cell r="H611">
            <v>49234</v>
          </cell>
          <cell r="J611" t="str">
            <v>S03000021101</v>
          </cell>
          <cell r="K611">
            <v>49538</v>
          </cell>
          <cell r="M611" t="str">
            <v>S03000021101</v>
          </cell>
          <cell r="N611">
            <v>49728</v>
          </cell>
          <cell r="P611" t="str">
            <v>S03000021041</v>
          </cell>
          <cell r="Q611">
            <v>8317</v>
          </cell>
          <cell r="S611" t="str">
            <v>S03000021041</v>
          </cell>
          <cell r="T611">
            <v>8407</v>
          </cell>
        </row>
        <row r="612">
          <cell r="G612" t="str">
            <v>S03000021012</v>
          </cell>
          <cell r="H612">
            <v>7845</v>
          </cell>
          <cell r="J612" t="str">
            <v>S03000021012</v>
          </cell>
          <cell r="K612">
            <v>7813</v>
          </cell>
          <cell r="M612" t="str">
            <v>S03000021012</v>
          </cell>
          <cell r="N612">
            <v>7771</v>
          </cell>
          <cell r="P612" t="str">
            <v>S03000021042</v>
          </cell>
          <cell r="Q612">
            <v>8087</v>
          </cell>
          <cell r="S612" t="str">
            <v>S03000021042</v>
          </cell>
          <cell r="T612">
            <v>7986</v>
          </cell>
        </row>
        <row r="613">
          <cell r="G613" t="str">
            <v>S03000021022</v>
          </cell>
          <cell r="H613">
            <v>6939</v>
          </cell>
          <cell r="J613" t="str">
            <v>S03000021022</v>
          </cell>
          <cell r="K613">
            <v>6912</v>
          </cell>
          <cell r="M613" t="str">
            <v>S03000021022</v>
          </cell>
          <cell r="N613">
            <v>6828</v>
          </cell>
          <cell r="P613" t="str">
            <v>S03000021043</v>
          </cell>
          <cell r="Q613">
            <v>16404</v>
          </cell>
          <cell r="S613" t="str">
            <v>S03000021043</v>
          </cell>
          <cell r="T613">
            <v>16393</v>
          </cell>
        </row>
        <row r="614">
          <cell r="G614" t="str">
            <v>S03000021032</v>
          </cell>
          <cell r="H614">
            <v>9518</v>
          </cell>
          <cell r="J614" t="str">
            <v>S03000021032</v>
          </cell>
          <cell r="K614">
            <v>9515</v>
          </cell>
          <cell r="M614" t="str">
            <v>S03000021032</v>
          </cell>
          <cell r="N614">
            <v>9367</v>
          </cell>
          <cell r="P614" t="str">
            <v>S03000021051</v>
          </cell>
          <cell r="Q614">
            <v>6555</v>
          </cell>
          <cell r="S614" t="str">
            <v>S03000021051</v>
          </cell>
          <cell r="T614">
            <v>6609</v>
          </cell>
        </row>
        <row r="615">
          <cell r="G615" t="str">
            <v>S03000021042</v>
          </cell>
          <cell r="H615">
            <v>8231</v>
          </cell>
          <cell r="J615" t="str">
            <v>S03000021042</v>
          </cell>
          <cell r="K615">
            <v>8262</v>
          </cell>
          <cell r="M615" t="str">
            <v>S03000021042</v>
          </cell>
          <cell r="N615">
            <v>8171</v>
          </cell>
          <cell r="P615" t="str">
            <v>S03000021052</v>
          </cell>
          <cell r="Q615">
            <v>6917</v>
          </cell>
          <cell r="S615" t="str">
            <v>S03000021052</v>
          </cell>
          <cell r="T615">
            <v>7127</v>
          </cell>
        </row>
        <row r="616">
          <cell r="G616" t="str">
            <v>S03000021052</v>
          </cell>
          <cell r="H616">
            <v>6382</v>
          </cell>
          <cell r="J616" t="str">
            <v>S03000021052</v>
          </cell>
          <cell r="K616">
            <v>6621</v>
          </cell>
          <cell r="M616" t="str">
            <v>S03000021052</v>
          </cell>
          <cell r="N616">
            <v>6781</v>
          </cell>
          <cell r="P616" t="str">
            <v>S03000021053</v>
          </cell>
          <cell r="Q616">
            <v>13472</v>
          </cell>
          <cell r="S616" t="str">
            <v>S03000021053</v>
          </cell>
          <cell r="T616">
            <v>13736</v>
          </cell>
        </row>
        <row r="617">
          <cell r="G617" t="str">
            <v>S03000021062</v>
          </cell>
          <cell r="H617">
            <v>4553</v>
          </cell>
          <cell r="J617" t="str">
            <v>S03000021062</v>
          </cell>
          <cell r="K617">
            <v>4598</v>
          </cell>
          <cell r="M617" t="str">
            <v>S03000021062</v>
          </cell>
          <cell r="N617">
            <v>4698</v>
          </cell>
          <cell r="P617" t="str">
            <v>S03000021061</v>
          </cell>
          <cell r="Q617">
            <v>4876</v>
          </cell>
          <cell r="S617" t="str">
            <v>S03000021061</v>
          </cell>
          <cell r="T617">
            <v>5005</v>
          </cell>
        </row>
        <row r="618">
          <cell r="G618" t="str">
            <v>S03000021072</v>
          </cell>
          <cell r="H618">
            <v>4192</v>
          </cell>
          <cell r="J618" t="str">
            <v>S03000021072</v>
          </cell>
          <cell r="K618">
            <v>4012</v>
          </cell>
          <cell r="M618" t="str">
            <v>S03000021072</v>
          </cell>
          <cell r="N618">
            <v>3832</v>
          </cell>
          <cell r="P618" t="str">
            <v>S03000021062</v>
          </cell>
          <cell r="Q618">
            <v>4764</v>
          </cell>
          <cell r="S618" t="str">
            <v>S03000021062</v>
          </cell>
          <cell r="T618">
            <v>4908</v>
          </cell>
        </row>
        <row r="619">
          <cell r="G619" t="str">
            <v>S03000021082</v>
          </cell>
          <cell r="H619">
            <v>3128</v>
          </cell>
          <cell r="J619" t="str">
            <v>S03000021082</v>
          </cell>
          <cell r="K619">
            <v>3009</v>
          </cell>
          <cell r="M619" t="str">
            <v>S03000021082</v>
          </cell>
          <cell r="N619">
            <v>2970</v>
          </cell>
          <cell r="P619" t="str">
            <v>S03000021063</v>
          </cell>
          <cell r="Q619">
            <v>9640</v>
          </cell>
          <cell r="S619" t="str">
            <v>S03000021063</v>
          </cell>
          <cell r="T619">
            <v>9913</v>
          </cell>
        </row>
        <row r="620">
          <cell r="G620" t="str">
            <v>S03000021092</v>
          </cell>
          <cell r="H620">
            <v>1138</v>
          </cell>
          <cell r="J620" t="str">
            <v>S03000021092</v>
          </cell>
          <cell r="K620">
            <v>1196</v>
          </cell>
          <cell r="M620" t="str">
            <v>S03000021092</v>
          </cell>
          <cell r="N620">
            <v>1202</v>
          </cell>
          <cell r="P620" t="str">
            <v>S03000021071</v>
          </cell>
          <cell r="Q620">
            <v>2950</v>
          </cell>
          <cell r="S620" t="str">
            <v>S03000021071</v>
          </cell>
          <cell r="T620">
            <v>2992</v>
          </cell>
        </row>
        <row r="621">
          <cell r="G621" t="str">
            <v>S03000021102</v>
          </cell>
          <cell r="H621">
            <v>51926</v>
          </cell>
          <cell r="J621" t="str">
            <v>S03000021102</v>
          </cell>
          <cell r="K621">
            <v>51938</v>
          </cell>
          <cell r="M621" t="str">
            <v>S03000021102</v>
          </cell>
          <cell r="N621">
            <v>51620</v>
          </cell>
          <cell r="P621" t="str">
            <v>S03000021072</v>
          </cell>
          <cell r="Q621">
            <v>3799</v>
          </cell>
          <cell r="S621" t="str">
            <v>S03000021072</v>
          </cell>
          <cell r="T621">
            <v>3715</v>
          </cell>
        </row>
        <row r="622">
          <cell r="G622" t="str">
            <v>S03000021013</v>
          </cell>
          <cell r="H622">
            <v>16066</v>
          </cell>
          <cell r="J622" t="str">
            <v>S03000021013</v>
          </cell>
          <cell r="K622">
            <v>15994</v>
          </cell>
          <cell r="M622" t="str">
            <v>S03000021013</v>
          </cell>
          <cell r="N622">
            <v>15890</v>
          </cell>
          <cell r="P622" t="str">
            <v>S03000021073</v>
          </cell>
          <cell r="Q622">
            <v>6749</v>
          </cell>
          <cell r="S622" t="str">
            <v>S03000021073</v>
          </cell>
          <cell r="T622">
            <v>6707</v>
          </cell>
        </row>
        <row r="623">
          <cell r="G623" t="str">
            <v>S03000021023</v>
          </cell>
          <cell r="H623">
            <v>13992</v>
          </cell>
          <cell r="J623" t="str">
            <v>S03000021023</v>
          </cell>
          <cell r="K623">
            <v>14070</v>
          </cell>
          <cell r="M623" t="str">
            <v>S03000021023</v>
          </cell>
          <cell r="N623">
            <v>14094</v>
          </cell>
          <cell r="P623" t="str">
            <v>S03000021081</v>
          </cell>
          <cell r="Q623">
            <v>1724</v>
          </cell>
          <cell r="S623" t="str">
            <v>S03000021081</v>
          </cell>
          <cell r="T623">
            <v>1682</v>
          </cell>
        </row>
        <row r="624">
          <cell r="G624" t="str">
            <v>S03000021033</v>
          </cell>
          <cell r="H624">
            <v>19016</v>
          </cell>
          <cell r="J624" t="str">
            <v>S03000021033</v>
          </cell>
          <cell r="K624">
            <v>19059</v>
          </cell>
          <cell r="M624" t="str">
            <v>S03000021033</v>
          </cell>
          <cell r="N624">
            <v>18918</v>
          </cell>
          <cell r="P624" t="str">
            <v>S03000021082</v>
          </cell>
          <cell r="Q624">
            <v>2919</v>
          </cell>
          <cell r="S624" t="str">
            <v>S03000021082</v>
          </cell>
          <cell r="T624">
            <v>2873</v>
          </cell>
        </row>
        <row r="625">
          <cell r="G625" t="str">
            <v>S03000021043</v>
          </cell>
          <cell r="H625">
            <v>16429</v>
          </cell>
          <cell r="J625" t="str">
            <v>S03000021043</v>
          </cell>
          <cell r="K625">
            <v>16627</v>
          </cell>
          <cell r="M625" t="str">
            <v>S03000021043</v>
          </cell>
          <cell r="N625">
            <v>16605</v>
          </cell>
          <cell r="P625" t="str">
            <v>S03000021083</v>
          </cell>
          <cell r="Q625">
            <v>4643</v>
          </cell>
          <cell r="S625" t="str">
            <v>S03000021083</v>
          </cell>
          <cell r="T625">
            <v>4555</v>
          </cell>
        </row>
        <row r="626">
          <cell r="G626" t="str">
            <v>S03000021053</v>
          </cell>
          <cell r="H626">
            <v>12825</v>
          </cell>
          <cell r="J626" t="str">
            <v>S03000021053</v>
          </cell>
          <cell r="K626">
            <v>13035</v>
          </cell>
          <cell r="M626" t="str">
            <v>S03000021053</v>
          </cell>
          <cell r="N626">
            <v>13291</v>
          </cell>
          <cell r="P626" t="str">
            <v>S03000021091</v>
          </cell>
          <cell r="Q626">
            <v>430</v>
          </cell>
          <cell r="S626" t="str">
            <v>S03000021091</v>
          </cell>
          <cell r="T626">
            <v>458</v>
          </cell>
        </row>
        <row r="627">
          <cell r="G627" t="str">
            <v>S03000021063</v>
          </cell>
          <cell r="H627">
            <v>9113</v>
          </cell>
          <cell r="J627" t="str">
            <v>S03000021063</v>
          </cell>
          <cell r="K627">
            <v>9280</v>
          </cell>
          <cell r="M627" t="str">
            <v>S03000021063</v>
          </cell>
          <cell r="N627">
            <v>9413</v>
          </cell>
          <cell r="P627" t="str">
            <v>S03000021092</v>
          </cell>
          <cell r="Q627">
            <v>1204</v>
          </cell>
          <cell r="S627" t="str">
            <v>S03000021092</v>
          </cell>
          <cell r="T627">
            <v>1202</v>
          </cell>
        </row>
        <row r="628">
          <cell r="G628" t="str">
            <v>S03000021073</v>
          </cell>
          <cell r="H628">
            <v>7299</v>
          </cell>
          <cell r="J628" t="str">
            <v>S03000021073</v>
          </cell>
          <cell r="K628">
            <v>7050</v>
          </cell>
          <cell r="M628" t="str">
            <v>S03000021073</v>
          </cell>
          <cell r="N628">
            <v>6814</v>
          </cell>
          <cell r="P628" t="str">
            <v>S03000021093</v>
          </cell>
          <cell r="Q628">
            <v>1634</v>
          </cell>
          <cell r="S628" t="str">
            <v>S03000021093</v>
          </cell>
          <cell r="T628">
            <v>1660</v>
          </cell>
        </row>
        <row r="629">
          <cell r="G629" t="str">
            <v>S03000021083</v>
          </cell>
          <cell r="H629">
            <v>4897</v>
          </cell>
          <cell r="J629" t="str">
            <v>S03000021083</v>
          </cell>
          <cell r="K629">
            <v>4775</v>
          </cell>
          <cell r="M629" t="str">
            <v>S03000021083</v>
          </cell>
          <cell r="N629">
            <v>4709</v>
          </cell>
          <cell r="P629" t="str">
            <v>S03000021101</v>
          </cell>
          <cell r="Q629">
            <v>50126</v>
          </cell>
          <cell r="S629" t="str">
            <v>S03000021101</v>
          </cell>
          <cell r="T629">
            <v>50815</v>
          </cell>
        </row>
        <row r="630">
          <cell r="G630" t="str">
            <v>S03000021093</v>
          </cell>
          <cell r="H630">
            <v>1523</v>
          </cell>
          <cell r="J630" t="str">
            <v>S03000021093</v>
          </cell>
          <cell r="K630">
            <v>1586</v>
          </cell>
          <cell r="M630" t="str">
            <v>S03000021093</v>
          </cell>
          <cell r="N630">
            <v>1614</v>
          </cell>
          <cell r="P630" t="str">
            <v>S03000021102</v>
          </cell>
          <cell r="Q630">
            <v>51771</v>
          </cell>
          <cell r="S630" t="str">
            <v>S03000021102</v>
          </cell>
          <cell r="T630">
            <v>52179</v>
          </cell>
        </row>
        <row r="631">
          <cell r="G631" t="str">
            <v>S03000021103</v>
          </cell>
          <cell r="H631">
            <v>101160</v>
          </cell>
          <cell r="J631" t="str">
            <v>S03000021103</v>
          </cell>
          <cell r="K631">
            <v>101476</v>
          </cell>
          <cell r="M631" t="str">
            <v>S03000021103</v>
          </cell>
          <cell r="N631">
            <v>101348</v>
          </cell>
          <cell r="P631" t="str">
            <v>S03000021103</v>
          </cell>
          <cell r="Q631">
            <v>101897</v>
          </cell>
          <cell r="S631" t="str">
            <v>S03000021103</v>
          </cell>
          <cell r="T631">
            <v>102994</v>
          </cell>
        </row>
        <row r="632">
          <cell r="G632" t="str">
            <v>S03000022011</v>
          </cell>
          <cell r="H632">
            <v>10337</v>
          </cell>
          <cell r="J632" t="str">
            <v>S03000022011</v>
          </cell>
          <cell r="K632">
            <v>10275</v>
          </cell>
          <cell r="M632" t="str">
            <v>S03000022011</v>
          </cell>
          <cell r="N632">
            <v>10333</v>
          </cell>
          <cell r="P632" t="str">
            <v>S03000022011</v>
          </cell>
          <cell r="Q632">
            <v>10314</v>
          </cell>
          <cell r="S632" t="str">
            <v>S03000022011</v>
          </cell>
          <cell r="T632">
            <v>10163</v>
          </cell>
        </row>
        <row r="633">
          <cell r="G633" t="str">
            <v>S03000022021</v>
          </cell>
          <cell r="H633">
            <v>8609</v>
          </cell>
          <cell r="J633" t="str">
            <v>S03000022021</v>
          </cell>
          <cell r="K633">
            <v>8978</v>
          </cell>
          <cell r="M633" t="str">
            <v>S03000022021</v>
          </cell>
          <cell r="N633">
            <v>9059</v>
          </cell>
          <cell r="P633" t="str">
            <v>S03000022012</v>
          </cell>
          <cell r="Q633">
            <v>9742</v>
          </cell>
          <cell r="S633" t="str">
            <v>S03000022012</v>
          </cell>
          <cell r="T633">
            <v>9705</v>
          </cell>
        </row>
        <row r="634">
          <cell r="G634" t="str">
            <v>S03000022031</v>
          </cell>
          <cell r="H634">
            <v>7975</v>
          </cell>
          <cell r="J634" t="str">
            <v>S03000022031</v>
          </cell>
          <cell r="K634">
            <v>8231</v>
          </cell>
          <cell r="M634" t="str">
            <v>S03000022031</v>
          </cell>
          <cell r="N634">
            <v>8476</v>
          </cell>
          <cell r="P634" t="str">
            <v>S03000022013</v>
          </cell>
          <cell r="Q634">
            <v>20056</v>
          </cell>
          <cell r="S634" t="str">
            <v>S03000022013</v>
          </cell>
          <cell r="T634">
            <v>19868</v>
          </cell>
        </row>
        <row r="635">
          <cell r="G635" t="str">
            <v>S03000022041</v>
          </cell>
          <cell r="H635">
            <v>8446</v>
          </cell>
          <cell r="J635" t="str">
            <v>S03000022041</v>
          </cell>
          <cell r="K635">
            <v>8409</v>
          </cell>
          <cell r="M635" t="str">
            <v>S03000022041</v>
          </cell>
          <cell r="N635">
            <v>8333</v>
          </cell>
          <cell r="P635" t="str">
            <v>S03000022021</v>
          </cell>
          <cell r="Q635">
            <v>9034</v>
          </cell>
          <cell r="S635" t="str">
            <v>S03000022021</v>
          </cell>
          <cell r="T635">
            <v>8970</v>
          </cell>
        </row>
        <row r="636">
          <cell r="G636" t="str">
            <v>S03000022051</v>
          </cell>
          <cell r="H636">
            <v>7287</v>
          </cell>
          <cell r="J636" t="str">
            <v>S03000022051</v>
          </cell>
          <cell r="K636">
            <v>7499</v>
          </cell>
          <cell r="M636" t="str">
            <v>S03000022051</v>
          </cell>
          <cell r="N636">
            <v>7644</v>
          </cell>
          <cell r="P636" t="str">
            <v>S03000022022</v>
          </cell>
          <cell r="Q636">
            <v>8089</v>
          </cell>
          <cell r="S636" t="str">
            <v>S03000022022</v>
          </cell>
          <cell r="T636">
            <v>7919</v>
          </cell>
        </row>
        <row r="637">
          <cell r="G637" t="str">
            <v>S03000022061</v>
          </cell>
          <cell r="H637">
            <v>5345</v>
          </cell>
          <cell r="J637" t="str">
            <v>S03000022061</v>
          </cell>
          <cell r="K637">
            <v>5354</v>
          </cell>
          <cell r="M637" t="str">
            <v>S03000022061</v>
          </cell>
          <cell r="N637">
            <v>5367</v>
          </cell>
          <cell r="P637" t="str">
            <v>S03000022023</v>
          </cell>
          <cell r="Q637">
            <v>17123</v>
          </cell>
          <cell r="S637" t="str">
            <v>S03000022023</v>
          </cell>
          <cell r="T637">
            <v>16889</v>
          </cell>
        </row>
        <row r="638">
          <cell r="G638" t="str">
            <v>S03000022071</v>
          </cell>
          <cell r="H638">
            <v>4194</v>
          </cell>
          <cell r="J638" t="str">
            <v>S03000022071</v>
          </cell>
          <cell r="K638">
            <v>4027</v>
          </cell>
          <cell r="M638" t="str">
            <v>S03000022071</v>
          </cell>
          <cell r="N638">
            <v>3929</v>
          </cell>
          <cell r="P638" t="str">
            <v>S03000022031</v>
          </cell>
          <cell r="Q638">
            <v>8755</v>
          </cell>
          <cell r="S638" t="str">
            <v>S03000022031</v>
          </cell>
          <cell r="T638">
            <v>9141</v>
          </cell>
        </row>
        <row r="639">
          <cell r="G639" t="str">
            <v>S03000022081</v>
          </cell>
          <cell r="H639">
            <v>2261</v>
          </cell>
          <cell r="J639" t="str">
            <v>S03000022081</v>
          </cell>
          <cell r="K639">
            <v>2304</v>
          </cell>
          <cell r="M639" t="str">
            <v>S03000022081</v>
          </cell>
          <cell r="N639">
            <v>2350</v>
          </cell>
          <cell r="P639" t="str">
            <v>S03000022032</v>
          </cell>
          <cell r="Q639">
            <v>8824</v>
          </cell>
          <cell r="S639" t="str">
            <v>S03000022032</v>
          </cell>
          <cell r="T639">
            <v>9124</v>
          </cell>
        </row>
        <row r="640">
          <cell r="G640" t="str">
            <v>S03000022091</v>
          </cell>
          <cell r="H640">
            <v>444</v>
          </cell>
          <cell r="J640" t="str">
            <v>S03000022091</v>
          </cell>
          <cell r="K640">
            <v>467</v>
          </cell>
          <cell r="M640" t="str">
            <v>S03000022091</v>
          </cell>
          <cell r="N640">
            <v>495</v>
          </cell>
          <cell r="P640" t="str">
            <v>S03000022033</v>
          </cell>
          <cell r="Q640">
            <v>17579</v>
          </cell>
          <cell r="S640" t="str">
            <v>S03000022033</v>
          </cell>
          <cell r="T640">
            <v>18265</v>
          </cell>
        </row>
        <row r="641">
          <cell r="G641" t="str">
            <v>S03000022101</v>
          </cell>
          <cell r="H641">
            <v>54898</v>
          </cell>
          <cell r="J641" t="str">
            <v>S03000022101</v>
          </cell>
          <cell r="K641">
            <v>55544</v>
          </cell>
          <cell r="M641" t="str">
            <v>S03000022101</v>
          </cell>
          <cell r="N641">
            <v>55986</v>
          </cell>
          <cell r="P641" t="str">
            <v>S03000022041</v>
          </cell>
          <cell r="Q641">
            <v>8191</v>
          </cell>
          <cell r="S641" t="str">
            <v>S03000022041</v>
          </cell>
          <cell r="T641">
            <v>7958</v>
          </cell>
        </row>
        <row r="642">
          <cell r="G642" t="str">
            <v>S03000022012</v>
          </cell>
          <cell r="H642">
            <v>9813</v>
          </cell>
          <cell r="J642" t="str">
            <v>S03000022012</v>
          </cell>
          <cell r="K642">
            <v>9752</v>
          </cell>
          <cell r="M642" t="str">
            <v>S03000022012</v>
          </cell>
          <cell r="N642">
            <v>9744</v>
          </cell>
          <cell r="P642" t="str">
            <v>S03000022042</v>
          </cell>
          <cell r="Q642">
            <v>9198</v>
          </cell>
          <cell r="S642" t="str">
            <v>S03000022042</v>
          </cell>
          <cell r="T642">
            <v>8780</v>
          </cell>
        </row>
        <row r="643">
          <cell r="G643" t="str">
            <v>S03000022022</v>
          </cell>
          <cell r="H643">
            <v>8094</v>
          </cell>
          <cell r="J643" t="str">
            <v>S03000022022</v>
          </cell>
          <cell r="K643">
            <v>8168</v>
          </cell>
          <cell r="M643" t="str">
            <v>S03000022022</v>
          </cell>
          <cell r="N643">
            <v>8341</v>
          </cell>
          <cell r="P643" t="str">
            <v>S03000022043</v>
          </cell>
          <cell r="Q643">
            <v>17389</v>
          </cell>
          <cell r="S643" t="str">
            <v>S03000022043</v>
          </cell>
          <cell r="T643">
            <v>16738</v>
          </cell>
        </row>
        <row r="644">
          <cell r="G644" t="str">
            <v>S03000022032</v>
          </cell>
          <cell r="H644">
            <v>8261</v>
          </cell>
          <cell r="J644" t="str">
            <v>S03000022032</v>
          </cell>
          <cell r="K644">
            <v>8437</v>
          </cell>
          <cell r="M644" t="str">
            <v>S03000022032</v>
          </cell>
          <cell r="N644">
            <v>8628</v>
          </cell>
          <cell r="P644" t="str">
            <v>S03000022051</v>
          </cell>
          <cell r="Q644">
            <v>7787</v>
          </cell>
          <cell r="S644" t="str">
            <v>S03000022051</v>
          </cell>
          <cell r="T644">
            <v>7884</v>
          </cell>
        </row>
        <row r="645">
          <cell r="G645" t="str">
            <v>S03000022042</v>
          </cell>
          <cell r="H645">
            <v>9505</v>
          </cell>
          <cell r="J645" t="str">
            <v>S03000022042</v>
          </cell>
          <cell r="K645">
            <v>9436</v>
          </cell>
          <cell r="M645" t="str">
            <v>S03000022042</v>
          </cell>
          <cell r="N645">
            <v>9296</v>
          </cell>
          <cell r="P645" t="str">
            <v>S03000022052</v>
          </cell>
          <cell r="Q645">
            <v>8736</v>
          </cell>
          <cell r="S645" t="str">
            <v>S03000022052</v>
          </cell>
          <cell r="T645">
            <v>9089</v>
          </cell>
        </row>
        <row r="646">
          <cell r="G646" t="str">
            <v>S03000022052</v>
          </cell>
          <cell r="H646">
            <v>7853</v>
          </cell>
          <cell r="J646" t="str">
            <v>S03000022052</v>
          </cell>
          <cell r="K646">
            <v>8239</v>
          </cell>
          <cell r="M646" t="str">
            <v>S03000022052</v>
          </cell>
          <cell r="N646">
            <v>8493</v>
          </cell>
          <cell r="P646" t="str">
            <v>S03000022053</v>
          </cell>
          <cell r="Q646">
            <v>16523</v>
          </cell>
          <cell r="S646" t="str">
            <v>S03000022053</v>
          </cell>
          <cell r="T646">
            <v>16973</v>
          </cell>
        </row>
        <row r="647">
          <cell r="G647" t="str">
            <v>S03000022062</v>
          </cell>
          <cell r="H647">
            <v>5835</v>
          </cell>
          <cell r="J647" t="str">
            <v>S03000022062</v>
          </cell>
          <cell r="K647">
            <v>5771</v>
          </cell>
          <cell r="M647" t="str">
            <v>S03000022062</v>
          </cell>
          <cell r="N647">
            <v>5855</v>
          </cell>
          <cell r="P647" t="str">
            <v>S03000022061</v>
          </cell>
          <cell r="Q647">
            <v>5469</v>
          </cell>
          <cell r="S647" t="str">
            <v>S03000022061</v>
          </cell>
          <cell r="T647">
            <v>5546</v>
          </cell>
        </row>
        <row r="648">
          <cell r="G648" t="str">
            <v>S03000022072</v>
          </cell>
          <cell r="H648">
            <v>5768</v>
          </cell>
          <cell r="J648" t="str">
            <v>S03000022072</v>
          </cell>
          <cell r="K648">
            <v>5611</v>
          </cell>
          <cell r="M648" t="str">
            <v>S03000022072</v>
          </cell>
          <cell r="N648">
            <v>5400</v>
          </cell>
          <cell r="P648" t="str">
            <v>S03000022062</v>
          </cell>
          <cell r="Q648">
            <v>5880</v>
          </cell>
          <cell r="S648" t="str">
            <v>S03000022062</v>
          </cell>
          <cell r="T648">
            <v>5994</v>
          </cell>
        </row>
        <row r="649">
          <cell r="G649" t="str">
            <v>S03000022082</v>
          </cell>
          <cell r="H649">
            <v>4101</v>
          </cell>
          <cell r="J649" t="str">
            <v>S03000022082</v>
          </cell>
          <cell r="K649">
            <v>4083</v>
          </cell>
          <cell r="M649" t="str">
            <v>S03000022082</v>
          </cell>
          <cell r="N649">
            <v>4029</v>
          </cell>
          <cell r="P649" t="str">
            <v>S03000022063</v>
          </cell>
          <cell r="Q649">
            <v>11349</v>
          </cell>
          <cell r="S649" t="str">
            <v>S03000022063</v>
          </cell>
          <cell r="T649">
            <v>11540</v>
          </cell>
        </row>
        <row r="650">
          <cell r="G650" t="str">
            <v>S03000022092</v>
          </cell>
          <cell r="H650">
            <v>1516</v>
          </cell>
          <cell r="J650" t="str">
            <v>S03000022092</v>
          </cell>
          <cell r="K650">
            <v>1539</v>
          </cell>
          <cell r="M650" t="str">
            <v>S03000022092</v>
          </cell>
          <cell r="N650">
            <v>1569</v>
          </cell>
          <cell r="P650" t="str">
            <v>S03000022071</v>
          </cell>
          <cell r="Q650">
            <v>3852</v>
          </cell>
          <cell r="S650" t="str">
            <v>S03000022071</v>
          </cell>
          <cell r="T650">
            <v>3834</v>
          </cell>
        </row>
        <row r="651">
          <cell r="G651" t="str">
            <v>S03000022102</v>
          </cell>
          <cell r="H651">
            <v>60746</v>
          </cell>
          <cell r="J651" t="str">
            <v>S03000022102</v>
          </cell>
          <cell r="K651">
            <v>61036</v>
          </cell>
          <cell r="M651" t="str">
            <v>S03000022102</v>
          </cell>
          <cell r="N651">
            <v>61355</v>
          </cell>
          <cell r="P651" t="str">
            <v>S03000022072</v>
          </cell>
          <cell r="Q651">
            <v>5251</v>
          </cell>
          <cell r="S651" t="str">
            <v>S03000022072</v>
          </cell>
          <cell r="T651">
            <v>5081</v>
          </cell>
        </row>
        <row r="652">
          <cell r="G652" t="str">
            <v>S03000022013</v>
          </cell>
          <cell r="H652">
            <v>20150</v>
          </cell>
          <cell r="J652" t="str">
            <v>S03000022013</v>
          </cell>
          <cell r="K652">
            <v>20027</v>
          </cell>
          <cell r="M652" t="str">
            <v>S03000022013</v>
          </cell>
          <cell r="N652">
            <v>20077</v>
          </cell>
          <cell r="P652" t="str">
            <v>S03000022073</v>
          </cell>
          <cell r="Q652">
            <v>9103</v>
          </cell>
          <cell r="S652" t="str">
            <v>S03000022073</v>
          </cell>
          <cell r="T652">
            <v>8915</v>
          </cell>
        </row>
        <row r="653">
          <cell r="G653" t="str">
            <v>S03000022023</v>
          </cell>
          <cell r="H653">
            <v>16703</v>
          </cell>
          <cell r="J653" t="str">
            <v>S03000022023</v>
          </cell>
          <cell r="K653">
            <v>17146</v>
          </cell>
          <cell r="M653" t="str">
            <v>S03000022023</v>
          </cell>
          <cell r="N653">
            <v>17400</v>
          </cell>
          <cell r="P653" t="str">
            <v>S03000022081</v>
          </cell>
          <cell r="Q653">
            <v>2319</v>
          </cell>
          <cell r="S653" t="str">
            <v>S03000022081</v>
          </cell>
          <cell r="T653">
            <v>2254</v>
          </cell>
        </row>
        <row r="654">
          <cell r="G654" t="str">
            <v>S03000022033</v>
          </cell>
          <cell r="H654">
            <v>16236</v>
          </cell>
          <cell r="J654" t="str">
            <v>S03000022033</v>
          </cell>
          <cell r="K654">
            <v>16668</v>
          </cell>
          <cell r="M654" t="str">
            <v>S03000022033</v>
          </cell>
          <cell r="N654">
            <v>17104</v>
          </cell>
          <cell r="P654" t="str">
            <v>S03000022082</v>
          </cell>
          <cell r="Q654">
            <v>3983</v>
          </cell>
          <cell r="S654" t="str">
            <v>S03000022082</v>
          </cell>
          <cell r="T654">
            <v>4038</v>
          </cell>
        </row>
        <row r="655">
          <cell r="G655" t="str">
            <v>S03000022043</v>
          </cell>
          <cell r="H655">
            <v>17951</v>
          </cell>
          <cell r="J655" t="str">
            <v>S03000022043</v>
          </cell>
          <cell r="K655">
            <v>17845</v>
          </cell>
          <cell r="M655" t="str">
            <v>S03000022043</v>
          </cell>
          <cell r="N655">
            <v>17629</v>
          </cell>
          <cell r="P655" t="str">
            <v>S03000022083</v>
          </cell>
          <cell r="Q655">
            <v>6302</v>
          </cell>
          <cell r="S655" t="str">
            <v>S03000022083</v>
          </cell>
          <cell r="T655">
            <v>6292</v>
          </cell>
        </row>
        <row r="656">
          <cell r="G656" t="str">
            <v>S03000022053</v>
          </cell>
          <cell r="H656">
            <v>15140</v>
          </cell>
          <cell r="J656" t="str">
            <v>S03000022053</v>
          </cell>
          <cell r="K656">
            <v>15738</v>
          </cell>
          <cell r="M656" t="str">
            <v>S03000022053</v>
          </cell>
          <cell r="N656">
            <v>16137</v>
          </cell>
          <cell r="P656" t="str">
            <v>S03000022091</v>
          </cell>
          <cell r="Q656">
            <v>507</v>
          </cell>
          <cell r="S656" t="str">
            <v>S03000022091</v>
          </cell>
          <cell r="T656">
            <v>498</v>
          </cell>
        </row>
        <row r="657">
          <cell r="G657" t="str">
            <v>S03000022063</v>
          </cell>
          <cell r="H657">
            <v>11180</v>
          </cell>
          <cell r="J657" t="str">
            <v>S03000022063</v>
          </cell>
          <cell r="K657">
            <v>11125</v>
          </cell>
          <cell r="M657" t="str">
            <v>S03000022063</v>
          </cell>
          <cell r="N657">
            <v>11222</v>
          </cell>
          <cell r="P657" t="str">
            <v>S03000022092</v>
          </cell>
          <cell r="Q657">
            <v>1549</v>
          </cell>
          <cell r="S657" t="str">
            <v>S03000022092</v>
          </cell>
          <cell r="T657">
            <v>1517</v>
          </cell>
        </row>
        <row r="658">
          <cell r="G658" t="str">
            <v>S03000022073</v>
          </cell>
          <cell r="H658">
            <v>9962</v>
          </cell>
          <cell r="J658" t="str">
            <v>S03000022073</v>
          </cell>
          <cell r="K658">
            <v>9638</v>
          </cell>
          <cell r="M658" t="str">
            <v>S03000022073</v>
          </cell>
          <cell r="N658">
            <v>9329</v>
          </cell>
          <cell r="P658" t="str">
            <v>S03000022093</v>
          </cell>
          <cell r="Q658">
            <v>2056</v>
          </cell>
          <cell r="S658" t="str">
            <v>S03000022093</v>
          </cell>
          <cell r="T658">
            <v>2015</v>
          </cell>
        </row>
        <row r="659">
          <cell r="G659" t="str">
            <v>S03000022083</v>
          </cell>
          <cell r="H659">
            <v>6362</v>
          </cell>
          <cell r="J659" t="str">
            <v>S03000022083</v>
          </cell>
          <cell r="K659">
            <v>6387</v>
          </cell>
          <cell r="M659" t="str">
            <v>S03000022083</v>
          </cell>
          <cell r="N659">
            <v>6379</v>
          </cell>
          <cell r="P659" t="str">
            <v>S03000022101</v>
          </cell>
          <cell r="Q659">
            <v>56228</v>
          </cell>
          <cell r="S659" t="str">
            <v>S03000022101</v>
          </cell>
          <cell r="T659">
            <v>56248</v>
          </cell>
        </row>
        <row r="660">
          <cell r="G660" t="str">
            <v>S03000022093</v>
          </cell>
          <cell r="H660">
            <v>1960</v>
          </cell>
          <cell r="J660" t="str">
            <v>S03000022093</v>
          </cell>
          <cell r="K660">
            <v>2006</v>
          </cell>
          <cell r="M660" t="str">
            <v>S03000022093</v>
          </cell>
          <cell r="N660">
            <v>2064</v>
          </cell>
          <cell r="P660" t="str">
            <v>S03000022102</v>
          </cell>
          <cell r="Q660">
            <v>61252</v>
          </cell>
          <cell r="S660" t="str">
            <v>S03000022102</v>
          </cell>
          <cell r="T660">
            <v>61247</v>
          </cell>
        </row>
        <row r="661">
          <cell r="G661" t="str">
            <v>S03000022103</v>
          </cell>
          <cell r="H661">
            <v>115644</v>
          </cell>
          <cell r="J661" t="str">
            <v>S03000022103</v>
          </cell>
          <cell r="K661">
            <v>116580</v>
          </cell>
          <cell r="M661" t="str">
            <v>S03000022103</v>
          </cell>
          <cell r="N661">
            <v>117341</v>
          </cell>
          <cell r="P661" t="str">
            <v>S03000022103</v>
          </cell>
          <cell r="Q661">
            <v>117480</v>
          </cell>
          <cell r="S661" t="str">
            <v>S03000022103</v>
          </cell>
          <cell r="T661">
            <v>117495</v>
          </cell>
        </row>
        <row r="662">
          <cell r="G662" t="str">
            <v>S03000023011</v>
          </cell>
          <cell r="H662">
            <v>8073</v>
          </cell>
          <cell r="J662" t="str">
            <v>S03000023011</v>
          </cell>
          <cell r="K662">
            <v>7943</v>
          </cell>
          <cell r="M662" t="str">
            <v>S03000023011</v>
          </cell>
          <cell r="N662">
            <v>7866</v>
          </cell>
          <cell r="P662" t="str">
            <v>S03000023011</v>
          </cell>
          <cell r="Q662">
            <v>7783</v>
          </cell>
          <cell r="S662" t="str">
            <v>S03000023011</v>
          </cell>
          <cell r="T662">
            <v>7765</v>
          </cell>
        </row>
        <row r="663">
          <cell r="G663" t="str">
            <v>S03000023021</v>
          </cell>
          <cell r="H663">
            <v>6325</v>
          </cell>
          <cell r="J663" t="str">
            <v>S03000023021</v>
          </cell>
          <cell r="K663">
            <v>6339</v>
          </cell>
          <cell r="M663" t="str">
            <v>S03000023021</v>
          </cell>
          <cell r="N663">
            <v>6420</v>
          </cell>
          <cell r="P663" t="str">
            <v>S03000023012</v>
          </cell>
          <cell r="Q663">
            <v>7424</v>
          </cell>
          <cell r="S663" t="str">
            <v>S03000023012</v>
          </cell>
          <cell r="T663">
            <v>7468</v>
          </cell>
        </row>
        <row r="664">
          <cell r="G664" t="str">
            <v>S03000023031</v>
          </cell>
          <cell r="H664">
            <v>5016</v>
          </cell>
          <cell r="J664" t="str">
            <v>S03000023031</v>
          </cell>
          <cell r="K664">
            <v>5000</v>
          </cell>
          <cell r="M664" t="str">
            <v>S03000023031</v>
          </cell>
          <cell r="N664">
            <v>5027</v>
          </cell>
          <cell r="P664" t="str">
            <v>S03000023013</v>
          </cell>
          <cell r="Q664">
            <v>15207</v>
          </cell>
          <cell r="S664" t="str">
            <v>S03000023013</v>
          </cell>
          <cell r="T664">
            <v>15233</v>
          </cell>
        </row>
        <row r="665">
          <cell r="G665" t="str">
            <v>S03000023041</v>
          </cell>
          <cell r="H665">
            <v>6734</v>
          </cell>
          <cell r="J665" t="str">
            <v>S03000023041</v>
          </cell>
          <cell r="K665">
            <v>6613</v>
          </cell>
          <cell r="M665" t="str">
            <v>S03000023041</v>
          </cell>
          <cell r="N665">
            <v>6472</v>
          </cell>
          <cell r="P665" t="str">
            <v>S03000023021</v>
          </cell>
          <cell r="Q665">
            <v>6421</v>
          </cell>
          <cell r="S665" t="str">
            <v>S03000023021</v>
          </cell>
          <cell r="T665">
            <v>6342</v>
          </cell>
        </row>
        <row r="666">
          <cell r="G666" t="str">
            <v>S03000023051</v>
          </cell>
          <cell r="H666">
            <v>6290</v>
          </cell>
          <cell r="J666" t="str">
            <v>S03000023051</v>
          </cell>
          <cell r="K666">
            <v>6362</v>
          </cell>
          <cell r="M666" t="str">
            <v>S03000023051</v>
          </cell>
          <cell r="N666">
            <v>6351</v>
          </cell>
          <cell r="P666" t="str">
            <v>S03000023022</v>
          </cell>
          <cell r="Q666">
            <v>6083</v>
          </cell>
          <cell r="S666" t="str">
            <v>S03000023022</v>
          </cell>
          <cell r="T666">
            <v>5949</v>
          </cell>
        </row>
        <row r="667">
          <cell r="G667" t="str">
            <v>S03000023061</v>
          </cell>
          <cell r="H667">
            <v>5164</v>
          </cell>
          <cell r="J667" t="str">
            <v>S03000023061</v>
          </cell>
          <cell r="K667">
            <v>5276</v>
          </cell>
          <cell r="M667" t="str">
            <v>S03000023061</v>
          </cell>
          <cell r="N667">
            <v>5345</v>
          </cell>
          <cell r="P667" t="str">
            <v>S03000023023</v>
          </cell>
          <cell r="Q667">
            <v>12504</v>
          </cell>
          <cell r="S667" t="str">
            <v>S03000023023</v>
          </cell>
          <cell r="T667">
            <v>12291</v>
          </cell>
        </row>
        <row r="668">
          <cell r="G668" t="str">
            <v>S03000023071</v>
          </cell>
          <cell r="H668">
            <v>3460</v>
          </cell>
          <cell r="J668" t="str">
            <v>S03000023071</v>
          </cell>
          <cell r="K668">
            <v>3456</v>
          </cell>
          <cell r="M668" t="str">
            <v>S03000023071</v>
          </cell>
          <cell r="N668">
            <v>3453</v>
          </cell>
          <cell r="P668" t="str">
            <v>S03000023031</v>
          </cell>
          <cell r="Q668">
            <v>5121</v>
          </cell>
          <cell r="S668" t="str">
            <v>S03000023031</v>
          </cell>
          <cell r="T668">
            <v>5264</v>
          </cell>
        </row>
        <row r="669">
          <cell r="G669" t="str">
            <v>S03000023081</v>
          </cell>
          <cell r="H669">
            <v>1833</v>
          </cell>
          <cell r="J669" t="str">
            <v>S03000023081</v>
          </cell>
          <cell r="K669">
            <v>1797</v>
          </cell>
          <cell r="M669" t="str">
            <v>S03000023081</v>
          </cell>
          <cell r="N669">
            <v>1834</v>
          </cell>
          <cell r="P669" t="str">
            <v>S03000023032</v>
          </cell>
          <cell r="Q669">
            <v>5483</v>
          </cell>
          <cell r="S669" t="str">
            <v>S03000023032</v>
          </cell>
          <cell r="T669">
            <v>5573</v>
          </cell>
        </row>
        <row r="670">
          <cell r="G670" t="str">
            <v>S03000023091</v>
          </cell>
          <cell r="H670">
            <v>399</v>
          </cell>
          <cell r="J670" t="str">
            <v>S03000023091</v>
          </cell>
          <cell r="K670">
            <v>437</v>
          </cell>
          <cell r="M670" t="str">
            <v>S03000023091</v>
          </cell>
          <cell r="N670">
            <v>451</v>
          </cell>
          <cell r="P670" t="str">
            <v>S03000023033</v>
          </cell>
          <cell r="Q670">
            <v>10604</v>
          </cell>
          <cell r="S670" t="str">
            <v>S03000023033</v>
          </cell>
          <cell r="T670">
            <v>10837</v>
          </cell>
        </row>
        <row r="671">
          <cell r="G671" t="str">
            <v>S03000023101</v>
          </cell>
          <cell r="H671">
            <v>43294</v>
          </cell>
          <cell r="J671" t="str">
            <v>S03000023101</v>
          </cell>
          <cell r="K671">
            <v>43223</v>
          </cell>
          <cell r="M671" t="str">
            <v>S03000023101</v>
          </cell>
          <cell r="N671">
            <v>43219</v>
          </cell>
          <cell r="P671" t="str">
            <v>S03000023041</v>
          </cell>
          <cell r="Q671">
            <v>6237</v>
          </cell>
          <cell r="S671" t="str">
            <v>S03000023041</v>
          </cell>
          <cell r="T671">
            <v>5992</v>
          </cell>
        </row>
        <row r="672">
          <cell r="G672" t="str">
            <v>S03000023012</v>
          </cell>
          <cell r="H672">
            <v>7560</v>
          </cell>
          <cell r="J672" t="str">
            <v>S03000023012</v>
          </cell>
          <cell r="K672">
            <v>7466</v>
          </cell>
          <cell r="M672" t="str">
            <v>S03000023012</v>
          </cell>
          <cell r="N672">
            <v>7399</v>
          </cell>
          <cell r="P672" t="str">
            <v>S03000023042</v>
          </cell>
          <cell r="Q672">
            <v>7078</v>
          </cell>
          <cell r="S672" t="str">
            <v>S03000023042</v>
          </cell>
          <cell r="T672">
            <v>6799</v>
          </cell>
        </row>
        <row r="673">
          <cell r="G673" t="str">
            <v>S03000023022</v>
          </cell>
          <cell r="H673">
            <v>6191</v>
          </cell>
          <cell r="J673" t="str">
            <v>S03000023022</v>
          </cell>
          <cell r="K673">
            <v>6165</v>
          </cell>
          <cell r="M673" t="str">
            <v>S03000023022</v>
          </cell>
          <cell r="N673">
            <v>6112</v>
          </cell>
          <cell r="P673" t="str">
            <v>S03000023043</v>
          </cell>
          <cell r="Q673">
            <v>13315</v>
          </cell>
          <cell r="S673" t="str">
            <v>S03000023043</v>
          </cell>
          <cell r="T673">
            <v>12791</v>
          </cell>
        </row>
        <row r="674">
          <cell r="G674" t="str">
            <v>S03000023032</v>
          </cell>
          <cell r="H674">
            <v>5535</v>
          </cell>
          <cell r="J674" t="str">
            <v>S03000023032</v>
          </cell>
          <cell r="K674">
            <v>5514</v>
          </cell>
          <cell r="M674" t="str">
            <v>S03000023032</v>
          </cell>
          <cell r="N674">
            <v>5467</v>
          </cell>
          <cell r="P674" t="str">
            <v>S03000023051</v>
          </cell>
          <cell r="Q674">
            <v>6399</v>
          </cell>
          <cell r="S674" t="str">
            <v>S03000023051</v>
          </cell>
          <cell r="T674">
            <v>6496</v>
          </cell>
        </row>
        <row r="675">
          <cell r="G675" t="str">
            <v>S03000023042</v>
          </cell>
          <cell r="H675">
            <v>7622</v>
          </cell>
          <cell r="J675" t="str">
            <v>S03000023042</v>
          </cell>
          <cell r="K675">
            <v>7460</v>
          </cell>
          <cell r="M675" t="str">
            <v>S03000023042</v>
          </cell>
          <cell r="N675">
            <v>7337</v>
          </cell>
          <cell r="P675" t="str">
            <v>S03000023052</v>
          </cell>
          <cell r="Q675">
            <v>7128</v>
          </cell>
          <cell r="S675" t="str">
            <v>S03000023052</v>
          </cell>
          <cell r="T675">
            <v>7258</v>
          </cell>
        </row>
        <row r="676">
          <cell r="G676" t="str">
            <v>S03000023052</v>
          </cell>
          <cell r="H676">
            <v>6666</v>
          </cell>
          <cell r="J676" t="str">
            <v>S03000023052</v>
          </cell>
          <cell r="K676">
            <v>6828</v>
          </cell>
          <cell r="M676" t="str">
            <v>S03000023052</v>
          </cell>
          <cell r="N676">
            <v>6933</v>
          </cell>
          <cell r="P676" t="str">
            <v>S03000023053</v>
          </cell>
          <cell r="Q676">
            <v>13527</v>
          </cell>
          <cell r="S676" t="str">
            <v>S03000023053</v>
          </cell>
          <cell r="T676">
            <v>13754</v>
          </cell>
        </row>
        <row r="677">
          <cell r="G677" t="str">
            <v>S03000023062</v>
          </cell>
          <cell r="H677">
            <v>5582</v>
          </cell>
          <cell r="J677" t="str">
            <v>S03000023062</v>
          </cell>
          <cell r="K677">
            <v>5670</v>
          </cell>
          <cell r="M677" t="str">
            <v>S03000023062</v>
          </cell>
          <cell r="N677">
            <v>5751</v>
          </cell>
          <cell r="P677" t="str">
            <v>S03000023061</v>
          </cell>
          <cell r="Q677">
            <v>5429</v>
          </cell>
          <cell r="S677" t="str">
            <v>S03000023061</v>
          </cell>
          <cell r="T677">
            <v>5418</v>
          </cell>
        </row>
        <row r="678">
          <cell r="G678" t="str">
            <v>S03000023072</v>
          </cell>
          <cell r="H678">
            <v>4529</v>
          </cell>
          <cell r="J678" t="str">
            <v>S03000023072</v>
          </cell>
          <cell r="K678">
            <v>4458</v>
          </cell>
          <cell r="M678" t="str">
            <v>S03000023072</v>
          </cell>
          <cell r="N678">
            <v>4398</v>
          </cell>
          <cell r="P678" t="str">
            <v>S03000023062</v>
          </cell>
          <cell r="Q678">
            <v>5723</v>
          </cell>
          <cell r="S678" t="str">
            <v>S03000023062</v>
          </cell>
          <cell r="T678">
            <v>5818</v>
          </cell>
        </row>
        <row r="679">
          <cell r="G679" t="str">
            <v>S03000023082</v>
          </cell>
          <cell r="H679">
            <v>3209</v>
          </cell>
          <cell r="J679" t="str">
            <v>S03000023082</v>
          </cell>
          <cell r="K679">
            <v>3201</v>
          </cell>
          <cell r="M679" t="str">
            <v>S03000023082</v>
          </cell>
          <cell r="N679">
            <v>3230</v>
          </cell>
          <cell r="P679" t="str">
            <v>S03000023063</v>
          </cell>
          <cell r="Q679">
            <v>11152</v>
          </cell>
          <cell r="S679" t="str">
            <v>S03000023063</v>
          </cell>
          <cell r="T679">
            <v>11236</v>
          </cell>
        </row>
        <row r="680">
          <cell r="G680" t="str">
            <v>S03000023092</v>
          </cell>
          <cell r="H680">
            <v>1212</v>
          </cell>
          <cell r="J680" t="str">
            <v>S03000023092</v>
          </cell>
          <cell r="K680">
            <v>1255</v>
          </cell>
          <cell r="M680" t="str">
            <v>S03000023092</v>
          </cell>
          <cell r="N680">
            <v>1244</v>
          </cell>
          <cell r="P680" t="str">
            <v>S03000023071</v>
          </cell>
          <cell r="Q680">
            <v>3439</v>
          </cell>
          <cell r="S680" t="str">
            <v>S03000023071</v>
          </cell>
          <cell r="T680">
            <v>3513</v>
          </cell>
        </row>
        <row r="681">
          <cell r="G681" t="str">
            <v>S03000023102</v>
          </cell>
          <cell r="H681">
            <v>48106</v>
          </cell>
          <cell r="J681" t="str">
            <v>S03000023102</v>
          </cell>
          <cell r="K681">
            <v>48017</v>
          </cell>
          <cell r="M681" t="str">
            <v>S03000023102</v>
          </cell>
          <cell r="N681">
            <v>47871</v>
          </cell>
          <cell r="P681" t="str">
            <v>S03000023072</v>
          </cell>
          <cell r="Q681">
            <v>4380</v>
          </cell>
          <cell r="S681" t="str">
            <v>S03000023072</v>
          </cell>
          <cell r="T681">
            <v>4451</v>
          </cell>
        </row>
        <row r="682">
          <cell r="G682" t="str">
            <v>S03000023013</v>
          </cell>
          <cell r="H682">
            <v>15633</v>
          </cell>
          <cell r="J682" t="str">
            <v>S03000023013</v>
          </cell>
          <cell r="K682">
            <v>15409</v>
          </cell>
          <cell r="M682" t="str">
            <v>S03000023013</v>
          </cell>
          <cell r="N682">
            <v>15265</v>
          </cell>
          <cell r="P682" t="str">
            <v>S03000023073</v>
          </cell>
          <cell r="Q682">
            <v>7819</v>
          </cell>
          <cell r="S682" t="str">
            <v>S03000023073</v>
          </cell>
          <cell r="T682">
            <v>7964</v>
          </cell>
        </row>
        <row r="683">
          <cell r="G683" t="str">
            <v>S03000023023</v>
          </cell>
          <cell r="H683">
            <v>12516</v>
          </cell>
          <cell r="J683" t="str">
            <v>S03000023023</v>
          </cell>
          <cell r="K683">
            <v>12504</v>
          </cell>
          <cell r="M683" t="str">
            <v>S03000023023</v>
          </cell>
          <cell r="N683">
            <v>12532</v>
          </cell>
          <cell r="P683" t="str">
            <v>S03000023081</v>
          </cell>
          <cell r="Q683">
            <v>1877</v>
          </cell>
          <cell r="S683" t="str">
            <v>S03000023081</v>
          </cell>
          <cell r="T683">
            <v>1923</v>
          </cell>
        </row>
        <row r="684">
          <cell r="G684" t="str">
            <v>S03000023033</v>
          </cell>
          <cell r="H684">
            <v>10551</v>
          </cell>
          <cell r="J684" t="str">
            <v>S03000023033</v>
          </cell>
          <cell r="K684">
            <v>10514</v>
          </cell>
          <cell r="M684" t="str">
            <v>S03000023033</v>
          </cell>
          <cell r="N684">
            <v>10494</v>
          </cell>
          <cell r="P684" t="str">
            <v>S03000023082</v>
          </cell>
          <cell r="Q684">
            <v>3248</v>
          </cell>
          <cell r="S684" t="str">
            <v>S03000023082</v>
          </cell>
          <cell r="T684">
            <v>3216</v>
          </cell>
        </row>
        <row r="685">
          <cell r="G685" t="str">
            <v>S03000023043</v>
          </cell>
          <cell r="H685">
            <v>14356</v>
          </cell>
          <cell r="J685" t="str">
            <v>S03000023043</v>
          </cell>
          <cell r="K685">
            <v>14073</v>
          </cell>
          <cell r="M685" t="str">
            <v>S03000023043</v>
          </cell>
          <cell r="N685">
            <v>13809</v>
          </cell>
          <cell r="P685" t="str">
            <v>S03000023083</v>
          </cell>
          <cell r="Q685">
            <v>5125</v>
          </cell>
          <cell r="S685" t="str">
            <v>S03000023083</v>
          </cell>
          <cell r="T685">
            <v>5139</v>
          </cell>
        </row>
        <row r="686">
          <cell r="G686" t="str">
            <v>S03000023053</v>
          </cell>
          <cell r="H686">
            <v>12956</v>
          </cell>
          <cell r="J686" t="str">
            <v>S03000023053</v>
          </cell>
          <cell r="K686">
            <v>13190</v>
          </cell>
          <cell r="M686" t="str">
            <v>S03000023053</v>
          </cell>
          <cell r="N686">
            <v>13284</v>
          </cell>
          <cell r="P686" t="str">
            <v>S03000023091</v>
          </cell>
          <cell r="Q686">
            <v>438</v>
          </cell>
          <cell r="S686" t="str">
            <v>S03000023091</v>
          </cell>
          <cell r="T686">
            <v>449</v>
          </cell>
        </row>
        <row r="687">
          <cell r="G687" t="str">
            <v>S03000023063</v>
          </cell>
          <cell r="H687">
            <v>10746</v>
          </cell>
          <cell r="J687" t="str">
            <v>S03000023063</v>
          </cell>
          <cell r="K687">
            <v>10946</v>
          </cell>
          <cell r="M687" t="str">
            <v>S03000023063</v>
          </cell>
          <cell r="N687">
            <v>11096</v>
          </cell>
          <cell r="P687" t="str">
            <v>S03000023092</v>
          </cell>
          <cell r="Q687">
            <v>1249</v>
          </cell>
          <cell r="S687" t="str">
            <v>S03000023092</v>
          </cell>
          <cell r="T687">
            <v>1226</v>
          </cell>
        </row>
        <row r="688">
          <cell r="G688" t="str">
            <v>S03000023073</v>
          </cell>
          <cell r="H688">
            <v>7989</v>
          </cell>
          <cell r="J688" t="str">
            <v>S03000023073</v>
          </cell>
          <cell r="K688">
            <v>7914</v>
          </cell>
          <cell r="M688" t="str">
            <v>S03000023073</v>
          </cell>
          <cell r="N688">
            <v>7851</v>
          </cell>
          <cell r="P688" t="str">
            <v>S03000023093</v>
          </cell>
          <cell r="Q688">
            <v>1687</v>
          </cell>
          <cell r="S688" t="str">
            <v>S03000023093</v>
          </cell>
          <cell r="T688">
            <v>1675</v>
          </cell>
        </row>
        <row r="689">
          <cell r="G689" t="str">
            <v>S03000023083</v>
          </cell>
          <cell r="H689">
            <v>5042</v>
          </cell>
          <cell r="J689" t="str">
            <v>S03000023083</v>
          </cell>
          <cell r="K689">
            <v>4998</v>
          </cell>
          <cell r="M689" t="str">
            <v>S03000023083</v>
          </cell>
          <cell r="N689">
            <v>5064</v>
          </cell>
          <cell r="P689" t="str">
            <v>S03000023101</v>
          </cell>
          <cell r="Q689">
            <v>43144</v>
          </cell>
          <cell r="S689" t="str">
            <v>S03000023101</v>
          </cell>
          <cell r="T689">
            <v>43162</v>
          </cell>
        </row>
        <row r="690">
          <cell r="G690" t="str">
            <v>S03000023093</v>
          </cell>
          <cell r="H690">
            <v>1611</v>
          </cell>
          <cell r="J690" t="str">
            <v>S03000023093</v>
          </cell>
          <cell r="K690">
            <v>1692</v>
          </cell>
          <cell r="M690" t="str">
            <v>S03000023093</v>
          </cell>
          <cell r="N690">
            <v>1695</v>
          </cell>
          <cell r="P690" t="str">
            <v>S03000023102</v>
          </cell>
          <cell r="Q690">
            <v>47796</v>
          </cell>
          <cell r="S690" t="str">
            <v>S03000023102</v>
          </cell>
          <cell r="T690">
            <v>47758</v>
          </cell>
        </row>
        <row r="691">
          <cell r="G691" t="str">
            <v>S03000023103</v>
          </cell>
          <cell r="H691">
            <v>91400</v>
          </cell>
          <cell r="J691" t="str">
            <v>S03000023103</v>
          </cell>
          <cell r="K691">
            <v>91240</v>
          </cell>
          <cell r="M691" t="str">
            <v>S03000023103</v>
          </cell>
          <cell r="N691">
            <v>91090</v>
          </cell>
          <cell r="P691" t="str">
            <v>S03000023103</v>
          </cell>
          <cell r="Q691">
            <v>90940</v>
          </cell>
          <cell r="S691" t="str">
            <v>S03000023103</v>
          </cell>
          <cell r="T691">
            <v>90920</v>
          </cell>
        </row>
        <row r="692">
          <cell r="G692" t="str">
            <v>S03000024011</v>
          </cell>
          <cell r="H692">
            <v>9352</v>
          </cell>
          <cell r="J692" t="str">
            <v>S03000024011</v>
          </cell>
          <cell r="K692">
            <v>9290</v>
          </cell>
          <cell r="M692" t="str">
            <v>S03000024011</v>
          </cell>
          <cell r="N692">
            <v>9333</v>
          </cell>
          <cell r="P692" t="str">
            <v>S03000024011</v>
          </cell>
          <cell r="Q692">
            <v>9380</v>
          </cell>
          <cell r="S692" t="str">
            <v>S03000024011</v>
          </cell>
          <cell r="T692">
            <v>9486</v>
          </cell>
        </row>
        <row r="693">
          <cell r="G693" t="str">
            <v>S03000024021</v>
          </cell>
          <cell r="H693">
            <v>12812</v>
          </cell>
          <cell r="J693" t="str">
            <v>S03000024021</v>
          </cell>
          <cell r="K693">
            <v>12379</v>
          </cell>
          <cell r="M693" t="str">
            <v>S03000024021</v>
          </cell>
          <cell r="N693">
            <v>12149</v>
          </cell>
          <cell r="P693" t="str">
            <v>S03000024012</v>
          </cell>
          <cell r="Q693">
            <v>9031</v>
          </cell>
          <cell r="S693" t="str">
            <v>S03000024012</v>
          </cell>
          <cell r="T693">
            <v>9115</v>
          </cell>
        </row>
        <row r="694">
          <cell r="G694" t="str">
            <v>S03000024031</v>
          </cell>
          <cell r="H694">
            <v>13781</v>
          </cell>
          <cell r="J694" t="str">
            <v>S03000024031</v>
          </cell>
          <cell r="K694">
            <v>14319</v>
          </cell>
          <cell r="M694" t="str">
            <v>S03000024031</v>
          </cell>
          <cell r="N694">
            <v>14793</v>
          </cell>
          <cell r="P694" t="str">
            <v>S03000024013</v>
          </cell>
          <cell r="Q694">
            <v>18411</v>
          </cell>
          <cell r="S694" t="str">
            <v>S03000024013</v>
          </cell>
          <cell r="T694">
            <v>18601</v>
          </cell>
        </row>
        <row r="695">
          <cell r="G695" t="str">
            <v>S03000024041</v>
          </cell>
          <cell r="H695">
            <v>10114</v>
          </cell>
          <cell r="J695" t="str">
            <v>S03000024041</v>
          </cell>
          <cell r="K695">
            <v>10285</v>
          </cell>
          <cell r="M695" t="str">
            <v>S03000024041</v>
          </cell>
          <cell r="N695">
            <v>10310</v>
          </cell>
          <cell r="P695" t="str">
            <v>S03000024021</v>
          </cell>
          <cell r="Q695">
            <v>11990</v>
          </cell>
          <cell r="S695" t="str">
            <v>S03000024021</v>
          </cell>
          <cell r="T695">
            <v>12056</v>
          </cell>
        </row>
        <row r="696">
          <cell r="G696" t="str">
            <v>S03000024051</v>
          </cell>
          <cell r="H696">
            <v>7770</v>
          </cell>
          <cell r="J696" t="str">
            <v>S03000024051</v>
          </cell>
          <cell r="K696">
            <v>7996</v>
          </cell>
          <cell r="M696" t="str">
            <v>S03000024051</v>
          </cell>
          <cell r="N696">
            <v>8344</v>
          </cell>
          <cell r="P696" t="str">
            <v>S03000024022</v>
          </cell>
          <cell r="Q696">
            <v>13535</v>
          </cell>
          <cell r="S696" t="str">
            <v>S03000024022</v>
          </cell>
          <cell r="T696">
            <v>13396</v>
          </cell>
        </row>
        <row r="697">
          <cell r="G697" t="str">
            <v>S03000024061</v>
          </cell>
          <cell r="H697">
            <v>5765</v>
          </cell>
          <cell r="J697" t="str">
            <v>S03000024061</v>
          </cell>
          <cell r="K697">
            <v>5911</v>
          </cell>
          <cell r="M697" t="str">
            <v>S03000024061</v>
          </cell>
          <cell r="N697">
            <v>5940</v>
          </cell>
          <cell r="P697" t="str">
            <v>S03000024023</v>
          </cell>
          <cell r="Q697">
            <v>25525</v>
          </cell>
          <cell r="S697" t="str">
            <v>S03000024023</v>
          </cell>
          <cell r="T697">
            <v>25452</v>
          </cell>
        </row>
        <row r="698">
          <cell r="G698" t="str">
            <v>S03000024071</v>
          </cell>
          <cell r="H698">
            <v>4136</v>
          </cell>
          <cell r="J698" t="str">
            <v>S03000024071</v>
          </cell>
          <cell r="K698">
            <v>4047</v>
          </cell>
          <cell r="M698" t="str">
            <v>S03000024071</v>
          </cell>
          <cell r="N698">
            <v>4007</v>
          </cell>
          <cell r="P698" t="str">
            <v>S03000024031</v>
          </cell>
          <cell r="Q698">
            <v>15219</v>
          </cell>
          <cell r="S698" t="str">
            <v>S03000024031</v>
          </cell>
          <cell r="T698">
            <v>15882</v>
          </cell>
        </row>
        <row r="699">
          <cell r="G699" t="str">
            <v>S03000024081</v>
          </cell>
          <cell r="H699">
            <v>2563</v>
          </cell>
          <cell r="J699" t="str">
            <v>S03000024081</v>
          </cell>
          <cell r="K699">
            <v>2501</v>
          </cell>
          <cell r="M699" t="str">
            <v>S03000024081</v>
          </cell>
          <cell r="N699">
            <v>2497</v>
          </cell>
          <cell r="P699" t="str">
            <v>S03000024032</v>
          </cell>
          <cell r="Q699">
            <v>13846</v>
          </cell>
          <cell r="S699" t="str">
            <v>S03000024032</v>
          </cell>
          <cell r="T699">
            <v>14305</v>
          </cell>
        </row>
        <row r="700">
          <cell r="G700" t="str">
            <v>S03000024091</v>
          </cell>
          <cell r="H700">
            <v>568</v>
          </cell>
          <cell r="J700" t="str">
            <v>S03000024091</v>
          </cell>
          <cell r="K700">
            <v>611</v>
          </cell>
          <cell r="M700" t="str">
            <v>S03000024091</v>
          </cell>
          <cell r="N700">
            <v>617</v>
          </cell>
          <cell r="P700" t="str">
            <v>S03000024033</v>
          </cell>
          <cell r="Q700">
            <v>29065</v>
          </cell>
          <cell r="S700" t="str">
            <v>S03000024033</v>
          </cell>
          <cell r="T700">
            <v>30187</v>
          </cell>
        </row>
        <row r="701">
          <cell r="G701" t="str">
            <v>S03000024101</v>
          </cell>
          <cell r="H701">
            <v>66861</v>
          </cell>
          <cell r="J701" t="str">
            <v>S03000024101</v>
          </cell>
          <cell r="K701">
            <v>67339</v>
          </cell>
          <cell r="M701" t="str">
            <v>S03000024101</v>
          </cell>
          <cell r="N701">
            <v>67990</v>
          </cell>
          <cell r="P701" t="str">
            <v>S03000024041</v>
          </cell>
          <cell r="Q701">
            <v>10316</v>
          </cell>
          <cell r="S701" t="str">
            <v>S03000024041</v>
          </cell>
          <cell r="T701">
            <v>10345</v>
          </cell>
        </row>
        <row r="702">
          <cell r="G702" t="str">
            <v>S03000024012</v>
          </cell>
          <cell r="H702">
            <v>9046</v>
          </cell>
          <cell r="J702" t="str">
            <v>S03000024012</v>
          </cell>
          <cell r="K702">
            <v>8999</v>
          </cell>
          <cell r="M702" t="str">
            <v>S03000024012</v>
          </cell>
          <cell r="N702">
            <v>9064</v>
          </cell>
          <cell r="P702" t="str">
            <v>S03000024042</v>
          </cell>
          <cell r="Q702">
            <v>9894</v>
          </cell>
          <cell r="S702" t="str">
            <v>S03000024042</v>
          </cell>
          <cell r="T702">
            <v>9909</v>
          </cell>
        </row>
        <row r="703">
          <cell r="G703" t="str">
            <v>S03000024022</v>
          </cell>
          <cell r="H703">
            <v>14304</v>
          </cell>
          <cell r="J703" t="str">
            <v>S03000024022</v>
          </cell>
          <cell r="K703">
            <v>13933</v>
          </cell>
          <cell r="M703" t="str">
            <v>S03000024022</v>
          </cell>
          <cell r="N703">
            <v>13579</v>
          </cell>
          <cell r="P703" t="str">
            <v>S03000024043</v>
          </cell>
          <cell r="Q703">
            <v>20210</v>
          </cell>
          <cell r="S703" t="str">
            <v>S03000024043</v>
          </cell>
          <cell r="T703">
            <v>20254</v>
          </cell>
        </row>
        <row r="704">
          <cell r="G704" t="str">
            <v>S03000024032</v>
          </cell>
          <cell r="H704">
            <v>12711</v>
          </cell>
          <cell r="J704" t="str">
            <v>S03000024032</v>
          </cell>
          <cell r="K704">
            <v>13115</v>
          </cell>
          <cell r="M704" t="str">
            <v>S03000024032</v>
          </cell>
          <cell r="N704">
            <v>13636</v>
          </cell>
          <cell r="P704" t="str">
            <v>S03000024051</v>
          </cell>
          <cell r="Q704">
            <v>8580</v>
          </cell>
          <cell r="S704" t="str">
            <v>S03000024051</v>
          </cell>
          <cell r="T704">
            <v>8700</v>
          </cell>
        </row>
        <row r="705">
          <cell r="G705" t="str">
            <v>S03000024042</v>
          </cell>
          <cell r="H705">
            <v>10002</v>
          </cell>
          <cell r="J705" t="str">
            <v>S03000024042</v>
          </cell>
          <cell r="K705">
            <v>9925</v>
          </cell>
          <cell r="M705" t="str">
            <v>S03000024042</v>
          </cell>
          <cell r="N705">
            <v>9928</v>
          </cell>
          <cell r="P705" t="str">
            <v>S03000024052</v>
          </cell>
          <cell r="Q705">
            <v>8684</v>
          </cell>
          <cell r="S705" t="str">
            <v>S03000024052</v>
          </cell>
          <cell r="T705">
            <v>8853</v>
          </cell>
        </row>
        <row r="706">
          <cell r="G706" t="str">
            <v>S03000024052</v>
          </cell>
          <cell r="H706">
            <v>7687</v>
          </cell>
          <cell r="J706" t="str">
            <v>S03000024052</v>
          </cell>
          <cell r="K706">
            <v>8046</v>
          </cell>
          <cell r="M706" t="str">
            <v>S03000024052</v>
          </cell>
          <cell r="N706">
            <v>8399</v>
          </cell>
          <cell r="P706" t="str">
            <v>S03000024053</v>
          </cell>
          <cell r="Q706">
            <v>17264</v>
          </cell>
          <cell r="S706" t="str">
            <v>S03000024053</v>
          </cell>
          <cell r="T706">
            <v>17553</v>
          </cell>
        </row>
        <row r="707">
          <cell r="G707" t="str">
            <v>S03000024062</v>
          </cell>
          <cell r="H707">
            <v>5846</v>
          </cell>
          <cell r="J707" t="str">
            <v>S03000024062</v>
          </cell>
          <cell r="K707">
            <v>5825</v>
          </cell>
          <cell r="M707" t="str">
            <v>S03000024062</v>
          </cell>
          <cell r="N707">
            <v>5839</v>
          </cell>
          <cell r="P707" t="str">
            <v>S03000024061</v>
          </cell>
          <cell r="Q707">
            <v>6043</v>
          </cell>
          <cell r="S707" t="str">
            <v>S03000024061</v>
          </cell>
          <cell r="T707">
            <v>6191</v>
          </cell>
        </row>
        <row r="708">
          <cell r="G708" t="str">
            <v>S03000024072</v>
          </cell>
          <cell r="H708">
            <v>5553</v>
          </cell>
          <cell r="J708" t="str">
            <v>S03000024072</v>
          </cell>
          <cell r="K708">
            <v>5375</v>
          </cell>
          <cell r="M708" t="str">
            <v>S03000024072</v>
          </cell>
          <cell r="N708">
            <v>5140</v>
          </cell>
          <cell r="P708" t="str">
            <v>S03000024062</v>
          </cell>
          <cell r="Q708">
            <v>5944</v>
          </cell>
          <cell r="S708" t="str">
            <v>S03000024062</v>
          </cell>
          <cell r="T708">
            <v>6118</v>
          </cell>
        </row>
        <row r="709">
          <cell r="G709" t="str">
            <v>S03000024082</v>
          </cell>
          <cell r="H709">
            <v>4642</v>
          </cell>
          <cell r="J709" t="str">
            <v>S03000024082</v>
          </cell>
          <cell r="K709">
            <v>4499</v>
          </cell>
          <cell r="M709" t="str">
            <v>S03000024082</v>
          </cell>
          <cell r="N709">
            <v>4460</v>
          </cell>
          <cell r="P709" t="str">
            <v>S03000024063</v>
          </cell>
          <cell r="Q709">
            <v>11987</v>
          </cell>
          <cell r="S709" t="str">
            <v>S03000024063</v>
          </cell>
          <cell r="T709">
            <v>12309</v>
          </cell>
        </row>
        <row r="710">
          <cell r="G710" t="str">
            <v>S03000024092</v>
          </cell>
          <cell r="H710">
            <v>1757</v>
          </cell>
          <cell r="J710" t="str">
            <v>S03000024092</v>
          </cell>
          <cell r="K710">
            <v>1800</v>
          </cell>
          <cell r="M710" t="str">
            <v>S03000024092</v>
          </cell>
          <cell r="N710">
            <v>1818</v>
          </cell>
          <cell r="P710" t="str">
            <v>S03000024071</v>
          </cell>
          <cell r="Q710">
            <v>4027</v>
          </cell>
          <cell r="S710" t="str">
            <v>S03000024071</v>
          </cell>
          <cell r="T710">
            <v>4027</v>
          </cell>
        </row>
        <row r="711">
          <cell r="G711" t="str">
            <v>S03000024102</v>
          </cell>
          <cell r="H711">
            <v>71548</v>
          </cell>
          <cell r="J711" t="str">
            <v>S03000024102</v>
          </cell>
          <cell r="K711">
            <v>71517</v>
          </cell>
          <cell r="M711" t="str">
            <v>S03000024102</v>
          </cell>
          <cell r="N711">
            <v>71863</v>
          </cell>
          <cell r="P711" t="str">
            <v>S03000024072</v>
          </cell>
          <cell r="Q711">
            <v>5068</v>
          </cell>
          <cell r="S711" t="str">
            <v>S03000024072</v>
          </cell>
          <cell r="T711">
            <v>4876</v>
          </cell>
        </row>
        <row r="712">
          <cell r="G712" t="str">
            <v>S03000024013</v>
          </cell>
          <cell r="H712">
            <v>18398</v>
          </cell>
          <cell r="J712" t="str">
            <v>S03000024013</v>
          </cell>
          <cell r="K712">
            <v>18289</v>
          </cell>
          <cell r="M712" t="str">
            <v>S03000024013</v>
          </cell>
          <cell r="N712">
            <v>18397</v>
          </cell>
          <cell r="P712" t="str">
            <v>S03000024073</v>
          </cell>
          <cell r="Q712">
            <v>9095</v>
          </cell>
          <cell r="S712" t="str">
            <v>S03000024073</v>
          </cell>
          <cell r="T712">
            <v>8903</v>
          </cell>
        </row>
        <row r="713">
          <cell r="G713" t="str">
            <v>S03000024023</v>
          </cell>
          <cell r="H713">
            <v>27116</v>
          </cell>
          <cell r="J713" t="str">
            <v>S03000024023</v>
          </cell>
          <cell r="K713">
            <v>26312</v>
          </cell>
          <cell r="M713" t="str">
            <v>S03000024023</v>
          </cell>
          <cell r="N713">
            <v>25728</v>
          </cell>
          <cell r="P713" t="str">
            <v>S03000024081</v>
          </cell>
          <cell r="Q713">
            <v>2421</v>
          </cell>
          <cell r="S713" t="str">
            <v>S03000024081</v>
          </cell>
          <cell r="T713">
            <v>2347</v>
          </cell>
        </row>
        <row r="714">
          <cell r="G714" t="str">
            <v>S03000024033</v>
          </cell>
          <cell r="H714">
            <v>26492</v>
          </cell>
          <cell r="J714" t="str">
            <v>S03000024033</v>
          </cell>
          <cell r="K714">
            <v>27434</v>
          </cell>
          <cell r="M714" t="str">
            <v>S03000024033</v>
          </cell>
          <cell r="N714">
            <v>28429</v>
          </cell>
          <cell r="P714" t="str">
            <v>S03000024082</v>
          </cell>
          <cell r="Q714">
            <v>4375</v>
          </cell>
          <cell r="S714" t="str">
            <v>S03000024082</v>
          </cell>
          <cell r="T714">
            <v>4298</v>
          </cell>
        </row>
        <row r="715">
          <cell r="G715" t="str">
            <v>S03000024043</v>
          </cell>
          <cell r="H715">
            <v>20116</v>
          </cell>
          <cell r="J715" t="str">
            <v>S03000024043</v>
          </cell>
          <cell r="K715">
            <v>20210</v>
          </cell>
          <cell r="M715" t="str">
            <v>S03000024043</v>
          </cell>
          <cell r="N715">
            <v>20238</v>
          </cell>
          <cell r="P715" t="str">
            <v>S03000024083</v>
          </cell>
          <cell r="Q715">
            <v>6796</v>
          </cell>
          <cell r="S715" t="str">
            <v>S03000024083</v>
          </cell>
          <cell r="T715">
            <v>6645</v>
          </cell>
        </row>
        <row r="716">
          <cell r="G716" t="str">
            <v>S03000024053</v>
          </cell>
          <cell r="H716">
            <v>15457</v>
          </cell>
          <cell r="J716" t="str">
            <v>S03000024053</v>
          </cell>
          <cell r="K716">
            <v>16042</v>
          </cell>
          <cell r="M716" t="str">
            <v>S03000024053</v>
          </cell>
          <cell r="N716">
            <v>16743</v>
          </cell>
          <cell r="P716" t="str">
            <v>S03000024091</v>
          </cell>
          <cell r="Q716">
            <v>621</v>
          </cell>
          <cell r="S716" t="str">
            <v>S03000024091</v>
          </cell>
          <cell r="T716">
            <v>639</v>
          </cell>
        </row>
        <row r="717">
          <cell r="G717" t="str">
            <v>S03000024063</v>
          </cell>
          <cell r="H717">
            <v>11611</v>
          </cell>
          <cell r="J717" t="str">
            <v>S03000024063</v>
          </cell>
          <cell r="K717">
            <v>11736</v>
          </cell>
          <cell r="M717" t="str">
            <v>S03000024063</v>
          </cell>
          <cell r="N717">
            <v>11779</v>
          </cell>
          <cell r="P717" t="str">
            <v>S03000024092</v>
          </cell>
          <cell r="Q717">
            <v>1773</v>
          </cell>
          <cell r="S717" t="str">
            <v>S03000024092</v>
          </cell>
          <cell r="T717">
            <v>1749</v>
          </cell>
        </row>
        <row r="718">
          <cell r="G718" t="str">
            <v>S03000024073</v>
          </cell>
          <cell r="H718">
            <v>9689</v>
          </cell>
          <cell r="J718" t="str">
            <v>S03000024073</v>
          </cell>
          <cell r="K718">
            <v>9422</v>
          </cell>
          <cell r="M718" t="str">
            <v>S03000024073</v>
          </cell>
          <cell r="N718">
            <v>9147</v>
          </cell>
          <cell r="P718" t="str">
            <v>S03000024093</v>
          </cell>
          <cell r="Q718">
            <v>2394</v>
          </cell>
          <cell r="S718" t="str">
            <v>S03000024093</v>
          </cell>
          <cell r="T718">
            <v>2388</v>
          </cell>
        </row>
        <row r="719">
          <cell r="G719" t="str">
            <v>S03000024083</v>
          </cell>
          <cell r="H719">
            <v>7205</v>
          </cell>
          <cell r="J719" t="str">
            <v>S03000024083</v>
          </cell>
          <cell r="K719">
            <v>7000</v>
          </cell>
          <cell r="M719" t="str">
            <v>S03000024083</v>
          </cell>
          <cell r="N719">
            <v>6957</v>
          </cell>
          <cell r="P719" t="str">
            <v>S03000024101</v>
          </cell>
          <cell r="Q719">
            <v>68597</v>
          </cell>
          <cell r="S719" t="str">
            <v>S03000024101</v>
          </cell>
          <cell r="T719">
            <v>69673</v>
          </cell>
        </row>
        <row r="720">
          <cell r="G720" t="str">
            <v>S03000024093</v>
          </cell>
          <cell r="H720">
            <v>2325</v>
          </cell>
          <cell r="J720" t="str">
            <v>S03000024093</v>
          </cell>
          <cell r="K720">
            <v>2411</v>
          </cell>
          <cell r="M720" t="str">
            <v>S03000024093</v>
          </cell>
          <cell r="N720">
            <v>2435</v>
          </cell>
          <cell r="P720" t="str">
            <v>S03000024102</v>
          </cell>
          <cell r="Q720">
            <v>72150</v>
          </cell>
          <cell r="S720" t="str">
            <v>S03000024102</v>
          </cell>
          <cell r="T720">
            <v>72619</v>
          </cell>
        </row>
        <row r="721">
          <cell r="G721" t="str">
            <v>S03000024103</v>
          </cell>
          <cell r="H721">
            <v>138409</v>
          </cell>
          <cell r="J721" t="str">
            <v>S03000024103</v>
          </cell>
          <cell r="K721">
            <v>138856</v>
          </cell>
          <cell r="M721" t="str">
            <v>S03000024103</v>
          </cell>
          <cell r="N721">
            <v>139853</v>
          </cell>
          <cell r="P721" t="str">
            <v>S03000024103</v>
          </cell>
          <cell r="Q721">
            <v>140747</v>
          </cell>
          <cell r="S721" t="str">
            <v>S03000024103</v>
          </cell>
          <cell r="T721">
            <v>142292</v>
          </cell>
        </row>
        <row r="722">
          <cell r="G722" t="str">
            <v>S03000025011</v>
          </cell>
          <cell r="H722">
            <v>7572</v>
          </cell>
          <cell r="J722" t="str">
            <v>S03000025011</v>
          </cell>
          <cell r="K722">
            <v>7368</v>
          </cell>
          <cell r="M722" t="str">
            <v>S03000025011</v>
          </cell>
          <cell r="N722">
            <v>7187</v>
          </cell>
          <cell r="P722" t="str">
            <v>S03000025011</v>
          </cell>
          <cell r="Q722">
            <v>7055</v>
          </cell>
          <cell r="S722" t="str">
            <v>S03000025011</v>
          </cell>
          <cell r="T722">
            <v>6920</v>
          </cell>
        </row>
        <row r="723">
          <cell r="G723" t="str">
            <v>S03000025021</v>
          </cell>
          <cell r="H723">
            <v>5423</v>
          </cell>
          <cell r="J723" t="str">
            <v>S03000025021</v>
          </cell>
          <cell r="K723">
            <v>5741</v>
          </cell>
          <cell r="M723" t="str">
            <v>S03000025021</v>
          </cell>
          <cell r="N723">
            <v>5810</v>
          </cell>
          <cell r="P723" t="str">
            <v>S03000025012</v>
          </cell>
          <cell r="Q723">
            <v>6716</v>
          </cell>
          <cell r="S723" t="str">
            <v>S03000025012</v>
          </cell>
          <cell r="T723">
            <v>6527</v>
          </cell>
        </row>
        <row r="724">
          <cell r="G724" t="str">
            <v>S03000025031</v>
          </cell>
          <cell r="H724">
            <v>4533</v>
          </cell>
          <cell r="J724" t="str">
            <v>S03000025031</v>
          </cell>
          <cell r="K724">
            <v>4711</v>
          </cell>
          <cell r="M724" t="str">
            <v>S03000025031</v>
          </cell>
          <cell r="N724">
            <v>4546</v>
          </cell>
          <cell r="P724" t="str">
            <v>S03000025013</v>
          </cell>
          <cell r="Q724">
            <v>13771</v>
          </cell>
          <cell r="S724" t="str">
            <v>S03000025013</v>
          </cell>
          <cell r="T724">
            <v>13447</v>
          </cell>
        </row>
        <row r="725">
          <cell r="G725" t="str">
            <v>S03000025041</v>
          </cell>
          <cell r="H725">
            <v>6674</v>
          </cell>
          <cell r="J725" t="str">
            <v>S03000025041</v>
          </cell>
          <cell r="K725">
            <v>6695</v>
          </cell>
          <cell r="M725" t="str">
            <v>S03000025041</v>
          </cell>
          <cell r="N725">
            <v>6601</v>
          </cell>
          <cell r="P725" t="str">
            <v>S03000025021</v>
          </cell>
          <cell r="Q725">
            <v>5740</v>
          </cell>
          <cell r="S725" t="str">
            <v>S03000025021</v>
          </cell>
          <cell r="T725">
            <v>5750</v>
          </cell>
        </row>
        <row r="726">
          <cell r="G726" t="str">
            <v>S03000025051</v>
          </cell>
          <cell r="H726">
            <v>6454</v>
          </cell>
          <cell r="J726" t="str">
            <v>S03000025051</v>
          </cell>
          <cell r="K726">
            <v>6585</v>
          </cell>
          <cell r="M726" t="str">
            <v>S03000025051</v>
          </cell>
          <cell r="N726">
            <v>6724</v>
          </cell>
          <cell r="P726" t="str">
            <v>S03000025022</v>
          </cell>
          <cell r="Q726">
            <v>4586</v>
          </cell>
          <cell r="S726" t="str">
            <v>S03000025022</v>
          </cell>
          <cell r="T726">
            <v>4681</v>
          </cell>
        </row>
        <row r="727">
          <cell r="G727" t="str">
            <v>S03000025061</v>
          </cell>
          <cell r="H727">
            <v>6516</v>
          </cell>
          <cell r="J727" t="str">
            <v>S03000025061</v>
          </cell>
          <cell r="K727">
            <v>6586</v>
          </cell>
          <cell r="M727" t="str">
            <v>S03000025061</v>
          </cell>
          <cell r="N727">
            <v>6572</v>
          </cell>
          <cell r="P727" t="str">
            <v>S03000025023</v>
          </cell>
          <cell r="Q727">
            <v>10326</v>
          </cell>
          <cell r="S727" t="str">
            <v>S03000025023</v>
          </cell>
          <cell r="T727">
            <v>10431</v>
          </cell>
        </row>
        <row r="728">
          <cell r="G728" t="str">
            <v>S03000025071</v>
          </cell>
          <cell r="H728">
            <v>4659</v>
          </cell>
          <cell r="J728" t="str">
            <v>S03000025071</v>
          </cell>
          <cell r="K728">
            <v>4746</v>
          </cell>
          <cell r="M728" t="str">
            <v>S03000025071</v>
          </cell>
          <cell r="N728">
            <v>4830</v>
          </cell>
          <cell r="P728" t="str">
            <v>S03000025031</v>
          </cell>
          <cell r="Q728">
            <v>4318</v>
          </cell>
          <cell r="S728" t="str">
            <v>S03000025031</v>
          </cell>
          <cell r="T728">
            <v>4379</v>
          </cell>
        </row>
        <row r="729">
          <cell r="G729" t="str">
            <v>S03000025081</v>
          </cell>
          <cell r="H729">
            <v>2409</v>
          </cell>
          <cell r="J729" t="str">
            <v>S03000025081</v>
          </cell>
          <cell r="K729">
            <v>2491</v>
          </cell>
          <cell r="M729" t="str">
            <v>S03000025081</v>
          </cell>
          <cell r="N729">
            <v>2585</v>
          </cell>
          <cell r="P729" t="str">
            <v>S03000025032</v>
          </cell>
          <cell r="Q729">
            <v>3520</v>
          </cell>
          <cell r="S729" t="str">
            <v>S03000025032</v>
          </cell>
          <cell r="T729">
            <v>3426</v>
          </cell>
        </row>
        <row r="730">
          <cell r="G730" t="str">
            <v>S03000025091</v>
          </cell>
          <cell r="H730">
            <v>587</v>
          </cell>
          <cell r="J730" t="str">
            <v>S03000025091</v>
          </cell>
          <cell r="K730">
            <v>617</v>
          </cell>
          <cell r="M730" t="str">
            <v>S03000025091</v>
          </cell>
          <cell r="N730">
            <v>649</v>
          </cell>
          <cell r="P730" t="str">
            <v>S03000025033</v>
          </cell>
          <cell r="Q730">
            <v>7838</v>
          </cell>
          <cell r="S730" t="str">
            <v>S03000025033</v>
          </cell>
          <cell r="T730">
            <v>7805</v>
          </cell>
        </row>
        <row r="731">
          <cell r="G731" t="str">
            <v>S03000025101</v>
          </cell>
          <cell r="H731">
            <v>44827</v>
          </cell>
          <cell r="J731" t="str">
            <v>S03000025101</v>
          </cell>
          <cell r="K731">
            <v>45540</v>
          </cell>
          <cell r="M731" t="str">
            <v>S03000025101</v>
          </cell>
          <cell r="N731">
            <v>45504</v>
          </cell>
          <cell r="P731" t="str">
            <v>S03000025041</v>
          </cell>
          <cell r="Q731">
            <v>6368</v>
          </cell>
          <cell r="S731" t="str">
            <v>S03000025041</v>
          </cell>
          <cell r="T731">
            <v>6100</v>
          </cell>
        </row>
        <row r="732">
          <cell r="G732" t="str">
            <v>S03000025012</v>
          </cell>
          <cell r="H732">
            <v>7338</v>
          </cell>
          <cell r="J732" t="str">
            <v>S03000025012</v>
          </cell>
          <cell r="K732">
            <v>7163</v>
          </cell>
          <cell r="M732" t="str">
            <v>S03000025012</v>
          </cell>
          <cell r="N732">
            <v>7032</v>
          </cell>
          <cell r="P732" t="str">
            <v>S03000025042</v>
          </cell>
          <cell r="Q732">
            <v>6406</v>
          </cell>
          <cell r="S732" t="str">
            <v>S03000025042</v>
          </cell>
          <cell r="T732">
            <v>6115</v>
          </cell>
        </row>
        <row r="733">
          <cell r="G733" t="str">
            <v>S03000025022</v>
          </cell>
          <cell r="H733">
            <v>4196</v>
          </cell>
          <cell r="J733" t="str">
            <v>S03000025022</v>
          </cell>
          <cell r="K733">
            <v>4303</v>
          </cell>
          <cell r="M733" t="str">
            <v>S03000025022</v>
          </cell>
          <cell r="N733">
            <v>4472</v>
          </cell>
          <cell r="P733" t="str">
            <v>S03000025043</v>
          </cell>
          <cell r="Q733">
            <v>12774</v>
          </cell>
          <cell r="S733" t="str">
            <v>S03000025043</v>
          </cell>
          <cell r="T733">
            <v>12215</v>
          </cell>
        </row>
        <row r="734">
          <cell r="G734" t="str">
            <v>S03000025032</v>
          </cell>
          <cell r="H734">
            <v>4101</v>
          </cell>
          <cell r="J734" t="str">
            <v>S03000025032</v>
          </cell>
          <cell r="K734">
            <v>3879</v>
          </cell>
          <cell r="M734" t="str">
            <v>S03000025032</v>
          </cell>
          <cell r="N734">
            <v>3677</v>
          </cell>
          <cell r="P734" t="str">
            <v>S03000025051</v>
          </cell>
          <cell r="Q734">
            <v>6766</v>
          </cell>
          <cell r="S734" t="str">
            <v>S03000025051</v>
          </cell>
          <cell r="T734">
            <v>6761</v>
          </cell>
        </row>
        <row r="735">
          <cell r="G735" t="str">
            <v>S03000025042</v>
          </cell>
          <cell r="H735">
            <v>6776</v>
          </cell>
          <cell r="J735" t="str">
            <v>S03000025042</v>
          </cell>
          <cell r="K735">
            <v>6718</v>
          </cell>
          <cell r="M735" t="str">
            <v>S03000025042</v>
          </cell>
          <cell r="N735">
            <v>6639</v>
          </cell>
          <cell r="P735" t="str">
            <v>S03000025052</v>
          </cell>
          <cell r="Q735">
            <v>6757</v>
          </cell>
          <cell r="S735" t="str">
            <v>S03000025052</v>
          </cell>
          <cell r="T735">
            <v>6837</v>
          </cell>
        </row>
        <row r="736">
          <cell r="G736" t="str">
            <v>S03000025052</v>
          </cell>
          <cell r="H736">
            <v>6574</v>
          </cell>
          <cell r="J736" t="str">
            <v>S03000025052</v>
          </cell>
          <cell r="K736">
            <v>6530</v>
          </cell>
          <cell r="M736" t="str">
            <v>S03000025052</v>
          </cell>
          <cell r="N736">
            <v>6644</v>
          </cell>
          <cell r="P736" t="str">
            <v>S03000025053</v>
          </cell>
          <cell r="Q736">
            <v>13523</v>
          </cell>
          <cell r="S736" t="str">
            <v>S03000025053</v>
          </cell>
          <cell r="T736">
            <v>13598</v>
          </cell>
        </row>
        <row r="737">
          <cell r="G737" t="str">
            <v>S03000025062</v>
          </cell>
          <cell r="H737">
            <v>6763</v>
          </cell>
          <cell r="J737" t="str">
            <v>S03000025062</v>
          </cell>
          <cell r="K737">
            <v>6914</v>
          </cell>
          <cell r="M737" t="str">
            <v>S03000025062</v>
          </cell>
          <cell r="N737">
            <v>6942</v>
          </cell>
          <cell r="P737" t="str">
            <v>S03000025061</v>
          </cell>
          <cell r="Q737">
            <v>6558</v>
          </cell>
          <cell r="S737" t="str">
            <v>S03000025061</v>
          </cell>
          <cell r="T737">
            <v>6530</v>
          </cell>
        </row>
        <row r="738">
          <cell r="G738" t="str">
            <v>S03000025072</v>
          </cell>
          <cell r="H738">
            <v>5278</v>
          </cell>
          <cell r="J738" t="str">
            <v>S03000025072</v>
          </cell>
          <cell r="K738">
            <v>5301</v>
          </cell>
          <cell r="M738" t="str">
            <v>S03000025072</v>
          </cell>
          <cell r="N738">
            <v>5335</v>
          </cell>
          <cell r="P738" t="str">
            <v>S03000025062</v>
          </cell>
          <cell r="Q738">
            <v>6953</v>
          </cell>
          <cell r="S738" t="str">
            <v>S03000025062</v>
          </cell>
          <cell r="T738">
            <v>6960</v>
          </cell>
        </row>
        <row r="739">
          <cell r="G739" t="str">
            <v>S03000025082</v>
          </cell>
          <cell r="H739">
            <v>3557</v>
          </cell>
          <cell r="J739" t="str">
            <v>S03000025082</v>
          </cell>
          <cell r="K739">
            <v>3513</v>
          </cell>
          <cell r="M739" t="str">
            <v>S03000025082</v>
          </cell>
          <cell r="N739">
            <v>3558</v>
          </cell>
          <cell r="P739" t="str">
            <v>S03000025063</v>
          </cell>
          <cell r="Q739">
            <v>13511</v>
          </cell>
          <cell r="S739" t="str">
            <v>S03000025063</v>
          </cell>
          <cell r="T739">
            <v>13490</v>
          </cell>
        </row>
        <row r="740">
          <cell r="G740" t="str">
            <v>S03000025092</v>
          </cell>
          <cell r="H740">
            <v>1460</v>
          </cell>
          <cell r="J740" t="str">
            <v>S03000025092</v>
          </cell>
          <cell r="K740">
            <v>1529</v>
          </cell>
          <cell r="M740" t="str">
            <v>S03000025092</v>
          </cell>
          <cell r="N740">
            <v>1547</v>
          </cell>
          <cell r="P740" t="str">
            <v>S03000025071</v>
          </cell>
          <cell r="Q740">
            <v>4968</v>
          </cell>
          <cell r="S740" t="str">
            <v>S03000025071</v>
          </cell>
          <cell r="T740">
            <v>5120</v>
          </cell>
        </row>
        <row r="741">
          <cell r="G741" t="str">
            <v>S03000025102</v>
          </cell>
          <cell r="H741">
            <v>46043</v>
          </cell>
          <cell r="J741" t="str">
            <v>S03000025102</v>
          </cell>
          <cell r="K741">
            <v>45850</v>
          </cell>
          <cell r="M741" t="str">
            <v>S03000025102</v>
          </cell>
          <cell r="N741">
            <v>45846</v>
          </cell>
          <cell r="P741" t="str">
            <v>S03000025072</v>
          </cell>
          <cell r="Q741">
            <v>5347</v>
          </cell>
          <cell r="S741" t="str">
            <v>S03000025072</v>
          </cell>
          <cell r="T741">
            <v>5414</v>
          </cell>
        </row>
        <row r="742">
          <cell r="G742" t="str">
            <v>S03000025013</v>
          </cell>
          <cell r="H742">
            <v>14910</v>
          </cell>
          <cell r="J742" t="str">
            <v>S03000025013</v>
          </cell>
          <cell r="K742">
            <v>14531</v>
          </cell>
          <cell r="M742" t="str">
            <v>S03000025013</v>
          </cell>
          <cell r="N742">
            <v>14219</v>
          </cell>
          <cell r="P742" t="str">
            <v>S03000025073</v>
          </cell>
          <cell r="Q742">
            <v>10315</v>
          </cell>
          <cell r="S742" t="str">
            <v>S03000025073</v>
          </cell>
          <cell r="T742">
            <v>10534</v>
          </cell>
        </row>
        <row r="743">
          <cell r="G743" t="str">
            <v>S03000025023</v>
          </cell>
          <cell r="H743">
            <v>9619</v>
          </cell>
          <cell r="J743" t="str">
            <v>S03000025023</v>
          </cell>
          <cell r="K743">
            <v>10044</v>
          </cell>
          <cell r="M743" t="str">
            <v>S03000025023</v>
          </cell>
          <cell r="N743">
            <v>10282</v>
          </cell>
          <cell r="P743" t="str">
            <v>S03000025081</v>
          </cell>
          <cell r="Q743">
            <v>2611</v>
          </cell>
          <cell r="S743" t="str">
            <v>S03000025081</v>
          </cell>
          <cell r="T743">
            <v>2652</v>
          </cell>
        </row>
        <row r="744">
          <cell r="G744" t="str">
            <v>S03000025033</v>
          </cell>
          <cell r="H744">
            <v>8634</v>
          </cell>
          <cell r="J744" t="str">
            <v>S03000025033</v>
          </cell>
          <cell r="K744">
            <v>8590</v>
          </cell>
          <cell r="M744" t="str">
            <v>S03000025033</v>
          </cell>
          <cell r="N744">
            <v>8223</v>
          </cell>
          <cell r="P744" t="str">
            <v>S03000025082</v>
          </cell>
          <cell r="Q744">
            <v>3623</v>
          </cell>
          <cell r="S744" t="str">
            <v>S03000025082</v>
          </cell>
          <cell r="T744">
            <v>3614</v>
          </cell>
        </row>
        <row r="745">
          <cell r="G745" t="str">
            <v>S03000025043</v>
          </cell>
          <cell r="H745">
            <v>13450</v>
          </cell>
          <cell r="J745" t="str">
            <v>S03000025043</v>
          </cell>
          <cell r="K745">
            <v>13413</v>
          </cell>
          <cell r="M745" t="str">
            <v>S03000025043</v>
          </cell>
          <cell r="N745">
            <v>13240</v>
          </cell>
          <cell r="P745" t="str">
            <v>S03000025083</v>
          </cell>
          <cell r="Q745">
            <v>6234</v>
          </cell>
          <cell r="S745" t="str">
            <v>S03000025083</v>
          </cell>
          <cell r="T745">
            <v>6266</v>
          </cell>
        </row>
        <row r="746">
          <cell r="G746" t="str">
            <v>S03000025053</v>
          </cell>
          <cell r="H746">
            <v>13028</v>
          </cell>
          <cell r="J746" t="str">
            <v>S03000025053</v>
          </cell>
          <cell r="K746">
            <v>13115</v>
          </cell>
          <cell r="M746" t="str">
            <v>S03000025053</v>
          </cell>
          <cell r="N746">
            <v>13368</v>
          </cell>
          <cell r="P746" t="str">
            <v>S03000025091</v>
          </cell>
          <cell r="Q746">
            <v>673</v>
          </cell>
          <cell r="S746" t="str">
            <v>S03000025091</v>
          </cell>
          <cell r="T746">
            <v>692</v>
          </cell>
        </row>
        <row r="747">
          <cell r="G747" t="str">
            <v>S03000025063</v>
          </cell>
          <cell r="H747">
            <v>13279</v>
          </cell>
          <cell r="J747" t="str">
            <v>S03000025063</v>
          </cell>
          <cell r="K747">
            <v>13500</v>
          </cell>
          <cell r="M747" t="str">
            <v>S03000025063</v>
          </cell>
          <cell r="N747">
            <v>13514</v>
          </cell>
          <cell r="P747" t="str">
            <v>S03000025092</v>
          </cell>
          <cell r="Q747">
            <v>1535</v>
          </cell>
          <cell r="S747" t="str">
            <v>S03000025092</v>
          </cell>
          <cell r="T747">
            <v>1562</v>
          </cell>
        </row>
        <row r="748">
          <cell r="G748" t="str">
            <v>S03000025073</v>
          </cell>
          <cell r="H748">
            <v>9937</v>
          </cell>
          <cell r="J748" t="str">
            <v>S03000025073</v>
          </cell>
          <cell r="K748">
            <v>10047</v>
          </cell>
          <cell r="M748" t="str">
            <v>S03000025073</v>
          </cell>
          <cell r="N748">
            <v>10165</v>
          </cell>
          <cell r="P748" t="str">
            <v>S03000025093</v>
          </cell>
          <cell r="Q748">
            <v>2208</v>
          </cell>
          <cell r="S748" t="str">
            <v>S03000025093</v>
          </cell>
          <cell r="T748">
            <v>2254</v>
          </cell>
        </row>
        <row r="749">
          <cell r="G749" t="str">
            <v>S03000025083</v>
          </cell>
          <cell r="H749">
            <v>5966</v>
          </cell>
          <cell r="J749" t="str">
            <v>S03000025083</v>
          </cell>
          <cell r="K749">
            <v>6004</v>
          </cell>
          <cell r="M749" t="str">
            <v>S03000025083</v>
          </cell>
          <cell r="N749">
            <v>6143</v>
          </cell>
          <cell r="P749" t="str">
            <v>S03000025101</v>
          </cell>
          <cell r="Q749">
            <v>45057</v>
          </cell>
          <cell r="S749" t="str">
            <v>S03000025101</v>
          </cell>
          <cell r="T749">
            <v>44904</v>
          </cell>
        </row>
        <row r="750">
          <cell r="G750" t="str">
            <v>S03000025093</v>
          </cell>
          <cell r="H750">
            <v>2047</v>
          </cell>
          <cell r="J750" t="str">
            <v>S03000025093</v>
          </cell>
          <cell r="K750">
            <v>2146</v>
          </cell>
          <cell r="M750" t="str">
            <v>S03000025093</v>
          </cell>
          <cell r="N750">
            <v>2196</v>
          </cell>
          <cell r="P750" t="str">
            <v>S03000025102</v>
          </cell>
          <cell r="Q750">
            <v>45443</v>
          </cell>
          <cell r="S750" t="str">
            <v>S03000025102</v>
          </cell>
          <cell r="T750">
            <v>45136</v>
          </cell>
        </row>
        <row r="751">
          <cell r="G751" t="str">
            <v>S03000025103</v>
          </cell>
          <cell r="H751">
            <v>90870</v>
          </cell>
          <cell r="J751" t="str">
            <v>S03000025103</v>
          </cell>
          <cell r="K751">
            <v>91390</v>
          </cell>
          <cell r="M751" t="str">
            <v>S03000025103</v>
          </cell>
          <cell r="N751">
            <v>91350</v>
          </cell>
          <cell r="P751" t="str">
            <v>S03000025103</v>
          </cell>
          <cell r="Q751">
            <v>90500</v>
          </cell>
          <cell r="S751" t="str">
            <v>S03000025103</v>
          </cell>
          <cell r="T751">
            <v>90040</v>
          </cell>
        </row>
        <row r="752">
          <cell r="G752" t="str">
            <v>S03000026011</v>
          </cell>
          <cell r="H752">
            <v>7969</v>
          </cell>
          <cell r="J752" t="str">
            <v>S03000026011</v>
          </cell>
          <cell r="K752">
            <v>7848</v>
          </cell>
          <cell r="M752" t="str">
            <v>S03000026011</v>
          </cell>
          <cell r="N752">
            <v>7761</v>
          </cell>
          <cell r="P752" t="str">
            <v>S03000026011</v>
          </cell>
          <cell r="Q752">
            <v>7735</v>
          </cell>
          <cell r="S752" t="str">
            <v>S03000026011</v>
          </cell>
          <cell r="T752">
            <v>7779</v>
          </cell>
        </row>
        <row r="753">
          <cell r="G753" t="str">
            <v>S03000026021</v>
          </cell>
          <cell r="H753">
            <v>4924</v>
          </cell>
          <cell r="J753" t="str">
            <v>S03000026021</v>
          </cell>
          <cell r="K753">
            <v>4975</v>
          </cell>
          <cell r="M753" t="str">
            <v>S03000026021</v>
          </cell>
          <cell r="N753">
            <v>5100</v>
          </cell>
          <cell r="P753" t="str">
            <v>S03000026012</v>
          </cell>
          <cell r="Q753">
            <v>7357</v>
          </cell>
          <cell r="S753" t="str">
            <v>S03000026012</v>
          </cell>
          <cell r="T753">
            <v>7265</v>
          </cell>
        </row>
        <row r="754">
          <cell r="G754" t="str">
            <v>S03000026031</v>
          </cell>
          <cell r="H754">
            <v>4267</v>
          </cell>
          <cell r="J754" t="str">
            <v>S03000026031</v>
          </cell>
          <cell r="K754">
            <v>4263</v>
          </cell>
          <cell r="M754" t="str">
            <v>S03000026031</v>
          </cell>
          <cell r="N754">
            <v>4245</v>
          </cell>
          <cell r="P754" t="str">
            <v>S03000026013</v>
          </cell>
          <cell r="Q754">
            <v>15092</v>
          </cell>
          <cell r="S754" t="str">
            <v>S03000026013</v>
          </cell>
          <cell r="T754">
            <v>15044</v>
          </cell>
        </row>
        <row r="755">
          <cell r="G755" t="str">
            <v>S03000026041</v>
          </cell>
          <cell r="H755">
            <v>6418</v>
          </cell>
          <cell r="J755" t="str">
            <v>S03000026041</v>
          </cell>
          <cell r="K755">
            <v>6342</v>
          </cell>
          <cell r="M755" t="str">
            <v>S03000026041</v>
          </cell>
          <cell r="N755">
            <v>6286</v>
          </cell>
          <cell r="P755" t="str">
            <v>S03000026021</v>
          </cell>
          <cell r="Q755">
            <v>5203</v>
          </cell>
          <cell r="S755" t="str">
            <v>S03000026021</v>
          </cell>
          <cell r="T755">
            <v>5184</v>
          </cell>
        </row>
        <row r="756">
          <cell r="G756" t="str">
            <v>S03000026051</v>
          </cell>
          <cell r="H756">
            <v>6965</v>
          </cell>
          <cell r="J756" t="str">
            <v>S03000026051</v>
          </cell>
          <cell r="K756">
            <v>6993</v>
          </cell>
          <cell r="M756" t="str">
            <v>S03000026051</v>
          </cell>
          <cell r="N756">
            <v>7118</v>
          </cell>
          <cell r="P756" t="str">
            <v>S03000026022</v>
          </cell>
          <cell r="Q756">
            <v>4372</v>
          </cell>
          <cell r="S756" t="str">
            <v>S03000026022</v>
          </cell>
          <cell r="T756">
            <v>4506</v>
          </cell>
        </row>
        <row r="757">
          <cell r="G757" t="str">
            <v>S03000026061</v>
          </cell>
          <cell r="H757">
            <v>6525</v>
          </cell>
          <cell r="J757" t="str">
            <v>S03000026061</v>
          </cell>
          <cell r="K757">
            <v>6783</v>
          </cell>
          <cell r="M757" t="str">
            <v>S03000026061</v>
          </cell>
          <cell r="N757">
            <v>6927</v>
          </cell>
          <cell r="P757" t="str">
            <v>S03000026023</v>
          </cell>
          <cell r="Q757">
            <v>9575</v>
          </cell>
          <cell r="S757" t="str">
            <v>S03000026023</v>
          </cell>
          <cell r="T757">
            <v>9690</v>
          </cell>
        </row>
        <row r="758">
          <cell r="G758" t="str">
            <v>S03000026071</v>
          </cell>
          <cell r="H758">
            <v>4178</v>
          </cell>
          <cell r="J758" t="str">
            <v>S03000026071</v>
          </cell>
          <cell r="K758">
            <v>4157</v>
          </cell>
          <cell r="M758" t="str">
            <v>S03000026071</v>
          </cell>
          <cell r="N758">
            <v>4305</v>
          </cell>
          <cell r="P758" t="str">
            <v>S03000026031</v>
          </cell>
          <cell r="Q758">
            <v>4191</v>
          </cell>
          <cell r="S758" t="str">
            <v>S03000026031</v>
          </cell>
          <cell r="T758">
            <v>4228</v>
          </cell>
        </row>
        <row r="759">
          <cell r="G759" t="str">
            <v>S03000026081</v>
          </cell>
          <cell r="H759">
            <v>2083</v>
          </cell>
          <cell r="J759" t="str">
            <v>S03000026081</v>
          </cell>
          <cell r="K759">
            <v>2157</v>
          </cell>
          <cell r="M759" t="str">
            <v>S03000026081</v>
          </cell>
          <cell r="N759">
            <v>2195</v>
          </cell>
          <cell r="P759" t="str">
            <v>S03000026032</v>
          </cell>
          <cell r="Q759">
            <v>4139</v>
          </cell>
          <cell r="S759" t="str">
            <v>S03000026032</v>
          </cell>
          <cell r="T759">
            <v>4083</v>
          </cell>
        </row>
        <row r="760">
          <cell r="G760" t="str">
            <v>S03000026091</v>
          </cell>
          <cell r="H760">
            <v>477</v>
          </cell>
          <cell r="J760" t="str">
            <v>S03000026091</v>
          </cell>
          <cell r="K760">
            <v>510</v>
          </cell>
          <cell r="M760" t="str">
            <v>S03000026091</v>
          </cell>
          <cell r="N760">
            <v>556</v>
          </cell>
          <cell r="P760" t="str">
            <v>S03000026033</v>
          </cell>
          <cell r="Q760">
            <v>8330</v>
          </cell>
          <cell r="S760" t="str">
            <v>S03000026033</v>
          </cell>
          <cell r="T760">
            <v>8311</v>
          </cell>
        </row>
        <row r="761">
          <cell r="G761" t="str">
            <v>S03000026101</v>
          </cell>
          <cell r="H761">
            <v>43806</v>
          </cell>
          <cell r="J761" t="str">
            <v>S03000026101</v>
          </cell>
          <cell r="K761">
            <v>44028</v>
          </cell>
          <cell r="M761" t="str">
            <v>S03000026101</v>
          </cell>
          <cell r="N761">
            <v>44493</v>
          </cell>
          <cell r="P761" t="str">
            <v>S03000026041</v>
          </cell>
          <cell r="Q761">
            <v>6154</v>
          </cell>
          <cell r="S761" t="str">
            <v>S03000026041</v>
          </cell>
          <cell r="T761">
            <v>5899</v>
          </cell>
        </row>
        <row r="762">
          <cell r="G762" t="str">
            <v>S03000026012</v>
          </cell>
          <cell r="H762">
            <v>7633</v>
          </cell>
          <cell r="J762" t="str">
            <v>S03000026012</v>
          </cell>
          <cell r="K762">
            <v>7557</v>
          </cell>
          <cell r="M762" t="str">
            <v>S03000026012</v>
          </cell>
          <cell r="N762">
            <v>7501</v>
          </cell>
          <cell r="P762" t="str">
            <v>S03000026042</v>
          </cell>
          <cell r="Q762">
            <v>6816</v>
          </cell>
          <cell r="S762" t="str">
            <v>S03000026042</v>
          </cell>
          <cell r="T762">
            <v>6567</v>
          </cell>
        </row>
        <row r="763">
          <cell r="G763" t="str">
            <v>S03000026022</v>
          </cell>
          <cell r="H763">
            <v>4188</v>
          </cell>
          <cell r="J763" t="str">
            <v>S03000026022</v>
          </cell>
          <cell r="K763">
            <v>4199</v>
          </cell>
          <cell r="M763" t="str">
            <v>S03000026022</v>
          </cell>
          <cell r="N763">
            <v>4302</v>
          </cell>
          <cell r="P763" t="str">
            <v>S03000026043</v>
          </cell>
          <cell r="Q763">
            <v>12970</v>
          </cell>
          <cell r="S763" t="str">
            <v>S03000026043</v>
          </cell>
          <cell r="T763">
            <v>12466</v>
          </cell>
        </row>
        <row r="764">
          <cell r="G764" t="str">
            <v>S03000026032</v>
          </cell>
          <cell r="H764">
            <v>4515</v>
          </cell>
          <cell r="J764" t="str">
            <v>S03000026032</v>
          </cell>
          <cell r="K764">
            <v>4395</v>
          </cell>
          <cell r="M764" t="str">
            <v>S03000026032</v>
          </cell>
          <cell r="N764">
            <v>4298</v>
          </cell>
          <cell r="P764" t="str">
            <v>S03000026051</v>
          </cell>
          <cell r="Q764">
            <v>7248</v>
          </cell>
          <cell r="S764" t="str">
            <v>S03000026051</v>
          </cell>
          <cell r="T764">
            <v>7266</v>
          </cell>
        </row>
        <row r="765">
          <cell r="G765" t="str">
            <v>S03000026042</v>
          </cell>
          <cell r="H765">
            <v>7081</v>
          </cell>
          <cell r="J765" t="str">
            <v>S03000026042</v>
          </cell>
          <cell r="K765">
            <v>7049</v>
          </cell>
          <cell r="M765" t="str">
            <v>S03000026042</v>
          </cell>
          <cell r="N765">
            <v>6963</v>
          </cell>
          <cell r="P765" t="str">
            <v>S03000026052</v>
          </cell>
          <cell r="Q765">
            <v>7326</v>
          </cell>
          <cell r="S765" t="str">
            <v>S03000026052</v>
          </cell>
          <cell r="T765">
            <v>7455</v>
          </cell>
        </row>
        <row r="766">
          <cell r="G766" t="str">
            <v>S03000026052</v>
          </cell>
          <cell r="H766">
            <v>6975</v>
          </cell>
          <cell r="J766" t="str">
            <v>S03000026052</v>
          </cell>
          <cell r="K766">
            <v>7110</v>
          </cell>
          <cell r="M766" t="str">
            <v>S03000026052</v>
          </cell>
          <cell r="N766">
            <v>7199</v>
          </cell>
          <cell r="P766" t="str">
            <v>S03000026053</v>
          </cell>
          <cell r="Q766">
            <v>14574</v>
          </cell>
          <cell r="S766" t="str">
            <v>S03000026053</v>
          </cell>
          <cell r="T766">
            <v>14721</v>
          </cell>
        </row>
        <row r="767">
          <cell r="G767" t="str">
            <v>S03000026062</v>
          </cell>
          <cell r="H767">
            <v>6528</v>
          </cell>
          <cell r="J767" t="str">
            <v>S03000026062</v>
          </cell>
          <cell r="K767">
            <v>6661</v>
          </cell>
          <cell r="M767" t="str">
            <v>S03000026062</v>
          </cell>
          <cell r="N767">
            <v>6864</v>
          </cell>
          <cell r="P767" t="str">
            <v>S03000026061</v>
          </cell>
          <cell r="Q767">
            <v>7070</v>
          </cell>
          <cell r="S767" t="str">
            <v>S03000026061</v>
          </cell>
          <cell r="T767">
            <v>7158</v>
          </cell>
        </row>
        <row r="768">
          <cell r="G768" t="str">
            <v>S03000026072</v>
          </cell>
          <cell r="H768">
            <v>4524</v>
          </cell>
          <cell r="J768" t="str">
            <v>S03000026072</v>
          </cell>
          <cell r="K768">
            <v>4602</v>
          </cell>
          <cell r="M768" t="str">
            <v>S03000026072</v>
          </cell>
          <cell r="N768">
            <v>4673</v>
          </cell>
          <cell r="P768" t="str">
            <v>S03000026062</v>
          </cell>
          <cell r="Q768">
            <v>6994</v>
          </cell>
          <cell r="S768" t="str">
            <v>S03000026062</v>
          </cell>
          <cell r="T768">
            <v>7032</v>
          </cell>
        </row>
        <row r="769">
          <cell r="G769" t="str">
            <v>S03000026082</v>
          </cell>
          <cell r="H769">
            <v>3102</v>
          </cell>
          <cell r="J769" t="str">
            <v>S03000026082</v>
          </cell>
          <cell r="K769">
            <v>3143</v>
          </cell>
          <cell r="M769" t="str">
            <v>S03000026082</v>
          </cell>
          <cell r="N769">
            <v>3145</v>
          </cell>
          <cell r="P769" t="str">
            <v>S03000026063</v>
          </cell>
          <cell r="Q769">
            <v>14064</v>
          </cell>
          <cell r="S769" t="str">
            <v>S03000026063</v>
          </cell>
          <cell r="T769">
            <v>14190</v>
          </cell>
        </row>
        <row r="770">
          <cell r="G770" t="str">
            <v>S03000026092</v>
          </cell>
          <cell r="H770">
            <v>1195</v>
          </cell>
          <cell r="J770" t="str">
            <v>S03000026092</v>
          </cell>
          <cell r="K770">
            <v>1245</v>
          </cell>
          <cell r="M770" t="str">
            <v>S03000026092</v>
          </cell>
          <cell r="N770">
            <v>1267</v>
          </cell>
          <cell r="P770" t="str">
            <v>S03000026071</v>
          </cell>
          <cell r="Q770">
            <v>4421</v>
          </cell>
          <cell r="S770" t="str">
            <v>S03000026071</v>
          </cell>
          <cell r="T770">
            <v>4635</v>
          </cell>
        </row>
        <row r="771">
          <cell r="G771" t="str">
            <v>S03000026102</v>
          </cell>
          <cell r="H771">
            <v>45741</v>
          </cell>
          <cell r="J771" t="str">
            <v>S03000026102</v>
          </cell>
          <cell r="K771">
            <v>45961</v>
          </cell>
          <cell r="M771" t="str">
            <v>S03000026102</v>
          </cell>
          <cell r="N771">
            <v>46212</v>
          </cell>
          <cell r="P771" t="str">
            <v>S03000026072</v>
          </cell>
          <cell r="Q771">
            <v>4844</v>
          </cell>
          <cell r="S771" t="str">
            <v>S03000026072</v>
          </cell>
          <cell r="T771">
            <v>5008</v>
          </cell>
        </row>
        <row r="772">
          <cell r="G772" t="str">
            <v>S03000026013</v>
          </cell>
          <cell r="H772">
            <v>15602</v>
          </cell>
          <cell r="J772" t="str">
            <v>S03000026013</v>
          </cell>
          <cell r="K772">
            <v>15405</v>
          </cell>
          <cell r="M772" t="str">
            <v>S03000026013</v>
          </cell>
          <cell r="N772">
            <v>15262</v>
          </cell>
          <cell r="P772" t="str">
            <v>S03000026073</v>
          </cell>
          <cell r="Q772">
            <v>9265</v>
          </cell>
          <cell r="S772" t="str">
            <v>S03000026073</v>
          </cell>
          <cell r="T772">
            <v>9643</v>
          </cell>
        </row>
        <row r="773">
          <cell r="G773" t="str">
            <v>S03000026023</v>
          </cell>
          <cell r="H773">
            <v>9112</v>
          </cell>
          <cell r="J773" t="str">
            <v>S03000026023</v>
          </cell>
          <cell r="K773">
            <v>9174</v>
          </cell>
          <cell r="M773" t="str">
            <v>S03000026023</v>
          </cell>
          <cell r="N773">
            <v>9402</v>
          </cell>
          <cell r="P773" t="str">
            <v>S03000026081</v>
          </cell>
          <cell r="Q773">
            <v>2305</v>
          </cell>
          <cell r="S773" t="str">
            <v>S03000026081</v>
          </cell>
          <cell r="T773">
            <v>2323</v>
          </cell>
        </row>
        <row r="774">
          <cell r="G774" t="str">
            <v>S03000026033</v>
          </cell>
          <cell r="H774">
            <v>8782</v>
          </cell>
          <cell r="J774" t="str">
            <v>S03000026033</v>
          </cell>
          <cell r="K774">
            <v>8658</v>
          </cell>
          <cell r="M774" t="str">
            <v>S03000026033</v>
          </cell>
          <cell r="N774">
            <v>8543</v>
          </cell>
          <cell r="P774" t="str">
            <v>S03000026082</v>
          </cell>
          <cell r="Q774">
            <v>3189</v>
          </cell>
          <cell r="S774" t="str">
            <v>S03000026082</v>
          </cell>
          <cell r="T774">
            <v>3164</v>
          </cell>
        </row>
        <row r="775">
          <cell r="G775" t="str">
            <v>S03000026043</v>
          </cell>
          <cell r="H775">
            <v>13499</v>
          </cell>
          <cell r="J775" t="str">
            <v>S03000026043</v>
          </cell>
          <cell r="K775">
            <v>13391</v>
          </cell>
          <cell r="M775" t="str">
            <v>S03000026043</v>
          </cell>
          <cell r="N775">
            <v>13249</v>
          </cell>
          <cell r="P775" t="str">
            <v>S03000026083</v>
          </cell>
          <cell r="Q775">
            <v>5494</v>
          </cell>
          <cell r="S775" t="str">
            <v>S03000026083</v>
          </cell>
          <cell r="T775">
            <v>5487</v>
          </cell>
        </row>
        <row r="776">
          <cell r="G776" t="str">
            <v>S03000026053</v>
          </cell>
          <cell r="H776">
            <v>13940</v>
          </cell>
          <cell r="J776" t="str">
            <v>S03000026053</v>
          </cell>
          <cell r="K776">
            <v>14103</v>
          </cell>
          <cell r="M776" t="str">
            <v>S03000026053</v>
          </cell>
          <cell r="N776">
            <v>14317</v>
          </cell>
          <cell r="P776" t="str">
            <v>S03000026091</v>
          </cell>
          <cell r="Q776">
            <v>574</v>
          </cell>
          <cell r="S776" t="str">
            <v>S03000026091</v>
          </cell>
          <cell r="T776">
            <v>651</v>
          </cell>
        </row>
        <row r="777">
          <cell r="G777" t="str">
            <v>S03000026063</v>
          </cell>
          <cell r="H777">
            <v>13053</v>
          </cell>
          <cell r="J777" t="str">
            <v>S03000026063</v>
          </cell>
          <cell r="K777">
            <v>13444</v>
          </cell>
          <cell r="M777" t="str">
            <v>S03000026063</v>
          </cell>
          <cell r="N777">
            <v>13791</v>
          </cell>
          <cell r="P777" t="str">
            <v>S03000026092</v>
          </cell>
          <cell r="Q777">
            <v>1293</v>
          </cell>
          <cell r="S777" t="str">
            <v>S03000026092</v>
          </cell>
          <cell r="T777">
            <v>1345</v>
          </cell>
        </row>
        <row r="778">
          <cell r="G778" t="str">
            <v>S03000026073</v>
          </cell>
          <cell r="H778">
            <v>8702</v>
          </cell>
          <cell r="J778" t="str">
            <v>S03000026073</v>
          </cell>
          <cell r="K778">
            <v>8759</v>
          </cell>
          <cell r="M778" t="str">
            <v>S03000026073</v>
          </cell>
          <cell r="N778">
            <v>8978</v>
          </cell>
          <cell r="P778" t="str">
            <v>S03000026093</v>
          </cell>
          <cell r="Q778">
            <v>1867</v>
          </cell>
          <cell r="S778" t="str">
            <v>S03000026093</v>
          </cell>
          <cell r="T778">
            <v>1996</v>
          </cell>
        </row>
        <row r="779">
          <cell r="G779" t="str">
            <v>S03000026083</v>
          </cell>
          <cell r="H779">
            <v>5185</v>
          </cell>
          <cell r="J779" t="str">
            <v>S03000026083</v>
          </cell>
          <cell r="K779">
            <v>5300</v>
          </cell>
          <cell r="M779" t="str">
            <v>S03000026083</v>
          </cell>
          <cell r="N779">
            <v>5340</v>
          </cell>
          <cell r="P779" t="str">
            <v>S03000026101</v>
          </cell>
          <cell r="Q779">
            <v>44901</v>
          </cell>
          <cell r="S779" t="str">
            <v>S03000026101</v>
          </cell>
          <cell r="T779">
            <v>45123</v>
          </cell>
        </row>
        <row r="780">
          <cell r="G780" t="str">
            <v>S03000026093</v>
          </cell>
          <cell r="H780">
            <v>1672</v>
          </cell>
          <cell r="J780" t="str">
            <v>S03000026093</v>
          </cell>
          <cell r="K780">
            <v>1755</v>
          </cell>
          <cell r="M780" t="str">
            <v>S03000026093</v>
          </cell>
          <cell r="N780">
            <v>1823</v>
          </cell>
          <cell r="P780" t="str">
            <v>S03000026102</v>
          </cell>
          <cell r="Q780">
            <v>46330</v>
          </cell>
          <cell r="S780" t="str">
            <v>S03000026102</v>
          </cell>
          <cell r="T780">
            <v>46425</v>
          </cell>
        </row>
        <row r="781">
          <cell r="G781" t="str">
            <v>S03000026103</v>
          </cell>
          <cell r="H781">
            <v>89547</v>
          </cell>
          <cell r="J781" t="str">
            <v>S03000026103</v>
          </cell>
          <cell r="K781">
            <v>89989</v>
          </cell>
          <cell r="M781" t="str">
            <v>S03000026103</v>
          </cell>
          <cell r="N781">
            <v>90705</v>
          </cell>
          <cell r="P781" t="str">
            <v>S03000026103</v>
          </cell>
          <cell r="Q781">
            <v>91231</v>
          </cell>
          <cell r="S781" t="str">
            <v>S03000026103</v>
          </cell>
          <cell r="T781">
            <v>91548</v>
          </cell>
        </row>
        <row r="782">
          <cell r="G782" t="str">
            <v>S03000027011</v>
          </cell>
          <cell r="H782">
            <v>3307</v>
          </cell>
          <cell r="J782" t="str">
            <v>S03000027011</v>
          </cell>
          <cell r="K782">
            <v>3196</v>
          </cell>
          <cell r="M782" t="str">
            <v>S03000027011</v>
          </cell>
          <cell r="N782">
            <v>3133</v>
          </cell>
          <cell r="P782" t="str">
            <v>S03000027011</v>
          </cell>
          <cell r="Q782">
            <v>3080</v>
          </cell>
          <cell r="S782" t="str">
            <v>S03000027011</v>
          </cell>
          <cell r="T782">
            <v>3028</v>
          </cell>
        </row>
        <row r="783">
          <cell r="G783" t="str">
            <v>S03000027021</v>
          </cell>
          <cell r="H783">
            <v>2086</v>
          </cell>
          <cell r="J783" t="str">
            <v>S03000027021</v>
          </cell>
          <cell r="K783">
            <v>2130</v>
          </cell>
          <cell r="M783" t="str">
            <v>S03000027021</v>
          </cell>
          <cell r="N783">
            <v>2178</v>
          </cell>
          <cell r="P783" t="str">
            <v>S03000027012</v>
          </cell>
          <cell r="Q783">
            <v>2985</v>
          </cell>
          <cell r="S783" t="str">
            <v>S03000027012</v>
          </cell>
          <cell r="T783">
            <v>2934</v>
          </cell>
        </row>
        <row r="784">
          <cell r="G784" t="str">
            <v>S03000027031</v>
          </cell>
          <cell r="H784">
            <v>1894</v>
          </cell>
          <cell r="J784" t="str">
            <v>S03000027031</v>
          </cell>
          <cell r="K784">
            <v>1807</v>
          </cell>
          <cell r="M784" t="str">
            <v>S03000027031</v>
          </cell>
          <cell r="N784">
            <v>1738</v>
          </cell>
          <cell r="P784" t="str">
            <v>S03000027013</v>
          </cell>
          <cell r="Q784">
            <v>6065</v>
          </cell>
          <cell r="S784" t="str">
            <v>S03000027013</v>
          </cell>
          <cell r="T784">
            <v>5962</v>
          </cell>
        </row>
        <row r="785">
          <cell r="G785" t="str">
            <v>S03000027041</v>
          </cell>
          <cell r="H785">
            <v>2732</v>
          </cell>
          <cell r="J785" t="str">
            <v>S03000027041</v>
          </cell>
          <cell r="K785">
            <v>2658</v>
          </cell>
          <cell r="M785" t="str">
            <v>S03000027041</v>
          </cell>
          <cell r="N785">
            <v>2552</v>
          </cell>
          <cell r="P785" t="str">
            <v>S03000027021</v>
          </cell>
          <cell r="Q785">
            <v>2222</v>
          </cell>
          <cell r="S785" t="str">
            <v>S03000027021</v>
          </cell>
          <cell r="T785">
            <v>2232</v>
          </cell>
        </row>
        <row r="786">
          <cell r="G786" t="str">
            <v>S03000027051</v>
          </cell>
          <cell r="H786">
            <v>2816</v>
          </cell>
          <cell r="J786" t="str">
            <v>S03000027051</v>
          </cell>
          <cell r="K786">
            <v>2847</v>
          </cell>
          <cell r="M786" t="str">
            <v>S03000027051</v>
          </cell>
          <cell r="N786">
            <v>2917</v>
          </cell>
          <cell r="P786" t="str">
            <v>S03000027022</v>
          </cell>
          <cell r="Q786">
            <v>1842</v>
          </cell>
          <cell r="S786" t="str">
            <v>S03000027022</v>
          </cell>
          <cell r="T786">
            <v>1851</v>
          </cell>
        </row>
        <row r="787">
          <cell r="G787" t="str">
            <v>S03000027061</v>
          </cell>
          <cell r="H787">
            <v>2836</v>
          </cell>
          <cell r="J787" t="str">
            <v>S03000027061</v>
          </cell>
          <cell r="K787">
            <v>2863</v>
          </cell>
          <cell r="M787" t="str">
            <v>S03000027061</v>
          </cell>
          <cell r="N787">
            <v>2877</v>
          </cell>
          <cell r="P787" t="str">
            <v>S03000027023</v>
          </cell>
          <cell r="Q787">
            <v>4064</v>
          </cell>
          <cell r="S787" t="str">
            <v>S03000027023</v>
          </cell>
          <cell r="T787">
            <v>4083</v>
          </cell>
        </row>
        <row r="788">
          <cell r="G788" t="str">
            <v>S03000027071</v>
          </cell>
          <cell r="H788">
            <v>1995</v>
          </cell>
          <cell r="J788" t="str">
            <v>S03000027071</v>
          </cell>
          <cell r="K788">
            <v>2020</v>
          </cell>
          <cell r="M788" t="str">
            <v>S03000027071</v>
          </cell>
          <cell r="N788">
            <v>2078</v>
          </cell>
          <cell r="P788" t="str">
            <v>S03000027031</v>
          </cell>
          <cell r="Q788">
            <v>1692</v>
          </cell>
          <cell r="S788" t="str">
            <v>S03000027031</v>
          </cell>
          <cell r="T788">
            <v>1707</v>
          </cell>
        </row>
        <row r="789">
          <cell r="G789" t="str">
            <v>S03000027081</v>
          </cell>
          <cell r="H789">
            <v>1038</v>
          </cell>
          <cell r="J789" t="str">
            <v>S03000027081</v>
          </cell>
          <cell r="K789">
            <v>1076</v>
          </cell>
          <cell r="M789" t="str">
            <v>S03000027081</v>
          </cell>
          <cell r="N789">
            <v>1119</v>
          </cell>
          <cell r="P789" t="str">
            <v>S03000027032</v>
          </cell>
          <cell r="Q789">
            <v>1619</v>
          </cell>
          <cell r="S789" t="str">
            <v>S03000027032</v>
          </cell>
          <cell r="T789">
            <v>1615</v>
          </cell>
        </row>
        <row r="790">
          <cell r="G790" t="str">
            <v>S03000027091</v>
          </cell>
          <cell r="H790">
            <v>206</v>
          </cell>
          <cell r="J790" t="str">
            <v>S03000027091</v>
          </cell>
          <cell r="K790">
            <v>229</v>
          </cell>
          <cell r="M790" t="str">
            <v>S03000027091</v>
          </cell>
          <cell r="N790">
            <v>242</v>
          </cell>
          <cell r="P790" t="str">
            <v>S03000027033</v>
          </cell>
          <cell r="Q790">
            <v>3311</v>
          </cell>
          <cell r="S790" t="str">
            <v>S03000027033</v>
          </cell>
          <cell r="T790">
            <v>3322</v>
          </cell>
        </row>
        <row r="791">
          <cell r="G791" t="str">
            <v>S03000027101</v>
          </cell>
          <cell r="H791">
            <v>18910</v>
          </cell>
          <cell r="J791" t="str">
            <v>S03000027101</v>
          </cell>
          <cell r="K791">
            <v>18826</v>
          </cell>
          <cell r="M791" t="str">
            <v>S03000027101</v>
          </cell>
          <cell r="N791">
            <v>18834</v>
          </cell>
          <cell r="P791" t="str">
            <v>S03000027041</v>
          </cell>
          <cell r="Q791">
            <v>2519</v>
          </cell>
          <cell r="S791" t="str">
            <v>S03000027041</v>
          </cell>
          <cell r="T791">
            <v>2397</v>
          </cell>
        </row>
        <row r="792">
          <cell r="G792" t="str">
            <v>S03000027012</v>
          </cell>
          <cell r="H792">
            <v>3111</v>
          </cell>
          <cell r="J792" t="str">
            <v>S03000027012</v>
          </cell>
          <cell r="K792">
            <v>3051</v>
          </cell>
          <cell r="M792" t="str">
            <v>S03000027012</v>
          </cell>
          <cell r="N792">
            <v>3006</v>
          </cell>
          <cell r="P792" t="str">
            <v>S03000027042</v>
          </cell>
          <cell r="Q792">
            <v>2644</v>
          </cell>
          <cell r="S792" t="str">
            <v>S03000027042</v>
          </cell>
          <cell r="T792">
            <v>2575</v>
          </cell>
        </row>
        <row r="793">
          <cell r="G793" t="str">
            <v>S03000027022</v>
          </cell>
          <cell r="H793">
            <v>1718</v>
          </cell>
          <cell r="J793" t="str">
            <v>S03000027022</v>
          </cell>
          <cell r="K793">
            <v>1721</v>
          </cell>
          <cell r="M793" t="str">
            <v>S03000027022</v>
          </cell>
          <cell r="N793">
            <v>1785</v>
          </cell>
          <cell r="P793" t="str">
            <v>S03000027043</v>
          </cell>
          <cell r="Q793">
            <v>5163</v>
          </cell>
          <cell r="S793" t="str">
            <v>S03000027043</v>
          </cell>
          <cell r="T793">
            <v>4972</v>
          </cell>
        </row>
        <row r="794">
          <cell r="G794" t="str">
            <v>S03000027032</v>
          </cell>
          <cell r="H794">
            <v>1731</v>
          </cell>
          <cell r="J794" t="str">
            <v>S03000027032</v>
          </cell>
          <cell r="K794">
            <v>1691</v>
          </cell>
          <cell r="M794" t="str">
            <v>S03000027032</v>
          </cell>
          <cell r="N794">
            <v>1640</v>
          </cell>
          <cell r="P794" t="str">
            <v>S03000027051</v>
          </cell>
          <cell r="Q794">
            <v>3002</v>
          </cell>
          <cell r="S794" t="str">
            <v>S03000027051</v>
          </cell>
          <cell r="T794">
            <v>3011</v>
          </cell>
        </row>
        <row r="795">
          <cell r="G795" t="str">
            <v>S03000027042</v>
          </cell>
          <cell r="H795">
            <v>2881</v>
          </cell>
          <cell r="J795" t="str">
            <v>S03000027042</v>
          </cell>
          <cell r="K795">
            <v>2806</v>
          </cell>
          <cell r="M795" t="str">
            <v>S03000027042</v>
          </cell>
          <cell r="N795">
            <v>2747</v>
          </cell>
          <cell r="P795" t="str">
            <v>S03000027052</v>
          </cell>
          <cell r="Q795">
            <v>2916</v>
          </cell>
          <cell r="S795" t="str">
            <v>S03000027052</v>
          </cell>
          <cell r="T795">
            <v>2973</v>
          </cell>
        </row>
        <row r="796">
          <cell r="G796" t="str">
            <v>S03000027052</v>
          </cell>
          <cell r="H796">
            <v>2746</v>
          </cell>
          <cell r="J796" t="str">
            <v>S03000027052</v>
          </cell>
          <cell r="K796">
            <v>2814</v>
          </cell>
          <cell r="M796" t="str">
            <v>S03000027052</v>
          </cell>
          <cell r="N796">
            <v>2871</v>
          </cell>
          <cell r="P796" t="str">
            <v>S03000027053</v>
          </cell>
          <cell r="Q796">
            <v>5918</v>
          </cell>
          <cell r="S796" t="str">
            <v>S03000027053</v>
          </cell>
          <cell r="T796">
            <v>5984</v>
          </cell>
        </row>
        <row r="797">
          <cell r="G797" t="str">
            <v>S03000027062</v>
          </cell>
          <cell r="H797">
            <v>2749</v>
          </cell>
          <cell r="J797" t="str">
            <v>S03000027062</v>
          </cell>
          <cell r="K797">
            <v>2762</v>
          </cell>
          <cell r="M797" t="str">
            <v>S03000027062</v>
          </cell>
          <cell r="N797">
            <v>2807</v>
          </cell>
          <cell r="P797" t="str">
            <v>S03000027061</v>
          </cell>
          <cell r="Q797">
            <v>2881</v>
          </cell>
          <cell r="S797" t="str">
            <v>S03000027061</v>
          </cell>
          <cell r="T797">
            <v>2887</v>
          </cell>
        </row>
        <row r="798">
          <cell r="G798" t="str">
            <v>S03000027072</v>
          </cell>
          <cell r="H798">
            <v>2209</v>
          </cell>
          <cell r="J798" t="str">
            <v>S03000027072</v>
          </cell>
          <cell r="K798">
            <v>2248</v>
          </cell>
          <cell r="M798" t="str">
            <v>S03000027072</v>
          </cell>
          <cell r="N798">
            <v>2264</v>
          </cell>
          <cell r="P798" t="str">
            <v>S03000027062</v>
          </cell>
          <cell r="Q798">
            <v>2837</v>
          </cell>
          <cell r="S798" t="str">
            <v>S03000027062</v>
          </cell>
          <cell r="T798">
            <v>2823</v>
          </cell>
        </row>
        <row r="799">
          <cell r="G799" t="str">
            <v>S03000027082</v>
          </cell>
          <cell r="H799">
            <v>1487</v>
          </cell>
          <cell r="J799" t="str">
            <v>S03000027082</v>
          </cell>
          <cell r="K799">
            <v>1472</v>
          </cell>
          <cell r="M799" t="str">
            <v>S03000027082</v>
          </cell>
          <cell r="N799">
            <v>1497</v>
          </cell>
          <cell r="P799" t="str">
            <v>S03000027063</v>
          </cell>
          <cell r="Q799">
            <v>5718</v>
          </cell>
          <cell r="S799" t="str">
            <v>S03000027063</v>
          </cell>
          <cell r="T799">
            <v>5710</v>
          </cell>
        </row>
        <row r="800">
          <cell r="G800" t="str">
            <v>S03000027092</v>
          </cell>
          <cell r="H800">
            <v>509</v>
          </cell>
          <cell r="J800" t="str">
            <v>S03000027092</v>
          </cell>
          <cell r="K800">
            <v>541</v>
          </cell>
          <cell r="M800" t="str">
            <v>S03000027092</v>
          </cell>
          <cell r="N800">
            <v>548</v>
          </cell>
          <cell r="P800" t="str">
            <v>S03000027071</v>
          </cell>
          <cell r="Q800">
            <v>2146</v>
          </cell>
          <cell r="S800" t="str">
            <v>S03000027071</v>
          </cell>
          <cell r="T800">
            <v>2188</v>
          </cell>
        </row>
        <row r="801">
          <cell r="G801" t="str">
            <v>S03000027102</v>
          </cell>
          <cell r="H801">
            <v>19141</v>
          </cell>
          <cell r="J801" t="str">
            <v>S03000027102</v>
          </cell>
          <cell r="K801">
            <v>19106</v>
          </cell>
          <cell r="M801" t="str">
            <v>S03000027102</v>
          </cell>
          <cell r="N801">
            <v>19165</v>
          </cell>
          <cell r="P801" t="str">
            <v>S03000027072</v>
          </cell>
          <cell r="Q801">
            <v>2288</v>
          </cell>
          <cell r="S801" t="str">
            <v>S03000027072</v>
          </cell>
          <cell r="T801">
            <v>2360</v>
          </cell>
        </row>
        <row r="802">
          <cell r="G802" t="str">
            <v>S03000027013</v>
          </cell>
          <cell r="H802">
            <v>6418</v>
          </cell>
          <cell r="J802" t="str">
            <v>S03000027013</v>
          </cell>
          <cell r="K802">
            <v>6247</v>
          </cell>
          <cell r="M802" t="str">
            <v>S03000027013</v>
          </cell>
          <cell r="N802">
            <v>6139</v>
          </cell>
          <cell r="P802" t="str">
            <v>S03000027073</v>
          </cell>
          <cell r="Q802">
            <v>4434</v>
          </cell>
          <cell r="S802" t="str">
            <v>S03000027073</v>
          </cell>
          <cell r="T802">
            <v>4548</v>
          </cell>
        </row>
        <row r="803">
          <cell r="G803" t="str">
            <v>S03000027023</v>
          </cell>
          <cell r="H803">
            <v>3804</v>
          </cell>
          <cell r="J803" t="str">
            <v>S03000027023</v>
          </cell>
          <cell r="K803">
            <v>3851</v>
          </cell>
          <cell r="M803" t="str">
            <v>S03000027023</v>
          </cell>
          <cell r="N803">
            <v>3963</v>
          </cell>
          <cell r="P803" t="str">
            <v>S03000027081</v>
          </cell>
          <cell r="Q803">
            <v>1133</v>
          </cell>
          <cell r="S803" t="str">
            <v>S03000027081</v>
          </cell>
          <cell r="T803">
            <v>1183</v>
          </cell>
        </row>
        <row r="804">
          <cell r="G804" t="str">
            <v>S03000027033</v>
          </cell>
          <cell r="H804">
            <v>3625</v>
          </cell>
          <cell r="J804" t="str">
            <v>S03000027033</v>
          </cell>
          <cell r="K804">
            <v>3498</v>
          </cell>
          <cell r="M804" t="str">
            <v>S03000027033</v>
          </cell>
          <cell r="N804">
            <v>3378</v>
          </cell>
          <cell r="P804" t="str">
            <v>S03000027082</v>
          </cell>
          <cell r="Q804">
            <v>1530</v>
          </cell>
          <cell r="S804" t="str">
            <v>S03000027082</v>
          </cell>
          <cell r="T804">
            <v>1534</v>
          </cell>
        </row>
        <row r="805">
          <cell r="G805" t="str">
            <v>S03000027043</v>
          </cell>
          <cell r="H805">
            <v>5613</v>
          </cell>
          <cell r="J805" t="str">
            <v>S03000027043</v>
          </cell>
          <cell r="K805">
            <v>5464</v>
          </cell>
          <cell r="M805" t="str">
            <v>S03000027043</v>
          </cell>
          <cell r="N805">
            <v>5299</v>
          </cell>
          <cell r="P805" t="str">
            <v>S03000027083</v>
          </cell>
          <cell r="Q805">
            <v>2663</v>
          </cell>
          <cell r="S805" t="str">
            <v>S03000027083</v>
          </cell>
          <cell r="T805">
            <v>2717</v>
          </cell>
        </row>
        <row r="806">
          <cell r="G806" t="str">
            <v>S03000027053</v>
          </cell>
          <cell r="H806">
            <v>5562</v>
          </cell>
          <cell r="J806" t="str">
            <v>S03000027053</v>
          </cell>
          <cell r="K806">
            <v>5661</v>
          </cell>
          <cell r="M806" t="str">
            <v>S03000027053</v>
          </cell>
          <cell r="N806">
            <v>5788</v>
          </cell>
          <cell r="P806" t="str">
            <v>S03000027091</v>
          </cell>
          <cell r="Q806">
            <v>249</v>
          </cell>
          <cell r="S806" t="str">
            <v>S03000027091</v>
          </cell>
          <cell r="T806">
            <v>265</v>
          </cell>
        </row>
        <row r="807">
          <cell r="G807" t="str">
            <v>S03000027063</v>
          </cell>
          <cell r="H807">
            <v>5585</v>
          </cell>
          <cell r="J807" t="str">
            <v>S03000027063</v>
          </cell>
          <cell r="K807">
            <v>5625</v>
          </cell>
          <cell r="M807" t="str">
            <v>S03000027063</v>
          </cell>
          <cell r="N807">
            <v>5684</v>
          </cell>
          <cell r="P807" t="str">
            <v>S03000027092</v>
          </cell>
          <cell r="Q807">
            <v>552</v>
          </cell>
          <cell r="S807" t="str">
            <v>S03000027092</v>
          </cell>
          <cell r="T807">
            <v>550</v>
          </cell>
        </row>
        <row r="808">
          <cell r="G808" t="str">
            <v>S03000027073</v>
          </cell>
          <cell r="H808">
            <v>4204</v>
          </cell>
          <cell r="J808" t="str">
            <v>S03000027073</v>
          </cell>
          <cell r="K808">
            <v>4268</v>
          </cell>
          <cell r="M808" t="str">
            <v>S03000027073</v>
          </cell>
          <cell r="N808">
            <v>4342</v>
          </cell>
          <cell r="P808" t="str">
            <v>S03000027093</v>
          </cell>
          <cell r="Q808">
            <v>801</v>
          </cell>
          <cell r="S808" t="str">
            <v>S03000027093</v>
          </cell>
          <cell r="T808">
            <v>815</v>
          </cell>
        </row>
        <row r="809">
          <cell r="G809" t="str">
            <v>S03000027083</v>
          </cell>
          <cell r="H809">
            <v>2525</v>
          </cell>
          <cell r="J809" t="str">
            <v>S03000027083</v>
          </cell>
          <cell r="K809">
            <v>2548</v>
          </cell>
          <cell r="M809" t="str">
            <v>S03000027083</v>
          </cell>
          <cell r="N809">
            <v>2616</v>
          </cell>
          <cell r="P809" t="str">
            <v>S03000027101</v>
          </cell>
          <cell r="Q809">
            <v>18924</v>
          </cell>
          <cell r="S809" t="str">
            <v>S03000027101</v>
          </cell>
          <cell r="T809">
            <v>18898</v>
          </cell>
        </row>
        <row r="810">
          <cell r="G810" t="str">
            <v>S03000027093</v>
          </cell>
          <cell r="H810">
            <v>715</v>
          </cell>
          <cell r="J810" t="str">
            <v>S03000027093</v>
          </cell>
          <cell r="K810">
            <v>770</v>
          </cell>
          <cell r="M810" t="str">
            <v>S03000027093</v>
          </cell>
          <cell r="N810">
            <v>790</v>
          </cell>
          <cell r="P810" t="str">
            <v>S03000027102</v>
          </cell>
          <cell r="Q810">
            <v>19213</v>
          </cell>
          <cell r="S810" t="str">
            <v>S03000027102</v>
          </cell>
          <cell r="T810">
            <v>19215</v>
          </cell>
        </row>
        <row r="811">
          <cell r="G811" t="str">
            <v>S03000027103</v>
          </cell>
          <cell r="H811">
            <v>38051</v>
          </cell>
          <cell r="J811" t="str">
            <v>S03000027103</v>
          </cell>
          <cell r="K811">
            <v>37932</v>
          </cell>
          <cell r="M811" t="str">
            <v>S03000027103</v>
          </cell>
          <cell r="N811">
            <v>37999</v>
          </cell>
          <cell r="P811" t="str">
            <v>S03000027103</v>
          </cell>
          <cell r="Q811">
            <v>38137</v>
          </cell>
          <cell r="S811" t="str">
            <v>S03000027103</v>
          </cell>
          <cell r="T811">
            <v>38113</v>
          </cell>
        </row>
        <row r="812">
          <cell r="G812" t="str">
            <v>S03000028011</v>
          </cell>
          <cell r="H812">
            <v>7635</v>
          </cell>
          <cell r="J812" t="str">
            <v>S03000028011</v>
          </cell>
          <cell r="K812">
            <v>7715</v>
          </cell>
          <cell r="M812" t="str">
            <v>S03000028011</v>
          </cell>
          <cell r="N812">
            <v>7760</v>
          </cell>
          <cell r="P812" t="str">
            <v>S03000028011</v>
          </cell>
          <cell r="Q812">
            <v>7927</v>
          </cell>
          <cell r="S812" t="str">
            <v>S03000028011</v>
          </cell>
          <cell r="T812">
            <v>8054</v>
          </cell>
        </row>
        <row r="813">
          <cell r="G813" t="str">
            <v>S03000028021</v>
          </cell>
          <cell r="H813">
            <v>4951</v>
          </cell>
          <cell r="J813" t="str">
            <v>S03000028021</v>
          </cell>
          <cell r="K813">
            <v>5064</v>
          </cell>
          <cell r="M813" t="str">
            <v>S03000028021</v>
          </cell>
          <cell r="N813">
            <v>5248</v>
          </cell>
          <cell r="P813" t="str">
            <v>S03000028012</v>
          </cell>
          <cell r="Q813">
            <v>7278</v>
          </cell>
          <cell r="S813" t="str">
            <v>S03000028012</v>
          </cell>
          <cell r="T813">
            <v>7378</v>
          </cell>
        </row>
        <row r="814">
          <cell r="G814" t="str">
            <v>S03000028031</v>
          </cell>
          <cell r="H814">
            <v>5059</v>
          </cell>
          <cell r="J814" t="str">
            <v>S03000028031</v>
          </cell>
          <cell r="K814">
            <v>5195</v>
          </cell>
          <cell r="M814" t="str">
            <v>S03000028031</v>
          </cell>
          <cell r="N814">
            <v>5202</v>
          </cell>
          <cell r="P814" t="str">
            <v>S03000028013</v>
          </cell>
          <cell r="Q814">
            <v>15205</v>
          </cell>
          <cell r="S814" t="str">
            <v>S03000028013</v>
          </cell>
          <cell r="T814">
            <v>15432</v>
          </cell>
        </row>
        <row r="815">
          <cell r="G815" t="str">
            <v>S03000028041</v>
          </cell>
          <cell r="H815">
            <v>6485</v>
          </cell>
          <cell r="J815" t="str">
            <v>S03000028041</v>
          </cell>
          <cell r="K815">
            <v>6551</v>
          </cell>
          <cell r="M815" t="str">
            <v>S03000028041</v>
          </cell>
          <cell r="N815">
            <v>6596</v>
          </cell>
          <cell r="P815" t="str">
            <v>S03000028021</v>
          </cell>
          <cell r="Q815">
            <v>5370</v>
          </cell>
          <cell r="S815" t="str">
            <v>S03000028021</v>
          </cell>
          <cell r="T815">
            <v>5340</v>
          </cell>
        </row>
        <row r="816">
          <cell r="G816" t="str">
            <v>S03000028051</v>
          </cell>
          <cell r="H816">
            <v>6081</v>
          </cell>
          <cell r="J816" t="str">
            <v>S03000028051</v>
          </cell>
          <cell r="K816">
            <v>6202</v>
          </cell>
          <cell r="M816" t="str">
            <v>S03000028051</v>
          </cell>
          <cell r="N816">
            <v>6280</v>
          </cell>
          <cell r="P816" t="str">
            <v>S03000028022</v>
          </cell>
          <cell r="Q816">
            <v>4814</v>
          </cell>
          <cell r="S816" t="str">
            <v>S03000028022</v>
          </cell>
          <cell r="T816">
            <v>4875</v>
          </cell>
        </row>
        <row r="817">
          <cell r="G817" t="str">
            <v>S03000028061</v>
          </cell>
          <cell r="H817">
            <v>5452</v>
          </cell>
          <cell r="J817" t="str">
            <v>S03000028061</v>
          </cell>
          <cell r="K817">
            <v>5596</v>
          </cell>
          <cell r="M817" t="str">
            <v>S03000028061</v>
          </cell>
          <cell r="N817">
            <v>5761</v>
          </cell>
          <cell r="P817" t="str">
            <v>S03000028023</v>
          </cell>
          <cell r="Q817">
            <v>10184</v>
          </cell>
          <cell r="S817" t="str">
            <v>S03000028023</v>
          </cell>
          <cell r="T817">
            <v>10215</v>
          </cell>
        </row>
        <row r="818">
          <cell r="G818" t="str">
            <v>S03000028071</v>
          </cell>
          <cell r="H818">
            <v>3538</v>
          </cell>
          <cell r="J818" t="str">
            <v>S03000028071</v>
          </cell>
          <cell r="K818">
            <v>3521</v>
          </cell>
          <cell r="M818" t="str">
            <v>S03000028071</v>
          </cell>
          <cell r="N818">
            <v>3620</v>
          </cell>
          <cell r="P818" t="str">
            <v>S03000028031</v>
          </cell>
          <cell r="Q818">
            <v>5272</v>
          </cell>
          <cell r="S818" t="str">
            <v>S03000028031</v>
          </cell>
          <cell r="T818">
            <v>5379</v>
          </cell>
        </row>
        <row r="819">
          <cell r="G819" t="str">
            <v>S03000028081</v>
          </cell>
          <cell r="H819">
            <v>2076</v>
          </cell>
          <cell r="J819" t="str">
            <v>S03000028081</v>
          </cell>
          <cell r="K819">
            <v>2120</v>
          </cell>
          <cell r="M819" t="str">
            <v>S03000028081</v>
          </cell>
          <cell r="N819">
            <v>2168</v>
          </cell>
          <cell r="P819" t="str">
            <v>S03000028032</v>
          </cell>
          <cell r="Q819">
            <v>5417</v>
          </cell>
          <cell r="S819" t="str">
            <v>S03000028032</v>
          </cell>
          <cell r="T819">
            <v>5461</v>
          </cell>
        </row>
        <row r="820">
          <cell r="G820" t="str">
            <v>S03000028091</v>
          </cell>
          <cell r="H820">
            <v>430</v>
          </cell>
          <cell r="J820" t="str">
            <v>S03000028091</v>
          </cell>
          <cell r="K820">
            <v>467</v>
          </cell>
          <cell r="M820" t="str">
            <v>S03000028091</v>
          </cell>
          <cell r="N820">
            <v>491</v>
          </cell>
          <cell r="P820" t="str">
            <v>S03000028033</v>
          </cell>
          <cell r="Q820">
            <v>10689</v>
          </cell>
          <cell r="S820" t="str">
            <v>S03000028033</v>
          </cell>
          <cell r="T820">
            <v>10840</v>
          </cell>
        </row>
        <row r="821">
          <cell r="G821" t="str">
            <v>S03000028101</v>
          </cell>
          <cell r="H821">
            <v>41707</v>
          </cell>
          <cell r="J821" t="str">
            <v>S03000028101</v>
          </cell>
          <cell r="K821">
            <v>42431</v>
          </cell>
          <cell r="M821" t="str">
            <v>S03000028101</v>
          </cell>
          <cell r="N821">
            <v>43126</v>
          </cell>
          <cell r="P821" t="str">
            <v>S03000028041</v>
          </cell>
          <cell r="Q821">
            <v>6512</v>
          </cell>
          <cell r="S821" t="str">
            <v>S03000028041</v>
          </cell>
          <cell r="T821">
            <v>6309</v>
          </cell>
        </row>
        <row r="822">
          <cell r="G822" t="str">
            <v>S03000028012</v>
          </cell>
          <cell r="H822">
            <v>7178</v>
          </cell>
          <cell r="J822" t="str">
            <v>S03000028012</v>
          </cell>
          <cell r="K822">
            <v>7180</v>
          </cell>
          <cell r="M822" t="str">
            <v>S03000028012</v>
          </cell>
          <cell r="N822">
            <v>7187</v>
          </cell>
          <cell r="P822" t="str">
            <v>S03000028042</v>
          </cell>
          <cell r="Q822">
            <v>7098</v>
          </cell>
          <cell r="S822" t="str">
            <v>S03000028042</v>
          </cell>
          <cell r="T822">
            <v>6913</v>
          </cell>
        </row>
        <row r="823">
          <cell r="G823" t="str">
            <v>S03000028022</v>
          </cell>
          <cell r="H823">
            <v>4345</v>
          </cell>
          <cell r="J823" t="str">
            <v>S03000028022</v>
          </cell>
          <cell r="K823">
            <v>4434</v>
          </cell>
          <cell r="M823" t="str">
            <v>S03000028022</v>
          </cell>
          <cell r="N823">
            <v>4585</v>
          </cell>
          <cell r="P823" t="str">
            <v>S03000028043</v>
          </cell>
          <cell r="Q823">
            <v>13610</v>
          </cell>
          <cell r="S823" t="str">
            <v>S03000028043</v>
          </cell>
          <cell r="T823">
            <v>13222</v>
          </cell>
        </row>
        <row r="824">
          <cell r="G824" t="str">
            <v>S03000028032</v>
          </cell>
          <cell r="H824">
            <v>5225</v>
          </cell>
          <cell r="J824" t="str">
            <v>S03000028032</v>
          </cell>
          <cell r="K824">
            <v>5341</v>
          </cell>
          <cell r="M824" t="str">
            <v>S03000028032</v>
          </cell>
          <cell r="N824">
            <v>5384</v>
          </cell>
          <cell r="P824" t="str">
            <v>S03000028051</v>
          </cell>
          <cell r="Q824">
            <v>6370</v>
          </cell>
          <cell r="S824" t="str">
            <v>S03000028051</v>
          </cell>
          <cell r="T824">
            <v>6483</v>
          </cell>
        </row>
        <row r="825">
          <cell r="G825" t="str">
            <v>S03000028042</v>
          </cell>
          <cell r="H825">
            <v>7004</v>
          </cell>
          <cell r="J825" t="str">
            <v>S03000028042</v>
          </cell>
          <cell r="K825">
            <v>7019</v>
          </cell>
          <cell r="M825" t="str">
            <v>S03000028042</v>
          </cell>
          <cell r="N825">
            <v>7138</v>
          </cell>
          <cell r="P825" t="str">
            <v>S03000028052</v>
          </cell>
          <cell r="Q825">
            <v>6811</v>
          </cell>
          <cell r="S825" t="str">
            <v>S03000028052</v>
          </cell>
          <cell r="T825">
            <v>6987</v>
          </cell>
        </row>
        <row r="826">
          <cell r="G826" t="str">
            <v>S03000028052</v>
          </cell>
          <cell r="H826">
            <v>6522</v>
          </cell>
          <cell r="J826" t="str">
            <v>S03000028052</v>
          </cell>
          <cell r="K826">
            <v>6676</v>
          </cell>
          <cell r="M826" t="str">
            <v>S03000028052</v>
          </cell>
          <cell r="N826">
            <v>6755</v>
          </cell>
          <cell r="P826" t="str">
            <v>S03000028053</v>
          </cell>
          <cell r="Q826">
            <v>13181</v>
          </cell>
          <cell r="S826" t="str">
            <v>S03000028053</v>
          </cell>
          <cell r="T826">
            <v>13470</v>
          </cell>
        </row>
        <row r="827">
          <cell r="G827" t="str">
            <v>S03000028062</v>
          </cell>
          <cell r="H827">
            <v>5578</v>
          </cell>
          <cell r="J827" t="str">
            <v>S03000028062</v>
          </cell>
          <cell r="K827">
            <v>5779</v>
          </cell>
          <cell r="M827" t="str">
            <v>S03000028062</v>
          </cell>
          <cell r="N827">
            <v>5902</v>
          </cell>
          <cell r="P827" t="str">
            <v>S03000028061</v>
          </cell>
          <cell r="Q827">
            <v>5829</v>
          </cell>
          <cell r="S827" t="str">
            <v>S03000028061</v>
          </cell>
          <cell r="T827">
            <v>5875</v>
          </cell>
        </row>
        <row r="828">
          <cell r="G828" t="str">
            <v>S03000028072</v>
          </cell>
          <cell r="H828">
            <v>4233</v>
          </cell>
          <cell r="J828" t="str">
            <v>S03000028072</v>
          </cell>
          <cell r="K828">
            <v>4238</v>
          </cell>
          <cell r="M828" t="str">
            <v>S03000028072</v>
          </cell>
          <cell r="N828">
            <v>4309</v>
          </cell>
          <cell r="P828" t="str">
            <v>S03000028062</v>
          </cell>
          <cell r="Q828">
            <v>5995</v>
          </cell>
          <cell r="S828" t="str">
            <v>S03000028062</v>
          </cell>
          <cell r="T828">
            <v>6107</v>
          </cell>
        </row>
        <row r="829">
          <cell r="G829" t="str">
            <v>S03000028082</v>
          </cell>
          <cell r="H829">
            <v>3014</v>
          </cell>
          <cell r="J829" t="str">
            <v>S03000028082</v>
          </cell>
          <cell r="K829">
            <v>3029</v>
          </cell>
          <cell r="M829" t="str">
            <v>S03000028082</v>
          </cell>
          <cell r="N829">
            <v>3044</v>
          </cell>
          <cell r="P829" t="str">
            <v>S03000028063</v>
          </cell>
          <cell r="Q829">
            <v>11824</v>
          </cell>
          <cell r="S829" t="str">
            <v>S03000028063</v>
          </cell>
          <cell r="T829">
            <v>11982</v>
          </cell>
        </row>
        <row r="830">
          <cell r="G830" t="str">
            <v>S03000028092</v>
          </cell>
          <cell r="H830">
            <v>1186</v>
          </cell>
          <cell r="J830" t="str">
            <v>S03000028092</v>
          </cell>
          <cell r="K830">
            <v>1262</v>
          </cell>
          <cell r="M830" t="str">
            <v>S03000028092</v>
          </cell>
          <cell r="N830">
            <v>1306</v>
          </cell>
          <cell r="P830" t="str">
            <v>S03000028071</v>
          </cell>
          <cell r="Q830">
            <v>3773</v>
          </cell>
          <cell r="S830" t="str">
            <v>S03000028071</v>
          </cell>
          <cell r="T830">
            <v>3825</v>
          </cell>
        </row>
        <row r="831">
          <cell r="G831" t="str">
            <v>S03000028102</v>
          </cell>
          <cell r="H831">
            <v>44285</v>
          </cell>
          <cell r="J831" t="str">
            <v>S03000028102</v>
          </cell>
          <cell r="K831">
            <v>44958</v>
          </cell>
          <cell r="M831" t="str">
            <v>S03000028102</v>
          </cell>
          <cell r="N831">
            <v>45610</v>
          </cell>
          <cell r="P831" t="str">
            <v>S03000028072</v>
          </cell>
          <cell r="Q831">
            <v>4415</v>
          </cell>
          <cell r="S831" t="str">
            <v>S03000028072</v>
          </cell>
          <cell r="T831">
            <v>4475</v>
          </cell>
        </row>
        <row r="832">
          <cell r="G832" t="str">
            <v>S03000028013</v>
          </cell>
          <cell r="H832">
            <v>14813</v>
          </cell>
          <cell r="J832" t="str">
            <v>S03000028013</v>
          </cell>
          <cell r="K832">
            <v>14895</v>
          </cell>
          <cell r="M832" t="str">
            <v>S03000028013</v>
          </cell>
          <cell r="N832">
            <v>14947</v>
          </cell>
          <cell r="P832" t="str">
            <v>S03000028073</v>
          </cell>
          <cell r="Q832">
            <v>8188</v>
          </cell>
          <cell r="S832" t="str">
            <v>S03000028073</v>
          </cell>
          <cell r="T832">
            <v>8300</v>
          </cell>
        </row>
        <row r="833">
          <cell r="G833" t="str">
            <v>S03000028023</v>
          </cell>
          <cell r="H833">
            <v>9296</v>
          </cell>
          <cell r="J833" t="str">
            <v>S03000028023</v>
          </cell>
          <cell r="K833">
            <v>9498</v>
          </cell>
          <cell r="M833" t="str">
            <v>S03000028023</v>
          </cell>
          <cell r="N833">
            <v>9833</v>
          </cell>
          <cell r="P833" t="str">
            <v>S03000028081</v>
          </cell>
          <cell r="Q833">
            <v>2209</v>
          </cell>
          <cell r="S833" t="str">
            <v>S03000028081</v>
          </cell>
          <cell r="T833">
            <v>2262</v>
          </cell>
        </row>
        <row r="834">
          <cell r="G834" t="str">
            <v>S03000028033</v>
          </cell>
          <cell r="H834">
            <v>10284</v>
          </cell>
          <cell r="J834" t="str">
            <v>S03000028033</v>
          </cell>
          <cell r="K834">
            <v>10536</v>
          </cell>
          <cell r="M834" t="str">
            <v>S03000028033</v>
          </cell>
          <cell r="N834">
            <v>10586</v>
          </cell>
          <cell r="P834" t="str">
            <v>S03000028082</v>
          </cell>
          <cell r="Q834">
            <v>3068</v>
          </cell>
          <cell r="S834" t="str">
            <v>S03000028082</v>
          </cell>
          <cell r="T834">
            <v>3068</v>
          </cell>
        </row>
        <row r="835">
          <cell r="G835" t="str">
            <v>S03000028043</v>
          </cell>
          <cell r="H835">
            <v>13489</v>
          </cell>
          <cell r="J835" t="str">
            <v>S03000028043</v>
          </cell>
          <cell r="K835">
            <v>13570</v>
          </cell>
          <cell r="M835" t="str">
            <v>S03000028043</v>
          </cell>
          <cell r="N835">
            <v>13734</v>
          </cell>
          <cell r="P835" t="str">
            <v>S03000028083</v>
          </cell>
          <cell r="Q835">
            <v>5277</v>
          </cell>
          <cell r="S835" t="str">
            <v>S03000028083</v>
          </cell>
          <cell r="T835">
            <v>5330</v>
          </cell>
        </row>
        <row r="836">
          <cell r="G836" t="str">
            <v>S03000028053</v>
          </cell>
          <cell r="H836">
            <v>12603</v>
          </cell>
          <cell r="J836" t="str">
            <v>S03000028053</v>
          </cell>
          <cell r="K836">
            <v>12878</v>
          </cell>
          <cell r="M836" t="str">
            <v>S03000028053</v>
          </cell>
          <cell r="N836">
            <v>13035</v>
          </cell>
          <cell r="P836" t="str">
            <v>S03000028091</v>
          </cell>
          <cell r="Q836">
            <v>549</v>
          </cell>
          <cell r="S836" t="str">
            <v>S03000028091</v>
          </cell>
          <cell r="T836">
            <v>618</v>
          </cell>
        </row>
        <row r="837">
          <cell r="G837" t="str">
            <v>S03000028063</v>
          </cell>
          <cell r="H837">
            <v>11030</v>
          </cell>
          <cell r="J837" t="str">
            <v>S03000028063</v>
          </cell>
          <cell r="K837">
            <v>11375</v>
          </cell>
          <cell r="M837" t="str">
            <v>S03000028063</v>
          </cell>
          <cell r="N837">
            <v>11663</v>
          </cell>
          <cell r="P837" t="str">
            <v>S03000028092</v>
          </cell>
          <cell r="Q837">
            <v>1325</v>
          </cell>
          <cell r="S837" t="str">
            <v>S03000028092</v>
          </cell>
          <cell r="T837">
            <v>1420</v>
          </cell>
        </row>
        <row r="838">
          <cell r="G838" t="str">
            <v>S03000028073</v>
          </cell>
          <cell r="H838">
            <v>7771</v>
          </cell>
          <cell r="J838" t="str">
            <v>S03000028073</v>
          </cell>
          <cell r="K838">
            <v>7759</v>
          </cell>
          <cell r="M838" t="str">
            <v>S03000028073</v>
          </cell>
          <cell r="N838">
            <v>7929</v>
          </cell>
          <cell r="P838" t="str">
            <v>S03000028093</v>
          </cell>
          <cell r="Q838">
            <v>1874</v>
          </cell>
          <cell r="S838" t="str">
            <v>S03000028093</v>
          </cell>
          <cell r="T838">
            <v>2038</v>
          </cell>
        </row>
        <row r="839">
          <cell r="G839" t="str">
            <v>S03000028083</v>
          </cell>
          <cell r="H839">
            <v>5090</v>
          </cell>
          <cell r="J839" t="str">
            <v>S03000028083</v>
          </cell>
          <cell r="K839">
            <v>5149</v>
          </cell>
          <cell r="M839" t="str">
            <v>S03000028083</v>
          </cell>
          <cell r="N839">
            <v>5212</v>
          </cell>
          <cell r="P839" t="str">
            <v>S03000028101</v>
          </cell>
          <cell r="Q839">
            <v>43811</v>
          </cell>
          <cell r="S839" t="str">
            <v>S03000028101</v>
          </cell>
          <cell r="T839">
            <v>44145</v>
          </cell>
        </row>
        <row r="840">
          <cell r="G840" t="str">
            <v>S03000028093</v>
          </cell>
          <cell r="H840">
            <v>1616</v>
          </cell>
          <cell r="J840" t="str">
            <v>S03000028093</v>
          </cell>
          <cell r="K840">
            <v>1729</v>
          </cell>
          <cell r="M840" t="str">
            <v>S03000028093</v>
          </cell>
          <cell r="N840">
            <v>1797</v>
          </cell>
          <cell r="P840" t="str">
            <v>S03000028102</v>
          </cell>
          <cell r="Q840">
            <v>46221</v>
          </cell>
          <cell r="S840" t="str">
            <v>S03000028102</v>
          </cell>
          <cell r="T840">
            <v>46684</v>
          </cell>
        </row>
        <row r="841">
          <cell r="G841" t="str">
            <v>S03000028103</v>
          </cell>
          <cell r="H841">
            <v>85992</v>
          </cell>
          <cell r="J841" t="str">
            <v>S03000028103</v>
          </cell>
          <cell r="K841">
            <v>87389</v>
          </cell>
          <cell r="M841" t="str">
            <v>S03000028103</v>
          </cell>
          <cell r="N841">
            <v>88736</v>
          </cell>
          <cell r="P841" t="str">
            <v>S03000028103</v>
          </cell>
          <cell r="Q841">
            <v>90032</v>
          </cell>
          <cell r="S841" t="str">
            <v>S03000028103</v>
          </cell>
          <cell r="T841">
            <v>90829</v>
          </cell>
        </row>
        <row r="842">
          <cell r="G842" t="str">
            <v>S03000029011</v>
          </cell>
          <cell r="H842">
            <v>30597</v>
          </cell>
          <cell r="J842" t="str">
            <v>S03000029011</v>
          </cell>
          <cell r="K842">
            <v>30316</v>
          </cell>
          <cell r="M842" t="str">
            <v>S03000029011</v>
          </cell>
          <cell r="N842">
            <v>30236</v>
          </cell>
          <cell r="P842" t="str">
            <v>S03000029011</v>
          </cell>
          <cell r="Q842">
            <v>30363</v>
          </cell>
          <cell r="S842" t="str">
            <v>S03000029011</v>
          </cell>
          <cell r="T842">
            <v>30390</v>
          </cell>
        </row>
        <row r="843">
          <cell r="G843" t="str">
            <v>S03000029021</v>
          </cell>
          <cell r="H843">
            <v>21501</v>
          </cell>
          <cell r="J843" t="str">
            <v>S03000029021</v>
          </cell>
          <cell r="K843">
            <v>21556</v>
          </cell>
          <cell r="M843" t="str">
            <v>S03000029021</v>
          </cell>
          <cell r="N843">
            <v>21699</v>
          </cell>
          <cell r="P843" t="str">
            <v>S03000029012</v>
          </cell>
          <cell r="Q843">
            <v>28821</v>
          </cell>
          <cell r="S843" t="str">
            <v>S03000029012</v>
          </cell>
          <cell r="T843">
            <v>28883</v>
          </cell>
        </row>
        <row r="844">
          <cell r="G844" t="str">
            <v>S03000029031</v>
          </cell>
          <cell r="H844">
            <v>19876</v>
          </cell>
          <cell r="J844" t="str">
            <v>S03000029031</v>
          </cell>
          <cell r="K844">
            <v>19732</v>
          </cell>
          <cell r="M844" t="str">
            <v>S03000029031</v>
          </cell>
          <cell r="N844">
            <v>19784</v>
          </cell>
          <cell r="P844" t="str">
            <v>S03000029013</v>
          </cell>
          <cell r="Q844">
            <v>59184</v>
          </cell>
          <cell r="S844" t="str">
            <v>S03000029013</v>
          </cell>
          <cell r="T844">
            <v>59273</v>
          </cell>
        </row>
        <row r="845">
          <cell r="G845" t="str">
            <v>S03000029041</v>
          </cell>
          <cell r="H845">
            <v>25197</v>
          </cell>
          <cell r="J845" t="str">
            <v>S03000029041</v>
          </cell>
          <cell r="K845">
            <v>25011</v>
          </cell>
          <cell r="M845" t="str">
            <v>S03000029041</v>
          </cell>
          <cell r="N845">
            <v>24545</v>
          </cell>
          <cell r="P845" t="str">
            <v>S03000029021</v>
          </cell>
          <cell r="Q845">
            <v>21611</v>
          </cell>
          <cell r="S845" t="str">
            <v>S03000029021</v>
          </cell>
          <cell r="T845">
            <v>21631</v>
          </cell>
        </row>
        <row r="846">
          <cell r="G846" t="str">
            <v>S03000029051</v>
          </cell>
          <cell r="H846">
            <v>21015</v>
          </cell>
          <cell r="J846" t="str">
            <v>S03000029051</v>
          </cell>
          <cell r="K846">
            <v>21437</v>
          </cell>
          <cell r="M846" t="str">
            <v>S03000029051</v>
          </cell>
          <cell r="N846">
            <v>22031</v>
          </cell>
          <cell r="P846" t="str">
            <v>S03000029022</v>
          </cell>
          <cell r="Q846">
            <v>20851</v>
          </cell>
          <cell r="S846" t="str">
            <v>S03000029022</v>
          </cell>
          <cell r="T846">
            <v>20653</v>
          </cell>
        </row>
        <row r="847">
          <cell r="G847" t="str">
            <v>S03000029061</v>
          </cell>
          <cell r="H847">
            <v>17819</v>
          </cell>
          <cell r="J847" t="str">
            <v>S03000029061</v>
          </cell>
          <cell r="K847">
            <v>17928</v>
          </cell>
          <cell r="M847" t="str">
            <v>S03000029061</v>
          </cell>
          <cell r="N847">
            <v>18070</v>
          </cell>
          <cell r="P847" t="str">
            <v>S03000029023</v>
          </cell>
          <cell r="Q847">
            <v>42462</v>
          </cell>
          <cell r="S847" t="str">
            <v>S03000029023</v>
          </cell>
          <cell r="T847">
            <v>42284</v>
          </cell>
        </row>
        <row r="848">
          <cell r="G848" t="str">
            <v>S03000029071</v>
          </cell>
          <cell r="H848">
            <v>12239</v>
          </cell>
          <cell r="J848" t="str">
            <v>S03000029071</v>
          </cell>
          <cell r="K848">
            <v>12325</v>
          </cell>
          <cell r="M848" t="str">
            <v>S03000029071</v>
          </cell>
          <cell r="N848">
            <v>12288</v>
          </cell>
          <cell r="P848" t="str">
            <v>S03000029031</v>
          </cell>
          <cell r="Q848">
            <v>19780</v>
          </cell>
          <cell r="S848" t="str">
            <v>S03000029031</v>
          </cell>
          <cell r="T848">
            <v>19898</v>
          </cell>
        </row>
        <row r="849">
          <cell r="G849" t="str">
            <v>S03000029081</v>
          </cell>
          <cell r="H849">
            <v>5879</v>
          </cell>
          <cell r="J849" t="str">
            <v>S03000029081</v>
          </cell>
          <cell r="K849">
            <v>5998</v>
          </cell>
          <cell r="M849" t="str">
            <v>S03000029081</v>
          </cell>
          <cell r="N849">
            <v>6154</v>
          </cell>
          <cell r="P849" t="str">
            <v>S03000029032</v>
          </cell>
          <cell r="Q849">
            <v>20440</v>
          </cell>
          <cell r="S849" t="str">
            <v>S03000029032</v>
          </cell>
          <cell r="T849">
            <v>20407</v>
          </cell>
        </row>
        <row r="850">
          <cell r="G850" t="str">
            <v>S03000029091</v>
          </cell>
          <cell r="H850">
            <v>1147</v>
          </cell>
          <cell r="J850" t="str">
            <v>S03000029091</v>
          </cell>
          <cell r="K850">
            <v>1217</v>
          </cell>
          <cell r="M850" t="str">
            <v>S03000029091</v>
          </cell>
          <cell r="N850">
            <v>1300</v>
          </cell>
          <cell r="P850" t="str">
            <v>S03000029033</v>
          </cell>
          <cell r="Q850">
            <v>40220</v>
          </cell>
          <cell r="S850" t="str">
            <v>S03000029033</v>
          </cell>
          <cell r="T850">
            <v>40305</v>
          </cell>
        </row>
        <row r="851">
          <cell r="G851" t="str">
            <v>S03000029101</v>
          </cell>
          <cell r="H851">
            <v>155270</v>
          </cell>
          <cell r="J851" t="str">
            <v>S03000029101</v>
          </cell>
          <cell r="K851">
            <v>155520</v>
          </cell>
          <cell r="M851" t="str">
            <v>S03000029101</v>
          </cell>
          <cell r="N851">
            <v>156107</v>
          </cell>
          <cell r="P851" t="str">
            <v>S03000029041</v>
          </cell>
          <cell r="Q851">
            <v>24254</v>
          </cell>
          <cell r="S851" t="str">
            <v>S03000029041</v>
          </cell>
          <cell r="T851">
            <v>23612</v>
          </cell>
        </row>
        <row r="852">
          <cell r="G852" t="str">
            <v>S03000029012</v>
          </cell>
          <cell r="H852">
            <v>29133</v>
          </cell>
          <cell r="J852" t="str">
            <v>S03000029012</v>
          </cell>
          <cell r="K852">
            <v>28846</v>
          </cell>
          <cell r="M852" t="str">
            <v>S03000029012</v>
          </cell>
          <cell r="N852">
            <v>28760</v>
          </cell>
          <cell r="P852" t="str">
            <v>S03000029042</v>
          </cell>
          <cell r="Q852">
            <v>26648</v>
          </cell>
          <cell r="S852" t="str">
            <v>S03000029042</v>
          </cell>
          <cell r="T852">
            <v>26136</v>
          </cell>
        </row>
        <row r="853">
          <cell r="G853" t="str">
            <v>S03000029022</v>
          </cell>
          <cell r="H853">
            <v>20804</v>
          </cell>
          <cell r="J853" t="str">
            <v>S03000029022</v>
          </cell>
          <cell r="K853">
            <v>20816</v>
          </cell>
          <cell r="M853" t="str">
            <v>S03000029022</v>
          </cell>
          <cell r="N853">
            <v>20860</v>
          </cell>
          <cell r="P853" t="str">
            <v>S03000029043</v>
          </cell>
          <cell r="Q853">
            <v>50902</v>
          </cell>
          <cell r="S853" t="str">
            <v>S03000029043</v>
          </cell>
          <cell r="T853">
            <v>49748</v>
          </cell>
        </row>
        <row r="854">
          <cell r="G854" t="str">
            <v>S03000029032</v>
          </cell>
          <cell r="H854">
            <v>21410</v>
          </cell>
          <cell r="J854" t="str">
            <v>S03000029032</v>
          </cell>
          <cell r="K854">
            <v>21054</v>
          </cell>
          <cell r="M854" t="str">
            <v>S03000029032</v>
          </cell>
          <cell r="N854">
            <v>20635</v>
          </cell>
          <cell r="P854" t="str">
            <v>S03000029051</v>
          </cell>
          <cell r="Q854">
            <v>22120</v>
          </cell>
          <cell r="S854" t="str">
            <v>S03000029051</v>
          </cell>
          <cell r="T854">
            <v>22473</v>
          </cell>
        </row>
        <row r="855">
          <cell r="G855" t="str">
            <v>S03000029042</v>
          </cell>
          <cell r="H855">
            <v>27261</v>
          </cell>
          <cell r="J855" t="str">
            <v>S03000029042</v>
          </cell>
          <cell r="K855">
            <v>27149</v>
          </cell>
          <cell r="M855" t="str">
            <v>S03000029042</v>
          </cell>
          <cell r="N855">
            <v>27069</v>
          </cell>
          <cell r="P855" t="str">
            <v>S03000029052</v>
          </cell>
          <cell r="Q855">
            <v>24368</v>
          </cell>
          <cell r="S855" t="str">
            <v>S03000029052</v>
          </cell>
          <cell r="T855">
            <v>24702</v>
          </cell>
        </row>
        <row r="856">
          <cell r="G856" t="str">
            <v>S03000029052</v>
          </cell>
          <cell r="H856">
            <v>22814</v>
          </cell>
          <cell r="J856" t="str">
            <v>S03000029052</v>
          </cell>
          <cell r="K856">
            <v>23310</v>
          </cell>
          <cell r="M856" t="str">
            <v>S03000029052</v>
          </cell>
          <cell r="N856">
            <v>23866</v>
          </cell>
          <cell r="P856" t="str">
            <v>S03000029053</v>
          </cell>
          <cell r="Q856">
            <v>46488</v>
          </cell>
          <cell r="S856" t="str">
            <v>S03000029053</v>
          </cell>
          <cell r="T856">
            <v>47175</v>
          </cell>
        </row>
        <row r="857">
          <cell r="G857" t="str">
            <v>S03000029062</v>
          </cell>
          <cell r="H857">
            <v>19209</v>
          </cell>
          <cell r="J857" t="str">
            <v>S03000029062</v>
          </cell>
          <cell r="K857">
            <v>19444</v>
          </cell>
          <cell r="M857" t="str">
            <v>S03000029062</v>
          </cell>
          <cell r="N857">
            <v>19666</v>
          </cell>
          <cell r="P857" t="str">
            <v>S03000029061</v>
          </cell>
          <cell r="Q857">
            <v>18314</v>
          </cell>
          <cell r="S857" t="str">
            <v>S03000029061</v>
          </cell>
          <cell r="T857">
            <v>18482</v>
          </cell>
        </row>
        <row r="858">
          <cell r="G858" t="str">
            <v>S03000029072</v>
          </cell>
          <cell r="H858">
            <v>15106</v>
          </cell>
          <cell r="J858" t="str">
            <v>S03000029072</v>
          </cell>
          <cell r="K858">
            <v>15085</v>
          </cell>
          <cell r="M858" t="str">
            <v>S03000029072</v>
          </cell>
          <cell r="N858">
            <v>15089</v>
          </cell>
          <cell r="P858" t="str">
            <v>S03000029062</v>
          </cell>
          <cell r="Q858">
            <v>19759</v>
          </cell>
          <cell r="S858" t="str">
            <v>S03000029062</v>
          </cell>
          <cell r="T858">
            <v>19960</v>
          </cell>
        </row>
        <row r="859">
          <cell r="G859" t="str">
            <v>S03000029082</v>
          </cell>
          <cell r="H859">
            <v>9364</v>
          </cell>
          <cell r="J859" t="str">
            <v>S03000029082</v>
          </cell>
          <cell r="K859">
            <v>9337</v>
          </cell>
          <cell r="M859" t="str">
            <v>S03000029082</v>
          </cell>
          <cell r="N859">
            <v>9352</v>
          </cell>
          <cell r="P859" t="str">
            <v>S03000029063</v>
          </cell>
          <cell r="Q859">
            <v>38073</v>
          </cell>
          <cell r="S859" t="str">
            <v>S03000029063</v>
          </cell>
          <cell r="T859">
            <v>38442</v>
          </cell>
        </row>
        <row r="860">
          <cell r="G860" t="str">
            <v>S03000029092</v>
          </cell>
          <cell r="H860">
            <v>3049</v>
          </cell>
          <cell r="J860" t="str">
            <v>S03000029092</v>
          </cell>
          <cell r="K860">
            <v>3219</v>
          </cell>
          <cell r="M860" t="str">
            <v>S03000029092</v>
          </cell>
          <cell r="N860">
            <v>3276</v>
          </cell>
          <cell r="P860" t="str">
            <v>S03000029071</v>
          </cell>
          <cell r="Q860">
            <v>12454</v>
          </cell>
          <cell r="S860" t="str">
            <v>S03000029071</v>
          </cell>
          <cell r="T860">
            <v>12741</v>
          </cell>
        </row>
        <row r="861">
          <cell r="G861" t="str">
            <v>S03000029102</v>
          </cell>
          <cell r="H861">
            <v>168150</v>
          </cell>
          <cell r="J861" t="str">
            <v>S03000029102</v>
          </cell>
          <cell r="K861">
            <v>168260</v>
          </cell>
          <cell r="M861" t="str">
            <v>S03000029102</v>
          </cell>
          <cell r="N861">
            <v>168573</v>
          </cell>
          <cell r="P861" t="str">
            <v>S03000029072</v>
          </cell>
          <cell r="Q861">
            <v>15334</v>
          </cell>
          <cell r="S861" t="str">
            <v>S03000029072</v>
          </cell>
          <cell r="T861">
            <v>15555</v>
          </cell>
        </row>
        <row r="862">
          <cell r="G862" t="str">
            <v>S03000029013</v>
          </cell>
          <cell r="H862">
            <v>59730</v>
          </cell>
          <cell r="J862" t="str">
            <v>S03000029013</v>
          </cell>
          <cell r="K862">
            <v>59162</v>
          </cell>
          <cell r="M862" t="str">
            <v>S03000029013</v>
          </cell>
          <cell r="N862">
            <v>58996</v>
          </cell>
          <cell r="P862" t="str">
            <v>S03000029073</v>
          </cell>
          <cell r="Q862">
            <v>27788</v>
          </cell>
          <cell r="S862" t="str">
            <v>S03000029073</v>
          </cell>
          <cell r="T862">
            <v>28296</v>
          </cell>
        </row>
        <row r="863">
          <cell r="G863" t="str">
            <v>S03000029023</v>
          </cell>
          <cell r="H863">
            <v>42305</v>
          </cell>
          <cell r="J863" t="str">
            <v>S03000029023</v>
          </cell>
          <cell r="K863">
            <v>42372</v>
          </cell>
          <cell r="M863" t="str">
            <v>S03000029023</v>
          </cell>
          <cell r="N863">
            <v>42559</v>
          </cell>
          <cell r="P863" t="str">
            <v>S03000029081</v>
          </cell>
          <cell r="Q863">
            <v>6259</v>
          </cell>
          <cell r="S863" t="str">
            <v>S03000029081</v>
          </cell>
          <cell r="T863">
            <v>6435</v>
          </cell>
        </row>
        <row r="864">
          <cell r="G864" t="str">
            <v>S03000029033</v>
          </cell>
          <cell r="H864">
            <v>41286</v>
          </cell>
          <cell r="J864" t="str">
            <v>S03000029033</v>
          </cell>
          <cell r="K864">
            <v>40786</v>
          </cell>
          <cell r="M864" t="str">
            <v>S03000029033</v>
          </cell>
          <cell r="N864">
            <v>40419</v>
          </cell>
          <cell r="P864" t="str">
            <v>S03000029082</v>
          </cell>
          <cell r="Q864">
            <v>9507</v>
          </cell>
          <cell r="S864" t="str">
            <v>S03000029082</v>
          </cell>
          <cell r="T864">
            <v>9533</v>
          </cell>
        </row>
        <row r="865">
          <cell r="G865" t="str">
            <v>S03000029043</v>
          </cell>
          <cell r="H865">
            <v>52458</v>
          </cell>
          <cell r="J865" t="str">
            <v>S03000029043</v>
          </cell>
          <cell r="K865">
            <v>52160</v>
          </cell>
          <cell r="M865" t="str">
            <v>S03000029043</v>
          </cell>
          <cell r="N865">
            <v>51614</v>
          </cell>
          <cell r="P865" t="str">
            <v>S03000029083</v>
          </cell>
          <cell r="Q865">
            <v>15766</v>
          </cell>
          <cell r="S865" t="str">
            <v>S03000029083</v>
          </cell>
          <cell r="T865">
            <v>15968</v>
          </cell>
        </row>
        <row r="866">
          <cell r="G866" t="str">
            <v>S03000029053</v>
          </cell>
          <cell r="H866">
            <v>43829</v>
          </cell>
          <cell r="J866" t="str">
            <v>S03000029053</v>
          </cell>
          <cell r="K866">
            <v>44747</v>
          </cell>
          <cell r="M866" t="str">
            <v>S03000029053</v>
          </cell>
          <cell r="N866">
            <v>45897</v>
          </cell>
          <cell r="P866" t="str">
            <v>S03000029091</v>
          </cell>
          <cell r="Q866">
            <v>1361</v>
          </cell>
          <cell r="S866" t="str">
            <v>S03000029091</v>
          </cell>
          <cell r="T866">
            <v>1426</v>
          </cell>
        </row>
        <row r="867">
          <cell r="G867" t="str">
            <v>S03000029063</v>
          </cell>
          <cell r="H867">
            <v>37028</v>
          </cell>
          <cell r="J867" t="str">
            <v>S03000029063</v>
          </cell>
          <cell r="K867">
            <v>37372</v>
          </cell>
          <cell r="M867" t="str">
            <v>S03000029063</v>
          </cell>
          <cell r="N867">
            <v>37736</v>
          </cell>
          <cell r="P867" t="str">
            <v>S03000029092</v>
          </cell>
          <cell r="Q867">
            <v>3276</v>
          </cell>
          <cell r="S867" t="str">
            <v>S03000029092</v>
          </cell>
          <cell r="T867">
            <v>3403</v>
          </cell>
        </row>
        <row r="868">
          <cell r="G868" t="str">
            <v>S03000029073</v>
          </cell>
          <cell r="H868">
            <v>27345</v>
          </cell>
          <cell r="J868" t="str">
            <v>S03000029073</v>
          </cell>
          <cell r="K868">
            <v>27410</v>
          </cell>
          <cell r="M868" t="str">
            <v>S03000029073</v>
          </cell>
          <cell r="N868">
            <v>27377</v>
          </cell>
          <cell r="P868" t="str">
            <v>S03000029093</v>
          </cell>
          <cell r="Q868">
            <v>4637</v>
          </cell>
          <cell r="S868" t="str">
            <v>S03000029093</v>
          </cell>
          <cell r="T868">
            <v>4829</v>
          </cell>
        </row>
        <row r="869">
          <cell r="G869" t="str">
            <v>S03000029083</v>
          </cell>
          <cell r="H869">
            <v>15243</v>
          </cell>
          <cell r="J869" t="str">
            <v>S03000029083</v>
          </cell>
          <cell r="K869">
            <v>15335</v>
          </cell>
          <cell r="M869" t="str">
            <v>S03000029083</v>
          </cell>
          <cell r="N869">
            <v>15506</v>
          </cell>
          <cell r="P869" t="str">
            <v>S03000029101</v>
          </cell>
          <cell r="Q869">
            <v>156516</v>
          </cell>
          <cell r="S869" t="str">
            <v>S03000029101</v>
          </cell>
          <cell r="T869">
            <v>157088</v>
          </cell>
        </row>
        <row r="870">
          <cell r="G870" t="str">
            <v>S03000029093</v>
          </cell>
          <cell r="H870">
            <v>4196</v>
          </cell>
          <cell r="J870" t="str">
            <v>S03000029093</v>
          </cell>
          <cell r="K870">
            <v>4436</v>
          </cell>
          <cell r="M870" t="str">
            <v>S03000029093</v>
          </cell>
          <cell r="N870">
            <v>4576</v>
          </cell>
          <cell r="P870" t="str">
            <v>S03000029102</v>
          </cell>
          <cell r="Q870">
            <v>169004</v>
          </cell>
          <cell r="S870" t="str">
            <v>S03000029102</v>
          </cell>
          <cell r="T870">
            <v>169232</v>
          </cell>
        </row>
        <row r="871">
          <cell r="G871" t="str">
            <v>S03000029103</v>
          </cell>
          <cell r="H871">
            <v>323420</v>
          </cell>
          <cell r="J871" t="str">
            <v>S03000029103</v>
          </cell>
          <cell r="K871">
            <v>323780</v>
          </cell>
          <cell r="M871" t="str">
            <v>S03000029103</v>
          </cell>
          <cell r="N871">
            <v>324680</v>
          </cell>
          <cell r="P871" t="str">
            <v>S03000029103</v>
          </cell>
          <cell r="Q871">
            <v>325520</v>
          </cell>
          <cell r="S871" t="str">
            <v>S03000029103</v>
          </cell>
          <cell r="T871">
            <v>326320</v>
          </cell>
        </row>
        <row r="872">
          <cell r="G872" t="str">
            <v>S03000030011</v>
          </cell>
          <cell r="H872">
            <v>27363</v>
          </cell>
          <cell r="J872" t="str">
            <v>S03000030011</v>
          </cell>
          <cell r="K872">
            <v>27152</v>
          </cell>
          <cell r="M872" t="str">
            <v>S03000030011</v>
          </cell>
          <cell r="N872">
            <v>27038</v>
          </cell>
          <cell r="P872" t="str">
            <v>S03000030011</v>
          </cell>
          <cell r="Q872">
            <v>26881</v>
          </cell>
          <cell r="S872" t="str">
            <v>S03000030011</v>
          </cell>
          <cell r="T872">
            <v>26787</v>
          </cell>
        </row>
        <row r="873">
          <cell r="G873" t="str">
            <v>S03000030021</v>
          </cell>
          <cell r="H873">
            <v>19707</v>
          </cell>
          <cell r="J873" t="str">
            <v>S03000030021</v>
          </cell>
          <cell r="K873">
            <v>19922</v>
          </cell>
          <cell r="M873" t="str">
            <v>S03000030021</v>
          </cell>
          <cell r="N873">
            <v>20194</v>
          </cell>
          <cell r="P873" t="str">
            <v>S03000030012</v>
          </cell>
          <cell r="Q873">
            <v>26207</v>
          </cell>
          <cell r="S873" t="str">
            <v>S03000030012</v>
          </cell>
          <cell r="T873">
            <v>26108</v>
          </cell>
        </row>
        <row r="874">
          <cell r="G874" t="str">
            <v>S03000030031</v>
          </cell>
          <cell r="H874">
            <v>17410</v>
          </cell>
          <cell r="J874" t="str">
            <v>S03000030031</v>
          </cell>
          <cell r="K874">
            <v>17272</v>
          </cell>
          <cell r="M874" t="str">
            <v>S03000030031</v>
          </cell>
          <cell r="N874">
            <v>17277</v>
          </cell>
          <cell r="P874" t="str">
            <v>S03000030013</v>
          </cell>
          <cell r="Q874">
            <v>53088</v>
          </cell>
          <cell r="S874" t="str">
            <v>S03000030013</v>
          </cell>
          <cell r="T874">
            <v>52895</v>
          </cell>
        </row>
        <row r="875">
          <cell r="G875" t="str">
            <v>S03000030041</v>
          </cell>
          <cell r="H875">
            <v>23015</v>
          </cell>
          <cell r="J875" t="str">
            <v>S03000030041</v>
          </cell>
          <cell r="K875">
            <v>22916</v>
          </cell>
          <cell r="M875" t="str">
            <v>S03000030041</v>
          </cell>
          <cell r="N875">
            <v>22662</v>
          </cell>
          <cell r="P875" t="str">
            <v>S03000030021</v>
          </cell>
          <cell r="Q875">
            <v>20247</v>
          </cell>
          <cell r="S875" t="str">
            <v>S03000030021</v>
          </cell>
          <cell r="T875">
            <v>20198</v>
          </cell>
        </row>
        <row r="876">
          <cell r="G876" t="str">
            <v>S03000030051</v>
          </cell>
          <cell r="H876">
            <v>21403</v>
          </cell>
          <cell r="J876" t="str">
            <v>S03000030051</v>
          </cell>
          <cell r="K876">
            <v>21751</v>
          </cell>
          <cell r="M876" t="str">
            <v>S03000030051</v>
          </cell>
          <cell r="N876">
            <v>22097</v>
          </cell>
          <cell r="P876" t="str">
            <v>S03000030022</v>
          </cell>
          <cell r="Q876">
            <v>18901</v>
          </cell>
          <cell r="S876" t="str">
            <v>S03000030022</v>
          </cell>
          <cell r="T876">
            <v>18837</v>
          </cell>
        </row>
        <row r="877">
          <cell r="G877" t="str">
            <v>S03000030061</v>
          </cell>
          <cell r="H877">
            <v>17494</v>
          </cell>
          <cell r="J877" t="str">
            <v>S03000030061</v>
          </cell>
          <cell r="K877">
            <v>17846</v>
          </cell>
          <cell r="M877" t="str">
            <v>S03000030061</v>
          </cell>
          <cell r="N877">
            <v>18254</v>
          </cell>
          <cell r="P877" t="str">
            <v>S03000030023</v>
          </cell>
          <cell r="Q877">
            <v>39148</v>
          </cell>
          <cell r="S877" t="str">
            <v>S03000030023</v>
          </cell>
          <cell r="T877">
            <v>39035</v>
          </cell>
        </row>
        <row r="878">
          <cell r="G878" t="str">
            <v>S03000030071</v>
          </cell>
          <cell r="H878">
            <v>12263</v>
          </cell>
          <cell r="J878" t="str">
            <v>S03000030071</v>
          </cell>
          <cell r="K878">
            <v>12351</v>
          </cell>
          <cell r="M878" t="str">
            <v>S03000030071</v>
          </cell>
          <cell r="N878">
            <v>12425</v>
          </cell>
          <cell r="P878" t="str">
            <v>S03000030031</v>
          </cell>
          <cell r="Q878">
            <v>17319</v>
          </cell>
          <cell r="S878" t="str">
            <v>S03000030031</v>
          </cell>
          <cell r="T878">
            <v>17507</v>
          </cell>
        </row>
        <row r="879">
          <cell r="G879" t="str">
            <v>S03000030081</v>
          </cell>
          <cell r="H879">
            <v>6249</v>
          </cell>
          <cell r="J879" t="str">
            <v>S03000030081</v>
          </cell>
          <cell r="K879">
            <v>6359</v>
          </cell>
          <cell r="M879" t="str">
            <v>S03000030081</v>
          </cell>
          <cell r="N879">
            <v>6560</v>
          </cell>
          <cell r="P879" t="str">
            <v>S03000030032</v>
          </cell>
          <cell r="Q879">
            <v>18076</v>
          </cell>
          <cell r="S879" t="str">
            <v>S03000030032</v>
          </cell>
          <cell r="T879">
            <v>18091</v>
          </cell>
        </row>
        <row r="880">
          <cell r="G880" t="str">
            <v>S03000030091</v>
          </cell>
          <cell r="H880">
            <v>1357</v>
          </cell>
          <cell r="J880" t="str">
            <v>S03000030091</v>
          </cell>
          <cell r="K880">
            <v>1503</v>
          </cell>
          <cell r="M880" t="str">
            <v>S03000030091</v>
          </cell>
          <cell r="N880">
            <v>1545</v>
          </cell>
          <cell r="P880" t="str">
            <v>S03000030033</v>
          </cell>
          <cell r="Q880">
            <v>35395</v>
          </cell>
          <cell r="S880" t="str">
            <v>S03000030033</v>
          </cell>
          <cell r="T880">
            <v>35598</v>
          </cell>
        </row>
        <row r="881">
          <cell r="G881" t="str">
            <v>S03000030101</v>
          </cell>
          <cell r="H881">
            <v>146261</v>
          </cell>
          <cell r="J881" t="str">
            <v>S03000030101</v>
          </cell>
          <cell r="K881">
            <v>147072</v>
          </cell>
          <cell r="M881" t="str">
            <v>S03000030101</v>
          </cell>
          <cell r="N881">
            <v>148052</v>
          </cell>
          <cell r="P881" t="str">
            <v>S03000030041</v>
          </cell>
          <cell r="Q881">
            <v>22157</v>
          </cell>
          <cell r="S881" t="str">
            <v>S03000030041</v>
          </cell>
          <cell r="T881">
            <v>21505</v>
          </cell>
        </row>
        <row r="882">
          <cell r="G882" t="str">
            <v>S03000030012</v>
          </cell>
          <cell r="H882">
            <v>26489</v>
          </cell>
          <cell r="J882" t="str">
            <v>S03000030012</v>
          </cell>
          <cell r="K882">
            <v>26410</v>
          </cell>
          <cell r="M882" t="str">
            <v>S03000030012</v>
          </cell>
          <cell r="N882">
            <v>26294</v>
          </cell>
          <cell r="P882" t="str">
            <v>S03000030042</v>
          </cell>
          <cell r="Q882">
            <v>24764</v>
          </cell>
          <cell r="S882" t="str">
            <v>S03000030042</v>
          </cell>
          <cell r="T882">
            <v>23977</v>
          </cell>
        </row>
        <row r="883">
          <cell r="G883" t="str">
            <v>S03000030022</v>
          </cell>
          <cell r="H883">
            <v>18529</v>
          </cell>
          <cell r="J883" t="str">
            <v>S03000030022</v>
          </cell>
          <cell r="K883">
            <v>18479</v>
          </cell>
          <cell r="M883" t="str">
            <v>S03000030022</v>
          </cell>
          <cell r="N883">
            <v>18825</v>
          </cell>
          <cell r="P883" t="str">
            <v>S03000030043</v>
          </cell>
          <cell r="Q883">
            <v>46921</v>
          </cell>
          <cell r="S883" t="str">
            <v>S03000030043</v>
          </cell>
          <cell r="T883">
            <v>45482</v>
          </cell>
        </row>
        <row r="884">
          <cell r="G884" t="str">
            <v>S03000030032</v>
          </cell>
          <cell r="H884">
            <v>18788</v>
          </cell>
          <cell r="J884" t="str">
            <v>S03000030032</v>
          </cell>
          <cell r="K884">
            <v>18611</v>
          </cell>
          <cell r="M884" t="str">
            <v>S03000030032</v>
          </cell>
          <cell r="N884">
            <v>18329</v>
          </cell>
          <cell r="P884" t="str">
            <v>S03000030051</v>
          </cell>
          <cell r="Q884">
            <v>22379</v>
          </cell>
          <cell r="S884" t="str">
            <v>S03000030051</v>
          </cell>
          <cell r="T884">
            <v>22719</v>
          </cell>
        </row>
        <row r="885">
          <cell r="G885" t="str">
            <v>S03000030042</v>
          </cell>
          <cell r="H885">
            <v>25517</v>
          </cell>
          <cell r="J885" t="str">
            <v>S03000030042</v>
          </cell>
          <cell r="K885">
            <v>25497</v>
          </cell>
          <cell r="M885" t="str">
            <v>S03000030042</v>
          </cell>
          <cell r="N885">
            <v>25273</v>
          </cell>
          <cell r="P885" t="str">
            <v>S03000030052</v>
          </cell>
          <cell r="Q885">
            <v>24356</v>
          </cell>
          <cell r="S885" t="str">
            <v>S03000030052</v>
          </cell>
          <cell r="T885">
            <v>24977</v>
          </cell>
        </row>
        <row r="886">
          <cell r="G886" t="str">
            <v>S03000030052</v>
          </cell>
          <cell r="H886">
            <v>22792</v>
          </cell>
          <cell r="J886" t="str">
            <v>S03000030052</v>
          </cell>
          <cell r="K886">
            <v>23326</v>
          </cell>
          <cell r="M886" t="str">
            <v>S03000030052</v>
          </cell>
          <cell r="N886">
            <v>23808</v>
          </cell>
          <cell r="P886" t="str">
            <v>S03000030053</v>
          </cell>
          <cell r="Q886">
            <v>46735</v>
          </cell>
          <cell r="S886" t="str">
            <v>S03000030053</v>
          </cell>
          <cell r="T886">
            <v>47696</v>
          </cell>
        </row>
        <row r="887">
          <cell r="G887" t="str">
            <v>S03000030062</v>
          </cell>
          <cell r="H887">
            <v>19143</v>
          </cell>
          <cell r="J887" t="str">
            <v>S03000030062</v>
          </cell>
          <cell r="K887">
            <v>19290</v>
          </cell>
          <cell r="M887" t="str">
            <v>S03000030062</v>
          </cell>
          <cell r="N887">
            <v>19549</v>
          </cell>
          <cell r="P887" t="str">
            <v>S03000030061</v>
          </cell>
          <cell r="Q887">
            <v>18453</v>
          </cell>
          <cell r="S887" t="str">
            <v>S03000030061</v>
          </cell>
          <cell r="T887">
            <v>18713</v>
          </cell>
        </row>
        <row r="888">
          <cell r="G888" t="str">
            <v>S03000030072</v>
          </cell>
          <cell r="H888">
            <v>15137</v>
          </cell>
          <cell r="J888" t="str">
            <v>S03000030072</v>
          </cell>
          <cell r="K888">
            <v>15132</v>
          </cell>
          <cell r="M888" t="str">
            <v>S03000030072</v>
          </cell>
          <cell r="N888">
            <v>15237</v>
          </cell>
          <cell r="P888" t="str">
            <v>S03000030062</v>
          </cell>
          <cell r="Q888">
            <v>19717</v>
          </cell>
          <cell r="S888" t="str">
            <v>S03000030062</v>
          </cell>
          <cell r="T888">
            <v>20021</v>
          </cell>
        </row>
        <row r="889">
          <cell r="G889" t="str">
            <v>S03000030082</v>
          </cell>
          <cell r="H889">
            <v>10150</v>
          </cell>
          <cell r="J889" t="str">
            <v>S03000030082</v>
          </cell>
          <cell r="K889">
            <v>10265</v>
          </cell>
          <cell r="M889" t="str">
            <v>S03000030082</v>
          </cell>
          <cell r="N889">
            <v>10430</v>
          </cell>
          <cell r="P889" t="str">
            <v>S03000030063</v>
          </cell>
          <cell r="Q889">
            <v>38170</v>
          </cell>
          <cell r="S889" t="str">
            <v>S03000030063</v>
          </cell>
          <cell r="T889">
            <v>38734</v>
          </cell>
        </row>
        <row r="890">
          <cell r="G890" t="str">
            <v>S03000030092</v>
          </cell>
          <cell r="H890">
            <v>3474</v>
          </cell>
          <cell r="J890" t="str">
            <v>S03000030092</v>
          </cell>
          <cell r="K890">
            <v>3588</v>
          </cell>
          <cell r="M890" t="str">
            <v>S03000030092</v>
          </cell>
          <cell r="N890">
            <v>3703</v>
          </cell>
          <cell r="P890" t="str">
            <v>S03000030071</v>
          </cell>
          <cell r="Q890">
            <v>12635</v>
          </cell>
          <cell r="S890" t="str">
            <v>S03000030071</v>
          </cell>
          <cell r="T890">
            <v>12796</v>
          </cell>
        </row>
        <row r="891">
          <cell r="G891" t="str">
            <v>S03000030102</v>
          </cell>
          <cell r="H891">
            <v>160019</v>
          </cell>
          <cell r="J891" t="str">
            <v>S03000030102</v>
          </cell>
          <cell r="K891">
            <v>160598</v>
          </cell>
          <cell r="M891" t="str">
            <v>S03000030102</v>
          </cell>
          <cell r="N891">
            <v>161448</v>
          </cell>
          <cell r="P891" t="str">
            <v>S03000030072</v>
          </cell>
          <cell r="Q891">
            <v>15340</v>
          </cell>
          <cell r="S891" t="str">
            <v>S03000030072</v>
          </cell>
          <cell r="T891">
            <v>15537</v>
          </cell>
        </row>
        <row r="892">
          <cell r="G892" t="str">
            <v>S03000030013</v>
          </cell>
          <cell r="H892">
            <v>53852</v>
          </cell>
          <cell r="J892" t="str">
            <v>S03000030013</v>
          </cell>
          <cell r="K892">
            <v>53562</v>
          </cell>
          <cell r="M892" t="str">
            <v>S03000030013</v>
          </cell>
          <cell r="N892">
            <v>53332</v>
          </cell>
          <cell r="P892" t="str">
            <v>S03000030073</v>
          </cell>
          <cell r="Q892">
            <v>27975</v>
          </cell>
          <cell r="S892" t="str">
            <v>S03000030073</v>
          </cell>
          <cell r="T892">
            <v>28333</v>
          </cell>
        </row>
        <row r="893">
          <cell r="G893" t="str">
            <v>S03000030023</v>
          </cell>
          <cell r="H893">
            <v>38236</v>
          </cell>
          <cell r="J893" t="str">
            <v>S03000030023</v>
          </cell>
          <cell r="K893">
            <v>38401</v>
          </cell>
          <cell r="M893" t="str">
            <v>S03000030023</v>
          </cell>
          <cell r="N893">
            <v>39019</v>
          </cell>
          <cell r="P893" t="str">
            <v>S03000030081</v>
          </cell>
          <cell r="Q893">
            <v>6722</v>
          </cell>
          <cell r="S893" t="str">
            <v>S03000030081</v>
          </cell>
          <cell r="T893">
            <v>6885</v>
          </cell>
        </row>
        <row r="894">
          <cell r="G894" t="str">
            <v>S03000030033</v>
          </cell>
          <cell r="H894">
            <v>36198</v>
          </cell>
          <cell r="J894" t="str">
            <v>S03000030033</v>
          </cell>
          <cell r="K894">
            <v>35883</v>
          </cell>
          <cell r="M894" t="str">
            <v>S03000030033</v>
          </cell>
          <cell r="N894">
            <v>35606</v>
          </cell>
          <cell r="P894" t="str">
            <v>S03000030082</v>
          </cell>
          <cell r="Q894">
            <v>10508</v>
          </cell>
          <cell r="S894" t="str">
            <v>S03000030082</v>
          </cell>
          <cell r="T894">
            <v>10591</v>
          </cell>
        </row>
        <row r="895">
          <cell r="G895" t="str">
            <v>S03000030043</v>
          </cell>
          <cell r="H895">
            <v>48532</v>
          </cell>
          <cell r="J895" t="str">
            <v>S03000030043</v>
          </cell>
          <cell r="K895">
            <v>48413</v>
          </cell>
          <cell r="M895" t="str">
            <v>S03000030043</v>
          </cell>
          <cell r="N895">
            <v>47935</v>
          </cell>
          <cell r="P895" t="str">
            <v>S03000030083</v>
          </cell>
          <cell r="Q895">
            <v>17230</v>
          </cell>
          <cell r="S895" t="str">
            <v>S03000030083</v>
          </cell>
          <cell r="T895">
            <v>17476</v>
          </cell>
        </row>
        <row r="896">
          <cell r="G896" t="str">
            <v>S03000030053</v>
          </cell>
          <cell r="H896">
            <v>44195</v>
          </cell>
          <cell r="J896" t="str">
            <v>S03000030053</v>
          </cell>
          <cell r="K896">
            <v>45077</v>
          </cell>
          <cell r="M896" t="str">
            <v>S03000030053</v>
          </cell>
          <cell r="N896">
            <v>45905</v>
          </cell>
          <cell r="P896" t="str">
            <v>S03000030091</v>
          </cell>
          <cell r="Q896">
            <v>1578</v>
          </cell>
          <cell r="S896" t="str">
            <v>S03000030091</v>
          </cell>
          <cell r="T896">
            <v>1720</v>
          </cell>
        </row>
        <row r="897">
          <cell r="G897" t="str">
            <v>S03000030063</v>
          </cell>
          <cell r="H897">
            <v>36637</v>
          </cell>
          <cell r="J897" t="str">
            <v>S03000030063</v>
          </cell>
          <cell r="K897">
            <v>37136</v>
          </cell>
          <cell r="M897" t="str">
            <v>S03000030063</v>
          </cell>
          <cell r="N897">
            <v>37803</v>
          </cell>
          <cell r="P897" t="str">
            <v>S03000030092</v>
          </cell>
          <cell r="Q897">
            <v>3850</v>
          </cell>
          <cell r="S897" t="str">
            <v>S03000030092</v>
          </cell>
          <cell r="T897">
            <v>3961</v>
          </cell>
        </row>
        <row r="898">
          <cell r="G898" t="str">
            <v>S03000030073</v>
          </cell>
          <cell r="H898">
            <v>27400</v>
          </cell>
          <cell r="J898" t="str">
            <v>S03000030073</v>
          </cell>
          <cell r="K898">
            <v>27483</v>
          </cell>
          <cell r="M898" t="str">
            <v>S03000030073</v>
          </cell>
          <cell r="N898">
            <v>27662</v>
          </cell>
          <cell r="P898" t="str">
            <v>S03000030093</v>
          </cell>
          <cell r="Q898">
            <v>5428</v>
          </cell>
          <cell r="S898" t="str">
            <v>S03000030093</v>
          </cell>
          <cell r="T898">
            <v>5681</v>
          </cell>
        </row>
        <row r="899">
          <cell r="G899" t="str">
            <v>S03000030083</v>
          </cell>
          <cell r="H899">
            <v>16399</v>
          </cell>
          <cell r="J899" t="str">
            <v>S03000030083</v>
          </cell>
          <cell r="K899">
            <v>16624</v>
          </cell>
          <cell r="M899" t="str">
            <v>S03000030083</v>
          </cell>
          <cell r="N899">
            <v>16990</v>
          </cell>
          <cell r="P899" t="str">
            <v>S03000030101</v>
          </cell>
          <cell r="Q899">
            <v>148371</v>
          </cell>
          <cell r="S899" t="str">
            <v>S03000030101</v>
          </cell>
          <cell r="T899">
            <v>148830</v>
          </cell>
        </row>
        <row r="900">
          <cell r="G900" t="str">
            <v>S03000030093</v>
          </cell>
          <cell r="H900">
            <v>4831</v>
          </cell>
          <cell r="J900" t="str">
            <v>S03000030093</v>
          </cell>
          <cell r="K900">
            <v>5091</v>
          </cell>
          <cell r="M900" t="str">
            <v>S03000030093</v>
          </cell>
          <cell r="N900">
            <v>5248</v>
          </cell>
          <cell r="P900" t="str">
            <v>S03000030102</v>
          </cell>
          <cell r="Q900">
            <v>161719</v>
          </cell>
          <cell r="S900" t="str">
            <v>S03000030102</v>
          </cell>
          <cell r="T900">
            <v>162100</v>
          </cell>
        </row>
        <row r="901">
          <cell r="G901" t="str">
            <v>S03000030103</v>
          </cell>
          <cell r="H901">
            <v>306280</v>
          </cell>
          <cell r="J901" t="str">
            <v>S03000030103</v>
          </cell>
          <cell r="K901">
            <v>307670</v>
          </cell>
          <cell r="M901" t="str">
            <v>S03000030103</v>
          </cell>
          <cell r="N901">
            <v>309500</v>
          </cell>
          <cell r="P901" t="str">
            <v>S03000030103</v>
          </cell>
          <cell r="Q901">
            <v>310090</v>
          </cell>
          <cell r="S901" t="str">
            <v>S03000030103</v>
          </cell>
          <cell r="T901">
            <v>310930</v>
          </cell>
        </row>
        <row r="902">
          <cell r="G902" t="str">
            <v>S03000031011</v>
          </cell>
          <cell r="H902">
            <v>8714</v>
          </cell>
          <cell r="J902" t="str">
            <v>S03000031011</v>
          </cell>
          <cell r="K902">
            <v>8766</v>
          </cell>
          <cell r="M902" t="str">
            <v>S03000031011</v>
          </cell>
          <cell r="N902">
            <v>8825</v>
          </cell>
          <cell r="P902" t="str">
            <v>S03000031011</v>
          </cell>
          <cell r="Q902">
            <v>8900</v>
          </cell>
          <cell r="S902" t="str">
            <v>S03000031011</v>
          </cell>
          <cell r="T902">
            <v>8926</v>
          </cell>
        </row>
        <row r="903">
          <cell r="G903" t="str">
            <v>S03000031021</v>
          </cell>
          <cell r="H903">
            <v>5007</v>
          </cell>
          <cell r="J903" t="str">
            <v>S03000031021</v>
          </cell>
          <cell r="K903">
            <v>5173</v>
          </cell>
          <cell r="M903" t="str">
            <v>S03000031021</v>
          </cell>
          <cell r="N903">
            <v>5520</v>
          </cell>
          <cell r="P903" t="str">
            <v>S03000031012</v>
          </cell>
          <cell r="Q903">
            <v>8584</v>
          </cell>
          <cell r="S903" t="str">
            <v>S03000031012</v>
          </cell>
          <cell r="T903">
            <v>8627</v>
          </cell>
        </row>
        <row r="904">
          <cell r="G904" t="str">
            <v>S03000031031</v>
          </cell>
          <cell r="H904">
            <v>4236</v>
          </cell>
          <cell r="J904" t="str">
            <v>S03000031031</v>
          </cell>
          <cell r="K904">
            <v>4103</v>
          </cell>
          <cell r="M904" t="str">
            <v>S03000031031</v>
          </cell>
          <cell r="N904">
            <v>4100</v>
          </cell>
          <cell r="P904" t="str">
            <v>S03000031013</v>
          </cell>
          <cell r="Q904">
            <v>17484</v>
          </cell>
          <cell r="S904" t="str">
            <v>S03000031013</v>
          </cell>
          <cell r="T904">
            <v>17553</v>
          </cell>
        </row>
        <row r="905">
          <cell r="G905" t="str">
            <v>S03000031041</v>
          </cell>
          <cell r="H905">
            <v>7239</v>
          </cell>
          <cell r="J905" t="str">
            <v>S03000031041</v>
          </cell>
          <cell r="K905">
            <v>7246</v>
          </cell>
          <cell r="M905" t="str">
            <v>S03000031041</v>
          </cell>
          <cell r="N905">
            <v>7199</v>
          </cell>
          <cell r="P905" t="str">
            <v>S03000031021</v>
          </cell>
          <cell r="Q905">
            <v>5830</v>
          </cell>
          <cell r="S905" t="str">
            <v>S03000031021</v>
          </cell>
          <cell r="T905">
            <v>6057</v>
          </cell>
        </row>
        <row r="906">
          <cell r="G906" t="str">
            <v>S03000031051</v>
          </cell>
          <cell r="H906">
            <v>6445</v>
          </cell>
          <cell r="J906" t="str">
            <v>S03000031051</v>
          </cell>
          <cell r="K906">
            <v>6619</v>
          </cell>
          <cell r="M906" t="str">
            <v>S03000031051</v>
          </cell>
          <cell r="N906">
            <v>6855</v>
          </cell>
          <cell r="P906" t="str">
            <v>S03000031022</v>
          </cell>
          <cell r="Q906">
            <v>5608</v>
          </cell>
          <cell r="S906" t="str">
            <v>S03000031022</v>
          </cell>
          <cell r="T906">
            <v>5812</v>
          </cell>
        </row>
        <row r="907">
          <cell r="G907" t="str">
            <v>S03000031061</v>
          </cell>
          <cell r="H907">
            <v>5576</v>
          </cell>
          <cell r="J907" t="str">
            <v>S03000031061</v>
          </cell>
          <cell r="K907">
            <v>5701</v>
          </cell>
          <cell r="M907" t="str">
            <v>S03000031061</v>
          </cell>
          <cell r="N907">
            <v>5743</v>
          </cell>
          <cell r="P907" t="str">
            <v>S03000031023</v>
          </cell>
          <cell r="Q907">
            <v>11438</v>
          </cell>
          <cell r="S907" t="str">
            <v>S03000031023</v>
          </cell>
          <cell r="T907">
            <v>11869</v>
          </cell>
        </row>
        <row r="908">
          <cell r="G908" t="str">
            <v>S03000031071</v>
          </cell>
          <cell r="H908">
            <v>3981</v>
          </cell>
          <cell r="J908" t="str">
            <v>S03000031071</v>
          </cell>
          <cell r="K908">
            <v>4023</v>
          </cell>
          <cell r="M908" t="str">
            <v>S03000031071</v>
          </cell>
          <cell r="N908">
            <v>4053</v>
          </cell>
          <cell r="P908" t="str">
            <v>S03000031031</v>
          </cell>
          <cell r="Q908">
            <v>4034</v>
          </cell>
          <cell r="S908" t="str">
            <v>S03000031031</v>
          </cell>
          <cell r="T908">
            <v>4024</v>
          </cell>
        </row>
        <row r="909">
          <cell r="G909" t="str">
            <v>S03000031081</v>
          </cell>
          <cell r="H909">
            <v>2309</v>
          </cell>
          <cell r="J909" t="str">
            <v>S03000031081</v>
          </cell>
          <cell r="K909">
            <v>2364</v>
          </cell>
          <cell r="M909" t="str">
            <v>S03000031081</v>
          </cell>
          <cell r="N909">
            <v>2436</v>
          </cell>
          <cell r="P909" t="str">
            <v>S03000031032</v>
          </cell>
          <cell r="Q909">
            <v>4622</v>
          </cell>
          <cell r="S909" t="str">
            <v>S03000031032</v>
          </cell>
          <cell r="T909">
            <v>4508</v>
          </cell>
        </row>
        <row r="910">
          <cell r="G910" t="str">
            <v>S03000031091</v>
          </cell>
          <cell r="H910">
            <v>537</v>
          </cell>
          <cell r="J910" t="str">
            <v>S03000031091</v>
          </cell>
          <cell r="K910">
            <v>560</v>
          </cell>
          <cell r="M910" t="str">
            <v>S03000031091</v>
          </cell>
          <cell r="N910">
            <v>602</v>
          </cell>
          <cell r="P910" t="str">
            <v>S03000031033</v>
          </cell>
          <cell r="Q910">
            <v>8656</v>
          </cell>
          <cell r="S910" t="str">
            <v>S03000031033</v>
          </cell>
          <cell r="T910">
            <v>8532</v>
          </cell>
        </row>
        <row r="911">
          <cell r="G911" t="str">
            <v>S03000031101</v>
          </cell>
          <cell r="H911">
            <v>44044</v>
          </cell>
          <cell r="J911" t="str">
            <v>S03000031101</v>
          </cell>
          <cell r="K911">
            <v>44555</v>
          </cell>
          <cell r="M911" t="str">
            <v>S03000031101</v>
          </cell>
          <cell r="N911">
            <v>45333</v>
          </cell>
          <cell r="P911" t="str">
            <v>S03000031041</v>
          </cell>
          <cell r="Q911">
            <v>7134</v>
          </cell>
          <cell r="S911" t="str">
            <v>S03000031041</v>
          </cell>
          <cell r="T911">
            <v>6950</v>
          </cell>
        </row>
        <row r="912">
          <cell r="G912" t="str">
            <v>S03000031012</v>
          </cell>
          <cell r="H912">
            <v>8500</v>
          </cell>
          <cell r="J912" t="str">
            <v>S03000031012</v>
          </cell>
          <cell r="K912">
            <v>8490</v>
          </cell>
          <cell r="M912" t="str">
            <v>S03000031012</v>
          </cell>
          <cell r="N912">
            <v>8522</v>
          </cell>
          <cell r="P912" t="str">
            <v>S03000031042</v>
          </cell>
          <cell r="Q912">
            <v>7959</v>
          </cell>
          <cell r="S912" t="str">
            <v>S03000031042</v>
          </cell>
          <cell r="T912">
            <v>7720</v>
          </cell>
        </row>
        <row r="913">
          <cell r="G913" t="str">
            <v>S03000031022</v>
          </cell>
          <cell r="H913">
            <v>4539</v>
          </cell>
          <cell r="J913" t="str">
            <v>S03000031022</v>
          </cell>
          <cell r="K913">
            <v>4741</v>
          </cell>
          <cell r="M913" t="str">
            <v>S03000031022</v>
          </cell>
          <cell r="N913">
            <v>5030</v>
          </cell>
          <cell r="P913" t="str">
            <v>S03000031043</v>
          </cell>
          <cell r="Q913">
            <v>15093</v>
          </cell>
          <cell r="S913" t="str">
            <v>S03000031043</v>
          </cell>
          <cell r="T913">
            <v>14670</v>
          </cell>
        </row>
        <row r="914">
          <cell r="G914" t="str">
            <v>S03000031032</v>
          </cell>
          <cell r="H914">
            <v>4778</v>
          </cell>
          <cell r="J914" t="str">
            <v>S03000031032</v>
          </cell>
          <cell r="K914">
            <v>4581</v>
          </cell>
          <cell r="M914" t="str">
            <v>S03000031032</v>
          </cell>
          <cell r="N914">
            <v>4596</v>
          </cell>
          <cell r="P914" t="str">
            <v>S03000031051</v>
          </cell>
          <cell r="Q914">
            <v>7027</v>
          </cell>
          <cell r="S914" t="str">
            <v>S03000031051</v>
          </cell>
          <cell r="T914">
            <v>7128</v>
          </cell>
        </row>
        <row r="915">
          <cell r="G915" t="str">
            <v>S03000031042</v>
          </cell>
          <cell r="H915">
            <v>7938</v>
          </cell>
          <cell r="J915" t="str">
            <v>S03000031042</v>
          </cell>
          <cell r="K915">
            <v>7990</v>
          </cell>
          <cell r="M915" t="str">
            <v>S03000031042</v>
          </cell>
          <cell r="N915">
            <v>8107</v>
          </cell>
          <cell r="P915" t="str">
            <v>S03000031052</v>
          </cell>
          <cell r="Q915">
            <v>7353</v>
          </cell>
          <cell r="S915" t="str">
            <v>S03000031052</v>
          </cell>
          <cell r="T915">
            <v>7637</v>
          </cell>
        </row>
        <row r="916">
          <cell r="G916" t="str">
            <v>S03000031052</v>
          </cell>
          <cell r="H916">
            <v>6721</v>
          </cell>
          <cell r="J916" t="str">
            <v>S03000031052</v>
          </cell>
          <cell r="K916">
            <v>6880</v>
          </cell>
          <cell r="M916" t="str">
            <v>S03000031052</v>
          </cell>
          <cell r="N916">
            <v>7082</v>
          </cell>
          <cell r="P916" t="str">
            <v>S03000031053</v>
          </cell>
          <cell r="Q916">
            <v>14380</v>
          </cell>
          <cell r="S916" t="str">
            <v>S03000031053</v>
          </cell>
          <cell r="T916">
            <v>14765</v>
          </cell>
        </row>
        <row r="917">
          <cell r="G917" t="str">
            <v>S03000031062</v>
          </cell>
          <cell r="H917">
            <v>5898</v>
          </cell>
          <cell r="J917" t="str">
            <v>S03000031062</v>
          </cell>
          <cell r="K917">
            <v>6080</v>
          </cell>
          <cell r="M917" t="str">
            <v>S03000031062</v>
          </cell>
          <cell r="N917">
            <v>6197</v>
          </cell>
          <cell r="P917" t="str">
            <v>S03000031061</v>
          </cell>
          <cell r="Q917">
            <v>5808</v>
          </cell>
          <cell r="S917" t="str">
            <v>S03000031061</v>
          </cell>
          <cell r="T917">
            <v>5870</v>
          </cell>
        </row>
        <row r="918">
          <cell r="G918" t="str">
            <v>S03000031072</v>
          </cell>
          <cell r="H918">
            <v>4617</v>
          </cell>
          <cell r="J918" t="str">
            <v>S03000031072</v>
          </cell>
          <cell r="K918">
            <v>4706</v>
          </cell>
          <cell r="M918" t="str">
            <v>S03000031072</v>
          </cell>
          <cell r="N918">
            <v>4767</v>
          </cell>
          <cell r="P918" t="str">
            <v>S03000031062</v>
          </cell>
          <cell r="Q918">
            <v>6337</v>
          </cell>
          <cell r="S918" t="str">
            <v>S03000031062</v>
          </cell>
          <cell r="T918">
            <v>6304</v>
          </cell>
        </row>
        <row r="919">
          <cell r="G919" t="str">
            <v>S03000031082</v>
          </cell>
          <cell r="H919">
            <v>3442</v>
          </cell>
          <cell r="J919" t="str">
            <v>S03000031082</v>
          </cell>
          <cell r="K919">
            <v>3399</v>
          </cell>
          <cell r="M919" t="str">
            <v>S03000031082</v>
          </cell>
          <cell r="N919">
            <v>3370</v>
          </cell>
          <cell r="P919" t="str">
            <v>S03000031063</v>
          </cell>
          <cell r="Q919">
            <v>12145</v>
          </cell>
          <cell r="S919" t="str">
            <v>S03000031063</v>
          </cell>
          <cell r="T919">
            <v>12174</v>
          </cell>
        </row>
        <row r="920">
          <cell r="G920" t="str">
            <v>S03000031092</v>
          </cell>
          <cell r="H920">
            <v>1323</v>
          </cell>
          <cell r="J920" t="str">
            <v>S03000031092</v>
          </cell>
          <cell r="K920">
            <v>1408</v>
          </cell>
          <cell r="M920" t="str">
            <v>S03000031092</v>
          </cell>
          <cell r="N920">
            <v>1436</v>
          </cell>
          <cell r="P920" t="str">
            <v>S03000031071</v>
          </cell>
          <cell r="Q920">
            <v>4177</v>
          </cell>
          <cell r="S920" t="str">
            <v>S03000031071</v>
          </cell>
          <cell r="T920">
            <v>4265</v>
          </cell>
        </row>
        <row r="921">
          <cell r="G921" t="str">
            <v>S03000031102</v>
          </cell>
          <cell r="H921">
            <v>47756</v>
          </cell>
          <cell r="J921" t="str">
            <v>S03000031102</v>
          </cell>
          <cell r="K921">
            <v>48275</v>
          </cell>
          <cell r="M921" t="str">
            <v>S03000031102</v>
          </cell>
          <cell r="N921">
            <v>49107</v>
          </cell>
          <cell r="P921" t="str">
            <v>S03000031072</v>
          </cell>
          <cell r="Q921">
            <v>4843</v>
          </cell>
          <cell r="S921" t="str">
            <v>S03000031072</v>
          </cell>
          <cell r="T921">
            <v>4973</v>
          </cell>
        </row>
        <row r="922">
          <cell r="G922" t="str">
            <v>S03000031013</v>
          </cell>
          <cell r="H922">
            <v>17214</v>
          </cell>
          <cell r="J922" t="str">
            <v>S03000031013</v>
          </cell>
          <cell r="K922">
            <v>17256</v>
          </cell>
          <cell r="M922" t="str">
            <v>S03000031013</v>
          </cell>
          <cell r="N922">
            <v>17347</v>
          </cell>
          <cell r="P922" t="str">
            <v>S03000031073</v>
          </cell>
          <cell r="Q922">
            <v>9020</v>
          </cell>
          <cell r="S922" t="str">
            <v>S03000031073</v>
          </cell>
          <cell r="T922">
            <v>9238</v>
          </cell>
        </row>
        <row r="923">
          <cell r="G923" t="str">
            <v>S03000031023</v>
          </cell>
          <cell r="H923">
            <v>9546</v>
          </cell>
          <cell r="J923" t="str">
            <v>S03000031023</v>
          </cell>
          <cell r="K923">
            <v>9914</v>
          </cell>
          <cell r="M923" t="str">
            <v>S03000031023</v>
          </cell>
          <cell r="N923">
            <v>10550</v>
          </cell>
          <cell r="P923" t="str">
            <v>S03000031081</v>
          </cell>
          <cell r="Q923">
            <v>2443</v>
          </cell>
          <cell r="S923" t="str">
            <v>S03000031081</v>
          </cell>
          <cell r="T923">
            <v>2544</v>
          </cell>
        </row>
        <row r="924">
          <cell r="G924" t="str">
            <v>S03000031033</v>
          </cell>
          <cell r="H924">
            <v>9014</v>
          </cell>
          <cell r="J924" t="str">
            <v>S03000031033</v>
          </cell>
          <cell r="K924">
            <v>8684</v>
          </cell>
          <cell r="M924" t="str">
            <v>S03000031033</v>
          </cell>
          <cell r="N924">
            <v>8696</v>
          </cell>
          <cell r="P924" t="str">
            <v>S03000031082</v>
          </cell>
          <cell r="Q924">
            <v>3383</v>
          </cell>
          <cell r="S924" t="str">
            <v>S03000031082</v>
          </cell>
          <cell r="T924">
            <v>3405</v>
          </cell>
        </row>
        <row r="925">
          <cell r="G925" t="str">
            <v>S03000031043</v>
          </cell>
          <cell r="H925">
            <v>15177</v>
          </cell>
          <cell r="J925" t="str">
            <v>S03000031043</v>
          </cell>
          <cell r="K925">
            <v>15236</v>
          </cell>
          <cell r="M925" t="str">
            <v>S03000031043</v>
          </cell>
          <cell r="N925">
            <v>15306</v>
          </cell>
          <cell r="P925" t="str">
            <v>S03000031083</v>
          </cell>
          <cell r="Q925">
            <v>5826</v>
          </cell>
          <cell r="S925" t="str">
            <v>S03000031083</v>
          </cell>
          <cell r="T925">
            <v>5949</v>
          </cell>
        </row>
        <row r="926">
          <cell r="G926" t="str">
            <v>S03000031053</v>
          </cell>
          <cell r="H926">
            <v>13166</v>
          </cell>
          <cell r="J926" t="str">
            <v>S03000031053</v>
          </cell>
          <cell r="K926">
            <v>13499</v>
          </cell>
          <cell r="M926" t="str">
            <v>S03000031053</v>
          </cell>
          <cell r="N926">
            <v>13937</v>
          </cell>
          <cell r="P926" t="str">
            <v>S03000031091</v>
          </cell>
          <cell r="Q926">
            <v>615</v>
          </cell>
          <cell r="S926" t="str">
            <v>S03000031091</v>
          </cell>
          <cell r="T926">
            <v>622</v>
          </cell>
        </row>
        <row r="927">
          <cell r="G927" t="str">
            <v>S03000031063</v>
          </cell>
          <cell r="H927">
            <v>11474</v>
          </cell>
          <cell r="J927" t="str">
            <v>S03000031063</v>
          </cell>
          <cell r="K927">
            <v>11781</v>
          </cell>
          <cell r="M927" t="str">
            <v>S03000031063</v>
          </cell>
          <cell r="N927">
            <v>11940</v>
          </cell>
          <cell r="P927" t="str">
            <v>S03000031092</v>
          </cell>
          <cell r="Q927">
            <v>1443</v>
          </cell>
          <cell r="S927" t="str">
            <v>S03000031092</v>
          </cell>
          <cell r="T927">
            <v>1458</v>
          </cell>
        </row>
        <row r="928">
          <cell r="G928" t="str">
            <v>S03000031073</v>
          </cell>
          <cell r="H928">
            <v>8598</v>
          </cell>
          <cell r="J928" t="str">
            <v>S03000031073</v>
          </cell>
          <cell r="K928">
            <v>8729</v>
          </cell>
          <cell r="M928" t="str">
            <v>S03000031073</v>
          </cell>
          <cell r="N928">
            <v>8820</v>
          </cell>
          <cell r="P928" t="str">
            <v>S03000031093</v>
          </cell>
          <cell r="Q928">
            <v>2058</v>
          </cell>
          <cell r="S928" t="str">
            <v>S03000031093</v>
          </cell>
          <cell r="T928">
            <v>2080</v>
          </cell>
        </row>
        <row r="929">
          <cell r="G929" t="str">
            <v>S03000031083</v>
          </cell>
          <cell r="H929">
            <v>5751</v>
          </cell>
          <cell r="J929" t="str">
            <v>S03000031083</v>
          </cell>
          <cell r="K929">
            <v>5763</v>
          </cell>
          <cell r="M929" t="str">
            <v>S03000031083</v>
          </cell>
          <cell r="N929">
            <v>5806</v>
          </cell>
          <cell r="P929" t="str">
            <v>S03000031101</v>
          </cell>
          <cell r="Q929">
            <v>45968</v>
          </cell>
          <cell r="S929" t="str">
            <v>S03000031101</v>
          </cell>
          <cell r="T929">
            <v>46386</v>
          </cell>
        </row>
        <row r="930">
          <cell r="G930" t="str">
            <v>S03000031093</v>
          </cell>
          <cell r="H930">
            <v>1860</v>
          </cell>
          <cell r="J930" t="str">
            <v>S03000031093</v>
          </cell>
          <cell r="K930">
            <v>1968</v>
          </cell>
          <cell r="M930" t="str">
            <v>S03000031093</v>
          </cell>
          <cell r="N930">
            <v>2038</v>
          </cell>
          <cell r="P930" t="str">
            <v>S03000031102</v>
          </cell>
          <cell r="Q930">
            <v>50132</v>
          </cell>
          <cell r="S930" t="str">
            <v>S03000031102</v>
          </cell>
          <cell r="T930">
            <v>50444</v>
          </cell>
        </row>
        <row r="931">
          <cell r="G931" t="str">
            <v>S03000031103</v>
          </cell>
          <cell r="H931">
            <v>91800</v>
          </cell>
          <cell r="J931" t="str">
            <v>S03000031103</v>
          </cell>
          <cell r="K931">
            <v>92830</v>
          </cell>
          <cell r="M931" t="str">
            <v>S03000031103</v>
          </cell>
          <cell r="N931">
            <v>94440</v>
          </cell>
          <cell r="P931" t="str">
            <v>S03000031103</v>
          </cell>
          <cell r="Q931">
            <v>96100</v>
          </cell>
          <cell r="S931" t="str">
            <v>S03000031103</v>
          </cell>
          <cell r="T931">
            <v>96830</v>
          </cell>
        </row>
        <row r="932">
          <cell r="G932" t="str">
            <v>S03000032011</v>
          </cell>
          <cell r="H932">
            <v>7367</v>
          </cell>
          <cell r="J932" t="str">
            <v>S03000032011</v>
          </cell>
          <cell r="K932">
            <v>7316</v>
          </cell>
          <cell r="M932" t="str">
            <v>S03000032011</v>
          </cell>
          <cell r="N932">
            <v>7206</v>
          </cell>
          <cell r="P932" t="str">
            <v>S03000032011</v>
          </cell>
          <cell r="Q932">
            <v>7221</v>
          </cell>
          <cell r="S932" t="str">
            <v>S03000032011</v>
          </cell>
          <cell r="T932">
            <v>7296</v>
          </cell>
        </row>
        <row r="933">
          <cell r="G933" t="str">
            <v>S03000032021</v>
          </cell>
          <cell r="H933">
            <v>4788</v>
          </cell>
          <cell r="J933" t="str">
            <v>S03000032021</v>
          </cell>
          <cell r="K933">
            <v>4990</v>
          </cell>
          <cell r="M933" t="str">
            <v>S03000032021</v>
          </cell>
          <cell r="N933">
            <v>5108</v>
          </cell>
          <cell r="P933" t="str">
            <v>S03000032012</v>
          </cell>
          <cell r="Q933">
            <v>7113</v>
          </cell>
          <cell r="S933" t="str">
            <v>S03000032012</v>
          </cell>
          <cell r="T933">
            <v>7113</v>
          </cell>
        </row>
        <row r="934">
          <cell r="G934" t="str">
            <v>S03000032031</v>
          </cell>
          <cell r="H934">
            <v>3797</v>
          </cell>
          <cell r="J934" t="str">
            <v>S03000032031</v>
          </cell>
          <cell r="K934">
            <v>3610</v>
          </cell>
          <cell r="M934" t="str">
            <v>S03000032031</v>
          </cell>
          <cell r="N934">
            <v>3613</v>
          </cell>
          <cell r="P934" t="str">
            <v>S03000032013</v>
          </cell>
          <cell r="Q934">
            <v>14334</v>
          </cell>
          <cell r="S934" t="str">
            <v>S03000032013</v>
          </cell>
          <cell r="T934">
            <v>14409</v>
          </cell>
        </row>
        <row r="935">
          <cell r="G935" t="str">
            <v>S03000032041</v>
          </cell>
          <cell r="H935">
            <v>5840</v>
          </cell>
          <cell r="J935" t="str">
            <v>S03000032041</v>
          </cell>
          <cell r="K935">
            <v>5774</v>
          </cell>
          <cell r="M935" t="str">
            <v>S03000032041</v>
          </cell>
          <cell r="N935">
            <v>5639</v>
          </cell>
          <cell r="P935" t="str">
            <v>S03000032021</v>
          </cell>
          <cell r="Q935">
            <v>5289</v>
          </cell>
          <cell r="S935" t="str">
            <v>S03000032021</v>
          </cell>
          <cell r="T935">
            <v>5271</v>
          </cell>
        </row>
        <row r="936">
          <cell r="G936" t="str">
            <v>S03000032051</v>
          </cell>
          <cell r="H936">
            <v>5469</v>
          </cell>
          <cell r="J936" t="str">
            <v>S03000032051</v>
          </cell>
          <cell r="K936">
            <v>5471</v>
          </cell>
          <cell r="M936" t="str">
            <v>S03000032051</v>
          </cell>
          <cell r="N936">
            <v>5532</v>
          </cell>
          <cell r="P936" t="str">
            <v>S03000032022</v>
          </cell>
          <cell r="Q936">
            <v>4980</v>
          </cell>
          <cell r="S936" t="str">
            <v>S03000032022</v>
          </cell>
          <cell r="T936">
            <v>5004</v>
          </cell>
        </row>
        <row r="937">
          <cell r="G937" t="str">
            <v>S03000032061</v>
          </cell>
          <cell r="H937">
            <v>4974</v>
          </cell>
          <cell r="J937" t="str">
            <v>S03000032061</v>
          </cell>
          <cell r="K937">
            <v>5012</v>
          </cell>
          <cell r="M937" t="str">
            <v>S03000032061</v>
          </cell>
          <cell r="N937">
            <v>5101</v>
          </cell>
          <cell r="P937" t="str">
            <v>S03000032023</v>
          </cell>
          <cell r="Q937">
            <v>10269</v>
          </cell>
          <cell r="S937" t="str">
            <v>S03000032023</v>
          </cell>
          <cell r="T937">
            <v>10275</v>
          </cell>
        </row>
        <row r="938">
          <cell r="G938" t="str">
            <v>S03000032071</v>
          </cell>
          <cell r="H938">
            <v>3262</v>
          </cell>
          <cell r="J938" t="str">
            <v>S03000032071</v>
          </cell>
          <cell r="K938">
            <v>3268</v>
          </cell>
          <cell r="M938" t="str">
            <v>S03000032071</v>
          </cell>
          <cell r="N938">
            <v>3286</v>
          </cell>
          <cell r="P938" t="str">
            <v>S03000032031</v>
          </cell>
          <cell r="Q938">
            <v>3883</v>
          </cell>
          <cell r="S938" t="str">
            <v>S03000032031</v>
          </cell>
          <cell r="T938">
            <v>3809</v>
          </cell>
        </row>
        <row r="939">
          <cell r="G939" t="str">
            <v>S03000032081</v>
          </cell>
          <cell r="H939">
            <v>1710</v>
          </cell>
          <cell r="J939" t="str">
            <v>S03000032081</v>
          </cell>
          <cell r="K939">
            <v>1727</v>
          </cell>
          <cell r="M939" t="str">
            <v>S03000032081</v>
          </cell>
          <cell r="N939">
            <v>1798</v>
          </cell>
          <cell r="P939" t="str">
            <v>S03000032032</v>
          </cell>
          <cell r="Q939">
            <v>4342</v>
          </cell>
          <cell r="S939" t="str">
            <v>S03000032032</v>
          </cell>
          <cell r="T939">
            <v>4368</v>
          </cell>
        </row>
        <row r="940">
          <cell r="G940" t="str">
            <v>S03000032091</v>
          </cell>
          <cell r="H940">
            <v>355</v>
          </cell>
          <cell r="J940" t="str">
            <v>S03000032091</v>
          </cell>
          <cell r="K940">
            <v>400</v>
          </cell>
          <cell r="M940" t="str">
            <v>S03000032091</v>
          </cell>
          <cell r="N940">
            <v>415</v>
          </cell>
          <cell r="P940" t="str">
            <v>S03000032033</v>
          </cell>
          <cell r="Q940">
            <v>8225</v>
          </cell>
          <cell r="S940" t="str">
            <v>S03000032033</v>
          </cell>
          <cell r="T940">
            <v>8177</v>
          </cell>
        </row>
        <row r="941">
          <cell r="G941" t="str">
            <v>S03000032101</v>
          </cell>
          <cell r="H941">
            <v>37562</v>
          </cell>
          <cell r="J941" t="str">
            <v>S03000032101</v>
          </cell>
          <cell r="K941">
            <v>37568</v>
          </cell>
          <cell r="M941" t="str">
            <v>S03000032101</v>
          </cell>
          <cell r="N941">
            <v>37698</v>
          </cell>
          <cell r="P941" t="str">
            <v>S03000032041</v>
          </cell>
          <cell r="Q941">
            <v>5586</v>
          </cell>
          <cell r="S941" t="str">
            <v>S03000032041</v>
          </cell>
          <cell r="T941">
            <v>5423</v>
          </cell>
        </row>
        <row r="942">
          <cell r="G942" t="str">
            <v>S03000032012</v>
          </cell>
          <cell r="H942">
            <v>7247</v>
          </cell>
          <cell r="J942" t="str">
            <v>S03000032012</v>
          </cell>
          <cell r="K942">
            <v>7161</v>
          </cell>
          <cell r="M942" t="str">
            <v>S03000032012</v>
          </cell>
          <cell r="N942">
            <v>7044</v>
          </cell>
          <cell r="P942" t="str">
            <v>S03000032042</v>
          </cell>
          <cell r="Q942">
            <v>6477</v>
          </cell>
          <cell r="S942" t="str">
            <v>S03000032042</v>
          </cell>
          <cell r="T942">
            <v>6317</v>
          </cell>
        </row>
        <row r="943">
          <cell r="G943" t="str">
            <v>S03000032022</v>
          </cell>
          <cell r="H943">
            <v>4628</v>
          </cell>
          <cell r="J943" t="str">
            <v>S03000032022</v>
          </cell>
          <cell r="K943">
            <v>4742</v>
          </cell>
          <cell r="M943" t="str">
            <v>S03000032022</v>
          </cell>
          <cell r="N943">
            <v>4880</v>
          </cell>
          <cell r="P943" t="str">
            <v>S03000032043</v>
          </cell>
          <cell r="Q943">
            <v>12063</v>
          </cell>
          <cell r="S943" t="str">
            <v>S03000032043</v>
          </cell>
          <cell r="T943">
            <v>11740</v>
          </cell>
        </row>
        <row r="944">
          <cell r="G944" t="str">
            <v>S03000032032</v>
          </cell>
          <cell r="H944">
            <v>4482</v>
          </cell>
          <cell r="J944" t="str">
            <v>S03000032032</v>
          </cell>
          <cell r="K944">
            <v>4321</v>
          </cell>
          <cell r="M944" t="str">
            <v>S03000032032</v>
          </cell>
          <cell r="N944">
            <v>4283</v>
          </cell>
          <cell r="P944" t="str">
            <v>S03000032051</v>
          </cell>
          <cell r="Q944">
            <v>5574</v>
          </cell>
          <cell r="S944" t="str">
            <v>S03000032051</v>
          </cell>
          <cell r="T944">
            <v>5635</v>
          </cell>
        </row>
        <row r="945">
          <cell r="G945" t="str">
            <v>S03000032042</v>
          </cell>
          <cell r="H945">
            <v>6779</v>
          </cell>
          <cell r="J945" t="str">
            <v>S03000032042</v>
          </cell>
          <cell r="K945">
            <v>6770</v>
          </cell>
          <cell r="M945" t="str">
            <v>S03000032042</v>
          </cell>
          <cell r="N945">
            <v>6662</v>
          </cell>
          <cell r="P945" t="str">
            <v>S03000032052</v>
          </cell>
          <cell r="Q945">
            <v>6375</v>
          </cell>
          <cell r="S945" t="str">
            <v>S03000032052</v>
          </cell>
          <cell r="T945">
            <v>6520</v>
          </cell>
        </row>
        <row r="946">
          <cell r="G946" t="str">
            <v>S03000032052</v>
          </cell>
          <cell r="H946">
            <v>5972</v>
          </cell>
          <cell r="J946" t="str">
            <v>S03000032052</v>
          </cell>
          <cell r="K946">
            <v>6046</v>
          </cell>
          <cell r="M946" t="str">
            <v>S03000032052</v>
          </cell>
          <cell r="N946">
            <v>6164</v>
          </cell>
          <cell r="P946" t="str">
            <v>S03000032053</v>
          </cell>
          <cell r="Q946">
            <v>11949</v>
          </cell>
          <cell r="S946" t="str">
            <v>S03000032053</v>
          </cell>
          <cell r="T946">
            <v>12155</v>
          </cell>
        </row>
        <row r="947">
          <cell r="G947" t="str">
            <v>S03000032062</v>
          </cell>
          <cell r="H947">
            <v>5303</v>
          </cell>
          <cell r="J947" t="str">
            <v>S03000032062</v>
          </cell>
          <cell r="K947">
            <v>5437</v>
          </cell>
          <cell r="M947" t="str">
            <v>S03000032062</v>
          </cell>
          <cell r="N947">
            <v>5506</v>
          </cell>
          <cell r="P947" t="str">
            <v>S03000032061</v>
          </cell>
          <cell r="Q947">
            <v>5161</v>
          </cell>
          <cell r="S947" t="str">
            <v>S03000032061</v>
          </cell>
          <cell r="T947">
            <v>5184</v>
          </cell>
        </row>
        <row r="948">
          <cell r="G948" t="str">
            <v>S03000032072</v>
          </cell>
          <cell r="H948">
            <v>3840</v>
          </cell>
          <cell r="J948" t="str">
            <v>S03000032072</v>
          </cell>
          <cell r="K948">
            <v>3845</v>
          </cell>
          <cell r="M948" t="str">
            <v>S03000032072</v>
          </cell>
          <cell r="N948">
            <v>3825</v>
          </cell>
          <cell r="P948" t="str">
            <v>S03000032062</v>
          </cell>
          <cell r="Q948">
            <v>5585</v>
          </cell>
          <cell r="S948" t="str">
            <v>S03000032062</v>
          </cell>
          <cell r="T948">
            <v>5604</v>
          </cell>
        </row>
        <row r="949">
          <cell r="G949" t="str">
            <v>S03000032082</v>
          </cell>
          <cell r="H949">
            <v>2461</v>
          </cell>
          <cell r="J949" t="str">
            <v>S03000032082</v>
          </cell>
          <cell r="K949">
            <v>2439</v>
          </cell>
          <cell r="M949" t="str">
            <v>S03000032082</v>
          </cell>
          <cell r="N949">
            <v>2490</v>
          </cell>
          <cell r="P949" t="str">
            <v>S03000032063</v>
          </cell>
          <cell r="Q949">
            <v>10746</v>
          </cell>
          <cell r="S949" t="str">
            <v>S03000032063</v>
          </cell>
          <cell r="T949">
            <v>10788</v>
          </cell>
        </row>
        <row r="950">
          <cell r="G950" t="str">
            <v>S03000032092</v>
          </cell>
          <cell r="H950">
            <v>916</v>
          </cell>
          <cell r="J950" t="str">
            <v>S03000032092</v>
          </cell>
          <cell r="K950">
            <v>961</v>
          </cell>
          <cell r="M950" t="str">
            <v>S03000032092</v>
          </cell>
          <cell r="N950">
            <v>958</v>
          </cell>
          <cell r="P950" t="str">
            <v>S03000032071</v>
          </cell>
          <cell r="Q950">
            <v>3360</v>
          </cell>
          <cell r="S950" t="str">
            <v>S03000032071</v>
          </cell>
          <cell r="T950">
            <v>3478</v>
          </cell>
        </row>
        <row r="951">
          <cell r="G951" t="str">
            <v>S03000032102</v>
          </cell>
          <cell r="H951">
            <v>41628</v>
          </cell>
          <cell r="J951" t="str">
            <v>S03000032102</v>
          </cell>
          <cell r="K951">
            <v>41722</v>
          </cell>
          <cell r="M951" t="str">
            <v>S03000032102</v>
          </cell>
          <cell r="N951">
            <v>41812</v>
          </cell>
          <cell r="P951" t="str">
            <v>S03000032072</v>
          </cell>
          <cell r="Q951">
            <v>3902</v>
          </cell>
          <cell r="S951" t="str">
            <v>S03000032072</v>
          </cell>
          <cell r="T951">
            <v>3977</v>
          </cell>
        </row>
        <row r="952">
          <cell r="G952" t="str">
            <v>S03000032013</v>
          </cell>
          <cell r="H952">
            <v>14614</v>
          </cell>
          <cell r="J952" t="str">
            <v>S03000032013</v>
          </cell>
          <cell r="K952">
            <v>14477</v>
          </cell>
          <cell r="M952" t="str">
            <v>S03000032013</v>
          </cell>
          <cell r="N952">
            <v>14250</v>
          </cell>
          <cell r="P952" t="str">
            <v>S03000032073</v>
          </cell>
          <cell r="Q952">
            <v>7262</v>
          </cell>
          <cell r="S952" t="str">
            <v>S03000032073</v>
          </cell>
          <cell r="T952">
            <v>7455</v>
          </cell>
        </row>
        <row r="953">
          <cell r="G953" t="str">
            <v>S03000032023</v>
          </cell>
          <cell r="H953">
            <v>9416</v>
          </cell>
          <cell r="J953" t="str">
            <v>S03000032023</v>
          </cell>
          <cell r="K953">
            <v>9732</v>
          </cell>
          <cell r="M953" t="str">
            <v>S03000032023</v>
          </cell>
          <cell r="N953">
            <v>9988</v>
          </cell>
          <cell r="P953" t="str">
            <v>S03000032081</v>
          </cell>
          <cell r="Q953">
            <v>1799</v>
          </cell>
          <cell r="S953" t="str">
            <v>S03000032081</v>
          </cell>
          <cell r="T953">
            <v>1813</v>
          </cell>
        </row>
        <row r="954">
          <cell r="G954" t="str">
            <v>S03000032033</v>
          </cell>
          <cell r="H954">
            <v>8279</v>
          </cell>
          <cell r="J954" t="str">
            <v>S03000032033</v>
          </cell>
          <cell r="K954">
            <v>7931</v>
          </cell>
          <cell r="M954" t="str">
            <v>S03000032033</v>
          </cell>
          <cell r="N954">
            <v>7896</v>
          </cell>
          <cell r="P954" t="str">
            <v>S03000032082</v>
          </cell>
          <cell r="Q954">
            <v>2503</v>
          </cell>
          <cell r="S954" t="str">
            <v>S03000032082</v>
          </cell>
          <cell r="T954">
            <v>2544</v>
          </cell>
        </row>
        <row r="955">
          <cell r="G955" t="str">
            <v>S03000032043</v>
          </cell>
          <cell r="H955">
            <v>12619</v>
          </cell>
          <cell r="J955" t="str">
            <v>S03000032043</v>
          </cell>
          <cell r="K955">
            <v>12544</v>
          </cell>
          <cell r="M955" t="str">
            <v>S03000032043</v>
          </cell>
          <cell r="N955">
            <v>12301</v>
          </cell>
          <cell r="P955" t="str">
            <v>S03000032083</v>
          </cell>
          <cell r="Q955">
            <v>4302</v>
          </cell>
          <cell r="S955" t="str">
            <v>S03000032083</v>
          </cell>
          <cell r="T955">
            <v>4357</v>
          </cell>
        </row>
        <row r="956">
          <cell r="G956" t="str">
            <v>S03000032053</v>
          </cell>
          <cell r="H956">
            <v>11441</v>
          </cell>
          <cell r="J956" t="str">
            <v>S03000032053</v>
          </cell>
          <cell r="K956">
            <v>11517</v>
          </cell>
          <cell r="M956" t="str">
            <v>S03000032053</v>
          </cell>
          <cell r="N956">
            <v>11696</v>
          </cell>
          <cell r="P956" t="str">
            <v>S03000032091</v>
          </cell>
          <cell r="Q956">
            <v>424</v>
          </cell>
          <cell r="S956" t="str">
            <v>S03000032091</v>
          </cell>
          <cell r="T956">
            <v>443</v>
          </cell>
        </row>
        <row r="957">
          <cell r="G957" t="str">
            <v>S03000032063</v>
          </cell>
          <cell r="H957">
            <v>10277</v>
          </cell>
          <cell r="J957" t="str">
            <v>S03000032063</v>
          </cell>
          <cell r="K957">
            <v>10449</v>
          </cell>
          <cell r="M957" t="str">
            <v>S03000032063</v>
          </cell>
          <cell r="N957">
            <v>10607</v>
          </cell>
          <cell r="P957" t="str">
            <v>S03000032092</v>
          </cell>
          <cell r="Q957">
            <v>986</v>
          </cell>
          <cell r="S957" t="str">
            <v>S03000032092</v>
          </cell>
          <cell r="T957">
            <v>1011</v>
          </cell>
        </row>
        <row r="958">
          <cell r="G958" t="str">
            <v>S03000032073</v>
          </cell>
          <cell r="H958">
            <v>7102</v>
          </cell>
          <cell r="J958" t="str">
            <v>S03000032073</v>
          </cell>
          <cell r="K958">
            <v>7113</v>
          </cell>
          <cell r="M958" t="str">
            <v>S03000032073</v>
          </cell>
          <cell r="N958">
            <v>7111</v>
          </cell>
          <cell r="P958" t="str">
            <v>S03000032093</v>
          </cell>
          <cell r="Q958">
            <v>1410</v>
          </cell>
          <cell r="S958" t="str">
            <v>S03000032093</v>
          </cell>
          <cell r="T958">
            <v>1454</v>
          </cell>
        </row>
        <row r="959">
          <cell r="G959" t="str">
            <v>S03000032083</v>
          </cell>
          <cell r="H959">
            <v>4171</v>
          </cell>
          <cell r="J959" t="str">
            <v>S03000032083</v>
          </cell>
          <cell r="K959">
            <v>4166</v>
          </cell>
          <cell r="M959" t="str">
            <v>S03000032083</v>
          </cell>
          <cell r="N959">
            <v>4288</v>
          </cell>
          <cell r="P959" t="str">
            <v>S03000032101</v>
          </cell>
          <cell r="Q959">
            <v>38297</v>
          </cell>
          <cell r="S959" t="str">
            <v>S03000032101</v>
          </cell>
          <cell r="T959">
            <v>38352</v>
          </cell>
        </row>
        <row r="960">
          <cell r="G960" t="str">
            <v>S03000032093</v>
          </cell>
          <cell r="H960">
            <v>1271</v>
          </cell>
          <cell r="J960" t="str">
            <v>S03000032093</v>
          </cell>
          <cell r="K960">
            <v>1361</v>
          </cell>
          <cell r="M960" t="str">
            <v>S03000032093</v>
          </cell>
          <cell r="N960">
            <v>1373</v>
          </cell>
          <cell r="P960" t="str">
            <v>S03000032102</v>
          </cell>
          <cell r="Q960">
            <v>42263</v>
          </cell>
          <cell r="S960" t="str">
            <v>S03000032102</v>
          </cell>
          <cell r="T960">
            <v>42458</v>
          </cell>
        </row>
        <row r="961">
          <cell r="G961" t="str">
            <v>S03000032103</v>
          </cell>
          <cell r="H961">
            <v>79190</v>
          </cell>
          <cell r="J961" t="str">
            <v>S03000032103</v>
          </cell>
          <cell r="K961">
            <v>79290</v>
          </cell>
          <cell r="M961" t="str">
            <v>S03000032103</v>
          </cell>
          <cell r="N961">
            <v>79510</v>
          </cell>
          <cell r="P961" t="str">
            <v>S03000032103</v>
          </cell>
          <cell r="Q961">
            <v>80560</v>
          </cell>
          <cell r="S961" t="str">
            <v>S03000032103</v>
          </cell>
          <cell r="T961">
            <v>80810</v>
          </cell>
        </row>
        <row r="962">
          <cell r="G962" t="str">
            <v>S03000035011</v>
          </cell>
          <cell r="H962">
            <v>16388</v>
          </cell>
          <cell r="J962" t="str">
            <v>S03000035011</v>
          </cell>
          <cell r="K962">
            <v>16383</v>
          </cell>
          <cell r="M962" t="str">
            <v>S03000035011</v>
          </cell>
          <cell r="N962">
            <v>16487</v>
          </cell>
          <cell r="P962" t="str">
            <v>S03000035011</v>
          </cell>
          <cell r="Q962">
            <v>16432</v>
          </cell>
          <cell r="S962" t="str">
            <v>S03000035011</v>
          </cell>
          <cell r="T962">
            <v>16521</v>
          </cell>
        </row>
        <row r="963">
          <cell r="G963" t="str">
            <v>S03000035021</v>
          </cell>
          <cell r="H963">
            <v>10051</v>
          </cell>
          <cell r="J963" t="str">
            <v>S03000035021</v>
          </cell>
          <cell r="K963">
            <v>10302</v>
          </cell>
          <cell r="M963" t="str">
            <v>S03000035021</v>
          </cell>
          <cell r="N963">
            <v>10605</v>
          </cell>
          <cell r="P963" t="str">
            <v>S03000035012</v>
          </cell>
          <cell r="Q963">
            <v>16112</v>
          </cell>
          <cell r="S963" t="str">
            <v>S03000035012</v>
          </cell>
          <cell r="T963">
            <v>16131</v>
          </cell>
        </row>
        <row r="964">
          <cell r="G964" t="str">
            <v>S03000035031</v>
          </cell>
          <cell r="H964">
            <v>10144</v>
          </cell>
          <cell r="J964" t="str">
            <v>S03000035031</v>
          </cell>
          <cell r="K964">
            <v>9947</v>
          </cell>
          <cell r="M964" t="str">
            <v>S03000035031</v>
          </cell>
          <cell r="N964">
            <v>9916</v>
          </cell>
          <cell r="P964" t="str">
            <v>S03000035013</v>
          </cell>
          <cell r="Q964">
            <v>32544</v>
          </cell>
          <cell r="S964" t="str">
            <v>S03000035013</v>
          </cell>
          <cell r="T964">
            <v>32652</v>
          </cell>
        </row>
        <row r="965">
          <cell r="G965" t="str">
            <v>S03000035041</v>
          </cell>
          <cell r="H965">
            <v>13761</v>
          </cell>
          <cell r="J965" t="str">
            <v>S03000035041</v>
          </cell>
          <cell r="K965">
            <v>13928</v>
          </cell>
          <cell r="M965" t="str">
            <v>S03000035041</v>
          </cell>
          <cell r="N965">
            <v>13876</v>
          </cell>
          <cell r="P965" t="str">
            <v>S03000035021</v>
          </cell>
          <cell r="Q965">
            <v>11019</v>
          </cell>
          <cell r="S965" t="str">
            <v>S03000035021</v>
          </cell>
          <cell r="T965">
            <v>11249</v>
          </cell>
        </row>
        <row r="966">
          <cell r="G966" t="str">
            <v>S03000035051</v>
          </cell>
          <cell r="H966">
            <v>11064</v>
          </cell>
          <cell r="J966" t="str">
            <v>S03000035051</v>
          </cell>
          <cell r="K966">
            <v>11350</v>
          </cell>
          <cell r="M966" t="str">
            <v>S03000035051</v>
          </cell>
          <cell r="N966">
            <v>11606</v>
          </cell>
          <cell r="P966" t="str">
            <v>S03000035022</v>
          </cell>
          <cell r="Q966">
            <v>10439</v>
          </cell>
          <cell r="S966" t="str">
            <v>S03000035022</v>
          </cell>
          <cell r="T966">
            <v>10551</v>
          </cell>
        </row>
        <row r="967">
          <cell r="G967" t="str">
            <v>S03000035061</v>
          </cell>
          <cell r="H967">
            <v>9215</v>
          </cell>
          <cell r="J967" t="str">
            <v>S03000035061</v>
          </cell>
          <cell r="K967">
            <v>9443</v>
          </cell>
          <cell r="M967" t="str">
            <v>S03000035061</v>
          </cell>
          <cell r="N967">
            <v>9620</v>
          </cell>
          <cell r="P967" t="str">
            <v>S03000035023</v>
          </cell>
          <cell r="Q967">
            <v>21458</v>
          </cell>
          <cell r="S967" t="str">
            <v>S03000035023</v>
          </cell>
          <cell r="T967">
            <v>21800</v>
          </cell>
        </row>
        <row r="968">
          <cell r="G968" t="str">
            <v>S03000035071</v>
          </cell>
          <cell r="H968">
            <v>5733</v>
          </cell>
          <cell r="J968" t="str">
            <v>S03000035071</v>
          </cell>
          <cell r="K968">
            <v>5884</v>
          </cell>
          <cell r="M968" t="str">
            <v>S03000035071</v>
          </cell>
          <cell r="N968">
            <v>6043</v>
          </cell>
          <cell r="P968" t="str">
            <v>S03000035031</v>
          </cell>
          <cell r="Q968">
            <v>9874</v>
          </cell>
          <cell r="S968" t="str">
            <v>S03000035031</v>
          </cell>
          <cell r="T968">
            <v>10147</v>
          </cell>
        </row>
        <row r="969">
          <cell r="G969" t="str">
            <v>S03000035081</v>
          </cell>
          <cell r="H969">
            <v>2502</v>
          </cell>
          <cell r="J969" t="str">
            <v>S03000035081</v>
          </cell>
          <cell r="K969">
            <v>2583</v>
          </cell>
          <cell r="M969" t="str">
            <v>S03000035081</v>
          </cell>
          <cell r="N969">
            <v>2706</v>
          </cell>
          <cell r="P969" t="str">
            <v>S03000035032</v>
          </cell>
          <cell r="Q969">
            <v>10446</v>
          </cell>
          <cell r="S969" t="str">
            <v>S03000035032</v>
          </cell>
          <cell r="T969">
            <v>10219</v>
          </cell>
        </row>
        <row r="970">
          <cell r="G970" t="str">
            <v>S03000035091</v>
          </cell>
          <cell r="H970">
            <v>500</v>
          </cell>
          <cell r="J970" t="str">
            <v>S03000035091</v>
          </cell>
          <cell r="K970">
            <v>536</v>
          </cell>
          <cell r="M970" t="str">
            <v>S03000035091</v>
          </cell>
          <cell r="N970">
            <v>570</v>
          </cell>
          <cell r="P970" t="str">
            <v>S03000035033</v>
          </cell>
          <cell r="Q970">
            <v>20320</v>
          </cell>
          <cell r="S970" t="str">
            <v>S03000035033</v>
          </cell>
          <cell r="T970">
            <v>20366</v>
          </cell>
        </row>
        <row r="971">
          <cell r="G971" t="str">
            <v>S03000035101</v>
          </cell>
          <cell r="H971">
            <v>79358</v>
          </cell>
          <cell r="J971" t="str">
            <v>S03000035101</v>
          </cell>
          <cell r="K971">
            <v>80356</v>
          </cell>
          <cell r="M971" t="str">
            <v>S03000035101</v>
          </cell>
          <cell r="N971">
            <v>81429</v>
          </cell>
          <cell r="P971" t="str">
            <v>S03000035041</v>
          </cell>
          <cell r="Q971">
            <v>13684</v>
          </cell>
          <cell r="S971" t="str">
            <v>S03000035041</v>
          </cell>
          <cell r="T971">
            <v>13479</v>
          </cell>
        </row>
        <row r="972">
          <cell r="G972" t="str">
            <v>S03000035012</v>
          </cell>
          <cell r="H972">
            <v>15794</v>
          </cell>
          <cell r="J972" t="str">
            <v>S03000035012</v>
          </cell>
          <cell r="K972">
            <v>15834</v>
          </cell>
          <cell r="M972" t="str">
            <v>S03000035012</v>
          </cell>
          <cell r="N972">
            <v>15906</v>
          </cell>
          <cell r="P972" t="str">
            <v>S03000035042</v>
          </cell>
          <cell r="Q972">
            <v>14847</v>
          </cell>
          <cell r="S972" t="str">
            <v>S03000035042</v>
          </cell>
          <cell r="T972">
            <v>14645</v>
          </cell>
        </row>
        <row r="973">
          <cell r="G973" t="str">
            <v>S03000035022</v>
          </cell>
          <cell r="H973">
            <v>9795</v>
          </cell>
          <cell r="J973" t="str">
            <v>S03000035022</v>
          </cell>
          <cell r="K973">
            <v>10039</v>
          </cell>
          <cell r="M973" t="str">
            <v>S03000035022</v>
          </cell>
          <cell r="N973">
            <v>10310</v>
          </cell>
          <cell r="P973" t="str">
            <v>S03000035043</v>
          </cell>
          <cell r="Q973">
            <v>28531</v>
          </cell>
          <cell r="S973" t="str">
            <v>S03000035043</v>
          </cell>
          <cell r="T973">
            <v>28124</v>
          </cell>
        </row>
        <row r="974">
          <cell r="G974" t="str">
            <v>S03000035032</v>
          </cell>
          <cell r="H974">
            <v>11065</v>
          </cell>
          <cell r="J974" t="str">
            <v>S03000035032</v>
          </cell>
          <cell r="K974">
            <v>10802</v>
          </cell>
          <cell r="M974" t="str">
            <v>S03000035032</v>
          </cell>
          <cell r="N974">
            <v>10623</v>
          </cell>
          <cell r="P974" t="str">
            <v>S03000035051</v>
          </cell>
          <cell r="Q974">
            <v>11949</v>
          </cell>
          <cell r="S974" t="str">
            <v>S03000035051</v>
          </cell>
          <cell r="T974">
            <v>12348</v>
          </cell>
        </row>
        <row r="975">
          <cell r="G975" t="str">
            <v>S03000035042</v>
          </cell>
          <cell r="H975">
            <v>14756</v>
          </cell>
          <cell r="J975" t="str">
            <v>S03000035042</v>
          </cell>
          <cell r="K975">
            <v>14961</v>
          </cell>
          <cell r="M975" t="str">
            <v>S03000035042</v>
          </cell>
          <cell r="N975">
            <v>14943</v>
          </cell>
          <cell r="P975" t="str">
            <v>S03000035052</v>
          </cell>
          <cell r="Q975">
            <v>12588</v>
          </cell>
          <cell r="S975" t="str">
            <v>S03000035052</v>
          </cell>
          <cell r="T975">
            <v>12846</v>
          </cell>
        </row>
        <row r="976">
          <cell r="G976" t="str">
            <v>S03000035052</v>
          </cell>
          <cell r="H976">
            <v>11650</v>
          </cell>
          <cell r="J976" t="str">
            <v>S03000035052</v>
          </cell>
          <cell r="K976">
            <v>11901</v>
          </cell>
          <cell r="M976" t="str">
            <v>S03000035052</v>
          </cell>
          <cell r="N976">
            <v>12273</v>
          </cell>
          <cell r="P976" t="str">
            <v>S03000035053</v>
          </cell>
          <cell r="Q976">
            <v>24537</v>
          </cell>
          <cell r="S976" t="str">
            <v>S03000035053</v>
          </cell>
          <cell r="T976">
            <v>25194</v>
          </cell>
        </row>
        <row r="977">
          <cell r="G977" t="str">
            <v>S03000035062</v>
          </cell>
          <cell r="H977">
            <v>9818</v>
          </cell>
          <cell r="J977" t="str">
            <v>S03000035062</v>
          </cell>
          <cell r="K977">
            <v>10013</v>
          </cell>
          <cell r="M977" t="str">
            <v>S03000035062</v>
          </cell>
          <cell r="N977">
            <v>10193</v>
          </cell>
          <cell r="P977" t="str">
            <v>S03000035061</v>
          </cell>
          <cell r="Q977">
            <v>9738</v>
          </cell>
          <cell r="S977" t="str">
            <v>S03000035061</v>
          </cell>
          <cell r="T977">
            <v>9808</v>
          </cell>
        </row>
        <row r="978">
          <cell r="G978" t="str">
            <v>S03000035072</v>
          </cell>
          <cell r="H978">
            <v>6516</v>
          </cell>
          <cell r="J978" t="str">
            <v>S03000035072</v>
          </cell>
          <cell r="K978">
            <v>6660</v>
          </cell>
          <cell r="M978" t="str">
            <v>S03000035072</v>
          </cell>
          <cell r="N978">
            <v>6775</v>
          </cell>
          <cell r="P978" t="str">
            <v>S03000035062</v>
          </cell>
          <cell r="Q978">
            <v>10285</v>
          </cell>
          <cell r="S978" t="str">
            <v>S03000035062</v>
          </cell>
          <cell r="T978">
            <v>10351</v>
          </cell>
        </row>
        <row r="979">
          <cell r="G979" t="str">
            <v>S03000035082</v>
          </cell>
          <cell r="H979">
            <v>3739</v>
          </cell>
          <cell r="J979" t="str">
            <v>S03000035082</v>
          </cell>
          <cell r="K979">
            <v>3813</v>
          </cell>
          <cell r="M979" t="str">
            <v>S03000035082</v>
          </cell>
          <cell r="N979">
            <v>3940</v>
          </cell>
          <cell r="P979" t="str">
            <v>S03000035063</v>
          </cell>
          <cell r="Q979">
            <v>20023</v>
          </cell>
          <cell r="S979" t="str">
            <v>S03000035063</v>
          </cell>
          <cell r="T979">
            <v>20159</v>
          </cell>
        </row>
        <row r="980">
          <cell r="G980" t="str">
            <v>S03000035092</v>
          </cell>
          <cell r="H980">
            <v>1289</v>
          </cell>
          <cell r="J980" t="str">
            <v>S03000035092</v>
          </cell>
          <cell r="K980">
            <v>1321</v>
          </cell>
          <cell r="M980" t="str">
            <v>S03000035092</v>
          </cell>
          <cell r="N980">
            <v>1378</v>
          </cell>
          <cell r="P980" t="str">
            <v>S03000035071</v>
          </cell>
          <cell r="Q980">
            <v>6254</v>
          </cell>
          <cell r="S980" t="str">
            <v>S03000035071</v>
          </cell>
          <cell r="T980">
            <v>6436</v>
          </cell>
        </row>
        <row r="981">
          <cell r="G981" t="str">
            <v>S03000035102</v>
          </cell>
          <cell r="H981">
            <v>84422</v>
          </cell>
          <cell r="J981" t="str">
            <v>S03000035102</v>
          </cell>
          <cell r="K981">
            <v>85344</v>
          </cell>
          <cell r="M981" t="str">
            <v>S03000035102</v>
          </cell>
          <cell r="N981">
            <v>86341</v>
          </cell>
          <cell r="P981" t="str">
            <v>S03000035072</v>
          </cell>
          <cell r="Q981">
            <v>7066</v>
          </cell>
          <cell r="S981" t="str">
            <v>S03000035072</v>
          </cell>
          <cell r="T981">
            <v>7338</v>
          </cell>
        </row>
        <row r="982">
          <cell r="G982" t="str">
            <v>S03000035013</v>
          </cell>
          <cell r="H982">
            <v>32182</v>
          </cell>
          <cell r="J982" t="str">
            <v>S03000035013</v>
          </cell>
          <cell r="K982">
            <v>32217</v>
          </cell>
          <cell r="M982" t="str">
            <v>S03000035013</v>
          </cell>
          <cell r="N982">
            <v>32393</v>
          </cell>
          <cell r="P982" t="str">
            <v>S03000035073</v>
          </cell>
          <cell r="Q982">
            <v>13320</v>
          </cell>
          <cell r="S982" t="str">
            <v>S03000035073</v>
          </cell>
          <cell r="T982">
            <v>13774</v>
          </cell>
        </row>
        <row r="983">
          <cell r="G983" t="str">
            <v>S03000035023</v>
          </cell>
          <cell r="H983">
            <v>19846</v>
          </cell>
          <cell r="J983" t="str">
            <v>S03000035023</v>
          </cell>
          <cell r="K983">
            <v>20341</v>
          </cell>
          <cell r="M983" t="str">
            <v>S03000035023</v>
          </cell>
          <cell r="N983">
            <v>20915</v>
          </cell>
          <cell r="P983" t="str">
            <v>S03000035081</v>
          </cell>
          <cell r="Q983">
            <v>2811</v>
          </cell>
          <cell r="S983" t="str">
            <v>S03000035081</v>
          </cell>
          <cell r="T983">
            <v>2921</v>
          </cell>
        </row>
        <row r="984">
          <cell r="G984" t="str">
            <v>S03000035033</v>
          </cell>
          <cell r="H984">
            <v>21209</v>
          </cell>
          <cell r="J984" t="str">
            <v>S03000035033</v>
          </cell>
          <cell r="K984">
            <v>20749</v>
          </cell>
          <cell r="M984" t="str">
            <v>S03000035033</v>
          </cell>
          <cell r="N984">
            <v>20539</v>
          </cell>
          <cell r="P984" t="str">
            <v>S03000035082</v>
          </cell>
          <cell r="Q984">
            <v>3976</v>
          </cell>
          <cell r="S984" t="str">
            <v>S03000035082</v>
          </cell>
          <cell r="T984">
            <v>3991</v>
          </cell>
        </row>
        <row r="985">
          <cell r="G985" t="str">
            <v>S03000035043</v>
          </cell>
          <cell r="H985">
            <v>28517</v>
          </cell>
          <cell r="J985" t="str">
            <v>S03000035043</v>
          </cell>
          <cell r="K985">
            <v>28889</v>
          </cell>
          <cell r="M985" t="str">
            <v>S03000035043</v>
          </cell>
          <cell r="N985">
            <v>28819</v>
          </cell>
          <cell r="P985" t="str">
            <v>S03000035083</v>
          </cell>
          <cell r="Q985">
            <v>6787</v>
          </cell>
          <cell r="S985" t="str">
            <v>S03000035083</v>
          </cell>
          <cell r="T985">
            <v>6912</v>
          </cell>
        </row>
        <row r="986">
          <cell r="G986" t="str">
            <v>S03000035053</v>
          </cell>
          <cell r="H986">
            <v>22714</v>
          </cell>
          <cell r="J986" t="str">
            <v>S03000035053</v>
          </cell>
          <cell r="K986">
            <v>23251</v>
          </cell>
          <cell r="M986" t="str">
            <v>S03000035053</v>
          </cell>
          <cell r="N986">
            <v>23879</v>
          </cell>
          <cell r="P986" t="str">
            <v>S03000035091</v>
          </cell>
          <cell r="Q986">
            <v>589</v>
          </cell>
          <cell r="S986" t="str">
            <v>S03000035091</v>
          </cell>
          <cell r="T986">
            <v>607</v>
          </cell>
        </row>
        <row r="987">
          <cell r="G987" t="str">
            <v>S03000035063</v>
          </cell>
          <cell r="H987">
            <v>19033</v>
          </cell>
          <cell r="J987" t="str">
            <v>S03000035063</v>
          </cell>
          <cell r="K987">
            <v>19456</v>
          </cell>
          <cell r="M987" t="str">
            <v>S03000035063</v>
          </cell>
          <cell r="N987">
            <v>19813</v>
          </cell>
          <cell r="P987" t="str">
            <v>S03000035092</v>
          </cell>
          <cell r="Q987">
            <v>1401</v>
          </cell>
          <cell r="S987" t="str">
            <v>S03000035092</v>
          </cell>
          <cell r="T987">
            <v>1452</v>
          </cell>
        </row>
        <row r="988">
          <cell r="G988" t="str">
            <v>S03000035073</v>
          </cell>
          <cell r="H988">
            <v>12249</v>
          </cell>
          <cell r="J988" t="str">
            <v>S03000035073</v>
          </cell>
          <cell r="K988">
            <v>12544</v>
          </cell>
          <cell r="M988" t="str">
            <v>S03000035073</v>
          </cell>
          <cell r="N988">
            <v>12818</v>
          </cell>
          <cell r="P988" t="str">
            <v>S03000035093</v>
          </cell>
          <cell r="Q988">
            <v>1990</v>
          </cell>
          <cell r="S988" t="str">
            <v>S03000035093</v>
          </cell>
          <cell r="T988">
            <v>2059</v>
          </cell>
        </row>
        <row r="989">
          <cell r="G989" t="str">
            <v>S03000035083</v>
          </cell>
          <cell r="H989">
            <v>6241</v>
          </cell>
          <cell r="J989" t="str">
            <v>S03000035083</v>
          </cell>
          <cell r="K989">
            <v>6396</v>
          </cell>
          <cell r="M989" t="str">
            <v>S03000035083</v>
          </cell>
          <cell r="N989">
            <v>6646</v>
          </cell>
          <cell r="P989" t="str">
            <v>S03000035101</v>
          </cell>
          <cell r="Q989">
            <v>82350</v>
          </cell>
          <cell r="S989" t="str">
            <v>S03000035101</v>
          </cell>
          <cell r="T989">
            <v>83516</v>
          </cell>
        </row>
        <row r="990">
          <cell r="G990" t="str">
            <v>S03000035093</v>
          </cell>
          <cell r="H990">
            <v>1789</v>
          </cell>
          <cell r="J990" t="str">
            <v>S03000035093</v>
          </cell>
          <cell r="K990">
            <v>1857</v>
          </cell>
          <cell r="M990" t="str">
            <v>S03000035093</v>
          </cell>
          <cell r="N990">
            <v>1948</v>
          </cell>
          <cell r="P990" t="str">
            <v>S03000035102</v>
          </cell>
          <cell r="Q990">
            <v>87160</v>
          </cell>
          <cell r="S990" t="str">
            <v>S03000035102</v>
          </cell>
          <cell r="T990">
            <v>87524</v>
          </cell>
        </row>
        <row r="991">
          <cell r="G991" t="str">
            <v>S03000035103</v>
          </cell>
          <cell r="H991">
            <v>163780</v>
          </cell>
          <cell r="J991" t="str">
            <v>S03000035103</v>
          </cell>
          <cell r="K991">
            <v>165700</v>
          </cell>
          <cell r="M991" t="str">
            <v>S03000035103</v>
          </cell>
          <cell r="N991">
            <v>167770</v>
          </cell>
          <cell r="P991" t="str">
            <v>S03000035103</v>
          </cell>
          <cell r="Q991">
            <v>169510</v>
          </cell>
          <cell r="S991" t="str">
            <v>S03000035103</v>
          </cell>
          <cell r="T991">
            <v>171040</v>
          </cell>
        </row>
        <row r="992">
          <cell r="G992" t="str">
            <v>S03000036011</v>
          </cell>
          <cell r="H992">
            <v>1693</v>
          </cell>
          <cell r="J992" t="str">
            <v>S03000036011</v>
          </cell>
          <cell r="K992">
            <v>1657</v>
          </cell>
          <cell r="M992" t="str">
            <v>S03000036011</v>
          </cell>
          <cell r="N992">
            <v>1639</v>
          </cell>
          <cell r="P992" t="str">
            <v>S03000036011</v>
          </cell>
          <cell r="Q992">
            <v>1641</v>
          </cell>
          <cell r="S992" t="str">
            <v>S03000036011</v>
          </cell>
          <cell r="T992">
            <v>1657</v>
          </cell>
        </row>
        <row r="993">
          <cell r="G993" t="str">
            <v>S03000036021</v>
          </cell>
          <cell r="H993">
            <v>1074</v>
          </cell>
          <cell r="J993" t="str">
            <v>S03000036021</v>
          </cell>
          <cell r="K993">
            <v>1119</v>
          </cell>
          <cell r="M993" t="str">
            <v>S03000036021</v>
          </cell>
          <cell r="N993">
            <v>1154</v>
          </cell>
          <cell r="P993" t="str">
            <v>S03000036012</v>
          </cell>
          <cell r="Q993">
            <v>1594</v>
          </cell>
          <cell r="S993" t="str">
            <v>S03000036012</v>
          </cell>
          <cell r="T993">
            <v>1552</v>
          </cell>
        </row>
        <row r="994">
          <cell r="G994" t="str">
            <v>S03000036031</v>
          </cell>
          <cell r="H994">
            <v>904</v>
          </cell>
          <cell r="J994" t="str">
            <v>S03000036031</v>
          </cell>
          <cell r="K994">
            <v>902</v>
          </cell>
          <cell r="M994" t="str">
            <v>S03000036031</v>
          </cell>
          <cell r="N994">
            <v>910</v>
          </cell>
          <cell r="P994" t="str">
            <v>S03000036013</v>
          </cell>
          <cell r="Q994">
            <v>3235</v>
          </cell>
          <cell r="S994" t="str">
            <v>S03000036013</v>
          </cell>
          <cell r="T994">
            <v>3209</v>
          </cell>
        </row>
        <row r="995">
          <cell r="G995" t="str">
            <v>S03000036041</v>
          </cell>
          <cell r="H995">
            <v>1594</v>
          </cell>
          <cell r="J995" t="str">
            <v>S03000036041</v>
          </cell>
          <cell r="K995">
            <v>1567</v>
          </cell>
          <cell r="M995" t="str">
            <v>S03000036041</v>
          </cell>
          <cell r="N995">
            <v>1510</v>
          </cell>
          <cell r="P995" t="str">
            <v>S03000036021</v>
          </cell>
          <cell r="Q995">
            <v>1128</v>
          </cell>
          <cell r="S995" t="str">
            <v>S03000036021</v>
          </cell>
          <cell r="T995">
            <v>1105</v>
          </cell>
        </row>
        <row r="996">
          <cell r="G996" t="str">
            <v>S03000036051</v>
          </cell>
          <cell r="H996">
            <v>1462</v>
          </cell>
          <cell r="J996" t="str">
            <v>S03000036051</v>
          </cell>
          <cell r="K996">
            <v>1464</v>
          </cell>
          <cell r="M996" t="str">
            <v>S03000036051</v>
          </cell>
          <cell r="N996">
            <v>1496</v>
          </cell>
          <cell r="P996" t="str">
            <v>S03000036022</v>
          </cell>
          <cell r="Q996">
            <v>1032</v>
          </cell>
          <cell r="S996" t="str">
            <v>S03000036022</v>
          </cell>
          <cell r="T996">
            <v>1063</v>
          </cell>
        </row>
        <row r="997">
          <cell r="G997" t="str">
            <v>S03000036061</v>
          </cell>
          <cell r="H997">
            <v>1361</v>
          </cell>
          <cell r="J997" t="str">
            <v>S03000036061</v>
          </cell>
          <cell r="K997">
            <v>1432</v>
          </cell>
          <cell r="M997" t="str">
            <v>S03000036061</v>
          </cell>
          <cell r="N997">
            <v>1444</v>
          </cell>
          <cell r="P997" t="str">
            <v>S03000036023</v>
          </cell>
          <cell r="Q997">
            <v>2160</v>
          </cell>
          <cell r="S997" t="str">
            <v>S03000036023</v>
          </cell>
          <cell r="T997">
            <v>2168</v>
          </cell>
        </row>
        <row r="998">
          <cell r="G998" t="str">
            <v>S03000036071</v>
          </cell>
          <cell r="H998">
            <v>938</v>
          </cell>
          <cell r="J998" t="str">
            <v>S03000036071</v>
          </cell>
          <cell r="K998">
            <v>959</v>
          </cell>
          <cell r="M998" t="str">
            <v>S03000036071</v>
          </cell>
          <cell r="N998">
            <v>1008</v>
          </cell>
          <cell r="P998" t="str">
            <v>S03000036031</v>
          </cell>
          <cell r="Q998">
            <v>899</v>
          </cell>
          <cell r="S998" t="str">
            <v>S03000036031</v>
          </cell>
          <cell r="T998">
            <v>933</v>
          </cell>
        </row>
        <row r="999">
          <cell r="G999" t="str">
            <v>S03000036081</v>
          </cell>
          <cell r="H999">
            <v>509</v>
          </cell>
          <cell r="J999" t="str">
            <v>S03000036081</v>
          </cell>
          <cell r="K999">
            <v>508</v>
          </cell>
          <cell r="M999" t="str">
            <v>S03000036081</v>
          </cell>
          <cell r="N999">
            <v>498</v>
          </cell>
          <cell r="P999" t="str">
            <v>S03000036032</v>
          </cell>
          <cell r="Q999">
            <v>948</v>
          </cell>
          <cell r="S999" t="str">
            <v>S03000036032</v>
          </cell>
          <cell r="T999">
            <v>966</v>
          </cell>
        </row>
        <row r="1000">
          <cell r="G1000" t="str">
            <v>S03000036091</v>
          </cell>
          <cell r="H1000">
            <v>106</v>
          </cell>
          <cell r="J1000" t="str">
            <v>S03000036091</v>
          </cell>
          <cell r="K1000">
            <v>109</v>
          </cell>
          <cell r="M1000" t="str">
            <v>S03000036091</v>
          </cell>
          <cell r="N1000">
            <v>120</v>
          </cell>
          <cell r="P1000" t="str">
            <v>S03000036033</v>
          </cell>
          <cell r="Q1000">
            <v>1847</v>
          </cell>
          <cell r="S1000" t="str">
            <v>S03000036033</v>
          </cell>
          <cell r="T1000">
            <v>1899</v>
          </cell>
        </row>
        <row r="1001">
          <cell r="G1001" t="str">
            <v>S03000036101</v>
          </cell>
          <cell r="H1001">
            <v>9641</v>
          </cell>
          <cell r="J1001" t="str">
            <v>S03000036101</v>
          </cell>
          <cell r="K1001">
            <v>9717</v>
          </cell>
          <cell r="M1001" t="str">
            <v>S03000036101</v>
          </cell>
          <cell r="N1001">
            <v>9779</v>
          </cell>
          <cell r="P1001" t="str">
            <v>S03000036041</v>
          </cell>
          <cell r="Q1001">
            <v>1444</v>
          </cell>
          <cell r="S1001" t="str">
            <v>S03000036041</v>
          </cell>
          <cell r="T1001">
            <v>1377</v>
          </cell>
        </row>
        <row r="1002">
          <cell r="G1002" t="str">
            <v>S03000036012</v>
          </cell>
          <cell r="H1002">
            <v>1659</v>
          </cell>
          <cell r="J1002" t="str">
            <v>S03000036012</v>
          </cell>
          <cell r="K1002">
            <v>1633</v>
          </cell>
          <cell r="M1002" t="str">
            <v>S03000036012</v>
          </cell>
          <cell r="N1002">
            <v>1594</v>
          </cell>
          <cell r="P1002" t="str">
            <v>S03000036042</v>
          </cell>
          <cell r="Q1002">
            <v>1476</v>
          </cell>
          <cell r="S1002" t="str">
            <v>S03000036042</v>
          </cell>
          <cell r="T1002">
            <v>1432</v>
          </cell>
        </row>
        <row r="1003">
          <cell r="G1003" t="str">
            <v>S03000036022</v>
          </cell>
          <cell r="H1003">
            <v>949</v>
          </cell>
          <cell r="J1003" t="str">
            <v>S03000036022</v>
          </cell>
          <cell r="K1003">
            <v>985</v>
          </cell>
          <cell r="M1003" t="str">
            <v>S03000036022</v>
          </cell>
          <cell r="N1003">
            <v>1005</v>
          </cell>
          <cell r="P1003" t="str">
            <v>S03000036043</v>
          </cell>
          <cell r="Q1003">
            <v>2920</v>
          </cell>
          <cell r="S1003" t="str">
            <v>S03000036043</v>
          </cell>
          <cell r="T1003">
            <v>2809</v>
          </cell>
        </row>
        <row r="1004">
          <cell r="G1004" t="str">
            <v>S03000036032</v>
          </cell>
          <cell r="H1004">
            <v>1016</v>
          </cell>
          <cell r="J1004" t="str">
            <v>S03000036032</v>
          </cell>
          <cell r="K1004">
            <v>998</v>
          </cell>
          <cell r="M1004" t="str">
            <v>S03000036032</v>
          </cell>
          <cell r="N1004">
            <v>962</v>
          </cell>
          <cell r="P1004" t="str">
            <v>S03000036051</v>
          </cell>
          <cell r="Q1004">
            <v>1552</v>
          </cell>
          <cell r="S1004" t="str">
            <v>S03000036051</v>
          </cell>
          <cell r="T1004">
            <v>1551</v>
          </cell>
        </row>
        <row r="1005">
          <cell r="G1005" t="str">
            <v>S03000036042</v>
          </cell>
          <cell r="H1005">
            <v>1504</v>
          </cell>
          <cell r="J1005" t="str">
            <v>S03000036042</v>
          </cell>
          <cell r="K1005">
            <v>1513</v>
          </cell>
          <cell r="M1005" t="str">
            <v>S03000036042</v>
          </cell>
          <cell r="N1005">
            <v>1511</v>
          </cell>
          <cell r="P1005" t="str">
            <v>S03000036052</v>
          </cell>
          <cell r="Q1005">
            <v>1514</v>
          </cell>
          <cell r="S1005" t="str">
            <v>S03000036052</v>
          </cell>
          <cell r="T1005">
            <v>1549</v>
          </cell>
        </row>
        <row r="1006">
          <cell r="G1006" t="str">
            <v>S03000036052</v>
          </cell>
          <cell r="H1006">
            <v>1451</v>
          </cell>
          <cell r="J1006" t="str">
            <v>S03000036052</v>
          </cell>
          <cell r="K1006">
            <v>1483</v>
          </cell>
          <cell r="M1006" t="str">
            <v>S03000036052</v>
          </cell>
          <cell r="N1006">
            <v>1504</v>
          </cell>
          <cell r="P1006" t="str">
            <v>S03000036053</v>
          </cell>
          <cell r="Q1006">
            <v>3066</v>
          </cell>
          <cell r="S1006" t="str">
            <v>S03000036053</v>
          </cell>
          <cell r="T1006">
            <v>3100</v>
          </cell>
        </row>
        <row r="1007">
          <cell r="G1007" t="str">
            <v>S03000036062</v>
          </cell>
          <cell r="H1007">
            <v>1386</v>
          </cell>
          <cell r="J1007" t="str">
            <v>S03000036062</v>
          </cell>
          <cell r="K1007">
            <v>1435</v>
          </cell>
          <cell r="M1007" t="str">
            <v>S03000036062</v>
          </cell>
          <cell r="N1007">
            <v>1434</v>
          </cell>
          <cell r="P1007" t="str">
            <v>S03000036061</v>
          </cell>
          <cell r="Q1007">
            <v>1452</v>
          </cell>
          <cell r="S1007" t="str">
            <v>S03000036061</v>
          </cell>
          <cell r="T1007">
            <v>1463</v>
          </cell>
        </row>
        <row r="1008">
          <cell r="G1008" t="str">
            <v>S03000036072</v>
          </cell>
          <cell r="H1008">
            <v>1010</v>
          </cell>
          <cell r="J1008" t="str">
            <v>S03000036072</v>
          </cell>
          <cell r="K1008">
            <v>1016</v>
          </cell>
          <cell r="M1008" t="str">
            <v>S03000036072</v>
          </cell>
          <cell r="N1008">
            <v>1075</v>
          </cell>
          <cell r="P1008" t="str">
            <v>S03000036062</v>
          </cell>
          <cell r="Q1008">
            <v>1424</v>
          </cell>
          <cell r="S1008" t="str">
            <v>S03000036062</v>
          </cell>
          <cell r="T1008">
            <v>1422</v>
          </cell>
        </row>
        <row r="1009">
          <cell r="G1009" t="str">
            <v>S03000036082</v>
          </cell>
          <cell r="H1009">
            <v>664</v>
          </cell>
          <cell r="J1009" t="str">
            <v>S03000036082</v>
          </cell>
          <cell r="K1009">
            <v>663</v>
          </cell>
          <cell r="M1009" t="str">
            <v>S03000036082</v>
          </cell>
          <cell r="N1009">
            <v>668</v>
          </cell>
          <cell r="P1009" t="str">
            <v>S03000036063</v>
          </cell>
          <cell r="Q1009">
            <v>2876</v>
          </cell>
          <cell r="S1009" t="str">
            <v>S03000036063</v>
          </cell>
          <cell r="T1009">
            <v>2885</v>
          </cell>
        </row>
        <row r="1010">
          <cell r="G1010" t="str">
            <v>S03000036092</v>
          </cell>
          <cell r="H1010">
            <v>310</v>
          </cell>
          <cell r="J1010" t="str">
            <v>S03000036092</v>
          </cell>
          <cell r="K1010">
            <v>327</v>
          </cell>
          <cell r="M1010" t="str">
            <v>S03000036092</v>
          </cell>
          <cell r="N1010">
            <v>328</v>
          </cell>
          <cell r="P1010" t="str">
            <v>S03000036071</v>
          </cell>
          <cell r="Q1010">
            <v>1046</v>
          </cell>
          <cell r="S1010" t="str">
            <v>S03000036071</v>
          </cell>
          <cell r="T1010">
            <v>1098</v>
          </cell>
        </row>
        <row r="1011">
          <cell r="G1011" t="str">
            <v>S03000036102</v>
          </cell>
          <cell r="H1011">
            <v>9949</v>
          </cell>
          <cell r="J1011" t="str">
            <v>S03000036102</v>
          </cell>
          <cell r="K1011">
            <v>10053</v>
          </cell>
          <cell r="M1011" t="str">
            <v>S03000036102</v>
          </cell>
          <cell r="N1011">
            <v>10081</v>
          </cell>
          <cell r="P1011" t="str">
            <v>S03000036072</v>
          </cell>
          <cell r="Q1011">
            <v>1123</v>
          </cell>
          <cell r="S1011" t="str">
            <v>S03000036072</v>
          </cell>
          <cell r="T1011">
            <v>1152</v>
          </cell>
        </row>
        <row r="1012">
          <cell r="G1012" t="str">
            <v>S03000036013</v>
          </cell>
          <cell r="H1012">
            <v>3352</v>
          </cell>
          <cell r="J1012" t="str">
            <v>S03000036013</v>
          </cell>
          <cell r="K1012">
            <v>3290</v>
          </cell>
          <cell r="M1012" t="str">
            <v>S03000036013</v>
          </cell>
          <cell r="N1012">
            <v>3233</v>
          </cell>
          <cell r="P1012" t="str">
            <v>S03000036073</v>
          </cell>
          <cell r="Q1012">
            <v>2169</v>
          </cell>
          <cell r="S1012" t="str">
            <v>S03000036073</v>
          </cell>
          <cell r="T1012">
            <v>2250</v>
          </cell>
        </row>
        <row r="1013">
          <cell r="G1013" t="str">
            <v>S03000036023</v>
          </cell>
          <cell r="H1013">
            <v>2023</v>
          </cell>
          <cell r="J1013" t="str">
            <v>S03000036023</v>
          </cell>
          <cell r="K1013">
            <v>2104</v>
          </cell>
          <cell r="M1013" t="str">
            <v>S03000036023</v>
          </cell>
          <cell r="N1013">
            <v>2159</v>
          </cell>
          <cell r="P1013" t="str">
            <v>S03000036081</v>
          </cell>
          <cell r="Q1013">
            <v>510</v>
          </cell>
          <cell r="S1013" t="str">
            <v>S03000036081</v>
          </cell>
          <cell r="T1013">
            <v>508</v>
          </cell>
        </row>
        <row r="1014">
          <cell r="G1014" t="str">
            <v>S03000036033</v>
          </cell>
          <cell r="H1014">
            <v>1920</v>
          </cell>
          <cell r="J1014" t="str">
            <v>S03000036033</v>
          </cell>
          <cell r="K1014">
            <v>1900</v>
          </cell>
          <cell r="M1014" t="str">
            <v>S03000036033</v>
          </cell>
          <cell r="N1014">
            <v>1872</v>
          </cell>
          <cell r="P1014" t="str">
            <v>S03000036082</v>
          </cell>
          <cell r="Q1014">
            <v>671</v>
          </cell>
          <cell r="S1014" t="str">
            <v>S03000036082</v>
          </cell>
          <cell r="T1014">
            <v>682</v>
          </cell>
        </row>
        <row r="1015">
          <cell r="G1015" t="str">
            <v>S03000036043</v>
          </cell>
          <cell r="H1015">
            <v>3098</v>
          </cell>
          <cell r="J1015" t="str">
            <v>S03000036043</v>
          </cell>
          <cell r="K1015">
            <v>3080</v>
          </cell>
          <cell r="M1015" t="str">
            <v>S03000036043</v>
          </cell>
          <cell r="N1015">
            <v>3021</v>
          </cell>
          <cell r="P1015" t="str">
            <v>S03000036083</v>
          </cell>
          <cell r="Q1015">
            <v>1181</v>
          </cell>
          <cell r="S1015" t="str">
            <v>S03000036083</v>
          </cell>
          <cell r="T1015">
            <v>1190</v>
          </cell>
        </row>
        <row r="1016">
          <cell r="G1016" t="str">
            <v>S03000036053</v>
          </cell>
          <cell r="H1016">
            <v>2913</v>
          </cell>
          <cell r="J1016" t="str">
            <v>S03000036053</v>
          </cell>
          <cell r="K1016">
            <v>2947</v>
          </cell>
          <cell r="M1016" t="str">
            <v>S03000036053</v>
          </cell>
          <cell r="N1016">
            <v>3000</v>
          </cell>
          <cell r="P1016" t="str">
            <v>S03000036091</v>
          </cell>
          <cell r="Q1016">
            <v>117</v>
          </cell>
          <cell r="S1016" t="str">
            <v>S03000036091</v>
          </cell>
          <cell r="T1016">
            <v>137</v>
          </cell>
        </row>
        <row r="1017">
          <cell r="G1017" t="str">
            <v>S03000036063</v>
          </cell>
          <cell r="H1017">
            <v>2747</v>
          </cell>
          <cell r="J1017" t="str">
            <v>S03000036063</v>
          </cell>
          <cell r="K1017">
            <v>2867</v>
          </cell>
          <cell r="M1017" t="str">
            <v>S03000036063</v>
          </cell>
          <cell r="N1017">
            <v>2878</v>
          </cell>
          <cell r="P1017" t="str">
            <v>S03000036092</v>
          </cell>
          <cell r="Q1017">
            <v>319</v>
          </cell>
          <cell r="S1017" t="str">
            <v>S03000036092</v>
          </cell>
          <cell r="T1017">
            <v>313</v>
          </cell>
        </row>
        <row r="1018">
          <cell r="G1018" t="str">
            <v>S03000036073</v>
          </cell>
          <cell r="H1018">
            <v>1948</v>
          </cell>
          <cell r="J1018" t="str">
            <v>S03000036073</v>
          </cell>
          <cell r="K1018">
            <v>1975</v>
          </cell>
          <cell r="M1018" t="str">
            <v>S03000036073</v>
          </cell>
          <cell r="N1018">
            <v>2083</v>
          </cell>
          <cell r="P1018" t="str">
            <v>S03000036093</v>
          </cell>
          <cell r="Q1018">
            <v>436</v>
          </cell>
          <cell r="S1018" t="str">
            <v>S03000036093</v>
          </cell>
          <cell r="T1018">
            <v>450</v>
          </cell>
        </row>
        <row r="1019">
          <cell r="G1019" t="str">
            <v>S03000036083</v>
          </cell>
          <cell r="H1019">
            <v>1173</v>
          </cell>
          <cell r="J1019" t="str">
            <v>S03000036083</v>
          </cell>
          <cell r="K1019">
            <v>1171</v>
          </cell>
          <cell r="M1019" t="str">
            <v>S03000036083</v>
          </cell>
          <cell r="N1019">
            <v>1166</v>
          </cell>
          <cell r="P1019" t="str">
            <v>S03000036101</v>
          </cell>
          <cell r="Q1019">
            <v>9789</v>
          </cell>
          <cell r="S1019" t="str">
            <v>S03000036101</v>
          </cell>
          <cell r="T1019">
            <v>9829</v>
          </cell>
        </row>
        <row r="1020">
          <cell r="G1020" t="str">
            <v>S03000036093</v>
          </cell>
          <cell r="H1020">
            <v>416</v>
          </cell>
          <cell r="J1020" t="str">
            <v>S03000036093</v>
          </cell>
          <cell r="K1020">
            <v>436</v>
          </cell>
          <cell r="M1020" t="str">
            <v>S03000036093</v>
          </cell>
          <cell r="N1020">
            <v>448</v>
          </cell>
          <cell r="P1020" t="str">
            <v>S03000036102</v>
          </cell>
          <cell r="Q1020">
            <v>10101</v>
          </cell>
          <cell r="S1020" t="str">
            <v>S03000036102</v>
          </cell>
          <cell r="T1020">
            <v>10131</v>
          </cell>
        </row>
        <row r="1021">
          <cell r="G1021" t="str">
            <v>S03000036103</v>
          </cell>
          <cell r="H1021">
            <v>19590</v>
          </cell>
          <cell r="J1021" t="str">
            <v>S03000036103</v>
          </cell>
          <cell r="K1021">
            <v>19770</v>
          </cell>
          <cell r="M1021" t="str">
            <v>S03000036103</v>
          </cell>
          <cell r="N1021">
            <v>19860</v>
          </cell>
          <cell r="P1021" t="str">
            <v>S03000036103</v>
          </cell>
          <cell r="Q1021">
            <v>19890</v>
          </cell>
          <cell r="S1021" t="str">
            <v>S03000036103</v>
          </cell>
          <cell r="T1021">
            <v>19960</v>
          </cell>
        </row>
        <row r="1022">
          <cell r="G1022" t="str">
            <v>S03000037011</v>
          </cell>
          <cell r="H1022">
            <v>2179</v>
          </cell>
          <cell r="J1022" t="str">
            <v>S03000037011</v>
          </cell>
          <cell r="K1022">
            <v>2085</v>
          </cell>
          <cell r="M1022" t="str">
            <v>S03000037011</v>
          </cell>
          <cell r="N1022">
            <v>2042</v>
          </cell>
          <cell r="P1022" t="str">
            <v>S03000037011</v>
          </cell>
          <cell r="Q1022">
            <v>2006</v>
          </cell>
          <cell r="S1022" t="str">
            <v>S03000037011</v>
          </cell>
          <cell r="T1022">
            <v>2022</v>
          </cell>
        </row>
        <row r="1023">
          <cell r="G1023" t="str">
            <v>S03000037021</v>
          </cell>
          <cell r="H1023">
            <v>1282</v>
          </cell>
          <cell r="J1023" t="str">
            <v>S03000037021</v>
          </cell>
          <cell r="K1023">
            <v>1285</v>
          </cell>
          <cell r="M1023" t="str">
            <v>S03000037021</v>
          </cell>
          <cell r="N1023">
            <v>1333</v>
          </cell>
          <cell r="P1023" t="str">
            <v>S03000037012</v>
          </cell>
          <cell r="Q1023">
            <v>1940</v>
          </cell>
          <cell r="S1023" t="str">
            <v>S03000037012</v>
          </cell>
          <cell r="T1023">
            <v>1944</v>
          </cell>
        </row>
        <row r="1024">
          <cell r="G1024" t="str">
            <v>S03000037031</v>
          </cell>
          <cell r="H1024">
            <v>1373</v>
          </cell>
          <cell r="J1024" t="str">
            <v>S03000037031</v>
          </cell>
          <cell r="K1024">
            <v>1316</v>
          </cell>
          <cell r="M1024" t="str">
            <v>S03000037031</v>
          </cell>
          <cell r="N1024">
            <v>1283</v>
          </cell>
          <cell r="P1024" t="str">
            <v>S03000037013</v>
          </cell>
          <cell r="Q1024">
            <v>3946</v>
          </cell>
          <cell r="S1024" t="str">
            <v>S03000037013</v>
          </cell>
          <cell r="T1024">
            <v>3966</v>
          </cell>
        </row>
        <row r="1025">
          <cell r="G1025" t="str">
            <v>S03000037041</v>
          </cell>
          <cell r="H1025">
            <v>1717</v>
          </cell>
          <cell r="J1025" t="str">
            <v>S03000037041</v>
          </cell>
          <cell r="K1025">
            <v>1690</v>
          </cell>
          <cell r="M1025" t="str">
            <v>S03000037041</v>
          </cell>
          <cell r="N1025">
            <v>1664</v>
          </cell>
          <cell r="P1025" t="str">
            <v>S03000037021</v>
          </cell>
          <cell r="Q1025">
            <v>1379</v>
          </cell>
          <cell r="S1025" t="str">
            <v>S03000037021</v>
          </cell>
          <cell r="T1025">
            <v>1400</v>
          </cell>
        </row>
        <row r="1026">
          <cell r="G1026" t="str">
            <v>S03000037051</v>
          </cell>
          <cell r="H1026">
            <v>1573</v>
          </cell>
          <cell r="J1026" t="str">
            <v>S03000037051</v>
          </cell>
          <cell r="K1026">
            <v>1573</v>
          </cell>
          <cell r="M1026" t="str">
            <v>S03000037051</v>
          </cell>
          <cell r="N1026">
            <v>1603</v>
          </cell>
          <cell r="P1026" t="str">
            <v>S03000037022</v>
          </cell>
          <cell r="Q1026">
            <v>1128</v>
          </cell>
          <cell r="S1026" t="str">
            <v>S03000037022</v>
          </cell>
          <cell r="T1026">
            <v>1162</v>
          </cell>
        </row>
        <row r="1027">
          <cell r="G1027" t="str">
            <v>S03000037061</v>
          </cell>
          <cell r="H1027">
            <v>1502</v>
          </cell>
          <cell r="J1027" t="str">
            <v>S03000037061</v>
          </cell>
          <cell r="K1027">
            <v>1553</v>
          </cell>
          <cell r="M1027" t="str">
            <v>S03000037061</v>
          </cell>
          <cell r="N1027">
            <v>1570</v>
          </cell>
          <cell r="P1027" t="str">
            <v>S03000037023</v>
          </cell>
          <cell r="Q1027">
            <v>2507</v>
          </cell>
          <cell r="S1027" t="str">
            <v>S03000037023</v>
          </cell>
          <cell r="T1027">
            <v>2562</v>
          </cell>
        </row>
        <row r="1028">
          <cell r="G1028" t="str">
            <v>S03000037071</v>
          </cell>
          <cell r="H1028">
            <v>871</v>
          </cell>
          <cell r="J1028" t="str">
            <v>S03000037071</v>
          </cell>
          <cell r="K1028">
            <v>889</v>
          </cell>
          <cell r="M1028" t="str">
            <v>S03000037071</v>
          </cell>
          <cell r="N1028">
            <v>930</v>
          </cell>
          <cell r="P1028" t="str">
            <v>S03000037031</v>
          </cell>
          <cell r="Q1028">
            <v>1240</v>
          </cell>
          <cell r="S1028" t="str">
            <v>S03000037031</v>
          </cell>
          <cell r="T1028">
            <v>1270</v>
          </cell>
        </row>
        <row r="1029">
          <cell r="G1029" t="str">
            <v>S03000037081</v>
          </cell>
          <cell r="H1029">
            <v>450</v>
          </cell>
          <cell r="J1029" t="str">
            <v>S03000037081</v>
          </cell>
          <cell r="K1029">
            <v>458</v>
          </cell>
          <cell r="M1029" t="str">
            <v>S03000037081</v>
          </cell>
          <cell r="N1029">
            <v>478</v>
          </cell>
          <cell r="P1029" t="str">
            <v>S03000037032</v>
          </cell>
          <cell r="Q1029">
            <v>1210</v>
          </cell>
          <cell r="S1029" t="str">
            <v>S03000037032</v>
          </cell>
          <cell r="T1029">
            <v>1187</v>
          </cell>
        </row>
        <row r="1030">
          <cell r="G1030" t="str">
            <v>S03000037091</v>
          </cell>
          <cell r="H1030">
            <v>114</v>
          </cell>
          <cell r="J1030" t="str">
            <v>S03000037091</v>
          </cell>
          <cell r="K1030">
            <v>127</v>
          </cell>
          <cell r="M1030" t="str">
            <v>S03000037091</v>
          </cell>
          <cell r="N1030">
            <v>134</v>
          </cell>
          <cell r="P1030" t="str">
            <v>S03000037033</v>
          </cell>
          <cell r="Q1030">
            <v>2450</v>
          </cell>
          <cell r="S1030" t="str">
            <v>S03000037033</v>
          </cell>
          <cell r="T1030">
            <v>2457</v>
          </cell>
        </row>
        <row r="1031">
          <cell r="G1031" t="str">
            <v>S03000037101</v>
          </cell>
          <cell r="H1031">
            <v>11061</v>
          </cell>
          <cell r="J1031" t="str">
            <v>S03000037101</v>
          </cell>
          <cell r="K1031">
            <v>10976</v>
          </cell>
          <cell r="M1031" t="str">
            <v>S03000037101</v>
          </cell>
          <cell r="N1031">
            <v>11037</v>
          </cell>
          <cell r="P1031" t="str">
            <v>S03000037041</v>
          </cell>
          <cell r="Q1031">
            <v>1647</v>
          </cell>
          <cell r="S1031" t="str">
            <v>S03000037041</v>
          </cell>
          <cell r="T1031">
            <v>1577</v>
          </cell>
        </row>
        <row r="1032">
          <cell r="G1032" t="str">
            <v>S03000037012</v>
          </cell>
          <cell r="H1032">
            <v>2041</v>
          </cell>
          <cell r="J1032" t="str">
            <v>S03000037012</v>
          </cell>
          <cell r="K1032">
            <v>1995</v>
          </cell>
          <cell r="M1032" t="str">
            <v>S03000037012</v>
          </cell>
          <cell r="N1032">
            <v>1979</v>
          </cell>
          <cell r="P1032" t="str">
            <v>S03000037042</v>
          </cell>
          <cell r="Q1032">
            <v>1614</v>
          </cell>
          <cell r="S1032" t="str">
            <v>S03000037042</v>
          </cell>
          <cell r="T1032">
            <v>1572</v>
          </cell>
        </row>
        <row r="1033">
          <cell r="G1033" t="str">
            <v>S03000037022</v>
          </cell>
          <cell r="H1033">
            <v>1109</v>
          </cell>
          <cell r="J1033" t="str">
            <v>S03000037022</v>
          </cell>
          <cell r="K1033">
            <v>1119</v>
          </cell>
          <cell r="M1033" t="str">
            <v>S03000037022</v>
          </cell>
          <cell r="N1033">
            <v>1121</v>
          </cell>
          <cell r="P1033" t="str">
            <v>S03000037043</v>
          </cell>
          <cell r="Q1033">
            <v>3261</v>
          </cell>
          <cell r="S1033" t="str">
            <v>S03000037043</v>
          </cell>
          <cell r="T1033">
            <v>3149</v>
          </cell>
        </row>
        <row r="1034">
          <cell r="G1034" t="str">
            <v>S03000037032</v>
          </cell>
          <cell r="H1034">
            <v>1346</v>
          </cell>
          <cell r="J1034" t="str">
            <v>S03000037032</v>
          </cell>
          <cell r="K1034">
            <v>1300</v>
          </cell>
          <cell r="M1034" t="str">
            <v>S03000037032</v>
          </cell>
          <cell r="N1034">
            <v>1260</v>
          </cell>
          <cell r="P1034" t="str">
            <v>S03000037051</v>
          </cell>
          <cell r="Q1034">
            <v>1639</v>
          </cell>
          <cell r="S1034" t="str">
            <v>S03000037051</v>
          </cell>
          <cell r="T1034">
            <v>1666</v>
          </cell>
        </row>
        <row r="1035">
          <cell r="G1035" t="str">
            <v>S03000037042</v>
          </cell>
          <cell r="H1035">
            <v>1683</v>
          </cell>
          <cell r="J1035" t="str">
            <v>S03000037042</v>
          </cell>
          <cell r="K1035">
            <v>1659</v>
          </cell>
          <cell r="M1035" t="str">
            <v>S03000037042</v>
          </cell>
          <cell r="N1035">
            <v>1629</v>
          </cell>
          <cell r="P1035" t="str">
            <v>S03000037052</v>
          </cell>
          <cell r="Q1035">
            <v>1591</v>
          </cell>
          <cell r="S1035" t="str">
            <v>S03000037052</v>
          </cell>
          <cell r="T1035">
            <v>1667</v>
          </cell>
        </row>
        <row r="1036">
          <cell r="G1036" t="str">
            <v>S03000037052</v>
          </cell>
          <cell r="H1036">
            <v>1531</v>
          </cell>
          <cell r="J1036" t="str">
            <v>S03000037052</v>
          </cell>
          <cell r="K1036">
            <v>1530</v>
          </cell>
          <cell r="M1036" t="str">
            <v>S03000037052</v>
          </cell>
          <cell r="N1036">
            <v>1592</v>
          </cell>
          <cell r="P1036" t="str">
            <v>S03000037053</v>
          </cell>
          <cell r="Q1036">
            <v>3230</v>
          </cell>
          <cell r="S1036" t="str">
            <v>S03000037053</v>
          </cell>
          <cell r="T1036">
            <v>3333</v>
          </cell>
        </row>
        <row r="1037">
          <cell r="G1037" t="str">
            <v>S03000037062</v>
          </cell>
          <cell r="H1037">
            <v>1338</v>
          </cell>
          <cell r="J1037" t="str">
            <v>S03000037062</v>
          </cell>
          <cell r="K1037">
            <v>1374</v>
          </cell>
          <cell r="M1037" t="str">
            <v>S03000037062</v>
          </cell>
          <cell r="N1037">
            <v>1374</v>
          </cell>
          <cell r="P1037" t="str">
            <v>S03000037061</v>
          </cell>
          <cell r="Q1037">
            <v>1573</v>
          </cell>
          <cell r="S1037" t="str">
            <v>S03000037061</v>
          </cell>
          <cell r="T1037">
            <v>1596</v>
          </cell>
        </row>
        <row r="1038">
          <cell r="G1038" t="str">
            <v>S03000037072</v>
          </cell>
          <cell r="H1038">
            <v>893</v>
          </cell>
          <cell r="J1038" t="str">
            <v>S03000037072</v>
          </cell>
          <cell r="K1038">
            <v>927</v>
          </cell>
          <cell r="M1038" t="str">
            <v>S03000037072</v>
          </cell>
          <cell r="N1038">
            <v>969</v>
          </cell>
          <cell r="P1038" t="str">
            <v>S03000037062</v>
          </cell>
          <cell r="Q1038">
            <v>1393</v>
          </cell>
          <cell r="S1038" t="str">
            <v>S03000037062</v>
          </cell>
          <cell r="T1038">
            <v>1427</v>
          </cell>
        </row>
        <row r="1039">
          <cell r="G1039" t="str">
            <v>S03000037082</v>
          </cell>
          <cell r="H1039">
            <v>702</v>
          </cell>
          <cell r="J1039" t="str">
            <v>S03000037082</v>
          </cell>
          <cell r="K1039">
            <v>683</v>
          </cell>
          <cell r="M1039" t="str">
            <v>S03000037082</v>
          </cell>
          <cell r="N1039">
            <v>661</v>
          </cell>
          <cell r="P1039" t="str">
            <v>S03000037063</v>
          </cell>
          <cell r="Q1039">
            <v>2966</v>
          </cell>
          <cell r="S1039" t="str">
            <v>S03000037063</v>
          </cell>
          <cell r="T1039">
            <v>3023</v>
          </cell>
        </row>
        <row r="1040">
          <cell r="G1040" t="str">
            <v>S03000037092</v>
          </cell>
          <cell r="H1040">
            <v>296</v>
          </cell>
          <cell r="J1040" t="str">
            <v>S03000037092</v>
          </cell>
          <cell r="K1040">
            <v>317</v>
          </cell>
          <cell r="M1040" t="str">
            <v>S03000037092</v>
          </cell>
          <cell r="N1040">
            <v>328</v>
          </cell>
          <cell r="P1040" t="str">
            <v>S03000037071</v>
          </cell>
          <cell r="Q1040">
            <v>994</v>
          </cell>
          <cell r="S1040" t="str">
            <v>S03000037071</v>
          </cell>
          <cell r="T1040">
            <v>1028</v>
          </cell>
        </row>
        <row r="1041">
          <cell r="G1041" t="str">
            <v>S03000037102</v>
          </cell>
          <cell r="H1041">
            <v>10939</v>
          </cell>
          <cell r="J1041" t="str">
            <v>S03000037102</v>
          </cell>
          <cell r="K1041">
            <v>10904</v>
          </cell>
          <cell r="M1041" t="str">
            <v>S03000037102</v>
          </cell>
          <cell r="N1041">
            <v>10913</v>
          </cell>
          <cell r="P1041" t="str">
            <v>S03000037072</v>
          </cell>
          <cell r="Q1041">
            <v>1012</v>
          </cell>
          <cell r="S1041" t="str">
            <v>S03000037072</v>
          </cell>
          <cell r="T1041">
            <v>1043</v>
          </cell>
        </row>
        <row r="1042">
          <cell r="G1042" t="str">
            <v>S03000037013</v>
          </cell>
          <cell r="H1042">
            <v>4220</v>
          </cell>
          <cell r="J1042" t="str">
            <v>S03000037013</v>
          </cell>
          <cell r="K1042">
            <v>4080</v>
          </cell>
          <cell r="M1042" t="str">
            <v>S03000037013</v>
          </cell>
          <cell r="N1042">
            <v>4021</v>
          </cell>
          <cell r="P1042" t="str">
            <v>S03000037073</v>
          </cell>
          <cell r="Q1042">
            <v>2006</v>
          </cell>
          <cell r="S1042" t="str">
            <v>S03000037073</v>
          </cell>
          <cell r="T1042">
            <v>2071</v>
          </cell>
        </row>
        <row r="1043">
          <cell r="G1043" t="str">
            <v>S03000037023</v>
          </cell>
          <cell r="H1043">
            <v>2391</v>
          </cell>
          <cell r="J1043" t="str">
            <v>S03000037023</v>
          </cell>
          <cell r="K1043">
            <v>2404</v>
          </cell>
          <cell r="M1043" t="str">
            <v>S03000037023</v>
          </cell>
          <cell r="N1043">
            <v>2454</v>
          </cell>
          <cell r="P1043" t="str">
            <v>S03000037081</v>
          </cell>
          <cell r="Q1043">
            <v>479</v>
          </cell>
          <cell r="S1043" t="str">
            <v>S03000037081</v>
          </cell>
          <cell r="T1043">
            <v>508</v>
          </cell>
        </row>
        <row r="1044">
          <cell r="G1044" t="str">
            <v>S03000037033</v>
          </cell>
          <cell r="H1044">
            <v>2719</v>
          </cell>
          <cell r="J1044" t="str">
            <v>S03000037033</v>
          </cell>
          <cell r="K1044">
            <v>2616</v>
          </cell>
          <cell r="M1044" t="str">
            <v>S03000037033</v>
          </cell>
          <cell r="N1044">
            <v>2543</v>
          </cell>
          <cell r="P1044" t="str">
            <v>S03000037082</v>
          </cell>
          <cell r="Q1044">
            <v>662</v>
          </cell>
          <cell r="S1044" t="str">
            <v>S03000037082</v>
          </cell>
          <cell r="T1044">
            <v>673</v>
          </cell>
        </row>
        <row r="1045">
          <cell r="G1045" t="str">
            <v>S03000037043</v>
          </cell>
          <cell r="H1045">
            <v>3400</v>
          </cell>
          <cell r="J1045" t="str">
            <v>S03000037043</v>
          </cell>
          <cell r="K1045">
            <v>3349</v>
          </cell>
          <cell r="M1045" t="str">
            <v>S03000037043</v>
          </cell>
          <cell r="N1045">
            <v>3293</v>
          </cell>
          <cell r="P1045" t="str">
            <v>S03000037083</v>
          </cell>
          <cell r="Q1045">
            <v>1141</v>
          </cell>
          <cell r="S1045" t="str">
            <v>S03000037083</v>
          </cell>
          <cell r="T1045">
            <v>1181</v>
          </cell>
        </row>
        <row r="1046">
          <cell r="G1046" t="str">
            <v>S03000037053</v>
          </cell>
          <cell r="H1046">
            <v>3104</v>
          </cell>
          <cell r="J1046" t="str">
            <v>S03000037053</v>
          </cell>
          <cell r="K1046">
            <v>3103</v>
          </cell>
          <cell r="M1046" t="str">
            <v>S03000037053</v>
          </cell>
          <cell r="N1046">
            <v>3195</v>
          </cell>
          <cell r="P1046" t="str">
            <v>S03000037091</v>
          </cell>
          <cell r="Q1046">
            <v>142</v>
          </cell>
          <cell r="S1046" t="str">
            <v>S03000037091</v>
          </cell>
          <cell r="T1046">
            <v>147</v>
          </cell>
        </row>
        <row r="1047">
          <cell r="G1047" t="str">
            <v>S03000037063</v>
          </cell>
          <cell r="H1047">
            <v>2840</v>
          </cell>
          <cell r="J1047" t="str">
            <v>S03000037063</v>
          </cell>
          <cell r="K1047">
            <v>2927</v>
          </cell>
          <cell r="M1047" t="str">
            <v>S03000037063</v>
          </cell>
          <cell r="N1047">
            <v>2944</v>
          </cell>
          <cell r="P1047" t="str">
            <v>S03000037092</v>
          </cell>
          <cell r="Q1047">
            <v>331</v>
          </cell>
          <cell r="S1047" t="str">
            <v>S03000037092</v>
          </cell>
          <cell r="T1047">
            <v>321</v>
          </cell>
        </row>
        <row r="1048">
          <cell r="G1048" t="str">
            <v>S03000037073</v>
          </cell>
          <cell r="H1048">
            <v>1764</v>
          </cell>
          <cell r="J1048" t="str">
            <v>S03000037073</v>
          </cell>
          <cell r="K1048">
            <v>1816</v>
          </cell>
          <cell r="M1048" t="str">
            <v>S03000037073</v>
          </cell>
          <cell r="N1048">
            <v>1899</v>
          </cell>
          <cell r="P1048" t="str">
            <v>S03000037093</v>
          </cell>
          <cell r="Q1048">
            <v>473</v>
          </cell>
          <cell r="S1048" t="str">
            <v>S03000037093</v>
          </cell>
          <cell r="T1048">
            <v>468</v>
          </cell>
        </row>
        <row r="1049">
          <cell r="G1049" t="str">
            <v>S03000037083</v>
          </cell>
          <cell r="H1049">
            <v>1152</v>
          </cell>
          <cell r="J1049" t="str">
            <v>S03000037083</v>
          </cell>
          <cell r="K1049">
            <v>1141</v>
          </cell>
          <cell r="M1049" t="str">
            <v>S03000037083</v>
          </cell>
          <cell r="N1049">
            <v>1139</v>
          </cell>
          <cell r="P1049" t="str">
            <v>S03000037101</v>
          </cell>
          <cell r="Q1049">
            <v>11099</v>
          </cell>
          <cell r="S1049" t="str">
            <v>S03000037101</v>
          </cell>
          <cell r="T1049">
            <v>11214</v>
          </cell>
        </row>
        <row r="1050">
          <cell r="G1050" t="str">
            <v>S03000037093</v>
          </cell>
          <cell r="H1050">
            <v>410</v>
          </cell>
          <cell r="J1050" t="str">
            <v>S03000037093</v>
          </cell>
          <cell r="K1050">
            <v>444</v>
          </cell>
          <cell r="M1050" t="str">
            <v>S03000037093</v>
          </cell>
          <cell r="N1050">
            <v>462</v>
          </cell>
          <cell r="P1050" t="str">
            <v>S03000037102</v>
          </cell>
          <cell r="Q1050">
            <v>10881</v>
          </cell>
          <cell r="S1050" t="str">
            <v>S03000037102</v>
          </cell>
          <cell r="T1050">
            <v>10996</v>
          </cell>
        </row>
        <row r="1051">
          <cell r="G1051" t="str">
            <v>S03000037103</v>
          </cell>
          <cell r="H1051">
            <v>22000</v>
          </cell>
          <cell r="J1051" t="str">
            <v>S03000037103</v>
          </cell>
          <cell r="K1051">
            <v>21880</v>
          </cell>
          <cell r="M1051" t="str">
            <v>S03000037103</v>
          </cell>
          <cell r="N1051">
            <v>21950</v>
          </cell>
          <cell r="P1051" t="str">
            <v>S03000037103</v>
          </cell>
          <cell r="Q1051">
            <v>21980</v>
          </cell>
          <cell r="S1051" t="str">
            <v>S03000037103</v>
          </cell>
          <cell r="T1051">
            <v>22210</v>
          </cell>
        </row>
        <row r="1052">
          <cell r="G1052" t="str">
            <v>S03000038011</v>
          </cell>
          <cell r="H1052">
            <v>9602</v>
          </cell>
          <cell r="J1052" t="str">
            <v>S03000038011</v>
          </cell>
          <cell r="K1052">
            <v>9470</v>
          </cell>
          <cell r="M1052" t="str">
            <v>S03000038011</v>
          </cell>
          <cell r="N1052">
            <v>9430</v>
          </cell>
          <cell r="P1052" t="str">
            <v>S03000038011</v>
          </cell>
          <cell r="Q1052">
            <v>9413</v>
          </cell>
          <cell r="S1052" t="str">
            <v>S03000038011</v>
          </cell>
          <cell r="T1052">
            <v>9327</v>
          </cell>
        </row>
        <row r="1053">
          <cell r="G1053" t="str">
            <v>S03000038021</v>
          </cell>
          <cell r="H1053">
            <v>6081</v>
          </cell>
          <cell r="J1053" t="str">
            <v>S03000038021</v>
          </cell>
          <cell r="K1053">
            <v>6263</v>
          </cell>
          <cell r="M1053" t="str">
            <v>S03000038021</v>
          </cell>
          <cell r="N1053">
            <v>6384</v>
          </cell>
          <cell r="P1053" t="str">
            <v>S03000038012</v>
          </cell>
          <cell r="Q1053">
            <v>9000</v>
          </cell>
          <cell r="S1053" t="str">
            <v>S03000038012</v>
          </cell>
          <cell r="T1053">
            <v>8946</v>
          </cell>
        </row>
        <row r="1054">
          <cell r="G1054" t="str">
            <v>S03000038031</v>
          </cell>
          <cell r="H1054">
            <v>5358</v>
          </cell>
          <cell r="J1054" t="str">
            <v>S03000038031</v>
          </cell>
          <cell r="K1054">
            <v>5269</v>
          </cell>
          <cell r="M1054" t="str">
            <v>S03000038031</v>
          </cell>
          <cell r="N1054">
            <v>5109</v>
          </cell>
          <cell r="P1054" t="str">
            <v>S03000038013</v>
          </cell>
          <cell r="Q1054">
            <v>18413</v>
          </cell>
          <cell r="S1054" t="str">
            <v>S03000038013</v>
          </cell>
          <cell r="T1054">
            <v>18273</v>
          </cell>
        </row>
        <row r="1055">
          <cell r="G1055" t="str">
            <v>S03000038041</v>
          </cell>
          <cell r="H1055">
            <v>7747</v>
          </cell>
          <cell r="J1055" t="str">
            <v>S03000038041</v>
          </cell>
          <cell r="K1055">
            <v>7758</v>
          </cell>
          <cell r="M1055" t="str">
            <v>S03000038041</v>
          </cell>
          <cell r="N1055">
            <v>7664</v>
          </cell>
          <cell r="P1055" t="str">
            <v>S03000038021</v>
          </cell>
          <cell r="Q1055">
            <v>6528</v>
          </cell>
          <cell r="S1055" t="str">
            <v>S03000038021</v>
          </cell>
          <cell r="T1055">
            <v>6547</v>
          </cell>
        </row>
        <row r="1056">
          <cell r="G1056" t="str">
            <v>S03000038051</v>
          </cell>
          <cell r="H1056">
            <v>7610</v>
          </cell>
          <cell r="J1056" t="str">
            <v>S03000038051</v>
          </cell>
          <cell r="K1056">
            <v>7605</v>
          </cell>
          <cell r="M1056" t="str">
            <v>S03000038051</v>
          </cell>
          <cell r="N1056">
            <v>7843</v>
          </cell>
          <cell r="P1056" t="str">
            <v>S03000038022</v>
          </cell>
          <cell r="Q1056">
            <v>5773</v>
          </cell>
          <cell r="S1056" t="str">
            <v>S03000038022</v>
          </cell>
          <cell r="T1056">
            <v>5771</v>
          </cell>
        </row>
        <row r="1057">
          <cell r="G1057" t="str">
            <v>S03000038061</v>
          </cell>
          <cell r="H1057">
            <v>7380</v>
          </cell>
          <cell r="J1057" t="str">
            <v>S03000038061</v>
          </cell>
          <cell r="K1057">
            <v>7540</v>
          </cell>
          <cell r="M1057" t="str">
            <v>S03000038061</v>
          </cell>
          <cell r="N1057">
            <v>7597</v>
          </cell>
          <cell r="P1057" t="str">
            <v>S03000038023</v>
          </cell>
          <cell r="Q1057">
            <v>12301</v>
          </cell>
          <cell r="S1057" t="str">
            <v>S03000038023</v>
          </cell>
          <cell r="T1057">
            <v>12318</v>
          </cell>
        </row>
        <row r="1058">
          <cell r="G1058" t="str">
            <v>S03000038071</v>
          </cell>
          <cell r="H1058">
            <v>5183</v>
          </cell>
          <cell r="J1058" t="str">
            <v>S03000038071</v>
          </cell>
          <cell r="K1058">
            <v>5188</v>
          </cell>
          <cell r="M1058" t="str">
            <v>S03000038071</v>
          </cell>
          <cell r="N1058">
            <v>5292</v>
          </cell>
          <cell r="P1058" t="str">
            <v>S03000038031</v>
          </cell>
          <cell r="Q1058">
            <v>5002</v>
          </cell>
          <cell r="S1058" t="str">
            <v>S03000038031</v>
          </cell>
          <cell r="T1058">
            <v>5012</v>
          </cell>
        </row>
        <row r="1059">
          <cell r="G1059" t="str">
            <v>S03000038081</v>
          </cell>
          <cell r="H1059">
            <v>2850</v>
          </cell>
          <cell r="J1059" t="str">
            <v>S03000038081</v>
          </cell>
          <cell r="K1059">
            <v>2964</v>
          </cell>
          <cell r="M1059" t="str">
            <v>S03000038081</v>
          </cell>
          <cell r="N1059">
            <v>3021</v>
          </cell>
          <cell r="P1059" t="str">
            <v>S03000038032</v>
          </cell>
          <cell r="Q1059">
            <v>5151</v>
          </cell>
          <cell r="S1059" t="str">
            <v>S03000038032</v>
          </cell>
          <cell r="T1059">
            <v>5062</v>
          </cell>
        </row>
        <row r="1060">
          <cell r="G1060" t="str">
            <v>S03000038091</v>
          </cell>
          <cell r="H1060">
            <v>727</v>
          </cell>
          <cell r="J1060" t="str">
            <v>S03000038091</v>
          </cell>
          <cell r="K1060">
            <v>735</v>
          </cell>
          <cell r="M1060" t="str">
            <v>S03000038091</v>
          </cell>
          <cell r="N1060">
            <v>780</v>
          </cell>
          <cell r="P1060" t="str">
            <v>S03000038033</v>
          </cell>
          <cell r="Q1060">
            <v>10153</v>
          </cell>
          <cell r="S1060" t="str">
            <v>S03000038033</v>
          </cell>
          <cell r="T1060">
            <v>10074</v>
          </cell>
        </row>
        <row r="1061">
          <cell r="G1061" t="str">
            <v>S03000038101</v>
          </cell>
          <cell r="H1061">
            <v>52538</v>
          </cell>
          <cell r="J1061" t="str">
            <v>S03000038101</v>
          </cell>
          <cell r="K1061">
            <v>52792</v>
          </cell>
          <cell r="M1061" t="str">
            <v>S03000038101</v>
          </cell>
          <cell r="N1061">
            <v>53120</v>
          </cell>
          <cell r="P1061" t="str">
            <v>S03000038041</v>
          </cell>
          <cell r="Q1061">
            <v>7473</v>
          </cell>
          <cell r="S1061" t="str">
            <v>S03000038041</v>
          </cell>
          <cell r="T1061">
            <v>7122</v>
          </cell>
        </row>
        <row r="1062">
          <cell r="G1062" t="str">
            <v>S03000038012</v>
          </cell>
          <cell r="H1062">
            <v>9154</v>
          </cell>
          <cell r="J1062" t="str">
            <v>S03000038012</v>
          </cell>
          <cell r="K1062">
            <v>9190</v>
          </cell>
          <cell r="M1062" t="str">
            <v>S03000038012</v>
          </cell>
          <cell r="N1062">
            <v>9042</v>
          </cell>
          <cell r="P1062" t="str">
            <v>S03000038042</v>
          </cell>
          <cell r="Q1062">
            <v>8266</v>
          </cell>
          <cell r="S1062" t="str">
            <v>S03000038042</v>
          </cell>
          <cell r="T1062">
            <v>8003</v>
          </cell>
        </row>
        <row r="1063">
          <cell r="G1063" t="str">
            <v>S03000038022</v>
          </cell>
          <cell r="H1063">
            <v>5436</v>
          </cell>
          <cell r="J1063" t="str">
            <v>S03000038022</v>
          </cell>
          <cell r="K1063">
            <v>5517</v>
          </cell>
          <cell r="M1063" t="str">
            <v>S03000038022</v>
          </cell>
          <cell r="N1063">
            <v>5657</v>
          </cell>
          <cell r="P1063" t="str">
            <v>S03000038043</v>
          </cell>
          <cell r="Q1063">
            <v>15739</v>
          </cell>
          <cell r="S1063" t="str">
            <v>S03000038043</v>
          </cell>
          <cell r="T1063">
            <v>15125</v>
          </cell>
        </row>
        <row r="1064">
          <cell r="G1064" t="str">
            <v>S03000038032</v>
          </cell>
          <cell r="H1064">
            <v>5691</v>
          </cell>
          <cell r="J1064" t="str">
            <v>S03000038032</v>
          </cell>
          <cell r="K1064">
            <v>5497</v>
          </cell>
          <cell r="M1064" t="str">
            <v>S03000038032</v>
          </cell>
          <cell r="N1064">
            <v>5343</v>
          </cell>
          <cell r="P1064" t="str">
            <v>S03000038051</v>
          </cell>
          <cell r="Q1064">
            <v>7895</v>
          </cell>
          <cell r="S1064" t="str">
            <v>S03000038051</v>
          </cell>
          <cell r="T1064">
            <v>8039</v>
          </cell>
        </row>
        <row r="1065">
          <cell r="G1065" t="str">
            <v>S03000038042</v>
          </cell>
          <cell r="H1065">
            <v>8458</v>
          </cell>
          <cell r="J1065" t="str">
            <v>S03000038042</v>
          </cell>
          <cell r="K1065">
            <v>8443</v>
          </cell>
          <cell r="M1065" t="str">
            <v>S03000038042</v>
          </cell>
          <cell r="N1065">
            <v>8400</v>
          </cell>
          <cell r="P1065" t="str">
            <v>S03000038052</v>
          </cell>
          <cell r="Q1065">
            <v>8421</v>
          </cell>
          <cell r="S1065" t="str">
            <v>S03000038052</v>
          </cell>
          <cell r="T1065">
            <v>8528</v>
          </cell>
        </row>
        <row r="1066">
          <cell r="G1066" t="str">
            <v>S03000038052</v>
          </cell>
          <cell r="H1066">
            <v>7991</v>
          </cell>
          <cell r="J1066" t="str">
            <v>S03000038052</v>
          </cell>
          <cell r="K1066">
            <v>8100</v>
          </cell>
          <cell r="M1066" t="str">
            <v>S03000038052</v>
          </cell>
          <cell r="N1066">
            <v>8304</v>
          </cell>
          <cell r="P1066" t="str">
            <v>S03000038053</v>
          </cell>
          <cell r="Q1066">
            <v>16316</v>
          </cell>
          <cell r="S1066" t="str">
            <v>S03000038053</v>
          </cell>
          <cell r="T1066">
            <v>16567</v>
          </cell>
        </row>
        <row r="1067">
          <cell r="G1067" t="str">
            <v>S03000038062</v>
          </cell>
          <cell r="H1067">
            <v>7764</v>
          </cell>
          <cell r="J1067" t="str">
            <v>S03000038062</v>
          </cell>
          <cell r="K1067">
            <v>7921</v>
          </cell>
          <cell r="M1067" t="str">
            <v>S03000038062</v>
          </cell>
          <cell r="N1067">
            <v>8025</v>
          </cell>
          <cell r="P1067" t="str">
            <v>S03000038061</v>
          </cell>
          <cell r="Q1067">
            <v>7719</v>
          </cell>
          <cell r="S1067" t="str">
            <v>S03000038061</v>
          </cell>
          <cell r="T1067">
            <v>7776</v>
          </cell>
        </row>
        <row r="1068">
          <cell r="G1068" t="str">
            <v>S03000038072</v>
          </cell>
          <cell r="H1068">
            <v>5920</v>
          </cell>
          <cell r="J1068" t="str">
            <v>S03000038072</v>
          </cell>
          <cell r="K1068">
            <v>5912</v>
          </cell>
          <cell r="M1068" t="str">
            <v>S03000038072</v>
          </cell>
          <cell r="N1068">
            <v>5929</v>
          </cell>
          <cell r="P1068" t="str">
            <v>S03000038062</v>
          </cell>
          <cell r="Q1068">
            <v>8129</v>
          </cell>
          <cell r="S1068" t="str">
            <v>S03000038062</v>
          </cell>
          <cell r="T1068">
            <v>8167</v>
          </cell>
        </row>
        <row r="1069">
          <cell r="G1069" t="str">
            <v>S03000038082</v>
          </cell>
          <cell r="H1069">
            <v>4210</v>
          </cell>
          <cell r="J1069" t="str">
            <v>S03000038082</v>
          </cell>
          <cell r="K1069">
            <v>4265</v>
          </cell>
          <cell r="M1069" t="str">
            <v>S03000038082</v>
          </cell>
          <cell r="N1069">
            <v>4332</v>
          </cell>
          <cell r="P1069" t="str">
            <v>S03000038063</v>
          </cell>
          <cell r="Q1069">
            <v>15848</v>
          </cell>
          <cell r="S1069" t="str">
            <v>S03000038063</v>
          </cell>
          <cell r="T1069">
            <v>15943</v>
          </cell>
        </row>
        <row r="1070">
          <cell r="G1070" t="str">
            <v>S03000038092</v>
          </cell>
          <cell r="H1070">
            <v>1628</v>
          </cell>
          <cell r="J1070" t="str">
            <v>S03000038092</v>
          </cell>
          <cell r="K1070">
            <v>1683</v>
          </cell>
          <cell r="M1070" t="str">
            <v>S03000038092</v>
          </cell>
          <cell r="N1070">
            <v>1718</v>
          </cell>
          <cell r="P1070" t="str">
            <v>S03000038071</v>
          </cell>
          <cell r="Q1070">
            <v>5458</v>
          </cell>
          <cell r="S1070" t="str">
            <v>S03000038071</v>
          </cell>
          <cell r="T1070">
            <v>5609</v>
          </cell>
        </row>
        <row r="1071">
          <cell r="G1071" t="str">
            <v>S03000038102</v>
          </cell>
          <cell r="H1071">
            <v>56252</v>
          </cell>
          <cell r="J1071" t="str">
            <v>S03000038102</v>
          </cell>
          <cell r="K1071">
            <v>56528</v>
          </cell>
          <cell r="M1071" t="str">
            <v>S03000038102</v>
          </cell>
          <cell r="N1071">
            <v>56750</v>
          </cell>
          <cell r="P1071" t="str">
            <v>S03000038072</v>
          </cell>
          <cell r="Q1071">
            <v>6070</v>
          </cell>
          <cell r="S1071" t="str">
            <v>S03000038072</v>
          </cell>
          <cell r="T1071">
            <v>6152</v>
          </cell>
        </row>
        <row r="1072">
          <cell r="G1072" t="str">
            <v>S03000038013</v>
          </cell>
          <cell r="H1072">
            <v>18756</v>
          </cell>
          <cell r="J1072" t="str">
            <v>S03000038013</v>
          </cell>
          <cell r="K1072">
            <v>18660</v>
          </cell>
          <cell r="M1072" t="str">
            <v>S03000038013</v>
          </cell>
          <cell r="N1072">
            <v>18472</v>
          </cell>
          <cell r="P1072" t="str">
            <v>S03000038073</v>
          </cell>
          <cell r="Q1072">
            <v>11528</v>
          </cell>
          <cell r="S1072" t="str">
            <v>S03000038073</v>
          </cell>
          <cell r="T1072">
            <v>11761</v>
          </cell>
        </row>
        <row r="1073">
          <cell r="G1073" t="str">
            <v>S03000038023</v>
          </cell>
          <cell r="H1073">
            <v>11517</v>
          </cell>
          <cell r="J1073" t="str">
            <v>S03000038023</v>
          </cell>
          <cell r="K1073">
            <v>11780</v>
          </cell>
          <cell r="M1073" t="str">
            <v>S03000038023</v>
          </cell>
          <cell r="N1073">
            <v>12041</v>
          </cell>
          <cell r="P1073" t="str">
            <v>S03000038081</v>
          </cell>
          <cell r="Q1073">
            <v>3080</v>
          </cell>
          <cell r="S1073" t="str">
            <v>S03000038081</v>
          </cell>
          <cell r="T1073">
            <v>3112</v>
          </cell>
        </row>
        <row r="1074">
          <cell r="G1074" t="str">
            <v>S03000038033</v>
          </cell>
          <cell r="H1074">
            <v>11049</v>
          </cell>
          <cell r="J1074" t="str">
            <v>S03000038033</v>
          </cell>
          <cell r="K1074">
            <v>10766</v>
          </cell>
          <cell r="M1074" t="str">
            <v>S03000038033</v>
          </cell>
          <cell r="N1074">
            <v>10452</v>
          </cell>
          <cell r="P1074" t="str">
            <v>S03000038082</v>
          </cell>
          <cell r="Q1074">
            <v>4352</v>
          </cell>
          <cell r="S1074" t="str">
            <v>S03000038082</v>
          </cell>
          <cell r="T1074">
            <v>4384</v>
          </cell>
        </row>
        <row r="1075">
          <cell r="G1075" t="str">
            <v>S03000038043</v>
          </cell>
          <cell r="H1075">
            <v>16205</v>
          </cell>
          <cell r="J1075" t="str">
            <v>S03000038043</v>
          </cell>
          <cell r="K1075">
            <v>16201</v>
          </cell>
          <cell r="M1075" t="str">
            <v>S03000038043</v>
          </cell>
          <cell r="N1075">
            <v>16064</v>
          </cell>
          <cell r="P1075" t="str">
            <v>S03000038083</v>
          </cell>
          <cell r="Q1075">
            <v>7432</v>
          </cell>
          <cell r="S1075" t="str">
            <v>S03000038083</v>
          </cell>
          <cell r="T1075">
            <v>7496</v>
          </cell>
        </row>
        <row r="1076">
          <cell r="G1076" t="str">
            <v>S03000038053</v>
          </cell>
          <cell r="H1076">
            <v>15601</v>
          </cell>
          <cell r="J1076" t="str">
            <v>S03000038053</v>
          </cell>
          <cell r="K1076">
            <v>15705</v>
          </cell>
          <cell r="M1076" t="str">
            <v>S03000038053</v>
          </cell>
          <cell r="N1076">
            <v>16147</v>
          </cell>
          <cell r="P1076" t="str">
            <v>S03000038091</v>
          </cell>
          <cell r="Q1076">
            <v>822</v>
          </cell>
          <cell r="S1076" t="str">
            <v>S03000038091</v>
          </cell>
          <cell r="T1076">
            <v>869</v>
          </cell>
        </row>
        <row r="1077">
          <cell r="G1077" t="str">
            <v>S03000038063</v>
          </cell>
          <cell r="H1077">
            <v>15144</v>
          </cell>
          <cell r="J1077" t="str">
            <v>S03000038063</v>
          </cell>
          <cell r="K1077">
            <v>15461</v>
          </cell>
          <cell r="M1077" t="str">
            <v>S03000038063</v>
          </cell>
          <cell r="N1077">
            <v>15622</v>
          </cell>
          <cell r="P1077" t="str">
            <v>S03000038092</v>
          </cell>
          <cell r="Q1077">
            <v>1758</v>
          </cell>
          <cell r="S1077" t="str">
            <v>S03000038092</v>
          </cell>
          <cell r="T1077">
            <v>1824</v>
          </cell>
        </row>
        <row r="1078">
          <cell r="G1078" t="str">
            <v>S03000038073</v>
          </cell>
          <cell r="H1078">
            <v>11103</v>
          </cell>
          <cell r="J1078" t="str">
            <v>S03000038073</v>
          </cell>
          <cell r="K1078">
            <v>11100</v>
          </cell>
          <cell r="M1078" t="str">
            <v>S03000038073</v>
          </cell>
          <cell r="N1078">
            <v>11221</v>
          </cell>
          <cell r="P1078" t="str">
            <v>S03000038093</v>
          </cell>
          <cell r="Q1078">
            <v>2580</v>
          </cell>
          <cell r="S1078" t="str">
            <v>S03000038093</v>
          </cell>
          <cell r="T1078">
            <v>2693</v>
          </cell>
        </row>
        <row r="1079">
          <cell r="G1079" t="str">
            <v>S03000038083</v>
          </cell>
          <cell r="H1079">
            <v>7060</v>
          </cell>
          <cell r="J1079" t="str">
            <v>S03000038083</v>
          </cell>
          <cell r="K1079">
            <v>7229</v>
          </cell>
          <cell r="M1079" t="str">
            <v>S03000038083</v>
          </cell>
          <cell r="N1079">
            <v>7353</v>
          </cell>
          <cell r="P1079" t="str">
            <v>S03000038101</v>
          </cell>
          <cell r="Q1079">
            <v>53390</v>
          </cell>
          <cell r="S1079" t="str">
            <v>S03000038101</v>
          </cell>
          <cell r="T1079">
            <v>53413</v>
          </cell>
        </row>
        <row r="1080">
          <cell r="G1080" t="str">
            <v>S03000038093</v>
          </cell>
          <cell r="H1080">
            <v>2355</v>
          </cell>
          <cell r="J1080" t="str">
            <v>S03000038093</v>
          </cell>
          <cell r="K1080">
            <v>2418</v>
          </cell>
          <cell r="M1080" t="str">
            <v>S03000038093</v>
          </cell>
          <cell r="N1080">
            <v>2498</v>
          </cell>
          <cell r="P1080" t="str">
            <v>S03000038102</v>
          </cell>
          <cell r="Q1080">
            <v>56920</v>
          </cell>
          <cell r="S1080" t="str">
            <v>S03000038102</v>
          </cell>
          <cell r="T1080">
            <v>56837</v>
          </cell>
        </row>
        <row r="1081">
          <cell r="G1081" t="str">
            <v>S03000038103</v>
          </cell>
          <cell r="H1081">
            <v>108790</v>
          </cell>
          <cell r="J1081" t="str">
            <v>S03000038103</v>
          </cell>
          <cell r="K1081">
            <v>109320</v>
          </cell>
          <cell r="M1081" t="str">
            <v>S03000038103</v>
          </cell>
          <cell r="N1081">
            <v>109870</v>
          </cell>
          <cell r="P1081" t="str">
            <v>S03000038103</v>
          </cell>
          <cell r="Q1081">
            <v>110310</v>
          </cell>
          <cell r="S1081" t="str">
            <v>S03000038103</v>
          </cell>
          <cell r="T1081">
            <v>110250</v>
          </cell>
        </row>
        <row r="1082">
          <cell r="G1082" t="str">
            <v>S03000039011</v>
          </cell>
          <cell r="H1082">
            <v>11536</v>
          </cell>
          <cell r="J1082" t="str">
            <v>S03000039011</v>
          </cell>
          <cell r="K1082">
            <v>11357</v>
          </cell>
          <cell r="M1082" t="str">
            <v>S03000039011</v>
          </cell>
          <cell r="N1082">
            <v>11322</v>
          </cell>
          <cell r="P1082" t="str">
            <v>S03000039011</v>
          </cell>
          <cell r="Q1082">
            <v>11298</v>
          </cell>
          <cell r="S1082" t="str">
            <v>S03000039011</v>
          </cell>
          <cell r="T1082">
            <v>11428</v>
          </cell>
        </row>
        <row r="1083">
          <cell r="G1083" t="str">
            <v>S03000039021</v>
          </cell>
          <cell r="H1083">
            <v>11198</v>
          </cell>
          <cell r="J1083" t="str">
            <v>S03000039021</v>
          </cell>
          <cell r="K1083">
            <v>11129</v>
          </cell>
          <cell r="M1083" t="str">
            <v>S03000039021</v>
          </cell>
          <cell r="N1083">
            <v>11042</v>
          </cell>
          <cell r="P1083" t="str">
            <v>S03000039012</v>
          </cell>
          <cell r="Q1083">
            <v>10720</v>
          </cell>
          <cell r="S1083" t="str">
            <v>S03000039012</v>
          </cell>
          <cell r="T1083">
            <v>10862</v>
          </cell>
        </row>
        <row r="1084">
          <cell r="G1084" t="str">
            <v>S03000039031</v>
          </cell>
          <cell r="H1084">
            <v>8808</v>
          </cell>
          <cell r="J1084" t="str">
            <v>S03000039031</v>
          </cell>
          <cell r="K1084">
            <v>9017</v>
          </cell>
          <cell r="M1084" t="str">
            <v>S03000039031</v>
          </cell>
          <cell r="N1084">
            <v>9235</v>
          </cell>
          <cell r="P1084" t="str">
            <v>S03000039013</v>
          </cell>
          <cell r="Q1084">
            <v>22018</v>
          </cell>
          <cell r="S1084" t="str">
            <v>S03000039013</v>
          </cell>
          <cell r="T1084">
            <v>22290</v>
          </cell>
        </row>
        <row r="1085">
          <cell r="G1085" t="str">
            <v>S03000039041</v>
          </cell>
          <cell r="H1085">
            <v>9021</v>
          </cell>
          <cell r="J1085" t="str">
            <v>S03000039041</v>
          </cell>
          <cell r="K1085">
            <v>8877</v>
          </cell>
          <cell r="M1085" t="str">
            <v>S03000039041</v>
          </cell>
          <cell r="N1085">
            <v>8565</v>
          </cell>
          <cell r="P1085" t="str">
            <v>S03000039021</v>
          </cell>
          <cell r="Q1085">
            <v>11119</v>
          </cell>
          <cell r="S1085" t="str">
            <v>S03000039021</v>
          </cell>
          <cell r="T1085">
            <v>11261</v>
          </cell>
        </row>
        <row r="1086">
          <cell r="G1086" t="str">
            <v>S03000039051</v>
          </cell>
          <cell r="H1086">
            <v>8666</v>
          </cell>
          <cell r="J1086" t="str">
            <v>S03000039051</v>
          </cell>
          <cell r="K1086">
            <v>8707</v>
          </cell>
          <cell r="M1086" t="str">
            <v>S03000039051</v>
          </cell>
          <cell r="N1086">
            <v>8734</v>
          </cell>
          <cell r="P1086" t="str">
            <v>S03000039022</v>
          </cell>
          <cell r="Q1086">
            <v>11990</v>
          </cell>
          <cell r="S1086" t="str">
            <v>S03000039022</v>
          </cell>
          <cell r="T1086">
            <v>12201</v>
          </cell>
        </row>
        <row r="1087">
          <cell r="G1087" t="str">
            <v>S03000039061</v>
          </cell>
          <cell r="H1087">
            <v>7865</v>
          </cell>
          <cell r="J1087" t="str">
            <v>S03000039061</v>
          </cell>
          <cell r="K1087">
            <v>7916</v>
          </cell>
          <cell r="M1087" t="str">
            <v>S03000039061</v>
          </cell>
          <cell r="N1087">
            <v>7925</v>
          </cell>
          <cell r="P1087" t="str">
            <v>S03000039023</v>
          </cell>
          <cell r="Q1087">
            <v>23109</v>
          </cell>
          <cell r="S1087" t="str">
            <v>S03000039023</v>
          </cell>
          <cell r="T1087">
            <v>23462</v>
          </cell>
        </row>
        <row r="1088">
          <cell r="G1088" t="str">
            <v>S03000039071</v>
          </cell>
          <cell r="H1088">
            <v>6074</v>
          </cell>
          <cell r="J1088" t="str">
            <v>S03000039071</v>
          </cell>
          <cell r="K1088">
            <v>5967</v>
          </cell>
          <cell r="M1088" t="str">
            <v>S03000039071</v>
          </cell>
          <cell r="N1088">
            <v>5938</v>
          </cell>
          <cell r="P1088" t="str">
            <v>S03000039031</v>
          </cell>
          <cell r="Q1088">
            <v>9411</v>
          </cell>
          <cell r="S1088" t="str">
            <v>S03000039031</v>
          </cell>
          <cell r="T1088">
            <v>9831</v>
          </cell>
        </row>
        <row r="1089">
          <cell r="G1089" t="str">
            <v>S03000039081</v>
          </cell>
          <cell r="H1089">
            <v>3600</v>
          </cell>
          <cell r="J1089" t="str">
            <v>S03000039081</v>
          </cell>
          <cell r="K1089">
            <v>3644</v>
          </cell>
          <cell r="M1089" t="str">
            <v>S03000039081</v>
          </cell>
          <cell r="N1089">
            <v>3659</v>
          </cell>
          <cell r="P1089" t="str">
            <v>S03000039032</v>
          </cell>
          <cell r="Q1089">
            <v>9255</v>
          </cell>
          <cell r="S1089" t="str">
            <v>S03000039032</v>
          </cell>
          <cell r="T1089">
            <v>9558</v>
          </cell>
        </row>
        <row r="1090">
          <cell r="G1090" t="str">
            <v>S03000039091</v>
          </cell>
          <cell r="H1090">
            <v>778</v>
          </cell>
          <cell r="J1090" t="str">
            <v>S03000039091</v>
          </cell>
          <cell r="K1090">
            <v>890</v>
          </cell>
          <cell r="M1090" t="str">
            <v>S03000039091</v>
          </cell>
          <cell r="N1090">
            <v>991</v>
          </cell>
          <cell r="P1090" t="str">
            <v>S03000039033</v>
          </cell>
          <cell r="Q1090">
            <v>18666</v>
          </cell>
          <cell r="S1090" t="str">
            <v>S03000039033</v>
          </cell>
          <cell r="T1090">
            <v>19389</v>
          </cell>
        </row>
        <row r="1091">
          <cell r="G1091" t="str">
            <v>S03000039101</v>
          </cell>
          <cell r="H1091">
            <v>67546</v>
          </cell>
          <cell r="J1091" t="str">
            <v>S03000039101</v>
          </cell>
          <cell r="K1091">
            <v>67504</v>
          </cell>
          <cell r="M1091" t="str">
            <v>S03000039101</v>
          </cell>
          <cell r="N1091">
            <v>67411</v>
          </cell>
          <cell r="P1091" t="str">
            <v>S03000039041</v>
          </cell>
          <cell r="Q1091">
            <v>8304</v>
          </cell>
          <cell r="S1091" t="str">
            <v>S03000039041</v>
          </cell>
          <cell r="T1091">
            <v>8031</v>
          </cell>
        </row>
        <row r="1092">
          <cell r="G1092" t="str">
            <v>S03000039012</v>
          </cell>
          <cell r="H1092">
            <v>10902</v>
          </cell>
          <cell r="J1092" t="str">
            <v>S03000039012</v>
          </cell>
          <cell r="K1092">
            <v>10689</v>
          </cell>
          <cell r="M1092" t="str">
            <v>S03000039012</v>
          </cell>
          <cell r="N1092">
            <v>10638</v>
          </cell>
          <cell r="P1092" t="str">
            <v>S03000039042</v>
          </cell>
          <cell r="Q1092">
            <v>9741</v>
          </cell>
          <cell r="S1092" t="str">
            <v>S03000039042</v>
          </cell>
          <cell r="T1092">
            <v>9419</v>
          </cell>
        </row>
        <row r="1093">
          <cell r="G1093" t="str">
            <v>S03000039022</v>
          </cell>
          <cell r="H1093">
            <v>11561</v>
          </cell>
          <cell r="J1093" t="str">
            <v>S03000039022</v>
          </cell>
          <cell r="K1093">
            <v>11661</v>
          </cell>
          <cell r="M1093" t="str">
            <v>S03000039022</v>
          </cell>
          <cell r="N1093">
            <v>11747</v>
          </cell>
          <cell r="P1093" t="str">
            <v>S03000039043</v>
          </cell>
          <cell r="Q1093">
            <v>18045</v>
          </cell>
          <cell r="S1093" t="str">
            <v>S03000039043</v>
          </cell>
          <cell r="T1093">
            <v>17450</v>
          </cell>
        </row>
        <row r="1094">
          <cell r="G1094" t="str">
            <v>S03000039032</v>
          </cell>
          <cell r="H1094">
            <v>9051</v>
          </cell>
          <cell r="J1094" t="str">
            <v>S03000039032</v>
          </cell>
          <cell r="K1094">
            <v>9038</v>
          </cell>
          <cell r="M1094" t="str">
            <v>S03000039032</v>
          </cell>
          <cell r="N1094">
            <v>9205</v>
          </cell>
          <cell r="P1094" t="str">
            <v>S03000039051</v>
          </cell>
          <cell r="Q1094">
            <v>8888</v>
          </cell>
          <cell r="S1094" t="str">
            <v>S03000039051</v>
          </cell>
          <cell r="T1094">
            <v>8918</v>
          </cell>
        </row>
        <row r="1095">
          <cell r="G1095" t="str">
            <v>S03000039042</v>
          </cell>
          <cell r="H1095">
            <v>10583</v>
          </cell>
          <cell r="J1095" t="str">
            <v>S03000039042</v>
          </cell>
          <cell r="K1095">
            <v>10394</v>
          </cell>
          <cell r="M1095" t="str">
            <v>S03000039042</v>
          </cell>
          <cell r="N1095">
            <v>10061</v>
          </cell>
          <cell r="P1095" t="str">
            <v>S03000039052</v>
          </cell>
          <cell r="Q1095">
            <v>9917</v>
          </cell>
          <cell r="S1095" t="str">
            <v>S03000039052</v>
          </cell>
          <cell r="T1095">
            <v>10117</v>
          </cell>
        </row>
        <row r="1096">
          <cell r="G1096" t="str">
            <v>S03000039052</v>
          </cell>
          <cell r="H1096">
            <v>9230</v>
          </cell>
          <cell r="J1096" t="str">
            <v>S03000039052</v>
          </cell>
          <cell r="K1096">
            <v>9513</v>
          </cell>
          <cell r="M1096" t="str">
            <v>S03000039052</v>
          </cell>
          <cell r="N1096">
            <v>9719</v>
          </cell>
          <cell r="P1096" t="str">
            <v>S03000039053</v>
          </cell>
          <cell r="Q1096">
            <v>18805</v>
          </cell>
          <cell r="S1096" t="str">
            <v>S03000039053</v>
          </cell>
          <cell r="T1096">
            <v>19035</v>
          </cell>
        </row>
        <row r="1097">
          <cell r="G1097" t="str">
            <v>S03000039062</v>
          </cell>
          <cell r="H1097">
            <v>8279</v>
          </cell>
          <cell r="J1097" t="str">
            <v>S03000039062</v>
          </cell>
          <cell r="K1097">
            <v>8260</v>
          </cell>
          <cell r="M1097" t="str">
            <v>S03000039062</v>
          </cell>
          <cell r="N1097">
            <v>8268</v>
          </cell>
          <cell r="P1097" t="str">
            <v>S03000039061</v>
          </cell>
          <cell r="Q1097">
            <v>7824</v>
          </cell>
          <cell r="S1097" t="str">
            <v>S03000039061</v>
          </cell>
          <cell r="T1097">
            <v>7797</v>
          </cell>
        </row>
        <row r="1098">
          <cell r="G1098" t="str">
            <v>S03000039072</v>
          </cell>
          <cell r="H1098">
            <v>7503</v>
          </cell>
          <cell r="J1098" t="str">
            <v>S03000039072</v>
          </cell>
          <cell r="K1098">
            <v>7363</v>
          </cell>
          <cell r="M1098" t="str">
            <v>S03000039072</v>
          </cell>
          <cell r="N1098">
            <v>7182</v>
          </cell>
          <cell r="P1098" t="str">
            <v>S03000039062</v>
          </cell>
          <cell r="Q1098">
            <v>8350</v>
          </cell>
          <cell r="S1098" t="str">
            <v>S03000039062</v>
          </cell>
          <cell r="T1098">
            <v>8369</v>
          </cell>
        </row>
        <row r="1099">
          <cell r="G1099" t="str">
            <v>S03000039082</v>
          </cell>
          <cell r="H1099">
            <v>5665</v>
          </cell>
          <cell r="J1099" t="str">
            <v>S03000039082</v>
          </cell>
          <cell r="K1099">
            <v>5621</v>
          </cell>
          <cell r="M1099" t="str">
            <v>S03000039082</v>
          </cell>
          <cell r="N1099">
            <v>5699</v>
          </cell>
          <cell r="P1099" t="str">
            <v>S03000039063</v>
          </cell>
          <cell r="Q1099">
            <v>16174</v>
          </cell>
          <cell r="S1099" t="str">
            <v>S03000039063</v>
          </cell>
          <cell r="T1099">
            <v>16166</v>
          </cell>
        </row>
        <row r="1100">
          <cell r="G1100" t="str">
            <v>S03000039092</v>
          </cell>
          <cell r="H1100">
            <v>2040</v>
          </cell>
          <cell r="J1100" t="str">
            <v>S03000039092</v>
          </cell>
          <cell r="K1100">
            <v>2127</v>
          </cell>
          <cell r="M1100" t="str">
            <v>S03000039092</v>
          </cell>
          <cell r="N1100">
            <v>2220</v>
          </cell>
          <cell r="P1100" t="str">
            <v>S03000039071</v>
          </cell>
          <cell r="Q1100">
            <v>5976</v>
          </cell>
          <cell r="S1100" t="str">
            <v>S03000039071</v>
          </cell>
          <cell r="T1100">
            <v>5999</v>
          </cell>
        </row>
        <row r="1101">
          <cell r="G1101" t="str">
            <v>S03000039102</v>
          </cell>
          <cell r="H1101">
            <v>74814</v>
          </cell>
          <cell r="J1101" t="str">
            <v>S03000039102</v>
          </cell>
          <cell r="K1101">
            <v>74666</v>
          </cell>
          <cell r="M1101" t="str">
            <v>S03000039102</v>
          </cell>
          <cell r="N1101">
            <v>74739</v>
          </cell>
          <cell r="P1101" t="str">
            <v>S03000039072</v>
          </cell>
          <cell r="Q1101">
            <v>7042</v>
          </cell>
          <cell r="S1101" t="str">
            <v>S03000039072</v>
          </cell>
          <cell r="T1101">
            <v>6868</v>
          </cell>
        </row>
        <row r="1102">
          <cell r="G1102" t="str">
            <v>S03000039013</v>
          </cell>
          <cell r="H1102">
            <v>22438</v>
          </cell>
          <cell r="J1102" t="str">
            <v>S03000039013</v>
          </cell>
          <cell r="K1102">
            <v>22046</v>
          </cell>
          <cell r="M1102" t="str">
            <v>S03000039013</v>
          </cell>
          <cell r="N1102">
            <v>21960</v>
          </cell>
          <cell r="P1102" t="str">
            <v>S03000039073</v>
          </cell>
          <cell r="Q1102">
            <v>13018</v>
          </cell>
          <cell r="S1102" t="str">
            <v>S03000039073</v>
          </cell>
          <cell r="T1102">
            <v>12867</v>
          </cell>
        </row>
        <row r="1103">
          <cell r="G1103" t="str">
            <v>S03000039023</v>
          </cell>
          <cell r="H1103">
            <v>22759</v>
          </cell>
          <cell r="J1103" t="str">
            <v>S03000039023</v>
          </cell>
          <cell r="K1103">
            <v>22790</v>
          </cell>
          <cell r="M1103" t="str">
            <v>S03000039023</v>
          </cell>
          <cell r="N1103">
            <v>22789</v>
          </cell>
          <cell r="P1103" t="str">
            <v>S03000039081</v>
          </cell>
          <cell r="Q1103">
            <v>3663</v>
          </cell>
          <cell r="S1103" t="str">
            <v>S03000039081</v>
          </cell>
          <cell r="T1103">
            <v>3639</v>
          </cell>
        </row>
        <row r="1104">
          <cell r="G1104" t="str">
            <v>S03000039033</v>
          </cell>
          <cell r="H1104">
            <v>17859</v>
          </cell>
          <cell r="J1104" t="str">
            <v>S03000039033</v>
          </cell>
          <cell r="K1104">
            <v>18055</v>
          </cell>
          <cell r="M1104" t="str">
            <v>S03000039033</v>
          </cell>
          <cell r="N1104">
            <v>18440</v>
          </cell>
          <cell r="P1104" t="str">
            <v>S03000039082</v>
          </cell>
          <cell r="Q1104">
            <v>5631</v>
          </cell>
          <cell r="S1104" t="str">
            <v>S03000039082</v>
          </cell>
          <cell r="T1104">
            <v>5586</v>
          </cell>
        </row>
        <row r="1105">
          <cell r="G1105" t="str">
            <v>S03000039043</v>
          </cell>
          <cell r="H1105">
            <v>19604</v>
          </cell>
          <cell r="J1105" t="str">
            <v>S03000039043</v>
          </cell>
          <cell r="K1105">
            <v>19271</v>
          </cell>
          <cell r="M1105" t="str">
            <v>S03000039043</v>
          </cell>
          <cell r="N1105">
            <v>18626</v>
          </cell>
          <cell r="P1105" t="str">
            <v>S03000039083</v>
          </cell>
          <cell r="Q1105">
            <v>9294</v>
          </cell>
          <cell r="S1105" t="str">
            <v>S03000039083</v>
          </cell>
          <cell r="T1105">
            <v>9225</v>
          </cell>
        </row>
        <row r="1106">
          <cell r="G1106" t="str">
            <v>S03000039053</v>
          </cell>
          <cell r="H1106">
            <v>17896</v>
          </cell>
          <cell r="J1106" t="str">
            <v>S03000039053</v>
          </cell>
          <cell r="K1106">
            <v>18220</v>
          </cell>
          <cell r="M1106" t="str">
            <v>S03000039053</v>
          </cell>
          <cell r="N1106">
            <v>18453</v>
          </cell>
          <cell r="P1106" t="str">
            <v>S03000039091</v>
          </cell>
          <cell r="Q1106">
            <v>1057</v>
          </cell>
          <cell r="S1106" t="str">
            <v>S03000039091</v>
          </cell>
          <cell r="T1106">
            <v>1134</v>
          </cell>
        </row>
        <row r="1107">
          <cell r="G1107" t="str">
            <v>S03000039063</v>
          </cell>
          <cell r="H1107">
            <v>16144</v>
          </cell>
          <cell r="J1107" t="str">
            <v>S03000039063</v>
          </cell>
          <cell r="K1107">
            <v>16176</v>
          </cell>
          <cell r="M1107" t="str">
            <v>S03000039063</v>
          </cell>
          <cell r="N1107">
            <v>16193</v>
          </cell>
          <cell r="P1107" t="str">
            <v>S03000039092</v>
          </cell>
          <cell r="Q1107">
            <v>2284</v>
          </cell>
          <cell r="S1107" t="str">
            <v>S03000039092</v>
          </cell>
          <cell r="T1107">
            <v>2372</v>
          </cell>
        </row>
        <row r="1108">
          <cell r="G1108" t="str">
            <v>S03000039073</v>
          </cell>
          <cell r="H1108">
            <v>13577</v>
          </cell>
          <cell r="J1108" t="str">
            <v>S03000039073</v>
          </cell>
          <cell r="K1108">
            <v>13330</v>
          </cell>
          <cell r="M1108" t="str">
            <v>S03000039073</v>
          </cell>
          <cell r="N1108">
            <v>13120</v>
          </cell>
          <cell r="P1108" t="str">
            <v>S03000039093</v>
          </cell>
          <cell r="Q1108">
            <v>3341</v>
          </cell>
          <cell r="S1108" t="str">
            <v>S03000039093</v>
          </cell>
          <cell r="T1108">
            <v>3506</v>
          </cell>
        </row>
        <row r="1109">
          <cell r="G1109" t="str">
            <v>S03000039083</v>
          </cell>
          <cell r="H1109">
            <v>9265</v>
          </cell>
          <cell r="J1109" t="str">
            <v>S03000039083</v>
          </cell>
          <cell r="K1109">
            <v>9265</v>
          </cell>
          <cell r="M1109" t="str">
            <v>S03000039083</v>
          </cell>
          <cell r="N1109">
            <v>9358</v>
          </cell>
          <cell r="P1109" t="str">
            <v>S03000039101</v>
          </cell>
          <cell r="Q1109">
            <v>67540</v>
          </cell>
          <cell r="S1109" t="str">
            <v>S03000039101</v>
          </cell>
          <cell r="T1109">
            <v>68038</v>
          </cell>
        </row>
        <row r="1110">
          <cell r="G1110" t="str">
            <v>S03000039093</v>
          </cell>
          <cell r="H1110">
            <v>2818</v>
          </cell>
          <cell r="J1110" t="str">
            <v>S03000039093</v>
          </cell>
          <cell r="K1110">
            <v>3017</v>
          </cell>
          <cell r="M1110" t="str">
            <v>S03000039093</v>
          </cell>
          <cell r="N1110">
            <v>3211</v>
          </cell>
          <cell r="P1110" t="str">
            <v>S03000039102</v>
          </cell>
          <cell r="Q1110">
            <v>74930</v>
          </cell>
          <cell r="S1110" t="str">
            <v>S03000039102</v>
          </cell>
          <cell r="T1110">
            <v>75352</v>
          </cell>
        </row>
        <row r="1111">
          <cell r="G1111" t="str">
            <v>S03000039103</v>
          </cell>
          <cell r="H1111">
            <v>142360</v>
          </cell>
          <cell r="J1111" t="str">
            <v>S03000039103</v>
          </cell>
          <cell r="K1111">
            <v>142170</v>
          </cell>
          <cell r="M1111" t="str">
            <v>S03000039103</v>
          </cell>
          <cell r="N1111">
            <v>142150</v>
          </cell>
          <cell r="P1111" t="str">
            <v>S03000039103</v>
          </cell>
          <cell r="Q1111">
            <v>142470</v>
          </cell>
          <cell r="S1111" t="str">
            <v>S03000039103</v>
          </cell>
          <cell r="T1111">
            <v>143390</v>
          </cell>
        </row>
        <row r="1112">
          <cell r="G1112" t="str">
            <v>S03000040011</v>
          </cell>
          <cell r="H1112">
            <v>12012</v>
          </cell>
          <cell r="J1112" t="str">
            <v>S03000040011</v>
          </cell>
          <cell r="K1112">
            <v>11860</v>
          </cell>
          <cell r="M1112" t="str">
            <v>S03000040011</v>
          </cell>
          <cell r="N1112">
            <v>11787</v>
          </cell>
          <cell r="P1112" t="str">
            <v>S03000040011</v>
          </cell>
          <cell r="Q1112">
            <v>11805</v>
          </cell>
          <cell r="S1112" t="str">
            <v>S03000040011</v>
          </cell>
          <cell r="T1112">
            <v>11788</v>
          </cell>
        </row>
        <row r="1113">
          <cell r="G1113" t="str">
            <v>S03000040021</v>
          </cell>
          <cell r="H1113">
            <v>7952</v>
          </cell>
          <cell r="J1113" t="str">
            <v>S03000040021</v>
          </cell>
          <cell r="K1113">
            <v>8488</v>
          </cell>
          <cell r="M1113" t="str">
            <v>S03000040021</v>
          </cell>
          <cell r="N1113">
            <v>9079</v>
          </cell>
          <cell r="P1113" t="str">
            <v>S03000040012</v>
          </cell>
          <cell r="Q1113">
            <v>11324</v>
          </cell>
          <cell r="S1113" t="str">
            <v>S03000040012</v>
          </cell>
          <cell r="T1113">
            <v>11263</v>
          </cell>
        </row>
        <row r="1114">
          <cell r="G1114" t="str">
            <v>S03000040031</v>
          </cell>
          <cell r="H1114">
            <v>6769</v>
          </cell>
          <cell r="J1114" t="str">
            <v>S03000040031</v>
          </cell>
          <cell r="K1114">
            <v>6820</v>
          </cell>
          <cell r="M1114" t="str">
            <v>S03000040031</v>
          </cell>
          <cell r="N1114">
            <v>7038</v>
          </cell>
          <cell r="P1114" t="str">
            <v>S03000040013</v>
          </cell>
          <cell r="Q1114">
            <v>23129</v>
          </cell>
          <cell r="S1114" t="str">
            <v>S03000040013</v>
          </cell>
          <cell r="T1114">
            <v>23051</v>
          </cell>
        </row>
        <row r="1115">
          <cell r="G1115" t="str">
            <v>S03000040041</v>
          </cell>
          <cell r="H1115">
            <v>10086</v>
          </cell>
          <cell r="J1115" t="str">
            <v>S03000040041</v>
          </cell>
          <cell r="K1115">
            <v>9938</v>
          </cell>
          <cell r="M1115" t="str">
            <v>S03000040041</v>
          </cell>
          <cell r="N1115">
            <v>9783</v>
          </cell>
          <cell r="P1115" t="str">
            <v>S03000040021</v>
          </cell>
          <cell r="Q1115">
            <v>9442</v>
          </cell>
          <cell r="S1115" t="str">
            <v>S03000040021</v>
          </cell>
          <cell r="T1115">
            <v>9711</v>
          </cell>
        </row>
        <row r="1116">
          <cell r="G1116" t="str">
            <v>S03000040051</v>
          </cell>
          <cell r="H1116">
            <v>9564</v>
          </cell>
          <cell r="J1116" t="str">
            <v>S03000040051</v>
          </cell>
          <cell r="K1116">
            <v>9701</v>
          </cell>
          <cell r="M1116" t="str">
            <v>S03000040051</v>
          </cell>
          <cell r="N1116">
            <v>9910</v>
          </cell>
          <cell r="P1116" t="str">
            <v>S03000040022</v>
          </cell>
          <cell r="Q1116">
            <v>8282</v>
          </cell>
          <cell r="S1116" t="str">
            <v>S03000040022</v>
          </cell>
          <cell r="T1116">
            <v>8483</v>
          </cell>
        </row>
        <row r="1117">
          <cell r="G1117" t="str">
            <v>S03000040061</v>
          </cell>
          <cell r="H1117">
            <v>9282</v>
          </cell>
          <cell r="J1117" t="str">
            <v>S03000040061</v>
          </cell>
          <cell r="K1117">
            <v>9539</v>
          </cell>
          <cell r="M1117" t="str">
            <v>S03000040061</v>
          </cell>
          <cell r="N1117">
            <v>9654</v>
          </cell>
          <cell r="P1117" t="str">
            <v>S03000040023</v>
          </cell>
          <cell r="Q1117">
            <v>17724</v>
          </cell>
          <cell r="S1117" t="str">
            <v>S03000040023</v>
          </cell>
          <cell r="T1117">
            <v>18194</v>
          </cell>
        </row>
        <row r="1118">
          <cell r="G1118" t="str">
            <v>S03000040071</v>
          </cell>
          <cell r="H1118">
            <v>6690</v>
          </cell>
          <cell r="J1118" t="str">
            <v>S03000040071</v>
          </cell>
          <cell r="K1118">
            <v>6691</v>
          </cell>
          <cell r="M1118" t="str">
            <v>S03000040071</v>
          </cell>
          <cell r="N1118">
            <v>6839</v>
          </cell>
          <cell r="P1118" t="str">
            <v>S03000040031</v>
          </cell>
          <cell r="Q1118">
            <v>7512</v>
          </cell>
          <cell r="S1118" t="str">
            <v>S03000040031</v>
          </cell>
          <cell r="T1118">
            <v>8103</v>
          </cell>
        </row>
        <row r="1119">
          <cell r="G1119" t="str">
            <v>S03000040081</v>
          </cell>
          <cell r="H1119">
            <v>3832</v>
          </cell>
          <cell r="J1119" t="str">
            <v>S03000040081</v>
          </cell>
          <cell r="K1119">
            <v>3893</v>
          </cell>
          <cell r="M1119" t="str">
            <v>S03000040081</v>
          </cell>
          <cell r="N1119">
            <v>3957</v>
          </cell>
          <cell r="P1119" t="str">
            <v>S03000040032</v>
          </cell>
          <cell r="Q1119">
            <v>6854</v>
          </cell>
          <cell r="S1119" t="str">
            <v>S03000040032</v>
          </cell>
          <cell r="T1119">
            <v>7056</v>
          </cell>
        </row>
        <row r="1120">
          <cell r="G1120" t="str">
            <v>S03000040091</v>
          </cell>
          <cell r="H1120">
            <v>963</v>
          </cell>
          <cell r="J1120" t="str">
            <v>S03000040091</v>
          </cell>
          <cell r="K1120">
            <v>1034</v>
          </cell>
          <cell r="M1120" t="str">
            <v>S03000040091</v>
          </cell>
          <cell r="N1120">
            <v>1088</v>
          </cell>
          <cell r="P1120" t="str">
            <v>S03000040033</v>
          </cell>
          <cell r="Q1120">
            <v>14366</v>
          </cell>
          <cell r="S1120" t="str">
            <v>S03000040033</v>
          </cell>
          <cell r="T1120">
            <v>15159</v>
          </cell>
        </row>
        <row r="1121">
          <cell r="G1121" t="str">
            <v>S03000040101</v>
          </cell>
          <cell r="H1121">
            <v>67150</v>
          </cell>
          <cell r="J1121" t="str">
            <v>S03000040101</v>
          </cell>
          <cell r="K1121">
            <v>67964</v>
          </cell>
          <cell r="M1121" t="str">
            <v>S03000040101</v>
          </cell>
          <cell r="N1121">
            <v>69135</v>
          </cell>
          <cell r="P1121" t="str">
            <v>S03000040041</v>
          </cell>
          <cell r="Q1121">
            <v>9589</v>
          </cell>
          <cell r="S1121" t="str">
            <v>S03000040041</v>
          </cell>
          <cell r="T1121">
            <v>9231</v>
          </cell>
        </row>
        <row r="1122">
          <cell r="G1122" t="str">
            <v>S03000040012</v>
          </cell>
          <cell r="H1122">
            <v>11505</v>
          </cell>
          <cell r="J1122" t="str">
            <v>S03000040012</v>
          </cell>
          <cell r="K1122">
            <v>11355</v>
          </cell>
          <cell r="M1122" t="str">
            <v>S03000040012</v>
          </cell>
          <cell r="N1122">
            <v>11382</v>
          </cell>
          <cell r="P1122" t="str">
            <v>S03000040042</v>
          </cell>
          <cell r="Q1122">
            <v>10626</v>
          </cell>
          <cell r="S1122" t="str">
            <v>S03000040042</v>
          </cell>
          <cell r="T1122">
            <v>10440</v>
          </cell>
        </row>
        <row r="1123">
          <cell r="G1123" t="str">
            <v>S03000040022</v>
          </cell>
          <cell r="H1123">
            <v>6997</v>
          </cell>
          <cell r="J1123" t="str">
            <v>S03000040022</v>
          </cell>
          <cell r="K1123">
            <v>7539</v>
          </cell>
          <cell r="M1123" t="str">
            <v>S03000040022</v>
          </cell>
          <cell r="N1123">
            <v>7907</v>
          </cell>
          <cell r="P1123" t="str">
            <v>S03000040043</v>
          </cell>
          <cell r="Q1123">
            <v>20215</v>
          </cell>
          <cell r="S1123" t="str">
            <v>S03000040043</v>
          </cell>
          <cell r="T1123">
            <v>19671</v>
          </cell>
        </row>
        <row r="1124">
          <cell r="G1124" t="str">
            <v>S03000040032</v>
          </cell>
          <cell r="H1124">
            <v>7010</v>
          </cell>
          <cell r="J1124" t="str">
            <v>S03000040032</v>
          </cell>
          <cell r="K1124">
            <v>6860</v>
          </cell>
          <cell r="M1124" t="str">
            <v>S03000040032</v>
          </cell>
          <cell r="N1124">
            <v>6808</v>
          </cell>
          <cell r="P1124" t="str">
            <v>S03000040051</v>
          </cell>
          <cell r="Q1124">
            <v>10113</v>
          </cell>
          <cell r="S1124" t="str">
            <v>S03000040051</v>
          </cell>
          <cell r="T1124">
            <v>10384</v>
          </cell>
        </row>
        <row r="1125">
          <cell r="G1125" t="str">
            <v>S03000040042</v>
          </cell>
          <cell r="H1125">
            <v>10833</v>
          </cell>
          <cell r="J1125" t="str">
            <v>S03000040042</v>
          </cell>
          <cell r="K1125">
            <v>10852</v>
          </cell>
          <cell r="M1125" t="str">
            <v>S03000040042</v>
          </cell>
          <cell r="N1125">
            <v>10797</v>
          </cell>
          <cell r="P1125" t="str">
            <v>S03000040052</v>
          </cell>
          <cell r="Q1125">
            <v>10644</v>
          </cell>
          <cell r="S1125" t="str">
            <v>S03000040052</v>
          </cell>
          <cell r="T1125">
            <v>10827</v>
          </cell>
        </row>
        <row r="1126">
          <cell r="G1126" t="str">
            <v>S03000040052</v>
          </cell>
          <cell r="H1126">
            <v>10103</v>
          </cell>
          <cell r="J1126" t="str">
            <v>S03000040052</v>
          </cell>
          <cell r="K1126">
            <v>10268</v>
          </cell>
          <cell r="M1126" t="str">
            <v>S03000040052</v>
          </cell>
          <cell r="N1126">
            <v>10466</v>
          </cell>
          <cell r="P1126" t="str">
            <v>S03000040053</v>
          </cell>
          <cell r="Q1126">
            <v>20757</v>
          </cell>
          <cell r="S1126" t="str">
            <v>S03000040053</v>
          </cell>
          <cell r="T1126">
            <v>21211</v>
          </cell>
        </row>
        <row r="1127">
          <cell r="G1127" t="str">
            <v>S03000040062</v>
          </cell>
          <cell r="H1127">
            <v>9711</v>
          </cell>
          <cell r="J1127" t="str">
            <v>S03000040062</v>
          </cell>
          <cell r="K1127">
            <v>9966</v>
          </cell>
          <cell r="M1127" t="str">
            <v>S03000040062</v>
          </cell>
          <cell r="N1127">
            <v>10062</v>
          </cell>
          <cell r="P1127" t="str">
            <v>S03000040061</v>
          </cell>
          <cell r="Q1127">
            <v>9779</v>
          </cell>
          <cell r="S1127" t="str">
            <v>S03000040061</v>
          </cell>
          <cell r="T1127">
            <v>9800</v>
          </cell>
        </row>
        <row r="1128">
          <cell r="G1128" t="str">
            <v>S03000040072</v>
          </cell>
          <cell r="H1128">
            <v>7483</v>
          </cell>
          <cell r="J1128" t="str">
            <v>S03000040072</v>
          </cell>
          <cell r="K1128">
            <v>7483</v>
          </cell>
          <cell r="M1128" t="str">
            <v>S03000040072</v>
          </cell>
          <cell r="N1128">
            <v>7636</v>
          </cell>
          <cell r="P1128" t="str">
            <v>S03000040062</v>
          </cell>
          <cell r="Q1128">
            <v>10209</v>
          </cell>
          <cell r="S1128" t="str">
            <v>S03000040062</v>
          </cell>
          <cell r="T1128">
            <v>10325</v>
          </cell>
        </row>
        <row r="1129">
          <cell r="G1129" t="str">
            <v>S03000040082</v>
          </cell>
          <cell r="H1129">
            <v>5588</v>
          </cell>
          <cell r="J1129" t="str">
            <v>S03000040082</v>
          </cell>
          <cell r="K1129">
            <v>5609</v>
          </cell>
          <cell r="M1129" t="str">
            <v>S03000040082</v>
          </cell>
          <cell r="N1129">
            <v>5596</v>
          </cell>
          <cell r="P1129" t="str">
            <v>S03000040063</v>
          </cell>
          <cell r="Q1129">
            <v>19988</v>
          </cell>
          <cell r="S1129" t="str">
            <v>S03000040063</v>
          </cell>
          <cell r="T1129">
            <v>20125</v>
          </cell>
        </row>
        <row r="1130">
          <cell r="G1130" t="str">
            <v>S03000040092</v>
          </cell>
          <cell r="H1130">
            <v>2210</v>
          </cell>
          <cell r="J1130" t="str">
            <v>S03000040092</v>
          </cell>
          <cell r="K1130">
            <v>2294</v>
          </cell>
          <cell r="M1130" t="str">
            <v>S03000040092</v>
          </cell>
          <cell r="N1130">
            <v>2351</v>
          </cell>
          <cell r="P1130" t="str">
            <v>S03000040071</v>
          </cell>
          <cell r="Q1130">
            <v>6973</v>
          </cell>
          <cell r="S1130" t="str">
            <v>S03000040071</v>
          </cell>
          <cell r="T1130">
            <v>7131</v>
          </cell>
        </row>
        <row r="1131">
          <cell r="G1131" t="str">
            <v>S03000040102</v>
          </cell>
          <cell r="H1131">
            <v>71440</v>
          </cell>
          <cell r="J1131" t="str">
            <v>S03000040102</v>
          </cell>
          <cell r="K1131">
            <v>72226</v>
          </cell>
          <cell r="M1131" t="str">
            <v>S03000040102</v>
          </cell>
          <cell r="N1131">
            <v>73005</v>
          </cell>
          <cell r="P1131" t="str">
            <v>S03000040072</v>
          </cell>
          <cell r="Q1131">
            <v>7850</v>
          </cell>
          <cell r="S1131" t="str">
            <v>S03000040072</v>
          </cell>
          <cell r="T1131">
            <v>7995</v>
          </cell>
        </row>
        <row r="1132">
          <cell r="G1132" t="str">
            <v>S03000040013</v>
          </cell>
          <cell r="H1132">
            <v>23517</v>
          </cell>
          <cell r="J1132" t="str">
            <v>S03000040013</v>
          </cell>
          <cell r="K1132">
            <v>23215</v>
          </cell>
          <cell r="M1132" t="str">
            <v>S03000040013</v>
          </cell>
          <cell r="N1132">
            <v>23169</v>
          </cell>
          <cell r="P1132" t="str">
            <v>S03000040073</v>
          </cell>
          <cell r="Q1132">
            <v>14823</v>
          </cell>
          <cell r="S1132" t="str">
            <v>S03000040073</v>
          </cell>
          <cell r="T1132">
            <v>15126</v>
          </cell>
        </row>
        <row r="1133">
          <cell r="G1133" t="str">
            <v>S03000040023</v>
          </cell>
          <cell r="H1133">
            <v>14949</v>
          </cell>
          <cell r="J1133" t="str">
            <v>S03000040023</v>
          </cell>
          <cell r="K1133">
            <v>16027</v>
          </cell>
          <cell r="M1133" t="str">
            <v>S03000040023</v>
          </cell>
          <cell r="N1133">
            <v>16986</v>
          </cell>
          <cell r="P1133" t="str">
            <v>S03000040081</v>
          </cell>
          <cell r="Q1133">
            <v>4052</v>
          </cell>
          <cell r="S1133" t="str">
            <v>S03000040081</v>
          </cell>
          <cell r="T1133">
            <v>4160</v>
          </cell>
        </row>
        <row r="1134">
          <cell r="G1134" t="str">
            <v>S03000040033</v>
          </cell>
          <cell r="H1134">
            <v>13779</v>
          </cell>
          <cell r="J1134" t="str">
            <v>S03000040033</v>
          </cell>
          <cell r="K1134">
            <v>13680</v>
          </cell>
          <cell r="M1134" t="str">
            <v>S03000040033</v>
          </cell>
          <cell r="N1134">
            <v>13846</v>
          </cell>
          <cell r="P1134" t="str">
            <v>S03000040082</v>
          </cell>
          <cell r="Q1134">
            <v>5575</v>
          </cell>
          <cell r="S1134" t="str">
            <v>S03000040082</v>
          </cell>
          <cell r="T1134">
            <v>5521</v>
          </cell>
        </row>
        <row r="1135">
          <cell r="G1135" t="str">
            <v>S03000040043</v>
          </cell>
          <cell r="H1135">
            <v>20919</v>
          </cell>
          <cell r="J1135" t="str">
            <v>S03000040043</v>
          </cell>
          <cell r="K1135">
            <v>20790</v>
          </cell>
          <cell r="M1135" t="str">
            <v>S03000040043</v>
          </cell>
          <cell r="N1135">
            <v>20580</v>
          </cell>
          <cell r="P1135" t="str">
            <v>S03000040083</v>
          </cell>
          <cell r="Q1135">
            <v>9627</v>
          </cell>
          <cell r="S1135" t="str">
            <v>S03000040083</v>
          </cell>
          <cell r="T1135">
            <v>9681</v>
          </cell>
        </row>
        <row r="1136">
          <cell r="G1136" t="str">
            <v>S03000040053</v>
          </cell>
          <cell r="H1136">
            <v>19667</v>
          </cell>
          <cell r="J1136" t="str">
            <v>S03000040053</v>
          </cell>
          <cell r="K1136">
            <v>19969</v>
          </cell>
          <cell r="M1136" t="str">
            <v>S03000040053</v>
          </cell>
          <cell r="N1136">
            <v>20376</v>
          </cell>
          <cell r="P1136" t="str">
            <v>S03000040091</v>
          </cell>
          <cell r="Q1136">
            <v>1129</v>
          </cell>
          <cell r="S1136" t="str">
            <v>S03000040091</v>
          </cell>
          <cell r="T1136">
            <v>1178</v>
          </cell>
        </row>
        <row r="1137">
          <cell r="G1137" t="str">
            <v>S03000040063</v>
          </cell>
          <cell r="H1137">
            <v>18993</v>
          </cell>
          <cell r="J1137" t="str">
            <v>S03000040063</v>
          </cell>
          <cell r="K1137">
            <v>19505</v>
          </cell>
          <cell r="M1137" t="str">
            <v>S03000040063</v>
          </cell>
          <cell r="N1137">
            <v>19716</v>
          </cell>
          <cell r="P1137" t="str">
            <v>S03000040092</v>
          </cell>
          <cell r="Q1137">
            <v>2422</v>
          </cell>
          <cell r="S1137" t="str">
            <v>S03000040092</v>
          </cell>
          <cell r="T1137">
            <v>2514</v>
          </cell>
        </row>
        <row r="1138">
          <cell r="G1138" t="str">
            <v>S03000040073</v>
          </cell>
          <cell r="H1138">
            <v>14173</v>
          </cell>
          <cell r="J1138" t="str">
            <v>S03000040073</v>
          </cell>
          <cell r="K1138">
            <v>14174</v>
          </cell>
          <cell r="M1138" t="str">
            <v>S03000040073</v>
          </cell>
          <cell r="N1138">
            <v>14475</v>
          </cell>
          <cell r="P1138" t="str">
            <v>S03000040093</v>
          </cell>
          <cell r="Q1138">
            <v>3551</v>
          </cell>
          <cell r="S1138" t="str">
            <v>S03000040093</v>
          </cell>
          <cell r="T1138">
            <v>3692</v>
          </cell>
        </row>
        <row r="1139">
          <cell r="G1139" t="str">
            <v>S03000040083</v>
          </cell>
          <cell r="H1139">
            <v>9420</v>
          </cell>
          <cell r="J1139" t="str">
            <v>S03000040083</v>
          </cell>
          <cell r="K1139">
            <v>9502</v>
          </cell>
          <cell r="M1139" t="str">
            <v>S03000040083</v>
          </cell>
          <cell r="N1139">
            <v>9553</v>
          </cell>
          <cell r="P1139" t="str">
            <v>S03000040101</v>
          </cell>
          <cell r="Q1139">
            <v>70394</v>
          </cell>
          <cell r="S1139" t="str">
            <v>S03000040101</v>
          </cell>
          <cell r="T1139">
            <v>71486</v>
          </cell>
        </row>
        <row r="1140">
          <cell r="G1140" t="str">
            <v>S03000040093</v>
          </cell>
          <cell r="H1140">
            <v>3173</v>
          </cell>
          <cell r="J1140" t="str">
            <v>S03000040093</v>
          </cell>
          <cell r="K1140">
            <v>3328</v>
          </cell>
          <cell r="M1140" t="str">
            <v>S03000040093</v>
          </cell>
          <cell r="N1140">
            <v>3439</v>
          </cell>
          <cell r="P1140" t="str">
            <v>S03000040102</v>
          </cell>
          <cell r="Q1140">
            <v>73786</v>
          </cell>
          <cell r="S1140" t="str">
            <v>S03000040102</v>
          </cell>
          <cell r="T1140">
            <v>74424</v>
          </cell>
        </row>
        <row r="1141">
          <cell r="G1141" t="str">
            <v>S03000040103</v>
          </cell>
          <cell r="H1141">
            <v>138590</v>
          </cell>
          <cell r="J1141" t="str">
            <v>S03000040103</v>
          </cell>
          <cell r="K1141">
            <v>140190</v>
          </cell>
          <cell r="M1141" t="str">
            <v>S03000040103</v>
          </cell>
          <cell r="N1141">
            <v>142140</v>
          </cell>
          <cell r="P1141" t="str">
            <v>S03000040103</v>
          </cell>
          <cell r="Q1141">
            <v>144180</v>
          </cell>
          <cell r="S1141" t="str">
            <v>S03000040103</v>
          </cell>
          <cell r="T1141">
            <v>145910</v>
          </cell>
        </row>
        <row r="1142">
          <cell r="G1142" t="str">
            <v>S03000041011</v>
          </cell>
          <cell r="H1142">
            <v>2210</v>
          </cell>
          <cell r="J1142" t="str">
            <v>S03000041011</v>
          </cell>
          <cell r="K1142">
            <v>2161</v>
          </cell>
          <cell r="M1142" t="str">
            <v>S03000041011</v>
          </cell>
          <cell r="N1142">
            <v>2102</v>
          </cell>
          <cell r="P1142" t="str">
            <v>S03000041011</v>
          </cell>
          <cell r="Q1142">
            <v>2090</v>
          </cell>
          <cell r="S1142" t="str">
            <v>S03000041011</v>
          </cell>
          <cell r="T1142">
            <v>2089</v>
          </cell>
        </row>
        <row r="1143">
          <cell r="G1143" t="str">
            <v>S03000041021</v>
          </cell>
          <cell r="H1143">
            <v>1409</v>
          </cell>
          <cell r="J1143" t="str">
            <v>S03000041021</v>
          </cell>
          <cell r="K1143">
            <v>1423</v>
          </cell>
          <cell r="M1143" t="str">
            <v>S03000041021</v>
          </cell>
          <cell r="N1143">
            <v>1476</v>
          </cell>
          <cell r="P1143" t="str">
            <v>S03000041012</v>
          </cell>
          <cell r="Q1143">
            <v>2116</v>
          </cell>
          <cell r="S1143" t="str">
            <v>S03000041012</v>
          </cell>
          <cell r="T1143">
            <v>2093</v>
          </cell>
        </row>
        <row r="1144">
          <cell r="G1144" t="str">
            <v>S03000041031</v>
          </cell>
          <cell r="H1144">
            <v>1359</v>
          </cell>
          <cell r="J1144" t="str">
            <v>S03000041031</v>
          </cell>
          <cell r="K1144">
            <v>1327</v>
          </cell>
          <cell r="M1144" t="str">
            <v>S03000041031</v>
          </cell>
          <cell r="N1144">
            <v>1228</v>
          </cell>
          <cell r="P1144" t="str">
            <v>S03000041013</v>
          </cell>
          <cell r="Q1144">
            <v>4206</v>
          </cell>
          <cell r="S1144" t="str">
            <v>S03000041013</v>
          </cell>
          <cell r="T1144">
            <v>4182</v>
          </cell>
        </row>
        <row r="1145">
          <cell r="G1145" t="str">
            <v>S03000041041</v>
          </cell>
          <cell r="H1145">
            <v>1903</v>
          </cell>
          <cell r="J1145" t="str">
            <v>S03000041041</v>
          </cell>
          <cell r="K1145">
            <v>1899</v>
          </cell>
          <cell r="M1145" t="str">
            <v>S03000041041</v>
          </cell>
          <cell r="N1145">
            <v>1894</v>
          </cell>
          <cell r="P1145" t="str">
            <v>S03000041021</v>
          </cell>
          <cell r="Q1145">
            <v>1465</v>
          </cell>
          <cell r="S1145" t="str">
            <v>S03000041021</v>
          </cell>
          <cell r="T1145">
            <v>1462</v>
          </cell>
        </row>
        <row r="1146">
          <cell r="G1146" t="str">
            <v>S03000041051</v>
          </cell>
          <cell r="H1146">
            <v>1963</v>
          </cell>
          <cell r="J1146" t="str">
            <v>S03000041051</v>
          </cell>
          <cell r="K1146">
            <v>1964</v>
          </cell>
          <cell r="M1146" t="str">
            <v>S03000041051</v>
          </cell>
          <cell r="N1146">
            <v>1990</v>
          </cell>
          <cell r="P1146" t="str">
            <v>S03000041022</v>
          </cell>
          <cell r="Q1146">
            <v>1186</v>
          </cell>
          <cell r="S1146" t="str">
            <v>S03000041022</v>
          </cell>
          <cell r="T1146">
            <v>1171</v>
          </cell>
        </row>
        <row r="1147">
          <cell r="G1147" t="str">
            <v>S03000041061</v>
          </cell>
          <cell r="H1147">
            <v>1923</v>
          </cell>
          <cell r="J1147" t="str">
            <v>S03000041061</v>
          </cell>
          <cell r="K1147">
            <v>1947</v>
          </cell>
          <cell r="M1147" t="str">
            <v>S03000041061</v>
          </cell>
          <cell r="N1147">
            <v>1956</v>
          </cell>
          <cell r="P1147" t="str">
            <v>S03000041023</v>
          </cell>
          <cell r="Q1147">
            <v>2651</v>
          </cell>
          <cell r="S1147" t="str">
            <v>S03000041023</v>
          </cell>
          <cell r="T1147">
            <v>2633</v>
          </cell>
        </row>
        <row r="1148">
          <cell r="G1148" t="str">
            <v>S03000041071</v>
          </cell>
          <cell r="H1148">
            <v>1335</v>
          </cell>
          <cell r="J1148" t="str">
            <v>S03000041071</v>
          </cell>
          <cell r="K1148">
            <v>1375</v>
          </cell>
          <cell r="M1148" t="str">
            <v>S03000041071</v>
          </cell>
          <cell r="N1148">
            <v>1361</v>
          </cell>
          <cell r="P1148" t="str">
            <v>S03000041031</v>
          </cell>
          <cell r="Q1148">
            <v>1191</v>
          </cell>
          <cell r="S1148" t="str">
            <v>S03000041031</v>
          </cell>
          <cell r="T1148">
            <v>1158</v>
          </cell>
        </row>
        <row r="1149">
          <cell r="G1149" t="str">
            <v>S03000041081</v>
          </cell>
          <cell r="H1149">
            <v>722</v>
          </cell>
          <cell r="J1149" t="str">
            <v>S03000041081</v>
          </cell>
          <cell r="K1149">
            <v>723</v>
          </cell>
          <cell r="M1149" t="str">
            <v>S03000041081</v>
          </cell>
          <cell r="N1149">
            <v>755</v>
          </cell>
          <cell r="P1149" t="str">
            <v>S03000041032</v>
          </cell>
          <cell r="Q1149">
            <v>1216</v>
          </cell>
          <cell r="S1149" t="str">
            <v>S03000041032</v>
          </cell>
          <cell r="T1149">
            <v>1222</v>
          </cell>
        </row>
        <row r="1150">
          <cell r="G1150" t="str">
            <v>S03000041091</v>
          </cell>
          <cell r="H1150">
            <v>146</v>
          </cell>
          <cell r="J1150" t="str">
            <v>S03000041091</v>
          </cell>
          <cell r="K1150">
            <v>150</v>
          </cell>
          <cell r="M1150" t="str">
            <v>S03000041091</v>
          </cell>
          <cell r="N1150">
            <v>160</v>
          </cell>
          <cell r="P1150" t="str">
            <v>S03000041033</v>
          </cell>
          <cell r="Q1150">
            <v>2407</v>
          </cell>
          <cell r="S1150" t="str">
            <v>S03000041033</v>
          </cell>
          <cell r="T1150">
            <v>2380</v>
          </cell>
        </row>
        <row r="1151">
          <cell r="G1151" t="str">
            <v>S03000041101</v>
          </cell>
          <cell r="H1151">
            <v>12970</v>
          </cell>
          <cell r="J1151" t="str">
            <v>S03000041101</v>
          </cell>
          <cell r="K1151">
            <v>12969</v>
          </cell>
          <cell r="M1151" t="str">
            <v>S03000041101</v>
          </cell>
          <cell r="N1151">
            <v>12922</v>
          </cell>
          <cell r="P1151" t="str">
            <v>S03000041041</v>
          </cell>
          <cell r="Q1151">
            <v>1850</v>
          </cell>
          <cell r="S1151" t="str">
            <v>S03000041041</v>
          </cell>
          <cell r="T1151">
            <v>1796</v>
          </cell>
        </row>
        <row r="1152">
          <cell r="G1152" t="str">
            <v>S03000041012</v>
          </cell>
          <cell r="H1152">
            <v>2181</v>
          </cell>
          <cell r="J1152" t="str">
            <v>S03000041012</v>
          </cell>
          <cell r="K1152">
            <v>2166</v>
          </cell>
          <cell r="M1152" t="str">
            <v>S03000041012</v>
          </cell>
          <cell r="N1152">
            <v>2142</v>
          </cell>
          <cell r="P1152" t="str">
            <v>S03000041042</v>
          </cell>
          <cell r="Q1152">
            <v>1878</v>
          </cell>
          <cell r="S1152" t="str">
            <v>S03000041042</v>
          </cell>
          <cell r="T1152">
            <v>1824</v>
          </cell>
        </row>
        <row r="1153">
          <cell r="G1153" t="str">
            <v>S03000041022</v>
          </cell>
          <cell r="H1153">
            <v>1193</v>
          </cell>
          <cell r="J1153" t="str">
            <v>S03000041022</v>
          </cell>
          <cell r="K1153">
            <v>1152</v>
          </cell>
          <cell r="M1153" t="str">
            <v>S03000041022</v>
          </cell>
          <cell r="N1153">
            <v>1192</v>
          </cell>
          <cell r="P1153" t="str">
            <v>S03000041043</v>
          </cell>
          <cell r="Q1153">
            <v>3728</v>
          </cell>
          <cell r="S1153" t="str">
            <v>S03000041043</v>
          </cell>
          <cell r="T1153">
            <v>3620</v>
          </cell>
        </row>
        <row r="1154">
          <cell r="G1154" t="str">
            <v>S03000041032</v>
          </cell>
          <cell r="H1154">
            <v>1306</v>
          </cell>
          <cell r="J1154" t="str">
            <v>S03000041032</v>
          </cell>
          <cell r="K1154">
            <v>1346</v>
          </cell>
          <cell r="M1154" t="str">
            <v>S03000041032</v>
          </cell>
          <cell r="N1154">
            <v>1287</v>
          </cell>
          <cell r="P1154" t="str">
            <v>S03000041051</v>
          </cell>
          <cell r="Q1154">
            <v>1976</v>
          </cell>
          <cell r="S1154" t="str">
            <v>S03000041051</v>
          </cell>
          <cell r="T1154">
            <v>1997</v>
          </cell>
        </row>
        <row r="1155">
          <cell r="G1155" t="str">
            <v>S03000041042</v>
          </cell>
          <cell r="H1155">
            <v>1952</v>
          </cell>
          <cell r="J1155" t="str">
            <v>S03000041042</v>
          </cell>
          <cell r="K1155">
            <v>1915</v>
          </cell>
          <cell r="M1155" t="str">
            <v>S03000041042</v>
          </cell>
          <cell r="N1155">
            <v>1891</v>
          </cell>
          <cell r="P1155" t="str">
            <v>S03000041052</v>
          </cell>
          <cell r="Q1155">
            <v>1893</v>
          </cell>
          <cell r="S1155" t="str">
            <v>S03000041052</v>
          </cell>
          <cell r="T1155">
            <v>1945</v>
          </cell>
        </row>
        <row r="1156">
          <cell r="G1156" t="str">
            <v>S03000041052</v>
          </cell>
          <cell r="H1156">
            <v>1830</v>
          </cell>
          <cell r="J1156" t="str">
            <v>S03000041052</v>
          </cell>
          <cell r="K1156">
            <v>1842</v>
          </cell>
          <cell r="M1156" t="str">
            <v>S03000041052</v>
          </cell>
          <cell r="N1156">
            <v>1856</v>
          </cell>
          <cell r="P1156" t="str">
            <v>S03000041053</v>
          </cell>
          <cell r="Q1156">
            <v>3869</v>
          </cell>
          <cell r="S1156" t="str">
            <v>S03000041053</v>
          </cell>
          <cell r="T1156">
            <v>3942</v>
          </cell>
        </row>
        <row r="1157">
          <cell r="G1157" t="str">
            <v>S03000041062</v>
          </cell>
          <cell r="H1157">
            <v>1791</v>
          </cell>
          <cell r="J1157" t="str">
            <v>S03000041062</v>
          </cell>
          <cell r="K1157">
            <v>1798</v>
          </cell>
          <cell r="M1157" t="str">
            <v>S03000041062</v>
          </cell>
          <cell r="N1157">
            <v>1848</v>
          </cell>
          <cell r="P1157" t="str">
            <v>S03000041061</v>
          </cell>
          <cell r="Q1157">
            <v>1987</v>
          </cell>
          <cell r="S1157" t="str">
            <v>S03000041061</v>
          </cell>
          <cell r="T1157">
            <v>1974</v>
          </cell>
        </row>
        <row r="1158">
          <cell r="G1158" t="str">
            <v>S03000041072</v>
          </cell>
          <cell r="H1158">
            <v>1480</v>
          </cell>
          <cell r="J1158" t="str">
            <v>S03000041072</v>
          </cell>
          <cell r="K1158">
            <v>1524</v>
          </cell>
          <cell r="M1158" t="str">
            <v>S03000041072</v>
          </cell>
          <cell r="N1158">
            <v>1531</v>
          </cell>
          <cell r="P1158" t="str">
            <v>S03000041062</v>
          </cell>
          <cell r="Q1158">
            <v>1820</v>
          </cell>
          <cell r="S1158" t="str">
            <v>S03000041062</v>
          </cell>
          <cell r="T1158">
            <v>1833</v>
          </cell>
        </row>
        <row r="1159">
          <cell r="G1159" t="str">
            <v>S03000041082</v>
          </cell>
          <cell r="H1159">
            <v>1159</v>
          </cell>
          <cell r="J1159" t="str">
            <v>S03000041082</v>
          </cell>
          <cell r="K1159">
            <v>1129</v>
          </cell>
          <cell r="M1159" t="str">
            <v>S03000041082</v>
          </cell>
          <cell r="N1159">
            <v>1096</v>
          </cell>
          <cell r="P1159" t="str">
            <v>S03000041063</v>
          </cell>
          <cell r="Q1159">
            <v>3807</v>
          </cell>
          <cell r="S1159" t="str">
            <v>S03000041063</v>
          </cell>
          <cell r="T1159">
            <v>3807</v>
          </cell>
        </row>
        <row r="1160">
          <cell r="G1160" t="str">
            <v>S03000041092</v>
          </cell>
          <cell r="H1160">
            <v>508</v>
          </cell>
          <cell r="J1160" t="str">
            <v>S03000041092</v>
          </cell>
          <cell r="K1160">
            <v>509</v>
          </cell>
          <cell r="M1160" t="str">
            <v>S03000041092</v>
          </cell>
          <cell r="N1160">
            <v>535</v>
          </cell>
          <cell r="P1160" t="str">
            <v>S03000041071</v>
          </cell>
          <cell r="Q1160">
            <v>1389</v>
          </cell>
          <cell r="S1160" t="str">
            <v>S03000041071</v>
          </cell>
          <cell r="T1160">
            <v>1419</v>
          </cell>
        </row>
        <row r="1161">
          <cell r="G1161" t="str">
            <v>S03000041102</v>
          </cell>
          <cell r="H1161">
            <v>13400</v>
          </cell>
          <cell r="J1161" t="str">
            <v>S03000041102</v>
          </cell>
          <cell r="K1161">
            <v>13381</v>
          </cell>
          <cell r="M1161" t="str">
            <v>S03000041102</v>
          </cell>
          <cell r="N1161">
            <v>13378</v>
          </cell>
          <cell r="P1161" t="str">
            <v>S03000041072</v>
          </cell>
          <cell r="Q1161">
            <v>1554</v>
          </cell>
          <cell r="S1161" t="str">
            <v>S03000041072</v>
          </cell>
          <cell r="T1161">
            <v>1559</v>
          </cell>
        </row>
        <row r="1162">
          <cell r="G1162" t="str">
            <v>S03000041013</v>
          </cell>
          <cell r="H1162">
            <v>4391</v>
          </cell>
          <cell r="J1162" t="str">
            <v>S03000041013</v>
          </cell>
          <cell r="K1162">
            <v>4327</v>
          </cell>
          <cell r="M1162" t="str">
            <v>S03000041013</v>
          </cell>
          <cell r="N1162">
            <v>4244</v>
          </cell>
          <cell r="P1162" t="str">
            <v>S03000041073</v>
          </cell>
          <cell r="Q1162">
            <v>2943</v>
          </cell>
          <cell r="S1162" t="str">
            <v>S03000041073</v>
          </cell>
          <cell r="T1162">
            <v>2978</v>
          </cell>
        </row>
        <row r="1163">
          <cell r="G1163" t="str">
            <v>S03000041023</v>
          </cell>
          <cell r="H1163">
            <v>2602</v>
          </cell>
          <cell r="J1163" t="str">
            <v>S03000041023</v>
          </cell>
          <cell r="K1163">
            <v>2575</v>
          </cell>
          <cell r="M1163" t="str">
            <v>S03000041023</v>
          </cell>
          <cell r="N1163">
            <v>2668</v>
          </cell>
          <cell r="P1163" t="str">
            <v>S03000041081</v>
          </cell>
          <cell r="Q1163">
            <v>751</v>
          </cell>
          <cell r="S1163" t="str">
            <v>S03000041081</v>
          </cell>
          <cell r="T1163">
            <v>758</v>
          </cell>
        </row>
        <row r="1164">
          <cell r="G1164" t="str">
            <v>S03000041033</v>
          </cell>
          <cell r="H1164">
            <v>2665</v>
          </cell>
          <cell r="J1164" t="str">
            <v>S03000041033</v>
          </cell>
          <cell r="K1164">
            <v>2673</v>
          </cell>
          <cell r="M1164" t="str">
            <v>S03000041033</v>
          </cell>
          <cell r="N1164">
            <v>2515</v>
          </cell>
          <cell r="P1164" t="str">
            <v>S03000041082</v>
          </cell>
          <cell r="Q1164">
            <v>1120</v>
          </cell>
          <cell r="S1164" t="str">
            <v>S03000041082</v>
          </cell>
          <cell r="T1164">
            <v>1128</v>
          </cell>
        </row>
        <row r="1165">
          <cell r="G1165" t="str">
            <v>S03000041043</v>
          </cell>
          <cell r="H1165">
            <v>3855</v>
          </cell>
          <cell r="J1165" t="str">
            <v>S03000041043</v>
          </cell>
          <cell r="K1165">
            <v>3814</v>
          </cell>
          <cell r="M1165" t="str">
            <v>S03000041043</v>
          </cell>
          <cell r="N1165">
            <v>3785</v>
          </cell>
          <cell r="P1165" t="str">
            <v>S03000041083</v>
          </cell>
          <cell r="Q1165">
            <v>1871</v>
          </cell>
          <cell r="S1165" t="str">
            <v>S03000041083</v>
          </cell>
          <cell r="T1165">
            <v>1886</v>
          </cell>
        </row>
        <row r="1166">
          <cell r="G1166" t="str">
            <v>S03000041053</v>
          </cell>
          <cell r="H1166">
            <v>3793</v>
          </cell>
          <cell r="J1166" t="str">
            <v>S03000041053</v>
          </cell>
          <cell r="K1166">
            <v>3806</v>
          </cell>
          <cell r="M1166" t="str">
            <v>S03000041053</v>
          </cell>
          <cell r="N1166">
            <v>3846</v>
          </cell>
          <cell r="P1166" t="str">
            <v>S03000041091</v>
          </cell>
          <cell r="Q1166">
            <v>182</v>
          </cell>
          <cell r="S1166" t="str">
            <v>S03000041091</v>
          </cell>
          <cell r="T1166">
            <v>201</v>
          </cell>
        </row>
        <row r="1167">
          <cell r="G1167" t="str">
            <v>S03000041063</v>
          </cell>
          <cell r="H1167">
            <v>3714</v>
          </cell>
          <cell r="J1167" t="str">
            <v>S03000041063</v>
          </cell>
          <cell r="K1167">
            <v>3745</v>
          </cell>
          <cell r="M1167" t="str">
            <v>S03000041063</v>
          </cell>
          <cell r="N1167">
            <v>3804</v>
          </cell>
          <cell r="P1167" t="str">
            <v>S03000041092</v>
          </cell>
          <cell r="Q1167">
            <v>536</v>
          </cell>
          <cell r="S1167" t="str">
            <v>S03000041092</v>
          </cell>
          <cell r="T1167">
            <v>551</v>
          </cell>
        </row>
        <row r="1168">
          <cell r="G1168" t="str">
            <v>S03000041073</v>
          </cell>
          <cell r="H1168">
            <v>2815</v>
          </cell>
          <cell r="J1168" t="str">
            <v>S03000041073</v>
          </cell>
          <cell r="K1168">
            <v>2899</v>
          </cell>
          <cell r="M1168" t="str">
            <v>S03000041073</v>
          </cell>
          <cell r="N1168">
            <v>2892</v>
          </cell>
          <cell r="P1168" t="str">
            <v>S03000041093</v>
          </cell>
          <cell r="Q1168">
            <v>718</v>
          </cell>
          <cell r="S1168" t="str">
            <v>S03000041093</v>
          </cell>
          <cell r="T1168">
            <v>752</v>
          </cell>
        </row>
        <row r="1169">
          <cell r="G1169" t="str">
            <v>S03000041083</v>
          </cell>
          <cell r="H1169">
            <v>1881</v>
          </cell>
          <cell r="J1169" t="str">
            <v>S03000041083</v>
          </cell>
          <cell r="K1169">
            <v>1852</v>
          </cell>
          <cell r="M1169" t="str">
            <v>S03000041083</v>
          </cell>
          <cell r="N1169">
            <v>1851</v>
          </cell>
          <cell r="P1169" t="str">
            <v>S03000041101</v>
          </cell>
          <cell r="Q1169">
            <v>12881</v>
          </cell>
          <cell r="S1169" t="str">
            <v>S03000041101</v>
          </cell>
          <cell r="T1169">
            <v>12854</v>
          </cell>
        </row>
        <row r="1170">
          <cell r="G1170" t="str">
            <v>S03000041093</v>
          </cell>
          <cell r="H1170">
            <v>654</v>
          </cell>
          <cell r="J1170" t="str">
            <v>S03000041093</v>
          </cell>
          <cell r="K1170">
            <v>659</v>
          </cell>
          <cell r="M1170" t="str">
            <v>S03000041093</v>
          </cell>
          <cell r="N1170">
            <v>695</v>
          </cell>
          <cell r="P1170" t="str">
            <v>S03000041102</v>
          </cell>
          <cell r="Q1170">
            <v>13319</v>
          </cell>
          <cell r="S1170" t="str">
            <v>S03000041102</v>
          </cell>
          <cell r="T1170">
            <v>13326</v>
          </cell>
        </row>
        <row r="1171">
          <cell r="G1171" t="str">
            <v>S03000041103</v>
          </cell>
          <cell r="H1171">
            <v>26370</v>
          </cell>
          <cell r="J1171" t="str">
            <v>S03000041103</v>
          </cell>
          <cell r="K1171">
            <v>26350</v>
          </cell>
          <cell r="M1171" t="str">
            <v>S03000041103</v>
          </cell>
          <cell r="N1171">
            <v>26300</v>
          </cell>
          <cell r="P1171" t="str">
            <v>S03000041103</v>
          </cell>
          <cell r="Q1171">
            <v>26200</v>
          </cell>
          <cell r="S1171" t="str">
            <v>S03000041103</v>
          </cell>
          <cell r="T1171">
            <v>26180</v>
          </cell>
        </row>
        <row r="1172">
          <cell r="G1172" t="str">
            <v>S03000042011</v>
          </cell>
          <cell r="H1172">
            <v>34131</v>
          </cell>
          <cell r="J1172" t="str">
            <v>S03000042011</v>
          </cell>
          <cell r="K1172">
            <v>33953</v>
          </cell>
          <cell r="M1172" t="str">
            <v>S03000042011</v>
          </cell>
          <cell r="N1172">
            <v>33819</v>
          </cell>
          <cell r="P1172" t="str">
            <v>S03000042011</v>
          </cell>
          <cell r="Q1172">
            <v>33956</v>
          </cell>
          <cell r="S1172" t="str">
            <v>S03000042011</v>
          </cell>
          <cell r="T1172">
            <v>34485</v>
          </cell>
        </row>
        <row r="1173">
          <cell r="G1173" t="str">
            <v>S03000042021</v>
          </cell>
          <cell r="H1173">
            <v>35072</v>
          </cell>
          <cell r="J1173" t="str">
            <v>S03000042021</v>
          </cell>
          <cell r="K1173">
            <v>35454</v>
          </cell>
          <cell r="M1173" t="str">
            <v>S03000042021</v>
          </cell>
          <cell r="N1173">
            <v>35572</v>
          </cell>
          <cell r="P1173" t="str">
            <v>S03000042012</v>
          </cell>
          <cell r="Q1173">
            <v>31793</v>
          </cell>
          <cell r="S1173" t="str">
            <v>S03000042012</v>
          </cell>
          <cell r="T1173">
            <v>32380</v>
          </cell>
        </row>
        <row r="1174">
          <cell r="G1174" t="str">
            <v>S03000042031</v>
          </cell>
          <cell r="H1174">
            <v>38933</v>
          </cell>
          <cell r="J1174" t="str">
            <v>S03000042031</v>
          </cell>
          <cell r="K1174">
            <v>40552</v>
          </cell>
          <cell r="M1174" t="str">
            <v>S03000042031</v>
          </cell>
          <cell r="N1174">
            <v>42582</v>
          </cell>
          <cell r="P1174" t="str">
            <v>S03000042013</v>
          </cell>
          <cell r="Q1174">
            <v>65749</v>
          </cell>
          <cell r="S1174" t="str">
            <v>S03000042013</v>
          </cell>
          <cell r="T1174">
            <v>66865</v>
          </cell>
        </row>
        <row r="1175">
          <cell r="G1175" t="str">
            <v>S03000042041</v>
          </cell>
          <cell r="H1175">
            <v>34223</v>
          </cell>
          <cell r="J1175" t="str">
            <v>S03000042041</v>
          </cell>
          <cell r="K1175">
            <v>34452</v>
          </cell>
          <cell r="M1175" t="str">
            <v>S03000042041</v>
          </cell>
          <cell r="N1175">
            <v>34257</v>
          </cell>
          <cell r="P1175" t="str">
            <v>S03000042021</v>
          </cell>
          <cell r="Q1175">
            <v>35139</v>
          </cell>
          <cell r="S1175" t="str">
            <v>S03000042021</v>
          </cell>
          <cell r="T1175">
            <v>35032</v>
          </cell>
        </row>
        <row r="1176">
          <cell r="G1176" t="str">
            <v>S03000042051</v>
          </cell>
          <cell r="H1176">
            <v>27995</v>
          </cell>
          <cell r="J1176" t="str">
            <v>S03000042051</v>
          </cell>
          <cell r="K1176">
            <v>28500</v>
          </cell>
          <cell r="M1176" t="str">
            <v>S03000042051</v>
          </cell>
          <cell r="N1176">
            <v>28973</v>
          </cell>
          <cell r="P1176" t="str">
            <v>S03000042022</v>
          </cell>
          <cell r="Q1176">
            <v>37107</v>
          </cell>
          <cell r="S1176" t="str">
            <v>S03000042022</v>
          </cell>
          <cell r="T1176">
            <v>36663</v>
          </cell>
        </row>
        <row r="1177">
          <cell r="G1177" t="str">
            <v>S03000042061</v>
          </cell>
          <cell r="H1177">
            <v>22154</v>
          </cell>
          <cell r="J1177" t="str">
            <v>S03000042061</v>
          </cell>
          <cell r="K1177">
            <v>22554</v>
          </cell>
          <cell r="M1177" t="str">
            <v>S03000042061</v>
          </cell>
          <cell r="N1177">
            <v>23067</v>
          </cell>
          <cell r="P1177" t="str">
            <v>S03000042023</v>
          </cell>
          <cell r="Q1177">
            <v>72246</v>
          </cell>
          <cell r="S1177" t="str">
            <v>S03000042023</v>
          </cell>
          <cell r="T1177">
            <v>71695</v>
          </cell>
        </row>
        <row r="1178">
          <cell r="G1178" t="str">
            <v>S03000042071</v>
          </cell>
          <cell r="H1178">
            <v>15605</v>
          </cell>
          <cell r="J1178" t="str">
            <v>S03000042071</v>
          </cell>
          <cell r="K1178">
            <v>15342</v>
          </cell>
          <cell r="M1178" t="str">
            <v>S03000042071</v>
          </cell>
          <cell r="N1178">
            <v>15265</v>
          </cell>
          <cell r="P1178" t="str">
            <v>S03000042031</v>
          </cell>
          <cell r="Q1178">
            <v>43815</v>
          </cell>
          <cell r="S1178" t="str">
            <v>S03000042031</v>
          </cell>
          <cell r="T1178">
            <v>45216</v>
          </cell>
        </row>
        <row r="1179">
          <cell r="G1179" t="str">
            <v>S03000042081</v>
          </cell>
          <cell r="H1179">
            <v>9538</v>
          </cell>
          <cell r="J1179" t="str">
            <v>S03000042081</v>
          </cell>
          <cell r="K1179">
            <v>9569</v>
          </cell>
          <cell r="M1179" t="str">
            <v>S03000042081</v>
          </cell>
          <cell r="N1179">
            <v>9545</v>
          </cell>
          <cell r="P1179" t="str">
            <v>S03000042032</v>
          </cell>
          <cell r="Q1179">
            <v>43526</v>
          </cell>
          <cell r="S1179" t="str">
            <v>S03000042032</v>
          </cell>
          <cell r="T1179">
            <v>45417</v>
          </cell>
        </row>
        <row r="1180">
          <cell r="G1180" t="str">
            <v>S03000042091</v>
          </cell>
          <cell r="H1180">
            <v>2443</v>
          </cell>
          <cell r="J1180" t="str">
            <v>S03000042091</v>
          </cell>
          <cell r="K1180">
            <v>2652</v>
          </cell>
          <cell r="M1180" t="str">
            <v>S03000042091</v>
          </cell>
          <cell r="N1180">
            <v>2846</v>
          </cell>
          <cell r="P1180" t="str">
            <v>S03000042033</v>
          </cell>
          <cell r="Q1180">
            <v>87341</v>
          </cell>
          <cell r="S1180" t="str">
            <v>S03000042033</v>
          </cell>
          <cell r="T1180">
            <v>90633</v>
          </cell>
        </row>
        <row r="1181">
          <cell r="G1181" t="str">
            <v>S03000042101</v>
          </cell>
          <cell r="H1181">
            <v>220094</v>
          </cell>
          <cell r="J1181" t="str">
            <v>S03000042101</v>
          </cell>
          <cell r="K1181">
            <v>223028</v>
          </cell>
          <cell r="M1181" t="str">
            <v>S03000042101</v>
          </cell>
          <cell r="N1181">
            <v>225926</v>
          </cell>
          <cell r="P1181" t="str">
            <v>S03000042041</v>
          </cell>
          <cell r="Q1181">
            <v>34165</v>
          </cell>
          <cell r="S1181" t="str">
            <v>S03000042041</v>
          </cell>
          <cell r="T1181">
            <v>34251</v>
          </cell>
        </row>
        <row r="1182">
          <cell r="G1182" t="str">
            <v>S03000042012</v>
          </cell>
          <cell r="H1182">
            <v>31692</v>
          </cell>
          <cell r="J1182" t="str">
            <v>S03000042012</v>
          </cell>
          <cell r="K1182">
            <v>31603</v>
          </cell>
          <cell r="M1182" t="str">
            <v>S03000042012</v>
          </cell>
          <cell r="N1182">
            <v>31523</v>
          </cell>
          <cell r="P1182" t="str">
            <v>S03000042042</v>
          </cell>
          <cell r="Q1182">
            <v>34919</v>
          </cell>
          <cell r="S1182" t="str">
            <v>S03000042042</v>
          </cell>
          <cell r="T1182">
            <v>34650</v>
          </cell>
        </row>
        <row r="1183">
          <cell r="G1183" t="str">
            <v>S03000042022</v>
          </cell>
          <cell r="H1183">
            <v>37903</v>
          </cell>
          <cell r="J1183" t="str">
            <v>S03000042022</v>
          </cell>
          <cell r="K1183">
            <v>38211</v>
          </cell>
          <cell r="M1183" t="str">
            <v>S03000042022</v>
          </cell>
          <cell r="N1183">
            <v>37813</v>
          </cell>
          <cell r="P1183" t="str">
            <v>S03000042043</v>
          </cell>
          <cell r="Q1183">
            <v>69084</v>
          </cell>
          <cell r="S1183" t="str">
            <v>S03000042043</v>
          </cell>
          <cell r="T1183">
            <v>68901</v>
          </cell>
        </row>
        <row r="1184">
          <cell r="G1184" t="str">
            <v>S03000042032</v>
          </cell>
          <cell r="H1184">
            <v>39154</v>
          </cell>
          <cell r="J1184" t="str">
            <v>S03000042032</v>
          </cell>
          <cell r="K1184">
            <v>40697</v>
          </cell>
          <cell r="M1184" t="str">
            <v>S03000042032</v>
          </cell>
          <cell r="N1184">
            <v>42076</v>
          </cell>
          <cell r="P1184" t="str">
            <v>S03000042051</v>
          </cell>
          <cell r="Q1184">
            <v>29491</v>
          </cell>
          <cell r="S1184" t="str">
            <v>S03000042051</v>
          </cell>
          <cell r="T1184">
            <v>29875</v>
          </cell>
        </row>
        <row r="1185">
          <cell r="G1185" t="str">
            <v>S03000042042</v>
          </cell>
          <cell r="H1185">
            <v>35351</v>
          </cell>
          <cell r="J1185" t="str">
            <v>S03000042042</v>
          </cell>
          <cell r="K1185">
            <v>35537</v>
          </cell>
          <cell r="M1185" t="str">
            <v>S03000042042</v>
          </cell>
          <cell r="N1185">
            <v>35391</v>
          </cell>
          <cell r="P1185" t="str">
            <v>S03000042052</v>
          </cell>
          <cell r="Q1185">
            <v>30849</v>
          </cell>
          <cell r="S1185" t="str">
            <v>S03000042052</v>
          </cell>
          <cell r="T1185">
            <v>31663</v>
          </cell>
        </row>
        <row r="1186">
          <cell r="G1186" t="str">
            <v>S03000042052</v>
          </cell>
          <cell r="H1186">
            <v>28780</v>
          </cell>
          <cell r="J1186" t="str">
            <v>S03000042052</v>
          </cell>
          <cell r="K1186">
            <v>29288</v>
          </cell>
          <cell r="M1186" t="str">
            <v>S03000042052</v>
          </cell>
          <cell r="N1186">
            <v>30019</v>
          </cell>
          <cell r="P1186" t="str">
            <v>S03000042053</v>
          </cell>
          <cell r="Q1186">
            <v>60340</v>
          </cell>
          <cell r="S1186" t="str">
            <v>S03000042053</v>
          </cell>
          <cell r="T1186">
            <v>61538</v>
          </cell>
        </row>
        <row r="1187">
          <cell r="G1187" t="str">
            <v>S03000042062</v>
          </cell>
          <cell r="H1187">
            <v>23795</v>
          </cell>
          <cell r="J1187" t="str">
            <v>S03000042062</v>
          </cell>
          <cell r="K1187">
            <v>24310</v>
          </cell>
          <cell r="M1187" t="str">
            <v>S03000042062</v>
          </cell>
          <cell r="N1187">
            <v>24606</v>
          </cell>
          <cell r="P1187" t="str">
            <v>S03000042061</v>
          </cell>
          <cell r="Q1187">
            <v>23406</v>
          </cell>
          <cell r="S1187" t="str">
            <v>S03000042061</v>
          </cell>
          <cell r="T1187">
            <v>23855</v>
          </cell>
        </row>
        <row r="1188">
          <cell r="G1188" t="str">
            <v>S03000042072</v>
          </cell>
          <cell r="H1188">
            <v>19333</v>
          </cell>
          <cell r="J1188" t="str">
            <v>S03000042072</v>
          </cell>
          <cell r="K1188">
            <v>18923</v>
          </cell>
          <cell r="M1188" t="str">
            <v>S03000042072</v>
          </cell>
          <cell r="N1188">
            <v>18655</v>
          </cell>
          <cell r="P1188" t="str">
            <v>S03000042062</v>
          </cell>
          <cell r="Q1188">
            <v>24874</v>
          </cell>
          <cell r="S1188" t="str">
            <v>S03000042062</v>
          </cell>
          <cell r="T1188">
            <v>25209</v>
          </cell>
        </row>
        <row r="1189">
          <cell r="G1189" t="str">
            <v>S03000042082</v>
          </cell>
          <cell r="H1189">
            <v>15482</v>
          </cell>
          <cell r="J1189" t="str">
            <v>S03000042082</v>
          </cell>
          <cell r="K1189">
            <v>15366</v>
          </cell>
          <cell r="M1189" t="str">
            <v>S03000042082</v>
          </cell>
          <cell r="N1189">
            <v>15302</v>
          </cell>
          <cell r="P1189" t="str">
            <v>S03000042063</v>
          </cell>
          <cell r="Q1189">
            <v>48280</v>
          </cell>
          <cell r="S1189" t="str">
            <v>S03000042063</v>
          </cell>
          <cell r="T1189">
            <v>49064</v>
          </cell>
        </row>
        <row r="1190">
          <cell r="G1190" t="str">
            <v>S03000042092</v>
          </cell>
          <cell r="H1190">
            <v>6246</v>
          </cell>
          <cell r="J1190" t="str">
            <v>S03000042092</v>
          </cell>
          <cell r="K1190">
            <v>6547</v>
          </cell>
          <cell r="M1190" t="str">
            <v>S03000042092</v>
          </cell>
          <cell r="N1190">
            <v>6759</v>
          </cell>
          <cell r="P1190" t="str">
            <v>S03000042071</v>
          </cell>
          <cell r="Q1190">
            <v>15291</v>
          </cell>
          <cell r="S1190" t="str">
            <v>S03000042071</v>
          </cell>
          <cell r="T1190">
            <v>15369</v>
          </cell>
        </row>
        <row r="1191">
          <cell r="G1191" t="str">
            <v>S03000042102</v>
          </cell>
          <cell r="H1191">
            <v>237736</v>
          </cell>
          <cell r="J1191" t="str">
            <v>S03000042102</v>
          </cell>
          <cell r="K1191">
            <v>240482</v>
          </cell>
          <cell r="M1191" t="str">
            <v>S03000042102</v>
          </cell>
          <cell r="N1191">
            <v>242144</v>
          </cell>
          <cell r="P1191" t="str">
            <v>S03000042072</v>
          </cell>
          <cell r="Q1191">
            <v>18547</v>
          </cell>
          <cell r="S1191" t="str">
            <v>S03000042072</v>
          </cell>
          <cell r="T1191">
            <v>18560</v>
          </cell>
        </row>
        <row r="1192">
          <cell r="G1192" t="str">
            <v>S03000042013</v>
          </cell>
          <cell r="H1192">
            <v>65823</v>
          </cell>
          <cell r="J1192" t="str">
            <v>S03000042013</v>
          </cell>
          <cell r="K1192">
            <v>65556</v>
          </cell>
          <cell r="M1192" t="str">
            <v>S03000042013</v>
          </cell>
          <cell r="N1192">
            <v>65342</v>
          </cell>
          <cell r="P1192" t="str">
            <v>S03000042073</v>
          </cell>
          <cell r="Q1192">
            <v>33838</v>
          </cell>
          <cell r="S1192" t="str">
            <v>S03000042073</v>
          </cell>
          <cell r="T1192">
            <v>33929</v>
          </cell>
        </row>
        <row r="1193">
          <cell r="G1193" t="str">
            <v>S03000042023</v>
          </cell>
          <cell r="H1193">
            <v>72975</v>
          </cell>
          <cell r="J1193" t="str">
            <v>S03000042023</v>
          </cell>
          <cell r="K1193">
            <v>73665</v>
          </cell>
          <cell r="M1193" t="str">
            <v>S03000042023</v>
          </cell>
          <cell r="N1193">
            <v>73385</v>
          </cell>
          <cell r="P1193" t="str">
            <v>S03000042081</v>
          </cell>
          <cell r="Q1193">
            <v>9684</v>
          </cell>
          <cell r="S1193" t="str">
            <v>S03000042081</v>
          </cell>
          <cell r="T1193">
            <v>9768</v>
          </cell>
        </row>
        <row r="1194">
          <cell r="G1194" t="str">
            <v>S03000042033</v>
          </cell>
          <cell r="H1194">
            <v>78087</v>
          </cell>
          <cell r="J1194" t="str">
            <v>S03000042033</v>
          </cell>
          <cell r="K1194">
            <v>81249</v>
          </cell>
          <cell r="M1194" t="str">
            <v>S03000042033</v>
          </cell>
          <cell r="N1194">
            <v>84658</v>
          </cell>
          <cell r="P1194" t="str">
            <v>S03000042082</v>
          </cell>
          <cell r="Q1194">
            <v>15183</v>
          </cell>
          <cell r="S1194" t="str">
            <v>S03000042082</v>
          </cell>
          <cell r="T1194">
            <v>15068</v>
          </cell>
        </row>
        <row r="1195">
          <cell r="G1195" t="str">
            <v>S03000042043</v>
          </cell>
          <cell r="H1195">
            <v>69574</v>
          </cell>
          <cell r="J1195" t="str">
            <v>S03000042043</v>
          </cell>
          <cell r="K1195">
            <v>69989</v>
          </cell>
          <cell r="M1195" t="str">
            <v>S03000042043</v>
          </cell>
          <cell r="N1195">
            <v>69648</v>
          </cell>
          <cell r="P1195" t="str">
            <v>S03000042083</v>
          </cell>
          <cell r="Q1195">
            <v>24867</v>
          </cell>
          <cell r="S1195" t="str">
            <v>S03000042083</v>
          </cell>
          <cell r="T1195">
            <v>24836</v>
          </cell>
        </row>
        <row r="1196">
          <cell r="G1196" t="str">
            <v>S03000042053</v>
          </cell>
          <cell r="H1196">
            <v>56775</v>
          </cell>
          <cell r="J1196" t="str">
            <v>S03000042053</v>
          </cell>
          <cell r="K1196">
            <v>57788</v>
          </cell>
          <cell r="M1196" t="str">
            <v>S03000042053</v>
          </cell>
          <cell r="N1196">
            <v>58992</v>
          </cell>
          <cell r="P1196" t="str">
            <v>S03000042091</v>
          </cell>
          <cell r="Q1196">
            <v>2975</v>
          </cell>
          <cell r="S1196" t="str">
            <v>S03000042091</v>
          </cell>
          <cell r="T1196">
            <v>3135</v>
          </cell>
        </row>
        <row r="1197">
          <cell r="G1197" t="str">
            <v>S03000042063</v>
          </cell>
          <cell r="H1197">
            <v>45949</v>
          </cell>
          <cell r="J1197" t="str">
            <v>S03000042063</v>
          </cell>
          <cell r="K1197">
            <v>46864</v>
          </cell>
          <cell r="M1197" t="str">
            <v>S03000042063</v>
          </cell>
          <cell r="N1197">
            <v>47673</v>
          </cell>
          <cell r="P1197" t="str">
            <v>S03000042092</v>
          </cell>
          <cell r="Q1197">
            <v>6930</v>
          </cell>
          <cell r="S1197" t="str">
            <v>S03000042092</v>
          </cell>
          <cell r="T1197">
            <v>7064</v>
          </cell>
        </row>
        <row r="1198">
          <cell r="G1198" t="str">
            <v>S03000042073</v>
          </cell>
          <cell r="H1198">
            <v>34938</v>
          </cell>
          <cell r="J1198" t="str">
            <v>S03000042073</v>
          </cell>
          <cell r="K1198">
            <v>34265</v>
          </cell>
          <cell r="M1198" t="str">
            <v>S03000042073</v>
          </cell>
          <cell r="N1198">
            <v>33920</v>
          </cell>
          <cell r="P1198" t="str">
            <v>S03000042093</v>
          </cell>
          <cell r="Q1198">
            <v>9905</v>
          </cell>
          <cell r="S1198" t="str">
            <v>S03000042093</v>
          </cell>
          <cell r="T1198">
            <v>10199</v>
          </cell>
        </row>
        <row r="1199">
          <cell r="G1199" t="str">
            <v>S03000042083</v>
          </cell>
          <cell r="H1199">
            <v>25020</v>
          </cell>
          <cell r="J1199" t="str">
            <v>S03000042083</v>
          </cell>
          <cell r="K1199">
            <v>24935</v>
          </cell>
          <cell r="M1199" t="str">
            <v>S03000042083</v>
          </cell>
          <cell r="N1199">
            <v>24847</v>
          </cell>
          <cell r="P1199" t="str">
            <v>S03000042101</v>
          </cell>
          <cell r="Q1199">
            <v>227922</v>
          </cell>
          <cell r="S1199" t="str">
            <v>S03000042101</v>
          </cell>
          <cell r="T1199">
            <v>230986</v>
          </cell>
        </row>
        <row r="1200">
          <cell r="G1200" t="str">
            <v>S03000042093</v>
          </cell>
          <cell r="H1200">
            <v>8689</v>
          </cell>
          <cell r="J1200" t="str">
            <v>S03000042093</v>
          </cell>
          <cell r="K1200">
            <v>9199</v>
          </cell>
          <cell r="M1200" t="str">
            <v>S03000042093</v>
          </cell>
          <cell r="N1200">
            <v>9605</v>
          </cell>
          <cell r="P1200" t="str">
            <v>S03000042102</v>
          </cell>
          <cell r="Q1200">
            <v>243728</v>
          </cell>
          <cell r="S1200" t="str">
            <v>S03000042102</v>
          </cell>
          <cell r="T1200">
            <v>246674</v>
          </cell>
        </row>
        <row r="1201">
          <cell r="G1201" t="str">
            <v>S03000042103</v>
          </cell>
          <cell r="H1201">
            <v>457830</v>
          </cell>
          <cell r="J1201" t="str">
            <v>S03000042103</v>
          </cell>
          <cell r="K1201">
            <v>463510</v>
          </cell>
          <cell r="M1201" t="str">
            <v>S03000042103</v>
          </cell>
          <cell r="N1201">
            <v>468070</v>
          </cell>
          <cell r="P1201" t="str">
            <v>S03000042103</v>
          </cell>
          <cell r="Q1201">
            <v>471650</v>
          </cell>
          <cell r="S1201" t="str">
            <v>S03000042103</v>
          </cell>
          <cell r="T1201">
            <v>477660</v>
          </cell>
        </row>
        <row r="1202">
          <cell r="G1202" t="str">
            <v>S030000MM011</v>
          </cell>
          <cell r="H1202">
            <v>442761</v>
          </cell>
          <cell r="J1202" t="str">
            <v>S030000MM011</v>
          </cell>
          <cell r="K1202">
            <v>438014</v>
          </cell>
          <cell r="M1202" t="str">
            <v>S030000MM011</v>
          </cell>
          <cell r="N1202">
            <v>435841</v>
          </cell>
          <cell r="P1202" t="str">
            <v>S030000MM011</v>
          </cell>
          <cell r="Q1202">
            <v>435243</v>
          </cell>
          <cell r="S1202" t="str">
            <v>S030000MM011</v>
          </cell>
          <cell r="T1202">
            <v>435439</v>
          </cell>
        </row>
        <row r="1203">
          <cell r="G1203" t="str">
            <v>S030000MM021</v>
          </cell>
          <cell r="H1203">
            <v>335065</v>
          </cell>
          <cell r="J1203" t="str">
            <v>S030000MM021</v>
          </cell>
          <cell r="K1203">
            <v>339899</v>
          </cell>
          <cell r="M1203" t="str">
            <v>S030000MM021</v>
          </cell>
          <cell r="N1203">
            <v>344668</v>
          </cell>
          <cell r="P1203" t="str">
            <v>S030000MM012</v>
          </cell>
          <cell r="Q1203">
            <v>414963</v>
          </cell>
          <cell r="S1203" t="str">
            <v>S030000MM012</v>
          </cell>
          <cell r="T1203">
            <v>415038</v>
          </cell>
        </row>
        <row r="1204">
          <cell r="G1204" t="str">
            <v>S030000MM031</v>
          </cell>
          <cell r="H1204">
            <v>308898</v>
          </cell>
          <cell r="J1204" t="str">
            <v>S030000MM031</v>
          </cell>
          <cell r="K1204">
            <v>310108</v>
          </cell>
          <cell r="M1204" t="str">
            <v>S030000MM031</v>
          </cell>
          <cell r="N1204">
            <v>313031</v>
          </cell>
          <cell r="P1204" t="str">
            <v>S030000MM013</v>
          </cell>
          <cell r="Q1204">
            <v>850206</v>
          </cell>
          <cell r="S1204" t="str">
            <v>S030000MM013</v>
          </cell>
          <cell r="T1204">
            <v>850477</v>
          </cell>
        </row>
        <row r="1205">
          <cell r="G1205" t="str">
            <v>S030000MM041</v>
          </cell>
          <cell r="H1205">
            <v>382204</v>
          </cell>
          <cell r="J1205" t="str">
            <v>S030000MM041</v>
          </cell>
          <cell r="K1205">
            <v>380014</v>
          </cell>
          <cell r="M1205" t="str">
            <v>S030000MM041</v>
          </cell>
          <cell r="N1205">
            <v>374502</v>
          </cell>
          <cell r="P1205" t="str">
            <v>S030000MM021</v>
          </cell>
          <cell r="Q1205">
            <v>347728</v>
          </cell>
          <cell r="S1205" t="str">
            <v>S030000MM021</v>
          </cell>
          <cell r="T1205">
            <v>349684</v>
          </cell>
        </row>
        <row r="1206">
          <cell r="G1206" t="str">
            <v>S030000MM051</v>
          </cell>
          <cell r="H1206">
            <v>343289</v>
          </cell>
          <cell r="J1206" t="str">
            <v>S030000MM051</v>
          </cell>
          <cell r="K1206">
            <v>348042</v>
          </cell>
          <cell r="M1206" t="str">
            <v>S030000MM051</v>
          </cell>
          <cell r="N1206">
            <v>354986</v>
          </cell>
          <cell r="P1206" t="str">
            <v>S030000MM022</v>
          </cell>
          <cell r="Q1206">
            <v>333760</v>
          </cell>
          <cell r="S1206" t="str">
            <v>S030000MM022</v>
          </cell>
          <cell r="T1206">
            <v>335263</v>
          </cell>
        </row>
        <row r="1207">
          <cell r="G1207" t="str">
            <v>S030000MM061</v>
          </cell>
          <cell r="H1207">
            <v>298599</v>
          </cell>
          <cell r="J1207" t="str">
            <v>S030000MM061</v>
          </cell>
          <cell r="K1207">
            <v>304405</v>
          </cell>
          <cell r="M1207" t="str">
            <v>S030000MM061</v>
          </cell>
          <cell r="N1207">
            <v>308397</v>
          </cell>
          <cell r="P1207" t="str">
            <v>S030000MM023</v>
          </cell>
          <cell r="Q1207">
            <v>681488</v>
          </cell>
          <cell r="S1207" t="str">
            <v>S030000MM023</v>
          </cell>
          <cell r="T1207">
            <v>684947</v>
          </cell>
        </row>
        <row r="1208">
          <cell r="G1208" t="str">
            <v>S030000MM071</v>
          </cell>
          <cell r="H1208">
            <v>208182</v>
          </cell>
          <cell r="J1208" t="str">
            <v>S030000MM071</v>
          </cell>
          <cell r="K1208">
            <v>208352</v>
          </cell>
          <cell r="M1208" t="str">
            <v>S030000MM071</v>
          </cell>
          <cell r="N1208">
            <v>209949</v>
          </cell>
          <cell r="P1208" t="str">
            <v>S030000MM031</v>
          </cell>
          <cell r="Q1208">
            <v>317158</v>
          </cell>
          <cell r="S1208" t="str">
            <v>S030000MM031</v>
          </cell>
          <cell r="T1208">
            <v>324010</v>
          </cell>
        </row>
        <row r="1209">
          <cell r="G1209" t="str">
            <v>S030000MM081</v>
          </cell>
          <cell r="H1209">
            <v>111781</v>
          </cell>
          <cell r="J1209" t="str">
            <v>S030000MM081</v>
          </cell>
          <cell r="K1209">
            <v>113382</v>
          </cell>
          <cell r="M1209" t="str">
            <v>S030000MM081</v>
          </cell>
          <cell r="N1209">
            <v>115615</v>
          </cell>
          <cell r="P1209" t="str">
            <v>S030000MM032</v>
          </cell>
          <cell r="Q1209">
            <v>316945</v>
          </cell>
          <cell r="S1209" t="str">
            <v>S030000MM032</v>
          </cell>
          <cell r="T1209">
            <v>320672</v>
          </cell>
        </row>
        <row r="1210">
          <cell r="G1210" t="str">
            <v>S030000MM091</v>
          </cell>
          <cell r="H1210">
            <v>25330</v>
          </cell>
          <cell r="J1210" t="str">
            <v>S030000MM091</v>
          </cell>
          <cell r="K1210">
            <v>27191</v>
          </cell>
          <cell r="M1210" t="str">
            <v>S030000MM091</v>
          </cell>
          <cell r="N1210">
            <v>28610</v>
          </cell>
          <cell r="P1210" t="str">
            <v>S030000MM033</v>
          </cell>
          <cell r="Q1210">
            <v>634103</v>
          </cell>
          <cell r="S1210" t="str">
            <v>S030000MM033</v>
          </cell>
          <cell r="T1210">
            <v>644682</v>
          </cell>
        </row>
        <row r="1211">
          <cell r="G1211" t="str">
            <v>S030000MM101</v>
          </cell>
          <cell r="H1211">
            <v>2456109</v>
          </cell>
          <cell r="J1211" t="str">
            <v>S030000MM101</v>
          </cell>
          <cell r="K1211">
            <v>2469407</v>
          </cell>
          <cell r="M1211" t="str">
            <v>S030000MM101</v>
          </cell>
          <cell r="N1211">
            <v>2485599</v>
          </cell>
          <cell r="P1211" t="str">
            <v>S030000MM041</v>
          </cell>
          <cell r="Q1211">
            <v>367570</v>
          </cell>
          <cell r="S1211" t="str">
            <v>S030000MM041</v>
          </cell>
          <cell r="T1211">
            <v>358322</v>
          </cell>
        </row>
        <row r="1212">
          <cell r="G1212" t="str">
            <v>S030000MM012</v>
          </cell>
          <cell r="H1212">
            <v>422330</v>
          </cell>
          <cell r="J1212" t="str">
            <v>S030000MM012</v>
          </cell>
          <cell r="K1212">
            <v>418069</v>
          </cell>
          <cell r="M1212" t="str">
            <v>S030000MM012</v>
          </cell>
          <cell r="N1212">
            <v>415493</v>
          </cell>
          <cell r="P1212" t="str">
            <v>S030000MM042</v>
          </cell>
          <cell r="Q1212">
            <v>398345</v>
          </cell>
          <cell r="S1212" t="str">
            <v>S030000MM042</v>
          </cell>
          <cell r="T1212">
            <v>387688</v>
          </cell>
        </row>
        <row r="1213">
          <cell r="G1213" t="str">
            <v>S030000MM022</v>
          </cell>
          <cell r="H1213">
            <v>323755</v>
          </cell>
          <cell r="J1213" t="str">
            <v>S030000MM022</v>
          </cell>
          <cell r="K1213">
            <v>327872</v>
          </cell>
          <cell r="M1213" t="str">
            <v>S030000MM022</v>
          </cell>
          <cell r="N1213">
            <v>331715</v>
          </cell>
          <cell r="P1213" t="str">
            <v>S030000MM043</v>
          </cell>
          <cell r="Q1213">
            <v>765915</v>
          </cell>
          <cell r="S1213" t="str">
            <v>S030000MM043</v>
          </cell>
          <cell r="T1213">
            <v>746010</v>
          </cell>
        </row>
        <row r="1214">
          <cell r="G1214" t="str">
            <v>S030000MM032</v>
          </cell>
          <cell r="H1214">
            <v>320455</v>
          </cell>
          <cell r="J1214" t="str">
            <v>S030000MM032</v>
          </cell>
          <cell r="K1214">
            <v>317388</v>
          </cell>
          <cell r="M1214" t="str">
            <v>S030000MM032</v>
          </cell>
          <cell r="N1214">
            <v>316257</v>
          </cell>
          <cell r="P1214" t="str">
            <v>S030000MM051</v>
          </cell>
          <cell r="Q1214">
            <v>360325</v>
          </cell>
          <cell r="S1214" t="str">
            <v>S030000MM051</v>
          </cell>
          <cell r="T1214">
            <v>365479</v>
          </cell>
        </row>
        <row r="1215">
          <cell r="G1215" t="str">
            <v>S030000MM042</v>
          </cell>
          <cell r="H1215">
            <v>411481</v>
          </cell>
          <cell r="J1215" t="str">
            <v>S030000MM042</v>
          </cell>
          <cell r="K1215">
            <v>409889</v>
          </cell>
          <cell r="M1215" t="str">
            <v>S030000MM042</v>
          </cell>
          <cell r="N1215">
            <v>406254</v>
          </cell>
          <cell r="P1215" t="str">
            <v>S030000MM052</v>
          </cell>
          <cell r="Q1215">
            <v>382337</v>
          </cell>
          <cell r="S1215" t="str">
            <v>S030000MM052</v>
          </cell>
          <cell r="T1215">
            <v>390527</v>
          </cell>
        </row>
        <row r="1216">
          <cell r="G1216" t="str">
            <v>S030000MM052</v>
          </cell>
          <cell r="H1216">
            <v>358213</v>
          </cell>
          <cell r="J1216" t="str">
            <v>S030000MM052</v>
          </cell>
          <cell r="K1216">
            <v>365268</v>
          </cell>
          <cell r="M1216" t="str">
            <v>S030000MM052</v>
          </cell>
          <cell r="N1216">
            <v>373805</v>
          </cell>
          <cell r="P1216" t="str">
            <v>S030000MM053</v>
          </cell>
          <cell r="Q1216">
            <v>742662</v>
          </cell>
          <cell r="S1216" t="str">
            <v>S030000MM053</v>
          </cell>
          <cell r="T1216">
            <v>756006</v>
          </cell>
        </row>
        <row r="1217">
          <cell r="G1217" t="str">
            <v>S030000MM062</v>
          </cell>
          <cell r="H1217">
            <v>314656</v>
          </cell>
          <cell r="J1217" t="str">
            <v>S030000MM062</v>
          </cell>
          <cell r="K1217">
            <v>319964</v>
          </cell>
          <cell r="M1217" t="str">
            <v>S030000MM062</v>
          </cell>
          <cell r="N1217">
            <v>323638</v>
          </cell>
          <cell r="P1217" t="str">
            <v>S030000MM061</v>
          </cell>
          <cell r="Q1217">
            <v>311336</v>
          </cell>
          <cell r="S1217" t="str">
            <v>S030000MM061</v>
          </cell>
          <cell r="T1217">
            <v>313973</v>
          </cell>
        </row>
        <row r="1218">
          <cell r="G1218" t="str">
            <v>S030000MM072</v>
          </cell>
          <cell r="H1218">
            <v>248515</v>
          </cell>
          <cell r="J1218" t="str">
            <v>S030000MM072</v>
          </cell>
          <cell r="K1218">
            <v>247392</v>
          </cell>
          <cell r="M1218" t="str">
            <v>S030000MM072</v>
          </cell>
          <cell r="N1218">
            <v>247427</v>
          </cell>
          <cell r="P1218" t="str">
            <v>S030000MM062</v>
          </cell>
          <cell r="Q1218">
            <v>326247</v>
          </cell>
          <cell r="S1218" t="str">
            <v>S030000MM062</v>
          </cell>
          <cell r="T1218">
            <v>329393</v>
          </cell>
        </row>
        <row r="1219">
          <cell r="G1219" t="str">
            <v>S030000MM082</v>
          </cell>
          <cell r="H1219">
            <v>173968</v>
          </cell>
          <cell r="J1219" t="str">
            <v>S030000MM082</v>
          </cell>
          <cell r="K1219">
            <v>173639</v>
          </cell>
          <cell r="M1219" t="str">
            <v>S030000MM082</v>
          </cell>
          <cell r="N1219">
            <v>174352</v>
          </cell>
          <cell r="P1219" t="str">
            <v>S030000MM063</v>
          </cell>
          <cell r="Q1219">
            <v>637583</v>
          </cell>
          <cell r="S1219" t="str">
            <v>S030000MM063</v>
          </cell>
          <cell r="T1219">
            <v>643366</v>
          </cell>
        </row>
        <row r="1220">
          <cell r="G1220" t="str">
            <v>S030000MM092</v>
          </cell>
          <cell r="H1220">
            <v>65318</v>
          </cell>
          <cell r="J1220" t="str">
            <v>S030000MM092</v>
          </cell>
          <cell r="K1220">
            <v>68012</v>
          </cell>
          <cell r="M1220" t="str">
            <v>S030000MM092</v>
          </cell>
          <cell r="N1220">
            <v>69660</v>
          </cell>
          <cell r="P1220" t="str">
            <v>S030000MM071</v>
          </cell>
          <cell r="Q1220">
            <v>213369</v>
          </cell>
          <cell r="S1220" t="str">
            <v>S030000MM071</v>
          </cell>
          <cell r="T1220">
            <v>217419</v>
          </cell>
        </row>
        <row r="1221">
          <cell r="G1221" t="str">
            <v>S030000MM102</v>
          </cell>
          <cell r="H1221">
            <v>2638691</v>
          </cell>
          <cell r="J1221" t="str">
            <v>S030000MM102</v>
          </cell>
          <cell r="K1221">
            <v>2647493</v>
          </cell>
          <cell r="M1221" t="str">
            <v>S030000MM102</v>
          </cell>
          <cell r="N1221">
            <v>2658601</v>
          </cell>
          <cell r="P1221" t="str">
            <v>S030000MM072</v>
          </cell>
          <cell r="Q1221">
            <v>249995</v>
          </cell>
          <cell r="S1221" t="str">
            <v>S030000MM072</v>
          </cell>
          <cell r="T1221">
            <v>252572</v>
          </cell>
        </row>
        <row r="1222">
          <cell r="G1222" t="str">
            <v>S030000MM013</v>
          </cell>
          <cell r="H1222">
            <v>865091</v>
          </cell>
          <cell r="J1222" t="str">
            <v>S030000MM013</v>
          </cell>
          <cell r="K1222">
            <v>856083</v>
          </cell>
          <cell r="M1222" t="str">
            <v>S030000MM013</v>
          </cell>
          <cell r="N1222">
            <v>851334</v>
          </cell>
          <cell r="P1222" t="str">
            <v>S030000MM073</v>
          </cell>
          <cell r="Q1222">
            <v>463364</v>
          </cell>
          <cell r="S1222" t="str">
            <v>S030000MM073</v>
          </cell>
          <cell r="T1222">
            <v>469991</v>
          </cell>
        </row>
        <row r="1223">
          <cell r="G1223" t="str">
            <v>S030000MM023</v>
          </cell>
          <cell r="H1223">
            <v>658820</v>
          </cell>
          <cell r="J1223" t="str">
            <v>S030000MM023</v>
          </cell>
          <cell r="K1223">
            <v>667771</v>
          </cell>
          <cell r="M1223" t="str">
            <v>S030000MM023</v>
          </cell>
          <cell r="N1223">
            <v>676383</v>
          </cell>
          <cell r="P1223" t="str">
            <v>S030000MM081</v>
          </cell>
          <cell r="Q1223">
            <v>117764</v>
          </cell>
          <cell r="S1223" t="str">
            <v>S030000MM081</v>
          </cell>
          <cell r="T1223">
            <v>119625</v>
          </cell>
        </row>
        <row r="1224">
          <cell r="G1224" t="str">
            <v>S030000MM033</v>
          </cell>
          <cell r="H1224">
            <v>629353</v>
          </cell>
          <cell r="J1224" t="str">
            <v>S030000MM033</v>
          </cell>
          <cell r="K1224">
            <v>627496</v>
          </cell>
          <cell r="M1224" t="str">
            <v>S030000MM033</v>
          </cell>
          <cell r="N1224">
            <v>629288</v>
          </cell>
          <cell r="P1224" t="str">
            <v>S030000MM082</v>
          </cell>
          <cell r="Q1224">
            <v>174932</v>
          </cell>
          <cell r="S1224" t="str">
            <v>S030000MM082</v>
          </cell>
          <cell r="T1224">
            <v>175379</v>
          </cell>
        </row>
        <row r="1225">
          <cell r="G1225" t="str">
            <v>S030000MM043</v>
          </cell>
          <cell r="H1225">
            <v>793685</v>
          </cell>
          <cell r="J1225" t="str">
            <v>S030000MM043</v>
          </cell>
          <cell r="K1225">
            <v>789903</v>
          </cell>
          <cell r="M1225" t="str">
            <v>S030000MM043</v>
          </cell>
          <cell r="N1225">
            <v>780756</v>
          </cell>
          <cell r="P1225" t="str">
            <v>S030000MM083</v>
          </cell>
          <cell r="Q1225">
            <v>292696</v>
          </cell>
          <cell r="S1225" t="str">
            <v>S030000MM083</v>
          </cell>
          <cell r="T1225">
            <v>295004</v>
          </cell>
        </row>
        <row r="1226">
          <cell r="G1226" t="str">
            <v>S030000MM053</v>
          </cell>
          <cell r="H1226">
            <v>701502</v>
          </cell>
          <cell r="J1226" t="str">
            <v>S030000MM053</v>
          </cell>
          <cell r="K1226">
            <v>713310</v>
          </cell>
          <cell r="M1226" t="str">
            <v>S030000MM053</v>
          </cell>
          <cell r="N1226">
            <v>728791</v>
          </cell>
          <cell r="P1226" t="str">
            <v>S030000MM091</v>
          </cell>
          <cell r="Q1226">
            <v>29712</v>
          </cell>
          <cell r="S1226" t="str">
            <v>S030000MM091</v>
          </cell>
          <cell r="T1226">
            <v>31337</v>
          </cell>
        </row>
        <row r="1227">
          <cell r="G1227" t="str">
            <v>S030000MM063</v>
          </cell>
          <cell r="H1227">
            <v>613255</v>
          </cell>
          <cell r="J1227" t="str">
            <v>S030000MM063</v>
          </cell>
          <cell r="K1227">
            <v>624369</v>
          </cell>
          <cell r="M1227" t="str">
            <v>S030000MM063</v>
          </cell>
          <cell r="N1227">
            <v>632035</v>
          </cell>
          <cell r="P1227" t="str">
            <v>S030000MM092</v>
          </cell>
          <cell r="Q1227">
            <v>70771</v>
          </cell>
          <cell r="S1227" t="str">
            <v>S030000MM092</v>
          </cell>
          <cell r="T1227">
            <v>72180</v>
          </cell>
        </row>
        <row r="1228">
          <cell r="G1228" t="str">
            <v>S030000MM073</v>
          </cell>
          <cell r="H1228">
            <v>456697</v>
          </cell>
          <cell r="J1228" t="str">
            <v>S030000MM073</v>
          </cell>
          <cell r="K1228">
            <v>455744</v>
          </cell>
          <cell r="M1228" t="str">
            <v>S030000MM073</v>
          </cell>
          <cell r="N1228">
            <v>457376</v>
          </cell>
          <cell r="P1228" t="str">
            <v>S030000MM093</v>
          </cell>
          <cell r="Q1228">
            <v>100483</v>
          </cell>
          <cell r="S1228" t="str">
            <v>S030000MM093</v>
          </cell>
          <cell r="T1228">
            <v>103517</v>
          </cell>
        </row>
        <row r="1229">
          <cell r="G1229" t="str">
            <v>S030000MM083</v>
          </cell>
          <cell r="H1229">
            <v>285749</v>
          </cell>
          <cell r="J1229" t="str">
            <v>S030000MM083</v>
          </cell>
          <cell r="K1229">
            <v>287021</v>
          </cell>
          <cell r="M1229" t="str">
            <v>S030000MM083</v>
          </cell>
          <cell r="N1229">
            <v>289967</v>
          </cell>
          <cell r="P1229" t="str">
            <v>S030000MM101</v>
          </cell>
          <cell r="Q1229">
            <v>2500205</v>
          </cell>
          <cell r="S1229" t="str">
            <v>S030000MM101</v>
          </cell>
          <cell r="T1229">
            <v>2515288</v>
          </cell>
        </row>
        <row r="1230">
          <cell r="G1230" t="str">
            <v>S030000MM093</v>
          </cell>
          <cell r="H1230">
            <v>90648</v>
          </cell>
          <cell r="J1230" t="str">
            <v>S030000MM093</v>
          </cell>
          <cell r="K1230">
            <v>95203</v>
          </cell>
          <cell r="M1230" t="str">
            <v>S030000MM093</v>
          </cell>
          <cell r="N1230">
            <v>98270</v>
          </cell>
          <cell r="P1230" t="str">
            <v>S030000MM102</v>
          </cell>
          <cell r="Q1230">
            <v>2668295</v>
          </cell>
          <cell r="S1230" t="str">
            <v>S030000MM102</v>
          </cell>
          <cell r="T1230">
            <v>2678712</v>
          </cell>
        </row>
        <row r="1231">
          <cell r="G1231" t="str">
            <v>S030000MM103</v>
          </cell>
          <cell r="H1231">
            <v>5094800</v>
          </cell>
          <cell r="J1231" t="str">
            <v>S030000MM103</v>
          </cell>
          <cell r="K1231">
            <v>5116900</v>
          </cell>
          <cell r="M1231" t="str">
            <v>S030000MM103</v>
          </cell>
          <cell r="N1231">
            <v>5144200</v>
          </cell>
          <cell r="P1231" t="str">
            <v>S030000MM103</v>
          </cell>
          <cell r="Q1231">
            <v>5168500</v>
          </cell>
          <cell r="S1231" t="str">
            <v>S030000MM103</v>
          </cell>
          <cell r="T1231">
            <v>5194000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amp; Notes"/>
      <sheetName val="By Year (Episodes)"/>
      <sheetName val="By Year (Incidences)"/>
      <sheetName val="Lookups"/>
      <sheetName val="Populations"/>
    </sheetNames>
    <sheetDataSet>
      <sheetData sheetId="0"/>
      <sheetData sheetId="1"/>
      <sheetData sheetId="2"/>
      <sheetData sheetId="3"/>
      <sheetData sheetId="4">
        <row r="2">
          <cell r="V2" t="str">
            <v>A101</v>
          </cell>
          <cell r="W2">
            <v>175760</v>
          </cell>
        </row>
        <row r="3">
          <cell r="V3" t="str">
            <v>A102</v>
          </cell>
          <cell r="W3">
            <v>191100</v>
          </cell>
        </row>
        <row r="4">
          <cell r="V4" t="str">
            <v>A103</v>
          </cell>
          <cell r="W4">
            <v>366860</v>
          </cell>
        </row>
        <row r="5">
          <cell r="V5" t="str">
            <v>A11</v>
          </cell>
          <cell r="W5">
            <v>30095</v>
          </cell>
        </row>
        <row r="6">
          <cell r="V6" t="str">
            <v>A12</v>
          </cell>
          <cell r="W6">
            <v>28865</v>
          </cell>
        </row>
        <row r="7">
          <cell r="V7" t="str">
            <v>A13</v>
          </cell>
          <cell r="W7">
            <v>58960</v>
          </cell>
        </row>
        <row r="8">
          <cell r="V8" t="str">
            <v>A21</v>
          </cell>
          <cell r="W8">
            <v>23568</v>
          </cell>
        </row>
        <row r="9">
          <cell r="V9" t="str">
            <v>A22</v>
          </cell>
          <cell r="W9">
            <v>22069</v>
          </cell>
        </row>
        <row r="10">
          <cell r="V10" t="str">
            <v>A23</v>
          </cell>
          <cell r="W10">
            <v>45637</v>
          </cell>
        </row>
        <row r="11">
          <cell r="V11" t="str">
            <v>A31</v>
          </cell>
          <cell r="W11">
            <v>18113</v>
          </cell>
        </row>
        <row r="12">
          <cell r="V12" t="str">
            <v>A32</v>
          </cell>
          <cell r="W12">
            <v>19019</v>
          </cell>
        </row>
        <row r="13">
          <cell r="V13" t="str">
            <v>A33</v>
          </cell>
          <cell r="W13">
            <v>37132</v>
          </cell>
        </row>
        <row r="14">
          <cell r="V14" t="str">
            <v>A41</v>
          </cell>
          <cell r="W14">
            <v>23091</v>
          </cell>
        </row>
        <row r="15">
          <cell r="V15" t="str">
            <v>A42</v>
          </cell>
          <cell r="W15">
            <v>26058</v>
          </cell>
        </row>
        <row r="16">
          <cell r="V16" t="str">
            <v>A43</v>
          </cell>
          <cell r="W16">
            <v>49149</v>
          </cell>
        </row>
        <row r="17">
          <cell r="V17" t="str">
            <v>A51</v>
          </cell>
          <cell r="W17">
            <v>26179</v>
          </cell>
        </row>
        <row r="18">
          <cell r="V18" t="str">
            <v>A52</v>
          </cell>
          <cell r="W18">
            <v>28937</v>
          </cell>
        </row>
        <row r="19">
          <cell r="V19" t="str">
            <v>A53</v>
          </cell>
          <cell r="W19">
            <v>55116</v>
          </cell>
        </row>
        <row r="20">
          <cell r="V20" t="str">
            <v>A61</v>
          </cell>
          <cell r="W20">
            <v>24509</v>
          </cell>
        </row>
        <row r="21">
          <cell r="V21" t="str">
            <v>A62</v>
          </cell>
          <cell r="W21">
            <v>26099</v>
          </cell>
        </row>
        <row r="22">
          <cell r="V22" t="str">
            <v>A63</v>
          </cell>
          <cell r="W22">
            <v>50608</v>
          </cell>
        </row>
        <row r="23">
          <cell r="V23" t="str">
            <v>A71</v>
          </cell>
          <cell r="W23">
            <v>18034</v>
          </cell>
        </row>
        <row r="24">
          <cell r="V24" t="str">
            <v>A72</v>
          </cell>
          <cell r="W24">
            <v>20607</v>
          </cell>
        </row>
        <row r="25">
          <cell r="V25" t="str">
            <v>A73</v>
          </cell>
          <cell r="W25">
            <v>38641</v>
          </cell>
        </row>
        <row r="26">
          <cell r="V26" t="str">
            <v>A81</v>
          </cell>
          <cell r="W26">
            <v>9601</v>
          </cell>
        </row>
        <row r="27">
          <cell r="V27" t="str">
            <v>A82</v>
          </cell>
          <cell r="W27">
            <v>13769</v>
          </cell>
        </row>
        <row r="28">
          <cell r="V28" t="str">
            <v>A83</v>
          </cell>
          <cell r="W28">
            <v>23370</v>
          </cell>
        </row>
        <row r="29">
          <cell r="V29" t="str">
            <v>A91</v>
          </cell>
          <cell r="W29">
            <v>2570</v>
          </cell>
        </row>
        <row r="30">
          <cell r="V30" t="str">
            <v>A92</v>
          </cell>
          <cell r="W30">
            <v>5677</v>
          </cell>
        </row>
        <row r="31">
          <cell r="V31" t="str">
            <v>A93</v>
          </cell>
          <cell r="W31">
            <v>8247</v>
          </cell>
        </row>
        <row r="32">
          <cell r="V32" t="str">
            <v>B101</v>
          </cell>
          <cell r="W32">
            <v>54634</v>
          </cell>
        </row>
        <row r="33">
          <cell r="V33" t="str">
            <v>B102</v>
          </cell>
          <cell r="W33">
            <v>58236</v>
          </cell>
        </row>
        <row r="34">
          <cell r="V34" t="str">
            <v>B103</v>
          </cell>
          <cell r="W34">
            <v>112870</v>
          </cell>
        </row>
        <row r="35">
          <cell r="V35" t="str">
            <v>B11</v>
          </cell>
          <cell r="W35">
            <v>9392</v>
          </cell>
        </row>
        <row r="36">
          <cell r="V36" t="str">
            <v>B12</v>
          </cell>
          <cell r="W36">
            <v>9118</v>
          </cell>
        </row>
        <row r="37">
          <cell r="V37" t="str">
            <v>B13</v>
          </cell>
          <cell r="W37">
            <v>18510</v>
          </cell>
        </row>
        <row r="38">
          <cell r="V38" t="str">
            <v>B21</v>
          </cell>
          <cell r="W38">
            <v>6172</v>
          </cell>
        </row>
        <row r="39">
          <cell r="V39" t="str">
            <v>B22</v>
          </cell>
          <cell r="W39">
            <v>6041</v>
          </cell>
        </row>
        <row r="40">
          <cell r="V40" t="str">
            <v>B23</v>
          </cell>
          <cell r="W40">
            <v>12213</v>
          </cell>
        </row>
        <row r="41">
          <cell r="V41" t="str">
            <v>B31</v>
          </cell>
          <cell r="W41">
            <v>4686</v>
          </cell>
        </row>
        <row r="42">
          <cell r="V42" t="str">
            <v>B32</v>
          </cell>
          <cell r="W42">
            <v>4832</v>
          </cell>
        </row>
        <row r="43">
          <cell r="V43" t="str">
            <v>B33</v>
          </cell>
          <cell r="W43">
            <v>9518</v>
          </cell>
        </row>
        <row r="44">
          <cell r="V44" t="str">
            <v>B41</v>
          </cell>
          <cell r="W44">
            <v>7522</v>
          </cell>
        </row>
        <row r="45">
          <cell r="V45" t="str">
            <v>B42</v>
          </cell>
          <cell r="W45">
            <v>8100</v>
          </cell>
        </row>
        <row r="46">
          <cell r="V46" t="str">
            <v>B43</v>
          </cell>
          <cell r="W46">
            <v>15622</v>
          </cell>
        </row>
        <row r="47">
          <cell r="V47" t="str">
            <v>B51</v>
          </cell>
          <cell r="W47">
            <v>8549</v>
          </cell>
        </row>
        <row r="48">
          <cell r="V48" t="str">
            <v>B52</v>
          </cell>
          <cell r="W48">
            <v>9133</v>
          </cell>
        </row>
        <row r="49">
          <cell r="V49" t="str">
            <v>B53</v>
          </cell>
          <cell r="W49">
            <v>17682</v>
          </cell>
        </row>
        <row r="50">
          <cell r="V50" t="str">
            <v>B61</v>
          </cell>
          <cell r="W50">
            <v>8102</v>
          </cell>
        </row>
        <row r="51">
          <cell r="V51" t="str">
            <v>B62</v>
          </cell>
          <cell r="W51">
            <v>8343</v>
          </cell>
        </row>
        <row r="52">
          <cell r="V52" t="str">
            <v>B63</v>
          </cell>
          <cell r="W52">
            <v>16445</v>
          </cell>
        </row>
        <row r="53">
          <cell r="V53" t="str">
            <v>B71</v>
          </cell>
          <cell r="W53">
            <v>6044</v>
          </cell>
        </row>
        <row r="54">
          <cell r="V54" t="str">
            <v>B72</v>
          </cell>
          <cell r="W54">
            <v>6589</v>
          </cell>
        </row>
        <row r="55">
          <cell r="V55" t="str">
            <v>B73</v>
          </cell>
          <cell r="W55">
            <v>12633</v>
          </cell>
        </row>
        <row r="56">
          <cell r="V56" t="str">
            <v>B81</v>
          </cell>
          <cell r="W56">
            <v>3308</v>
          </cell>
        </row>
        <row r="57">
          <cell r="V57" t="str">
            <v>B82</v>
          </cell>
          <cell r="W57">
            <v>4320</v>
          </cell>
        </row>
        <row r="58">
          <cell r="V58" t="str">
            <v>B83</v>
          </cell>
          <cell r="W58">
            <v>7628</v>
          </cell>
        </row>
        <row r="59">
          <cell r="V59" t="str">
            <v>B91</v>
          </cell>
          <cell r="W59">
            <v>859</v>
          </cell>
        </row>
        <row r="60">
          <cell r="V60" t="str">
            <v>B92</v>
          </cell>
          <cell r="W60">
            <v>1760</v>
          </cell>
        </row>
        <row r="61">
          <cell r="V61" t="str">
            <v>B93</v>
          </cell>
          <cell r="W61">
            <v>2619</v>
          </cell>
        </row>
        <row r="62">
          <cell r="V62" t="str">
            <v>F101</v>
          </cell>
          <cell r="W62">
            <v>176148</v>
          </cell>
        </row>
        <row r="63">
          <cell r="V63" t="str">
            <v>F102</v>
          </cell>
          <cell r="W63">
            <v>188797</v>
          </cell>
        </row>
        <row r="64">
          <cell r="V64" t="str">
            <v>F103</v>
          </cell>
          <cell r="W64">
            <v>364945</v>
          </cell>
        </row>
        <row r="65">
          <cell r="V65" t="str">
            <v>F11</v>
          </cell>
          <cell r="W65">
            <v>30969</v>
          </cell>
        </row>
        <row r="66">
          <cell r="V66" t="str">
            <v>F12</v>
          </cell>
          <cell r="W66">
            <v>29505</v>
          </cell>
        </row>
        <row r="67">
          <cell r="V67" t="str">
            <v>F13</v>
          </cell>
          <cell r="W67">
            <v>60474</v>
          </cell>
        </row>
        <row r="68">
          <cell r="V68" t="str">
            <v>F21</v>
          </cell>
          <cell r="W68">
            <v>24892</v>
          </cell>
        </row>
        <row r="69">
          <cell r="V69" t="str">
            <v>F22</v>
          </cell>
          <cell r="W69">
            <v>24838</v>
          </cell>
        </row>
        <row r="70">
          <cell r="V70" t="str">
            <v>F23</v>
          </cell>
          <cell r="W70">
            <v>49730</v>
          </cell>
        </row>
        <row r="71">
          <cell r="V71" t="str">
            <v>F31</v>
          </cell>
          <cell r="W71">
            <v>20059</v>
          </cell>
        </row>
        <row r="72">
          <cell r="V72" t="str">
            <v>F32</v>
          </cell>
          <cell r="W72">
            <v>20324</v>
          </cell>
        </row>
        <row r="73">
          <cell r="V73" t="str">
            <v>F33</v>
          </cell>
          <cell r="W73">
            <v>40383</v>
          </cell>
        </row>
        <row r="74">
          <cell r="V74" t="str">
            <v>F41</v>
          </cell>
          <cell r="W74">
            <v>24006</v>
          </cell>
        </row>
        <row r="75">
          <cell r="V75" t="str">
            <v>F42</v>
          </cell>
          <cell r="W75">
            <v>25849</v>
          </cell>
        </row>
        <row r="76">
          <cell r="V76" t="str">
            <v>F43</v>
          </cell>
          <cell r="W76">
            <v>49855</v>
          </cell>
        </row>
        <row r="77">
          <cell r="V77" t="str">
            <v>F51</v>
          </cell>
          <cell r="W77">
            <v>25668</v>
          </cell>
        </row>
        <row r="78">
          <cell r="V78" t="str">
            <v>F52</v>
          </cell>
          <cell r="W78">
            <v>27299</v>
          </cell>
        </row>
        <row r="79">
          <cell r="V79" t="str">
            <v>F53</v>
          </cell>
          <cell r="W79">
            <v>52967</v>
          </cell>
        </row>
        <row r="80">
          <cell r="V80" t="str">
            <v>F61</v>
          </cell>
          <cell r="W80">
            <v>22881</v>
          </cell>
        </row>
        <row r="81">
          <cell r="V81" t="str">
            <v>F62</v>
          </cell>
          <cell r="W81">
            <v>24456</v>
          </cell>
        </row>
        <row r="82">
          <cell r="V82" t="str">
            <v>F63</v>
          </cell>
          <cell r="W82">
            <v>47337</v>
          </cell>
        </row>
        <row r="83">
          <cell r="V83" t="str">
            <v>F71</v>
          </cell>
          <cell r="W83">
            <v>16453</v>
          </cell>
        </row>
        <row r="84">
          <cell r="V84" t="str">
            <v>F72</v>
          </cell>
          <cell r="W84">
            <v>18575</v>
          </cell>
        </row>
        <row r="85">
          <cell r="V85" t="str">
            <v>F73</v>
          </cell>
          <cell r="W85">
            <v>35028</v>
          </cell>
        </row>
        <row r="86">
          <cell r="V86" t="str">
            <v>F81</v>
          </cell>
          <cell r="W86">
            <v>8887</v>
          </cell>
        </row>
        <row r="87">
          <cell r="V87" t="str">
            <v>F82</v>
          </cell>
          <cell r="W87">
            <v>12211</v>
          </cell>
        </row>
        <row r="88">
          <cell r="V88" t="str">
            <v>F83</v>
          </cell>
          <cell r="W88">
            <v>21098</v>
          </cell>
        </row>
        <row r="89">
          <cell r="V89" t="str">
            <v>F91</v>
          </cell>
          <cell r="W89">
            <v>2333</v>
          </cell>
        </row>
        <row r="90">
          <cell r="V90" t="str">
            <v>F92</v>
          </cell>
          <cell r="W90">
            <v>5740</v>
          </cell>
        </row>
        <row r="91">
          <cell r="V91" t="str">
            <v>F93</v>
          </cell>
          <cell r="W91">
            <v>8073</v>
          </cell>
        </row>
        <row r="92">
          <cell r="V92" t="str">
            <v>G101</v>
          </cell>
          <cell r="W92">
            <v>579480</v>
          </cell>
        </row>
        <row r="93">
          <cell r="V93" t="str">
            <v>G102</v>
          </cell>
          <cell r="W93">
            <v>624390</v>
          </cell>
        </row>
        <row r="94">
          <cell r="V94" t="str">
            <v>G103</v>
          </cell>
          <cell r="W94">
            <v>1203870</v>
          </cell>
        </row>
        <row r="95">
          <cell r="V95" t="str">
            <v>G11</v>
          </cell>
          <cell r="W95">
            <v>99457</v>
          </cell>
        </row>
        <row r="96">
          <cell r="V96" t="str">
            <v>G12</v>
          </cell>
          <cell r="W96">
            <v>95105</v>
          </cell>
        </row>
        <row r="97">
          <cell r="V97" t="str">
            <v>G13</v>
          </cell>
          <cell r="W97">
            <v>194562</v>
          </cell>
        </row>
        <row r="98">
          <cell r="V98" t="str">
            <v>G21</v>
          </cell>
          <cell r="W98">
            <v>85083</v>
          </cell>
        </row>
        <row r="99">
          <cell r="V99" t="str">
            <v>G22</v>
          </cell>
          <cell r="W99">
            <v>81237</v>
          </cell>
        </row>
        <row r="100">
          <cell r="V100" t="str">
            <v>G23</v>
          </cell>
          <cell r="W100">
            <v>166320</v>
          </cell>
        </row>
        <row r="101">
          <cell r="V101" t="str">
            <v>G31</v>
          </cell>
          <cell r="W101">
            <v>90009</v>
          </cell>
        </row>
        <row r="102">
          <cell r="V102" t="str">
            <v>G32</v>
          </cell>
          <cell r="W102">
            <v>86425</v>
          </cell>
        </row>
        <row r="103">
          <cell r="V103" t="str">
            <v>G33</v>
          </cell>
          <cell r="W103">
            <v>176434</v>
          </cell>
        </row>
        <row r="104">
          <cell r="V104" t="str">
            <v>G41</v>
          </cell>
          <cell r="W104">
            <v>79638</v>
          </cell>
        </row>
        <row r="105">
          <cell r="V105" t="str">
            <v>G42</v>
          </cell>
          <cell r="W105">
            <v>87364</v>
          </cell>
        </row>
        <row r="106">
          <cell r="V106" t="str">
            <v>G43</v>
          </cell>
          <cell r="W106">
            <v>167002</v>
          </cell>
        </row>
        <row r="107">
          <cell r="V107" t="str">
            <v>G51</v>
          </cell>
          <cell r="W107">
            <v>83925</v>
          </cell>
        </row>
        <row r="108">
          <cell r="V108" t="str">
            <v>G52</v>
          </cell>
          <cell r="W108">
            <v>93205</v>
          </cell>
        </row>
        <row r="109">
          <cell r="V109" t="str">
            <v>G53</v>
          </cell>
          <cell r="W109">
            <v>177130</v>
          </cell>
        </row>
        <row r="110">
          <cell r="V110" t="str">
            <v>G61</v>
          </cell>
          <cell r="W110">
            <v>65942</v>
          </cell>
        </row>
        <row r="111">
          <cell r="V111" t="str">
            <v>G62</v>
          </cell>
          <cell r="W111">
            <v>70259</v>
          </cell>
        </row>
        <row r="112">
          <cell r="V112" t="str">
            <v>G63</v>
          </cell>
          <cell r="W112">
            <v>136201</v>
          </cell>
        </row>
        <row r="113">
          <cell r="V113" t="str">
            <v>G71</v>
          </cell>
          <cell r="W113">
            <v>43972</v>
          </cell>
        </row>
        <row r="114">
          <cell r="V114" t="str">
            <v>G72</v>
          </cell>
          <cell r="W114">
            <v>54099</v>
          </cell>
        </row>
        <row r="115">
          <cell r="V115" t="str">
            <v>G73</v>
          </cell>
          <cell r="W115">
            <v>98071</v>
          </cell>
        </row>
        <row r="116">
          <cell r="V116" t="str">
            <v>G81</v>
          </cell>
          <cell r="W116">
            <v>24995</v>
          </cell>
        </row>
        <row r="117">
          <cell r="V117" t="str">
            <v>G82</v>
          </cell>
          <cell r="W117">
            <v>40831</v>
          </cell>
        </row>
        <row r="118">
          <cell r="V118" t="str">
            <v>G83</v>
          </cell>
          <cell r="W118">
            <v>65826</v>
          </cell>
        </row>
        <row r="119">
          <cell r="V119" t="str">
            <v>G91</v>
          </cell>
          <cell r="W119">
            <v>6459</v>
          </cell>
        </row>
        <row r="120">
          <cell r="V120" t="str">
            <v>G92</v>
          </cell>
          <cell r="W120">
            <v>15865</v>
          </cell>
        </row>
        <row r="121">
          <cell r="V121" t="str">
            <v>G93</v>
          </cell>
          <cell r="W121">
            <v>22324</v>
          </cell>
        </row>
        <row r="122">
          <cell r="V122" t="str">
            <v>H101</v>
          </cell>
          <cell r="W122">
            <v>152905</v>
          </cell>
        </row>
        <row r="123">
          <cell r="V123" t="str">
            <v>H102</v>
          </cell>
          <cell r="W123">
            <v>157925</v>
          </cell>
        </row>
        <row r="124">
          <cell r="V124" t="str">
            <v>H103</v>
          </cell>
          <cell r="W124">
            <v>310830</v>
          </cell>
        </row>
        <row r="125">
          <cell r="V125" t="str">
            <v>H11</v>
          </cell>
          <cell r="W125">
            <v>25615</v>
          </cell>
        </row>
        <row r="126">
          <cell r="V126" t="str">
            <v>H12</v>
          </cell>
          <cell r="W126">
            <v>24061</v>
          </cell>
        </row>
        <row r="127">
          <cell r="V127" t="str">
            <v>H13</v>
          </cell>
          <cell r="W127">
            <v>49676</v>
          </cell>
        </row>
        <row r="128">
          <cell r="V128" t="str">
            <v>H21</v>
          </cell>
          <cell r="W128">
            <v>18384</v>
          </cell>
        </row>
        <row r="129">
          <cell r="V129" t="str">
            <v>H22</v>
          </cell>
          <cell r="W129">
            <v>15832</v>
          </cell>
        </row>
        <row r="130">
          <cell r="V130" t="str">
            <v>H23</v>
          </cell>
          <cell r="W130">
            <v>34216</v>
          </cell>
        </row>
        <row r="131">
          <cell r="V131" t="str">
            <v>H31</v>
          </cell>
          <cell r="W131">
            <v>15729</v>
          </cell>
        </row>
        <row r="132">
          <cell r="V132" t="str">
            <v>H32</v>
          </cell>
          <cell r="W132">
            <v>14762</v>
          </cell>
        </row>
        <row r="133">
          <cell r="V133" t="str">
            <v>H33</v>
          </cell>
          <cell r="W133">
            <v>30491</v>
          </cell>
        </row>
        <row r="134">
          <cell r="V134" t="str">
            <v>H41</v>
          </cell>
          <cell r="W134">
            <v>19842</v>
          </cell>
        </row>
        <row r="135">
          <cell r="V135" t="str">
            <v>H42</v>
          </cell>
          <cell r="W135">
            <v>21348</v>
          </cell>
        </row>
        <row r="136">
          <cell r="V136" t="str">
            <v>H43</v>
          </cell>
          <cell r="W136">
            <v>41190</v>
          </cell>
        </row>
        <row r="137">
          <cell r="V137" t="str">
            <v>H51</v>
          </cell>
          <cell r="W137">
            <v>23663</v>
          </cell>
        </row>
        <row r="138">
          <cell r="V138" t="str">
            <v>H52</v>
          </cell>
          <cell r="W138">
            <v>24747</v>
          </cell>
        </row>
        <row r="139">
          <cell r="V139" t="str">
            <v>H53</v>
          </cell>
          <cell r="W139">
            <v>48410</v>
          </cell>
        </row>
        <row r="140">
          <cell r="V140" t="str">
            <v>H61</v>
          </cell>
          <cell r="W140">
            <v>22593</v>
          </cell>
        </row>
        <row r="141">
          <cell r="V141" t="str">
            <v>H62</v>
          </cell>
          <cell r="W141">
            <v>23224</v>
          </cell>
        </row>
        <row r="142">
          <cell r="V142" t="str">
            <v>H63</v>
          </cell>
          <cell r="W142">
            <v>45817</v>
          </cell>
        </row>
        <row r="143">
          <cell r="V143" t="str">
            <v>H71</v>
          </cell>
          <cell r="W143">
            <v>16187</v>
          </cell>
        </row>
        <row r="144">
          <cell r="V144" t="str">
            <v>H72</v>
          </cell>
          <cell r="W144">
            <v>17428</v>
          </cell>
        </row>
        <row r="145">
          <cell r="V145" t="str">
            <v>H73</v>
          </cell>
          <cell r="W145">
            <v>33615</v>
          </cell>
        </row>
        <row r="146">
          <cell r="V146" t="str">
            <v>H81</v>
          </cell>
          <cell r="W146">
            <v>8548</v>
          </cell>
        </row>
        <row r="147">
          <cell r="V147" t="str">
            <v>H82</v>
          </cell>
          <cell r="W147">
            <v>11552</v>
          </cell>
        </row>
        <row r="148">
          <cell r="V148" t="str">
            <v>H83</v>
          </cell>
          <cell r="W148">
            <v>20100</v>
          </cell>
        </row>
        <row r="149">
          <cell r="V149" t="str">
            <v>H91</v>
          </cell>
          <cell r="W149">
            <v>2344</v>
          </cell>
        </row>
        <row r="150">
          <cell r="V150" t="str">
            <v>H92</v>
          </cell>
          <cell r="W150">
            <v>4971</v>
          </cell>
        </row>
        <row r="151">
          <cell r="V151" t="str">
            <v>H93</v>
          </cell>
          <cell r="W151">
            <v>7315</v>
          </cell>
        </row>
        <row r="152">
          <cell r="V152" t="str">
            <v>L101</v>
          </cell>
          <cell r="W152">
            <v>270585</v>
          </cell>
        </row>
        <row r="153">
          <cell r="V153" t="str">
            <v>L102</v>
          </cell>
          <cell r="W153">
            <v>291892</v>
          </cell>
        </row>
        <row r="154">
          <cell r="V154" t="str">
            <v>L103</v>
          </cell>
          <cell r="W154">
            <v>562477</v>
          </cell>
        </row>
        <row r="155">
          <cell r="V155" t="str">
            <v>L11</v>
          </cell>
          <cell r="W155">
            <v>50339</v>
          </cell>
        </row>
        <row r="156">
          <cell r="V156" t="str">
            <v>L12</v>
          </cell>
          <cell r="W156">
            <v>48519</v>
          </cell>
        </row>
        <row r="157">
          <cell r="V157" t="str">
            <v>L13</v>
          </cell>
          <cell r="W157">
            <v>98858</v>
          </cell>
        </row>
        <row r="158">
          <cell r="V158" t="str">
            <v>L21</v>
          </cell>
          <cell r="W158">
            <v>36684</v>
          </cell>
        </row>
        <row r="159">
          <cell r="V159" t="str">
            <v>L22</v>
          </cell>
          <cell r="W159">
            <v>34323</v>
          </cell>
        </row>
        <row r="160">
          <cell r="V160" t="str">
            <v>L23</v>
          </cell>
          <cell r="W160">
            <v>71007</v>
          </cell>
        </row>
        <row r="161">
          <cell r="V161" t="str">
            <v>L31</v>
          </cell>
          <cell r="W161">
            <v>33354</v>
          </cell>
        </row>
        <row r="162">
          <cell r="V162" t="str">
            <v>L32</v>
          </cell>
          <cell r="W162">
            <v>33668</v>
          </cell>
        </row>
        <row r="163">
          <cell r="V163" t="str">
            <v>L33</v>
          </cell>
          <cell r="W163">
            <v>67022</v>
          </cell>
        </row>
        <row r="164">
          <cell r="V164" t="str">
            <v>L41</v>
          </cell>
          <cell r="W164">
            <v>38533</v>
          </cell>
        </row>
        <row r="165">
          <cell r="V165" t="str">
            <v>L42</v>
          </cell>
          <cell r="W165">
            <v>42698</v>
          </cell>
        </row>
        <row r="166">
          <cell r="V166" t="str">
            <v>L43</v>
          </cell>
          <cell r="W166">
            <v>81231</v>
          </cell>
        </row>
        <row r="167">
          <cell r="V167" t="str">
            <v>L51</v>
          </cell>
          <cell r="W167">
            <v>40573</v>
          </cell>
        </row>
        <row r="168">
          <cell r="V168" t="str">
            <v>L52</v>
          </cell>
          <cell r="W168">
            <v>44465</v>
          </cell>
        </row>
        <row r="169">
          <cell r="V169" t="str">
            <v>L53</v>
          </cell>
          <cell r="W169">
            <v>85038</v>
          </cell>
        </row>
        <row r="170">
          <cell r="V170" t="str">
            <v>L61</v>
          </cell>
          <cell r="W170">
            <v>33151</v>
          </cell>
        </row>
        <row r="171">
          <cell r="V171" t="str">
            <v>L62</v>
          </cell>
          <cell r="W171">
            <v>35842</v>
          </cell>
        </row>
        <row r="172">
          <cell r="V172" t="str">
            <v>L63</v>
          </cell>
          <cell r="W172">
            <v>68993</v>
          </cell>
        </row>
        <row r="173">
          <cell r="V173" t="str">
            <v>L71</v>
          </cell>
          <cell r="W173">
            <v>22895</v>
          </cell>
        </row>
        <row r="174">
          <cell r="V174" t="str">
            <v>L72</v>
          </cell>
          <cell r="W174">
            <v>27760</v>
          </cell>
        </row>
        <row r="175">
          <cell r="V175" t="str">
            <v>L73</v>
          </cell>
          <cell r="W175">
            <v>50655</v>
          </cell>
        </row>
        <row r="176">
          <cell r="V176" t="str">
            <v>L81</v>
          </cell>
          <cell r="W176">
            <v>12149</v>
          </cell>
        </row>
        <row r="177">
          <cell r="V177" t="str">
            <v>L82</v>
          </cell>
          <cell r="W177">
            <v>17926</v>
          </cell>
        </row>
        <row r="178">
          <cell r="V178" t="str">
            <v>L83</v>
          </cell>
          <cell r="W178">
            <v>30075</v>
          </cell>
        </row>
        <row r="179">
          <cell r="V179" t="str">
            <v>L91</v>
          </cell>
          <cell r="W179">
            <v>2907</v>
          </cell>
        </row>
        <row r="180">
          <cell r="V180" t="str">
            <v>L92</v>
          </cell>
          <cell r="W180">
            <v>6691</v>
          </cell>
        </row>
        <row r="181">
          <cell r="V181" t="str">
            <v>L93</v>
          </cell>
          <cell r="W181">
            <v>9598</v>
          </cell>
        </row>
        <row r="182">
          <cell r="V182" t="str">
            <v>M101</v>
          </cell>
          <cell r="W182">
            <v>2530315</v>
          </cell>
        </row>
        <row r="183">
          <cell r="V183" t="str">
            <v>M102</v>
          </cell>
          <cell r="W183">
            <v>2691785</v>
          </cell>
        </row>
        <row r="184">
          <cell r="V184" t="str">
            <v>M103</v>
          </cell>
          <cell r="W184">
            <v>5222100</v>
          </cell>
        </row>
        <row r="185">
          <cell r="V185" t="str">
            <v>M11</v>
          </cell>
          <cell r="W185">
            <v>435768</v>
          </cell>
        </row>
        <row r="186">
          <cell r="V186" t="str">
            <v>M12</v>
          </cell>
          <cell r="W186">
            <v>415853</v>
          </cell>
        </row>
        <row r="187">
          <cell r="V187" t="str">
            <v>M13</v>
          </cell>
          <cell r="W187">
            <v>851621</v>
          </cell>
        </row>
        <row r="188">
          <cell r="V188" t="str">
            <v>M21</v>
          </cell>
          <cell r="W188">
            <v>349417</v>
          </cell>
        </row>
        <row r="189">
          <cell r="V189" t="str">
            <v>M22</v>
          </cell>
          <cell r="W189">
            <v>335518</v>
          </cell>
        </row>
        <row r="190">
          <cell r="V190" t="str">
            <v>M23</v>
          </cell>
          <cell r="W190">
            <v>684935</v>
          </cell>
        </row>
        <row r="191">
          <cell r="V191" t="str">
            <v>M31</v>
          </cell>
          <cell r="W191">
            <v>334188</v>
          </cell>
        </row>
        <row r="192">
          <cell r="V192" t="str">
            <v>M32</v>
          </cell>
          <cell r="W192">
            <v>327476</v>
          </cell>
        </row>
        <row r="193">
          <cell r="V193" t="str">
            <v>M33</v>
          </cell>
          <cell r="W193">
            <v>661664</v>
          </cell>
        </row>
        <row r="194">
          <cell r="V194" t="str">
            <v>M41</v>
          </cell>
          <cell r="W194">
            <v>347876</v>
          </cell>
        </row>
        <row r="195">
          <cell r="V195" t="str">
            <v>M42</v>
          </cell>
          <cell r="W195">
            <v>376876</v>
          </cell>
        </row>
        <row r="196">
          <cell r="V196" t="str">
            <v>M43</v>
          </cell>
          <cell r="W196">
            <v>724752</v>
          </cell>
        </row>
        <row r="197">
          <cell r="V197" t="str">
            <v>M51</v>
          </cell>
          <cell r="W197">
            <v>370240</v>
          </cell>
        </row>
        <row r="198">
          <cell r="V198" t="str">
            <v>M52</v>
          </cell>
          <cell r="W198">
            <v>397952</v>
          </cell>
        </row>
        <row r="199">
          <cell r="V199" t="str">
            <v>M53</v>
          </cell>
          <cell r="W199">
            <v>768192</v>
          </cell>
        </row>
        <row r="200">
          <cell r="V200" t="str">
            <v>M61</v>
          </cell>
          <cell r="W200">
            <v>317654</v>
          </cell>
        </row>
        <row r="201">
          <cell r="V201" t="str">
            <v>M62</v>
          </cell>
          <cell r="W201">
            <v>333790</v>
          </cell>
        </row>
        <row r="202">
          <cell r="V202" t="str">
            <v>M63</v>
          </cell>
          <cell r="W202">
            <v>651444</v>
          </cell>
        </row>
        <row r="203">
          <cell r="V203" t="str">
            <v>M71</v>
          </cell>
          <cell r="W203">
            <v>220113</v>
          </cell>
        </row>
        <row r="204">
          <cell r="V204" t="str">
            <v>M72</v>
          </cell>
          <cell r="W204">
            <v>253744</v>
          </cell>
        </row>
        <row r="205">
          <cell r="V205" t="str">
            <v>M73</v>
          </cell>
          <cell r="W205">
            <v>473857</v>
          </cell>
        </row>
        <row r="206">
          <cell r="V206" t="str">
            <v>M81</v>
          </cell>
          <cell r="W206">
            <v>122155</v>
          </cell>
        </row>
        <row r="207">
          <cell r="V207" t="str">
            <v>M82</v>
          </cell>
          <cell r="W207">
            <v>176876</v>
          </cell>
        </row>
        <row r="208">
          <cell r="V208" t="str">
            <v>M83</v>
          </cell>
          <cell r="W208">
            <v>299031</v>
          </cell>
        </row>
        <row r="209">
          <cell r="V209" t="str">
            <v>M91</v>
          </cell>
          <cell r="W209">
            <v>32904</v>
          </cell>
        </row>
        <row r="210">
          <cell r="V210" t="str">
            <v>M92</v>
          </cell>
          <cell r="W210">
            <v>73700</v>
          </cell>
        </row>
        <row r="211">
          <cell r="V211" t="str">
            <v>M93</v>
          </cell>
          <cell r="W211">
            <v>106604</v>
          </cell>
        </row>
        <row r="212">
          <cell r="V212" t="str">
            <v>N101</v>
          </cell>
          <cell r="W212">
            <v>273682</v>
          </cell>
        </row>
        <row r="213">
          <cell r="V213" t="str">
            <v>N102</v>
          </cell>
          <cell r="W213">
            <v>276938</v>
          </cell>
        </row>
        <row r="214">
          <cell r="V214" t="str">
            <v>N103</v>
          </cell>
          <cell r="W214">
            <v>550620</v>
          </cell>
        </row>
        <row r="215">
          <cell r="V215" t="str">
            <v>N11</v>
          </cell>
          <cell r="W215">
            <v>46390</v>
          </cell>
        </row>
        <row r="216">
          <cell r="V216" t="str">
            <v>N12</v>
          </cell>
          <cell r="W216">
            <v>43368</v>
          </cell>
        </row>
        <row r="217">
          <cell r="V217" t="str">
            <v>N13</v>
          </cell>
          <cell r="W217">
            <v>89758</v>
          </cell>
        </row>
        <row r="218">
          <cell r="V218" t="str">
            <v>N21</v>
          </cell>
          <cell r="W218">
            <v>36034</v>
          </cell>
        </row>
        <row r="219">
          <cell r="V219" t="str">
            <v>N22</v>
          </cell>
          <cell r="W219">
            <v>35547</v>
          </cell>
        </row>
        <row r="220">
          <cell r="V220" t="str">
            <v>N23</v>
          </cell>
          <cell r="W220">
            <v>71581</v>
          </cell>
        </row>
        <row r="221">
          <cell r="V221" t="str">
            <v>N31</v>
          </cell>
          <cell r="W221">
            <v>36934</v>
          </cell>
        </row>
        <row r="222">
          <cell r="V222" t="str">
            <v>N32</v>
          </cell>
          <cell r="W222">
            <v>32780</v>
          </cell>
        </row>
        <row r="223">
          <cell r="V223" t="str">
            <v>N33</v>
          </cell>
          <cell r="W223">
            <v>69714</v>
          </cell>
        </row>
        <row r="224">
          <cell r="V224" t="str">
            <v>N41</v>
          </cell>
          <cell r="W224">
            <v>39032</v>
          </cell>
        </row>
        <row r="225">
          <cell r="V225" t="str">
            <v>N42</v>
          </cell>
          <cell r="W225">
            <v>39340</v>
          </cell>
        </row>
        <row r="226">
          <cell r="V226" t="str">
            <v>N43</v>
          </cell>
          <cell r="W226">
            <v>78372</v>
          </cell>
        </row>
        <row r="227">
          <cell r="V227" t="str">
            <v>N51</v>
          </cell>
          <cell r="W227">
            <v>40813</v>
          </cell>
        </row>
        <row r="228">
          <cell r="V228" t="str">
            <v>N52</v>
          </cell>
          <cell r="W228">
            <v>40959</v>
          </cell>
        </row>
        <row r="229">
          <cell r="V229" t="str">
            <v>N53</v>
          </cell>
          <cell r="W229">
            <v>81772</v>
          </cell>
        </row>
        <row r="230">
          <cell r="V230" t="str">
            <v>N61</v>
          </cell>
          <cell r="W230">
            <v>35403</v>
          </cell>
        </row>
        <row r="231">
          <cell r="V231" t="str">
            <v>N62</v>
          </cell>
          <cell r="W231">
            <v>35298</v>
          </cell>
        </row>
        <row r="232">
          <cell r="V232" t="str">
            <v>N63</v>
          </cell>
          <cell r="W232">
            <v>70701</v>
          </cell>
        </row>
        <row r="233">
          <cell r="V233" t="str">
            <v>N71</v>
          </cell>
          <cell r="W233">
            <v>22594</v>
          </cell>
        </row>
        <row r="234">
          <cell r="V234" t="str">
            <v>N72</v>
          </cell>
          <cell r="W234">
            <v>24689</v>
          </cell>
        </row>
        <row r="235">
          <cell r="V235" t="str">
            <v>N73</v>
          </cell>
          <cell r="W235">
            <v>47283</v>
          </cell>
        </row>
        <row r="236">
          <cell r="V236" t="str">
            <v>N81</v>
          </cell>
          <cell r="W236">
            <v>12871</v>
          </cell>
        </row>
        <row r="237">
          <cell r="V237" t="str">
            <v>N82</v>
          </cell>
          <cell r="W237">
            <v>17496</v>
          </cell>
        </row>
        <row r="238">
          <cell r="V238" t="str">
            <v>N83</v>
          </cell>
          <cell r="W238">
            <v>30367</v>
          </cell>
        </row>
        <row r="239">
          <cell r="V239" t="str">
            <v>N91</v>
          </cell>
          <cell r="W239">
            <v>3611</v>
          </cell>
        </row>
        <row r="240">
          <cell r="V240" t="str">
            <v>N92</v>
          </cell>
          <cell r="W240">
            <v>7461</v>
          </cell>
        </row>
        <row r="241">
          <cell r="V241" t="str">
            <v>N93</v>
          </cell>
          <cell r="W241">
            <v>11072</v>
          </cell>
        </row>
        <row r="242">
          <cell r="V242" t="str">
            <v>R101</v>
          </cell>
          <cell r="W242">
            <v>9908</v>
          </cell>
        </row>
        <row r="243">
          <cell r="V243" t="str">
            <v>R102</v>
          </cell>
          <cell r="W243">
            <v>10202</v>
          </cell>
        </row>
        <row r="244">
          <cell r="V244" t="str">
            <v>R103</v>
          </cell>
          <cell r="W244">
            <v>20110</v>
          </cell>
        </row>
        <row r="245">
          <cell r="V245" t="str">
            <v>R11</v>
          </cell>
          <cell r="W245">
            <v>1648</v>
          </cell>
        </row>
        <row r="246">
          <cell r="V246" t="str">
            <v>R12</v>
          </cell>
          <cell r="W246">
            <v>1527</v>
          </cell>
        </row>
        <row r="247">
          <cell r="V247" t="str">
            <v>R13</v>
          </cell>
          <cell r="W247">
            <v>3175</v>
          </cell>
        </row>
        <row r="248">
          <cell r="V248" t="str">
            <v>R21</v>
          </cell>
          <cell r="W248">
            <v>1109</v>
          </cell>
        </row>
        <row r="249">
          <cell r="V249" t="str">
            <v>R22</v>
          </cell>
          <cell r="W249">
            <v>1098</v>
          </cell>
        </row>
        <row r="250">
          <cell r="V250" t="str">
            <v>R23</v>
          </cell>
          <cell r="W250">
            <v>2207</v>
          </cell>
        </row>
        <row r="251">
          <cell r="V251" t="str">
            <v>R31</v>
          </cell>
          <cell r="W251">
            <v>966</v>
          </cell>
        </row>
        <row r="252">
          <cell r="V252" t="str">
            <v>R32</v>
          </cell>
          <cell r="W252">
            <v>966</v>
          </cell>
        </row>
        <row r="253">
          <cell r="V253" t="str">
            <v>R33</v>
          </cell>
          <cell r="W253">
            <v>1932</v>
          </cell>
        </row>
        <row r="254">
          <cell r="V254" t="str">
            <v>R41</v>
          </cell>
          <cell r="W254">
            <v>1341</v>
          </cell>
        </row>
        <row r="255">
          <cell r="V255" t="str">
            <v>R42</v>
          </cell>
          <cell r="W255">
            <v>1421</v>
          </cell>
        </row>
        <row r="256">
          <cell r="V256" t="str">
            <v>R43</v>
          </cell>
          <cell r="W256">
            <v>2762</v>
          </cell>
        </row>
        <row r="257">
          <cell r="V257" t="str">
            <v>R51</v>
          </cell>
          <cell r="W257">
            <v>1566</v>
          </cell>
        </row>
        <row r="258">
          <cell r="V258" t="str">
            <v>R52</v>
          </cell>
          <cell r="W258">
            <v>1580</v>
          </cell>
        </row>
        <row r="259">
          <cell r="V259" t="str">
            <v>R53</v>
          </cell>
          <cell r="W259">
            <v>3146</v>
          </cell>
        </row>
        <row r="260">
          <cell r="V260" t="str">
            <v>R61</v>
          </cell>
          <cell r="W260">
            <v>1487</v>
          </cell>
        </row>
        <row r="261">
          <cell r="V261" t="str">
            <v>R62</v>
          </cell>
          <cell r="W261">
            <v>1417</v>
          </cell>
        </row>
        <row r="262">
          <cell r="V262" t="str">
            <v>R63</v>
          </cell>
          <cell r="W262">
            <v>2904</v>
          </cell>
        </row>
        <row r="263">
          <cell r="V263" t="str">
            <v>R71</v>
          </cell>
          <cell r="W263">
            <v>1110</v>
          </cell>
        </row>
        <row r="264">
          <cell r="V264" t="str">
            <v>R72</v>
          </cell>
          <cell r="W264">
            <v>1187</v>
          </cell>
        </row>
        <row r="265">
          <cell r="V265" t="str">
            <v>R73</v>
          </cell>
          <cell r="W265">
            <v>2297</v>
          </cell>
        </row>
        <row r="266">
          <cell r="V266" t="str">
            <v>R81</v>
          </cell>
          <cell r="W266">
            <v>541</v>
          </cell>
        </row>
        <row r="267">
          <cell r="V267" t="str">
            <v>R82</v>
          </cell>
          <cell r="W267">
            <v>695</v>
          </cell>
        </row>
        <row r="268">
          <cell r="V268" t="str">
            <v>R83</v>
          </cell>
          <cell r="W268">
            <v>1236</v>
          </cell>
        </row>
        <row r="269">
          <cell r="V269" t="str">
            <v>R91</v>
          </cell>
          <cell r="W269">
            <v>140</v>
          </cell>
        </row>
        <row r="270">
          <cell r="V270" t="str">
            <v>R92</v>
          </cell>
          <cell r="W270">
            <v>311</v>
          </cell>
        </row>
        <row r="271">
          <cell r="V271" t="str">
            <v>R93</v>
          </cell>
          <cell r="W271">
            <v>451</v>
          </cell>
        </row>
        <row r="272">
          <cell r="V272" t="str">
            <v>S101</v>
          </cell>
          <cell r="W272">
            <v>404580</v>
          </cell>
        </row>
        <row r="273">
          <cell r="V273" t="str">
            <v>S102</v>
          </cell>
          <cell r="W273">
            <v>432131</v>
          </cell>
        </row>
        <row r="274">
          <cell r="V274" t="str">
            <v>S103</v>
          </cell>
          <cell r="W274">
            <v>836711</v>
          </cell>
        </row>
        <row r="275">
          <cell r="V275" t="str">
            <v>S11</v>
          </cell>
          <cell r="W275">
            <v>67632</v>
          </cell>
        </row>
        <row r="276">
          <cell r="V276" t="str">
            <v>S12</v>
          </cell>
          <cell r="W276">
            <v>64833</v>
          </cell>
        </row>
        <row r="277">
          <cell r="V277" t="str">
            <v>S13</v>
          </cell>
          <cell r="W277">
            <v>132465</v>
          </cell>
        </row>
        <row r="278">
          <cell r="V278" t="str">
            <v>S21</v>
          </cell>
          <cell r="W278">
            <v>58256</v>
          </cell>
        </row>
        <row r="279">
          <cell r="V279" t="str">
            <v>S22</v>
          </cell>
          <cell r="W279">
            <v>58478</v>
          </cell>
        </row>
        <row r="280">
          <cell r="V280" t="str">
            <v>S23</v>
          </cell>
          <cell r="W280">
            <v>116734</v>
          </cell>
        </row>
        <row r="281">
          <cell r="V281" t="str">
            <v>S31</v>
          </cell>
          <cell r="W281">
            <v>65423</v>
          </cell>
        </row>
        <row r="282">
          <cell r="V282" t="str">
            <v>S32</v>
          </cell>
          <cell r="W282">
            <v>66588</v>
          </cell>
        </row>
        <row r="283">
          <cell r="V283" t="str">
            <v>S33</v>
          </cell>
          <cell r="W283">
            <v>132011</v>
          </cell>
        </row>
        <row r="284">
          <cell r="V284" t="str">
            <v>S41</v>
          </cell>
          <cell r="W284">
            <v>59284</v>
          </cell>
        </row>
        <row r="285">
          <cell r="V285" t="str">
            <v>S42</v>
          </cell>
          <cell r="W285">
            <v>62462</v>
          </cell>
        </row>
        <row r="286">
          <cell r="V286" t="str">
            <v>S43</v>
          </cell>
          <cell r="W286">
            <v>121746</v>
          </cell>
        </row>
        <row r="287">
          <cell r="V287" t="str">
            <v>S51</v>
          </cell>
          <cell r="W287">
            <v>56097</v>
          </cell>
        </row>
        <row r="288">
          <cell r="V288" t="str">
            <v>S52</v>
          </cell>
          <cell r="W288">
            <v>60063</v>
          </cell>
        </row>
        <row r="289">
          <cell r="V289" t="str">
            <v>S53</v>
          </cell>
          <cell r="W289">
            <v>116160</v>
          </cell>
        </row>
        <row r="290">
          <cell r="V290" t="str">
            <v>S61</v>
          </cell>
          <cell r="W290">
            <v>45321</v>
          </cell>
        </row>
        <row r="291">
          <cell r="V291" t="str">
            <v>S62</v>
          </cell>
          <cell r="W291">
            <v>48271</v>
          </cell>
        </row>
        <row r="292">
          <cell r="V292" t="str">
            <v>S63</v>
          </cell>
          <cell r="W292">
            <v>93592</v>
          </cell>
        </row>
        <row r="293">
          <cell r="V293" t="str">
            <v>S71</v>
          </cell>
          <cell r="W293">
            <v>30081</v>
          </cell>
        </row>
        <row r="294">
          <cell r="V294" t="str">
            <v>S72</v>
          </cell>
          <cell r="W294">
            <v>35004</v>
          </cell>
        </row>
        <row r="295">
          <cell r="V295" t="str">
            <v>S73</v>
          </cell>
          <cell r="W295">
            <v>65085</v>
          </cell>
        </row>
        <row r="296">
          <cell r="V296" t="str">
            <v>S81</v>
          </cell>
          <cell r="W296">
            <v>17413</v>
          </cell>
        </row>
        <row r="297">
          <cell r="V297" t="str">
            <v>S82</v>
          </cell>
          <cell r="W297">
            <v>25275</v>
          </cell>
        </row>
        <row r="298">
          <cell r="V298" t="str">
            <v>S83</v>
          </cell>
          <cell r="W298">
            <v>42688</v>
          </cell>
        </row>
        <row r="299">
          <cell r="V299" t="str">
            <v>S91</v>
          </cell>
          <cell r="W299">
            <v>5073</v>
          </cell>
        </row>
        <row r="300">
          <cell r="V300" t="str">
            <v>S92</v>
          </cell>
          <cell r="W300">
            <v>11157</v>
          </cell>
        </row>
        <row r="301">
          <cell r="V301" t="str">
            <v>S93</v>
          </cell>
          <cell r="W301">
            <v>16230</v>
          </cell>
        </row>
        <row r="302">
          <cell r="V302" t="str">
            <v>T101</v>
          </cell>
          <cell r="W302">
            <v>194857</v>
          </cell>
        </row>
        <row r="303">
          <cell r="V303" t="str">
            <v>T102</v>
          </cell>
          <cell r="W303">
            <v>207784</v>
          </cell>
        </row>
        <row r="304">
          <cell r="V304" t="str">
            <v>T103</v>
          </cell>
          <cell r="W304">
            <v>402641</v>
          </cell>
        </row>
        <row r="305">
          <cell r="V305" t="str">
            <v>T11</v>
          </cell>
          <cell r="W305">
            <v>32633</v>
          </cell>
        </row>
        <row r="306">
          <cell r="V306" t="str">
            <v>T12</v>
          </cell>
          <cell r="W306">
            <v>31245</v>
          </cell>
        </row>
        <row r="307">
          <cell r="V307" t="str">
            <v>T13</v>
          </cell>
          <cell r="W307">
            <v>63878</v>
          </cell>
        </row>
        <row r="308">
          <cell r="V308" t="str">
            <v>T21</v>
          </cell>
          <cell r="W308">
            <v>27645</v>
          </cell>
        </row>
        <row r="309">
          <cell r="V309" t="str">
            <v>T22</v>
          </cell>
          <cell r="W309">
            <v>26585</v>
          </cell>
        </row>
        <row r="310">
          <cell r="V310" t="str">
            <v>T23</v>
          </cell>
          <cell r="W310">
            <v>54230</v>
          </cell>
        </row>
        <row r="311">
          <cell r="V311" t="str">
            <v>T31</v>
          </cell>
          <cell r="W311">
            <v>24517</v>
          </cell>
        </row>
        <row r="312">
          <cell r="V312" t="str">
            <v>T32</v>
          </cell>
          <cell r="W312">
            <v>22570</v>
          </cell>
        </row>
        <row r="313">
          <cell r="V313" t="str">
            <v>T33</v>
          </cell>
          <cell r="W313">
            <v>47087</v>
          </cell>
        </row>
        <row r="314">
          <cell r="V314" t="str">
            <v>T41</v>
          </cell>
          <cell r="W314">
            <v>23488</v>
          </cell>
        </row>
        <row r="315">
          <cell r="V315" t="str">
            <v>T42</v>
          </cell>
          <cell r="W315">
            <v>26822</v>
          </cell>
        </row>
        <row r="316">
          <cell r="V316" t="str">
            <v>T43</v>
          </cell>
          <cell r="W316">
            <v>50310</v>
          </cell>
        </row>
        <row r="317">
          <cell r="V317" t="str">
            <v>T51</v>
          </cell>
          <cell r="W317">
            <v>27595</v>
          </cell>
        </row>
        <row r="318">
          <cell r="V318" t="str">
            <v>T52</v>
          </cell>
          <cell r="W318">
            <v>30096</v>
          </cell>
        </row>
        <row r="319">
          <cell r="V319" t="str">
            <v>T53</v>
          </cell>
          <cell r="W319">
            <v>57691</v>
          </cell>
        </row>
        <row r="320">
          <cell r="V320" t="str">
            <v>T61</v>
          </cell>
          <cell r="W320">
            <v>25521</v>
          </cell>
        </row>
        <row r="321">
          <cell r="V321" t="str">
            <v>T62</v>
          </cell>
          <cell r="W321">
            <v>26901</v>
          </cell>
        </row>
        <row r="322">
          <cell r="V322" t="str">
            <v>T63</v>
          </cell>
          <cell r="W322">
            <v>52422</v>
          </cell>
        </row>
        <row r="323">
          <cell r="V323" t="str">
            <v>T71</v>
          </cell>
          <cell r="W323">
            <v>18950</v>
          </cell>
        </row>
        <row r="324">
          <cell r="V324" t="str">
            <v>T72</v>
          </cell>
          <cell r="W324">
            <v>21195</v>
          </cell>
        </row>
        <row r="325">
          <cell r="V325" t="str">
            <v>T73</v>
          </cell>
          <cell r="W325">
            <v>40145</v>
          </cell>
        </row>
        <row r="326">
          <cell r="V326" t="str">
            <v>T81</v>
          </cell>
          <cell r="W326">
            <v>11157</v>
          </cell>
        </row>
        <row r="327">
          <cell r="V327" t="str">
            <v>T82</v>
          </cell>
          <cell r="W327">
            <v>15540</v>
          </cell>
        </row>
        <row r="328">
          <cell r="V328" t="str">
            <v>T83</v>
          </cell>
          <cell r="W328">
            <v>26697</v>
          </cell>
        </row>
        <row r="329">
          <cell r="V329" t="str">
            <v>T91</v>
          </cell>
          <cell r="W329">
            <v>3351</v>
          </cell>
        </row>
        <row r="330">
          <cell r="V330" t="str">
            <v>T92</v>
          </cell>
          <cell r="W330">
            <v>6830</v>
          </cell>
        </row>
        <row r="331">
          <cell r="V331" t="str">
            <v>T93</v>
          </cell>
          <cell r="W331">
            <v>10181</v>
          </cell>
        </row>
        <row r="332">
          <cell r="V332" t="str">
            <v>V101</v>
          </cell>
          <cell r="W332">
            <v>141827</v>
          </cell>
        </row>
        <row r="333">
          <cell r="V333" t="str">
            <v>V102</v>
          </cell>
          <cell r="W333">
            <v>151559</v>
          </cell>
        </row>
        <row r="334">
          <cell r="V334" t="str">
            <v>V103</v>
          </cell>
          <cell r="W334">
            <v>293386</v>
          </cell>
        </row>
        <row r="335">
          <cell r="V335" t="str">
            <v>V11</v>
          </cell>
          <cell r="W335">
            <v>25808</v>
          </cell>
        </row>
        <row r="336">
          <cell r="V336" t="str">
            <v>V12</v>
          </cell>
          <cell r="W336">
            <v>24632</v>
          </cell>
        </row>
        <row r="337">
          <cell r="V337" t="str">
            <v>V13</v>
          </cell>
          <cell r="W337">
            <v>50440</v>
          </cell>
        </row>
        <row r="338">
          <cell r="V338" t="str">
            <v>V21</v>
          </cell>
          <cell r="W338">
            <v>20273</v>
          </cell>
        </row>
        <row r="339">
          <cell r="V339" t="str">
            <v>V22</v>
          </cell>
          <cell r="W339">
            <v>19272</v>
          </cell>
        </row>
        <row r="340">
          <cell r="V340" t="str">
            <v>V23</v>
          </cell>
          <cell r="W340">
            <v>39545</v>
          </cell>
        </row>
        <row r="341">
          <cell r="V341" t="str">
            <v>V31</v>
          </cell>
          <cell r="W341">
            <v>15753</v>
          </cell>
        </row>
        <row r="342">
          <cell r="V342" t="str">
            <v>V32</v>
          </cell>
          <cell r="W342">
            <v>16604</v>
          </cell>
        </row>
        <row r="343">
          <cell r="V343" t="str">
            <v>V33</v>
          </cell>
          <cell r="W343">
            <v>32357</v>
          </cell>
        </row>
        <row r="344">
          <cell r="V344" t="str">
            <v>V41</v>
          </cell>
          <cell r="W344">
            <v>19987</v>
          </cell>
        </row>
        <row r="345">
          <cell r="V345" t="str">
            <v>V42</v>
          </cell>
          <cell r="W345">
            <v>22336</v>
          </cell>
        </row>
        <row r="346">
          <cell r="V346" t="str">
            <v>V43</v>
          </cell>
          <cell r="W346">
            <v>42323</v>
          </cell>
        </row>
        <row r="347">
          <cell r="V347" t="str">
            <v>V51</v>
          </cell>
          <cell r="W347">
            <v>20999</v>
          </cell>
        </row>
        <row r="348">
          <cell r="V348" t="str">
            <v>V52</v>
          </cell>
          <cell r="W348">
            <v>22039</v>
          </cell>
        </row>
        <row r="349">
          <cell r="V349" t="str">
            <v>V53</v>
          </cell>
          <cell r="W349">
            <v>43038</v>
          </cell>
        </row>
        <row r="350">
          <cell r="V350" t="str">
            <v>V61</v>
          </cell>
          <cell r="W350">
            <v>18068</v>
          </cell>
        </row>
        <row r="351">
          <cell r="V351" t="str">
            <v>V62</v>
          </cell>
          <cell r="W351">
            <v>19081</v>
          </cell>
        </row>
        <row r="352">
          <cell r="V352" t="str">
            <v>V63</v>
          </cell>
          <cell r="W352">
            <v>37149</v>
          </cell>
        </row>
        <row r="353">
          <cell r="V353" t="str">
            <v>V71</v>
          </cell>
          <cell r="W353">
            <v>12690</v>
          </cell>
        </row>
        <row r="354">
          <cell r="V354" t="str">
            <v>V72</v>
          </cell>
          <cell r="W354">
            <v>14593</v>
          </cell>
        </row>
        <row r="355">
          <cell r="V355" t="str">
            <v>V73</v>
          </cell>
          <cell r="W355">
            <v>27283</v>
          </cell>
        </row>
        <row r="356">
          <cell r="V356" t="str">
            <v>V81</v>
          </cell>
          <cell r="W356">
            <v>6579</v>
          </cell>
        </row>
        <row r="357">
          <cell r="V357" t="str">
            <v>V82</v>
          </cell>
          <cell r="W357">
            <v>9228</v>
          </cell>
        </row>
        <row r="358">
          <cell r="V358" t="str">
            <v>V83</v>
          </cell>
          <cell r="W358">
            <v>15807</v>
          </cell>
        </row>
        <row r="359">
          <cell r="V359" t="str">
            <v>V91</v>
          </cell>
          <cell r="W359">
            <v>1670</v>
          </cell>
        </row>
        <row r="360">
          <cell r="V360" t="str">
            <v>V92</v>
          </cell>
          <cell r="W360">
            <v>3774</v>
          </cell>
        </row>
        <row r="361">
          <cell r="V361" t="str">
            <v>V93</v>
          </cell>
          <cell r="W361">
            <v>5444</v>
          </cell>
        </row>
        <row r="362">
          <cell r="V362" t="str">
            <v>W101</v>
          </cell>
          <cell r="W362">
            <v>12882</v>
          </cell>
        </row>
        <row r="363">
          <cell r="V363" t="str">
            <v>W102</v>
          </cell>
          <cell r="W363">
            <v>13308</v>
          </cell>
        </row>
        <row r="364">
          <cell r="V364" t="str">
            <v>W103</v>
          </cell>
          <cell r="W364">
            <v>26190</v>
          </cell>
        </row>
        <row r="365">
          <cell r="V365" t="str">
            <v>W11</v>
          </cell>
          <cell r="W365">
            <v>2096</v>
          </cell>
        </row>
        <row r="366">
          <cell r="V366" t="str">
            <v>W12</v>
          </cell>
          <cell r="W366">
            <v>2026</v>
          </cell>
        </row>
        <row r="367">
          <cell r="V367" t="str">
            <v>W13</v>
          </cell>
          <cell r="W367">
            <v>4122</v>
          </cell>
        </row>
        <row r="368">
          <cell r="V368" t="str">
            <v>W21</v>
          </cell>
          <cell r="W368">
            <v>1441</v>
          </cell>
        </row>
        <row r="369">
          <cell r="V369" t="str">
            <v>W22</v>
          </cell>
          <cell r="W369">
            <v>1184</v>
          </cell>
        </row>
        <row r="370">
          <cell r="V370" t="str">
            <v>W23</v>
          </cell>
          <cell r="W370">
            <v>2625</v>
          </cell>
        </row>
        <row r="371">
          <cell r="V371" t="str">
            <v>W31</v>
          </cell>
          <cell r="W371">
            <v>1168</v>
          </cell>
        </row>
        <row r="372">
          <cell r="V372" t="str">
            <v>W32</v>
          </cell>
          <cell r="W372">
            <v>1210</v>
          </cell>
        </row>
        <row r="373">
          <cell r="V373" t="str">
            <v>W33</v>
          </cell>
          <cell r="W373">
            <v>2378</v>
          </cell>
        </row>
        <row r="374">
          <cell r="V374" t="str">
            <v>W41</v>
          </cell>
          <cell r="W374">
            <v>1759</v>
          </cell>
        </row>
        <row r="375">
          <cell r="V375" t="str">
            <v>W42</v>
          </cell>
          <cell r="W375">
            <v>1785</v>
          </cell>
        </row>
        <row r="376">
          <cell r="V376" t="str">
            <v>W43</v>
          </cell>
          <cell r="W376">
            <v>3544</v>
          </cell>
        </row>
        <row r="377">
          <cell r="V377" t="str">
            <v>W51</v>
          </cell>
          <cell r="W377">
            <v>2009</v>
          </cell>
        </row>
        <row r="378">
          <cell r="V378" t="str">
            <v>W52</v>
          </cell>
          <cell r="W378">
            <v>1963</v>
          </cell>
        </row>
        <row r="379">
          <cell r="V379" t="str">
            <v>W53</v>
          </cell>
          <cell r="W379">
            <v>3972</v>
          </cell>
        </row>
        <row r="380">
          <cell r="V380" t="str">
            <v>W61</v>
          </cell>
          <cell r="W380">
            <v>2007</v>
          </cell>
        </row>
        <row r="381">
          <cell r="V381" t="str">
            <v>W62</v>
          </cell>
          <cell r="W381">
            <v>1875</v>
          </cell>
        </row>
        <row r="382">
          <cell r="V382" t="str">
            <v>W63</v>
          </cell>
          <cell r="W382">
            <v>3882</v>
          </cell>
        </row>
        <row r="383">
          <cell r="V383" t="str">
            <v>W71</v>
          </cell>
          <cell r="W383">
            <v>1407</v>
          </cell>
        </row>
        <row r="384">
          <cell r="V384" t="str">
            <v>W72</v>
          </cell>
          <cell r="W384">
            <v>1578</v>
          </cell>
        </row>
        <row r="385">
          <cell r="V385" t="str">
            <v>W73</v>
          </cell>
          <cell r="W385">
            <v>2985</v>
          </cell>
        </row>
        <row r="386">
          <cell r="V386" t="str">
            <v>W81</v>
          </cell>
          <cell r="W386">
            <v>787</v>
          </cell>
        </row>
        <row r="387">
          <cell r="V387" t="str">
            <v>W82</v>
          </cell>
          <cell r="W387">
            <v>1124</v>
          </cell>
        </row>
        <row r="388">
          <cell r="V388" t="str">
            <v>W83</v>
          </cell>
          <cell r="W388">
            <v>1911</v>
          </cell>
        </row>
        <row r="389">
          <cell r="V389" t="str">
            <v>W91</v>
          </cell>
          <cell r="W389">
            <v>208</v>
          </cell>
        </row>
        <row r="390">
          <cell r="V390" t="str">
            <v>W92</v>
          </cell>
          <cell r="W390">
            <v>563</v>
          </cell>
        </row>
        <row r="391">
          <cell r="V391" t="str">
            <v>W93</v>
          </cell>
          <cell r="W391">
            <v>771</v>
          </cell>
        </row>
        <row r="392">
          <cell r="V392" t="str">
            <v>Y101</v>
          </cell>
          <cell r="W392">
            <v>71719</v>
          </cell>
        </row>
        <row r="393">
          <cell r="V393" t="str">
            <v>Y102</v>
          </cell>
          <cell r="W393">
            <v>76471</v>
          </cell>
        </row>
        <row r="394">
          <cell r="V394" t="str">
            <v>Y103</v>
          </cell>
          <cell r="W394">
            <v>148190</v>
          </cell>
        </row>
        <row r="395">
          <cell r="V395" t="str">
            <v>Y11</v>
          </cell>
          <cell r="W395">
            <v>11634</v>
          </cell>
        </row>
        <row r="396">
          <cell r="V396" t="str">
            <v>Y12</v>
          </cell>
          <cell r="W396">
            <v>11121</v>
          </cell>
        </row>
        <row r="397">
          <cell r="V397" t="str">
            <v>Y13</v>
          </cell>
          <cell r="W397">
            <v>22755</v>
          </cell>
        </row>
        <row r="398">
          <cell r="V398" t="str">
            <v>Y21</v>
          </cell>
          <cell r="W398">
            <v>8482</v>
          </cell>
        </row>
        <row r="399">
          <cell r="V399" t="str">
            <v>Y22</v>
          </cell>
          <cell r="W399">
            <v>7828</v>
          </cell>
        </row>
        <row r="400">
          <cell r="V400" t="str">
            <v>Y23</v>
          </cell>
          <cell r="W400">
            <v>16310</v>
          </cell>
        </row>
        <row r="401">
          <cell r="V401" t="str">
            <v>Y31</v>
          </cell>
          <cell r="W401">
            <v>6194</v>
          </cell>
        </row>
        <row r="402">
          <cell r="V402" t="str">
            <v>Y32</v>
          </cell>
          <cell r="W402">
            <v>6535</v>
          </cell>
        </row>
        <row r="403">
          <cell r="V403" t="str">
            <v>Y33</v>
          </cell>
          <cell r="W403">
            <v>12729</v>
          </cell>
        </row>
        <row r="404">
          <cell r="V404" t="str">
            <v>Y41</v>
          </cell>
          <cell r="W404">
            <v>8790</v>
          </cell>
        </row>
        <row r="405">
          <cell r="V405" t="str">
            <v>Y42</v>
          </cell>
          <cell r="W405">
            <v>9725</v>
          </cell>
        </row>
        <row r="406">
          <cell r="V406" t="str">
            <v>Y43</v>
          </cell>
          <cell r="W406">
            <v>18515</v>
          </cell>
        </row>
        <row r="407">
          <cell r="V407" t="str">
            <v>Y51</v>
          </cell>
          <cell r="W407">
            <v>10895</v>
          </cell>
        </row>
        <row r="408">
          <cell r="V408" t="str">
            <v>Y52</v>
          </cell>
          <cell r="W408">
            <v>11824</v>
          </cell>
        </row>
        <row r="409">
          <cell r="V409" t="str">
            <v>Y53</v>
          </cell>
          <cell r="W409">
            <v>22719</v>
          </cell>
        </row>
        <row r="410">
          <cell r="V410" t="str">
            <v>Y61</v>
          </cell>
          <cell r="W410">
            <v>11047</v>
          </cell>
        </row>
        <row r="411">
          <cell r="V411" t="str">
            <v>Y62</v>
          </cell>
          <cell r="W411">
            <v>11266</v>
          </cell>
        </row>
        <row r="412">
          <cell r="V412" t="str">
            <v>Y63</v>
          </cell>
          <cell r="W412">
            <v>22313</v>
          </cell>
        </row>
        <row r="413">
          <cell r="V413" t="str">
            <v>Y71</v>
          </cell>
          <cell r="W413">
            <v>8637</v>
          </cell>
        </row>
        <row r="414">
          <cell r="V414" t="str">
            <v>Y72</v>
          </cell>
          <cell r="W414">
            <v>9362</v>
          </cell>
        </row>
        <row r="415">
          <cell r="V415" t="str">
            <v>Y73</v>
          </cell>
          <cell r="W415">
            <v>17999</v>
          </cell>
        </row>
        <row r="416">
          <cell r="V416" t="str">
            <v>Y81</v>
          </cell>
          <cell r="W416">
            <v>4820</v>
          </cell>
        </row>
        <row r="417">
          <cell r="V417" t="str">
            <v>Y82</v>
          </cell>
          <cell r="W417">
            <v>6240</v>
          </cell>
        </row>
        <row r="418">
          <cell r="V418" t="str">
            <v>Y83</v>
          </cell>
          <cell r="W418">
            <v>11060</v>
          </cell>
        </row>
        <row r="419">
          <cell r="V419" t="str">
            <v>Y91</v>
          </cell>
          <cell r="W419">
            <v>1220</v>
          </cell>
        </row>
        <row r="420">
          <cell r="V420" t="str">
            <v>Y92</v>
          </cell>
          <cell r="W420">
            <v>2570</v>
          </cell>
        </row>
        <row r="421">
          <cell r="V421" t="str">
            <v>Y93</v>
          </cell>
          <cell r="W421">
            <v>3790</v>
          </cell>
        </row>
        <row r="422">
          <cell r="V422" t="str">
            <v>Z101</v>
          </cell>
          <cell r="W422">
            <v>11348</v>
          </cell>
        </row>
        <row r="423">
          <cell r="V423" t="str">
            <v>Z102</v>
          </cell>
          <cell r="W423">
            <v>11052</v>
          </cell>
        </row>
        <row r="424">
          <cell r="V424" t="str">
            <v>Z103</v>
          </cell>
          <cell r="W424">
            <v>22400</v>
          </cell>
        </row>
        <row r="425">
          <cell r="V425" t="str">
            <v>Z11</v>
          </cell>
          <cell r="W425">
            <v>2060</v>
          </cell>
        </row>
        <row r="426">
          <cell r="V426" t="str">
            <v>Z12</v>
          </cell>
          <cell r="W426">
            <v>1928</v>
          </cell>
        </row>
        <row r="427">
          <cell r="V427" t="str">
            <v>Z13</v>
          </cell>
          <cell r="W427">
            <v>3988</v>
          </cell>
        </row>
        <row r="428">
          <cell r="V428" t="str">
            <v>Z21</v>
          </cell>
          <cell r="W428">
            <v>1394</v>
          </cell>
        </row>
        <row r="429">
          <cell r="V429" t="str">
            <v>Z22</v>
          </cell>
          <cell r="W429">
            <v>1186</v>
          </cell>
        </row>
        <row r="430">
          <cell r="V430" t="str">
            <v>Z23</v>
          </cell>
          <cell r="W430">
            <v>2580</v>
          </cell>
        </row>
        <row r="431">
          <cell r="V431" t="str">
            <v>Z31</v>
          </cell>
          <cell r="W431">
            <v>1283</v>
          </cell>
        </row>
        <row r="432">
          <cell r="V432" t="str">
            <v>Z32</v>
          </cell>
          <cell r="W432">
            <v>1193</v>
          </cell>
        </row>
        <row r="433">
          <cell r="V433" t="str">
            <v>Z33</v>
          </cell>
          <cell r="W433">
            <v>2476</v>
          </cell>
        </row>
        <row r="434">
          <cell r="V434" t="str">
            <v>Z41</v>
          </cell>
          <cell r="W434">
            <v>1563</v>
          </cell>
        </row>
        <row r="435">
          <cell r="V435" t="str">
            <v>Z42</v>
          </cell>
          <cell r="W435">
            <v>1568</v>
          </cell>
        </row>
        <row r="436">
          <cell r="V436" t="str">
            <v>Z43</v>
          </cell>
          <cell r="W436">
            <v>3131</v>
          </cell>
        </row>
        <row r="437">
          <cell r="V437" t="str">
            <v>Z51</v>
          </cell>
          <cell r="W437">
            <v>1709</v>
          </cell>
        </row>
        <row r="438">
          <cell r="V438" t="str">
            <v>Z52</v>
          </cell>
          <cell r="W438">
            <v>1642</v>
          </cell>
        </row>
        <row r="439">
          <cell r="V439" t="str">
            <v>Z53</v>
          </cell>
          <cell r="W439">
            <v>3351</v>
          </cell>
        </row>
        <row r="440">
          <cell r="V440" t="str">
            <v>Z61</v>
          </cell>
          <cell r="W440">
            <v>1622</v>
          </cell>
        </row>
        <row r="441">
          <cell r="V441" t="str">
            <v>Z62</v>
          </cell>
          <cell r="W441">
            <v>1458</v>
          </cell>
        </row>
        <row r="442">
          <cell r="V442" t="str">
            <v>Z63</v>
          </cell>
          <cell r="W442">
            <v>3080</v>
          </cell>
        </row>
        <row r="443">
          <cell r="V443" t="str">
            <v>Z71</v>
          </cell>
          <cell r="W443">
            <v>1059</v>
          </cell>
        </row>
        <row r="444">
          <cell r="V444" t="str">
            <v>Z72</v>
          </cell>
          <cell r="W444">
            <v>1078</v>
          </cell>
        </row>
        <row r="445">
          <cell r="V445" t="str">
            <v>Z73</v>
          </cell>
          <cell r="W445">
            <v>2137</v>
          </cell>
        </row>
        <row r="446">
          <cell r="V446" t="str">
            <v>Z81</v>
          </cell>
          <cell r="W446">
            <v>499</v>
          </cell>
        </row>
        <row r="447">
          <cell r="V447" t="str">
            <v>Z82</v>
          </cell>
          <cell r="W447">
            <v>669</v>
          </cell>
        </row>
        <row r="448">
          <cell r="V448" t="str">
            <v>Z83</v>
          </cell>
          <cell r="W448">
            <v>1168</v>
          </cell>
        </row>
        <row r="449">
          <cell r="V449" t="str">
            <v>Z91</v>
          </cell>
          <cell r="W449">
            <v>159</v>
          </cell>
        </row>
        <row r="450">
          <cell r="V450" t="str">
            <v>Z92</v>
          </cell>
          <cell r="W450">
            <v>330</v>
          </cell>
        </row>
        <row r="451">
          <cell r="V451" t="str">
            <v>Z93</v>
          </cell>
          <cell r="W451">
            <v>489</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60"/>
  <sheetViews>
    <sheetView workbookViewId="0">
      <selection activeCell="A58" sqref="A58"/>
    </sheetView>
  </sheetViews>
  <sheetFormatPr defaultRowHeight="14.25" x14ac:dyDescent="0.2"/>
  <cols>
    <col min="1" max="16384" width="9.140625" style="9"/>
  </cols>
  <sheetData>
    <row r="1" spans="1:1" ht="18" x14ac:dyDescent="0.25">
      <c r="A1" s="10" t="s">
        <v>111</v>
      </c>
    </row>
    <row r="3" spans="1:1" ht="15" x14ac:dyDescent="0.2">
      <c r="A3" s="12" t="s">
        <v>132</v>
      </c>
    </row>
    <row r="5" spans="1:1" s="12" customFormat="1" ht="15" x14ac:dyDescent="0.2">
      <c r="A5" s="12" t="s">
        <v>133</v>
      </c>
    </row>
    <row r="7" spans="1:1" ht="15.75" x14ac:dyDescent="0.25">
      <c r="A7" s="20" t="s">
        <v>89</v>
      </c>
    </row>
    <row r="8" spans="1:1" ht="15" x14ac:dyDescent="0.2">
      <c r="A8" s="12" t="s">
        <v>155</v>
      </c>
    </row>
    <row r="9" spans="1:1" ht="15" x14ac:dyDescent="0.2">
      <c r="A9" s="12"/>
    </row>
    <row r="10" spans="1:1" ht="15" x14ac:dyDescent="0.2">
      <c r="A10" s="12" t="s">
        <v>97</v>
      </c>
    </row>
    <row r="11" spans="1:1" ht="15" x14ac:dyDescent="0.2">
      <c r="A11" s="12"/>
    </row>
    <row r="12" spans="1:1" s="12" customFormat="1" ht="15" x14ac:dyDescent="0.2">
      <c r="A12" s="12" t="s">
        <v>121</v>
      </c>
    </row>
    <row r="14" spans="1:1" ht="15.75" x14ac:dyDescent="0.25">
      <c r="A14" s="20" t="s">
        <v>96</v>
      </c>
    </row>
    <row r="15" spans="1:1" ht="15" x14ac:dyDescent="0.2">
      <c r="A15" s="12" t="s">
        <v>173</v>
      </c>
    </row>
    <row r="16" spans="1:1" ht="15" x14ac:dyDescent="0.2">
      <c r="A16" s="12" t="s">
        <v>156</v>
      </c>
    </row>
    <row r="17" spans="1:1" ht="15" x14ac:dyDescent="0.2">
      <c r="A17" s="12"/>
    </row>
    <row r="18" spans="1:1" ht="15.75" x14ac:dyDescent="0.25">
      <c r="A18" s="20" t="s">
        <v>94</v>
      </c>
    </row>
    <row r="19" spans="1:1" ht="15" x14ac:dyDescent="0.2">
      <c r="A19" s="12" t="s">
        <v>157</v>
      </c>
    </row>
    <row r="20" spans="1:1" ht="15" x14ac:dyDescent="0.2">
      <c r="A20" s="12" t="s">
        <v>119</v>
      </c>
    </row>
    <row r="21" spans="1:1" s="12" customFormat="1" ht="15" x14ac:dyDescent="0.2">
      <c r="A21" s="12" t="s">
        <v>172</v>
      </c>
    </row>
    <row r="22" spans="1:1" ht="15" x14ac:dyDescent="0.2">
      <c r="A22" s="12" t="s">
        <v>175</v>
      </c>
    </row>
    <row r="23" spans="1:1" s="12" customFormat="1" ht="15" x14ac:dyDescent="0.2"/>
    <row r="24" spans="1:1" s="12" customFormat="1" ht="15.75" x14ac:dyDescent="0.25">
      <c r="A24" s="20" t="s">
        <v>95</v>
      </c>
    </row>
    <row r="25" spans="1:1" ht="15" x14ac:dyDescent="0.2">
      <c r="A25" s="12" t="s">
        <v>174</v>
      </c>
    </row>
    <row r="26" spans="1:1" ht="15" x14ac:dyDescent="0.2">
      <c r="A26" s="12" t="s">
        <v>158</v>
      </c>
    </row>
    <row r="28" spans="1:1" s="12" customFormat="1" ht="15.75" x14ac:dyDescent="0.25">
      <c r="A28" s="7" t="s">
        <v>84</v>
      </c>
    </row>
    <row r="29" spans="1:1" s="12" customFormat="1" ht="15" x14ac:dyDescent="0.2">
      <c r="A29" s="12" t="s">
        <v>176</v>
      </c>
    </row>
    <row r="30" spans="1:1" s="12" customFormat="1" ht="15" x14ac:dyDescent="0.2"/>
    <row r="31" spans="1:1" ht="15.75" x14ac:dyDescent="0.25">
      <c r="A31" s="7" t="s">
        <v>134</v>
      </c>
    </row>
    <row r="32" spans="1:1" s="12" customFormat="1" ht="15.75" x14ac:dyDescent="0.25">
      <c r="A32" s="7" t="s">
        <v>102</v>
      </c>
    </row>
    <row r="33" spans="1:14" s="12" customFormat="1" ht="15.75" x14ac:dyDescent="0.25">
      <c r="A33" s="7" t="s">
        <v>131</v>
      </c>
    </row>
    <row r="34" spans="1:14" s="12" customFormat="1" ht="15.75" x14ac:dyDescent="0.25">
      <c r="A34" s="7" t="s">
        <v>136</v>
      </c>
    </row>
    <row r="35" spans="1:14" s="12" customFormat="1" ht="15.75" x14ac:dyDescent="0.25">
      <c r="A35" s="12" t="s">
        <v>103</v>
      </c>
    </row>
    <row r="36" spans="1:14" s="12" customFormat="1" ht="15" x14ac:dyDescent="0.2">
      <c r="A36" s="12" t="s">
        <v>90</v>
      </c>
    </row>
    <row r="37" spans="1:14" s="12" customFormat="1" ht="15" x14ac:dyDescent="0.2">
      <c r="A37" s="12" t="s">
        <v>104</v>
      </c>
      <c r="N37" s="12" t="s">
        <v>29</v>
      </c>
    </row>
    <row r="38" spans="1:14" s="12" customFormat="1" ht="15.75" x14ac:dyDescent="0.25">
      <c r="A38" s="7" t="s">
        <v>76</v>
      </c>
    </row>
    <row r="39" spans="1:14" s="12" customFormat="1" ht="15" x14ac:dyDescent="0.2">
      <c r="A39" s="12" t="s">
        <v>91</v>
      </c>
    </row>
    <row r="40" spans="1:14" s="12" customFormat="1" ht="15" x14ac:dyDescent="0.2">
      <c r="A40" s="12" t="s">
        <v>92</v>
      </c>
    </row>
    <row r="41" spans="1:14" s="12" customFormat="1" ht="15" x14ac:dyDescent="0.2">
      <c r="A41" s="12" t="s">
        <v>93</v>
      </c>
    </row>
    <row r="42" spans="1:14" s="12" customFormat="1" ht="15.75" x14ac:dyDescent="0.25">
      <c r="A42" s="12" t="s">
        <v>105</v>
      </c>
    </row>
    <row r="43" spans="1:14" s="12" customFormat="1" ht="15.75" x14ac:dyDescent="0.25">
      <c r="A43" s="12" t="s">
        <v>106</v>
      </c>
    </row>
    <row r="44" spans="1:14" s="12" customFormat="1" ht="15.75" x14ac:dyDescent="0.25">
      <c r="A44" s="7" t="s">
        <v>107</v>
      </c>
    </row>
    <row r="45" spans="1:14" s="12" customFormat="1" ht="15.75" x14ac:dyDescent="0.25">
      <c r="A45" s="7" t="s">
        <v>108</v>
      </c>
    </row>
    <row r="46" spans="1:14" s="12" customFormat="1" ht="15.75" x14ac:dyDescent="0.25">
      <c r="A46" s="7" t="s">
        <v>109</v>
      </c>
    </row>
    <row r="47" spans="1:14" s="12" customFormat="1" ht="15.75" x14ac:dyDescent="0.25">
      <c r="A47" s="12" t="s">
        <v>110</v>
      </c>
    </row>
    <row r="48" spans="1:14" s="12" customFormat="1" ht="15.75" x14ac:dyDescent="0.25">
      <c r="A48" s="7" t="s">
        <v>126</v>
      </c>
    </row>
    <row r="49" spans="1:1" s="12" customFormat="1" ht="15" x14ac:dyDescent="0.2"/>
    <row r="50" spans="1:1" s="12" customFormat="1" ht="15.75" x14ac:dyDescent="0.25">
      <c r="A50" s="7" t="s">
        <v>120</v>
      </c>
    </row>
    <row r="51" spans="1:1" s="12" customFormat="1" ht="15" x14ac:dyDescent="0.2">
      <c r="A51" s="12" t="s">
        <v>171</v>
      </c>
    </row>
    <row r="52" spans="1:1" s="12" customFormat="1" ht="15.75" x14ac:dyDescent="0.25">
      <c r="A52" s="7"/>
    </row>
    <row r="53" spans="1:1" s="12" customFormat="1" ht="15.75" x14ac:dyDescent="0.25">
      <c r="A53" s="7" t="s">
        <v>100</v>
      </c>
    </row>
    <row r="54" spans="1:1" s="12" customFormat="1" ht="15.75" x14ac:dyDescent="0.25">
      <c r="A54" s="7" t="s">
        <v>178</v>
      </c>
    </row>
    <row r="55" spans="1:1" s="12" customFormat="1" ht="15.75" x14ac:dyDescent="0.25">
      <c r="A55" s="7" t="s">
        <v>177</v>
      </c>
    </row>
    <row r="56" spans="1:1" s="12" customFormat="1" ht="15.75" x14ac:dyDescent="0.25">
      <c r="A56" s="7" t="s">
        <v>179</v>
      </c>
    </row>
    <row r="57" spans="1:1" s="12" customFormat="1" ht="15.75" x14ac:dyDescent="0.25">
      <c r="A57" s="12" t="s">
        <v>180</v>
      </c>
    </row>
    <row r="58" spans="1:1" s="12" customFormat="1" ht="15.75" x14ac:dyDescent="0.25">
      <c r="A58" s="7"/>
    </row>
    <row r="59" spans="1:1" s="12" customFormat="1" ht="15.75" x14ac:dyDescent="0.25">
      <c r="A59" s="7"/>
    </row>
    <row r="60" spans="1:1" s="12" customFormat="1" ht="15.75" x14ac:dyDescent="0.25">
      <c r="A60" s="12" t="s">
        <v>101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BZ380"/>
  <sheetViews>
    <sheetView tabSelected="1" topLeftCell="A7" zoomScale="70" zoomScaleNormal="70" workbookViewId="0">
      <pane xSplit="1" topLeftCell="B1" activePane="topRight" state="frozen"/>
      <selection activeCell="A4" sqref="A4"/>
      <selection pane="topRight" activeCell="B31" sqref="B31"/>
    </sheetView>
  </sheetViews>
  <sheetFormatPr defaultRowHeight="15" x14ac:dyDescent="0.2"/>
  <cols>
    <col min="1" max="1" width="34.5703125" style="12" customWidth="1"/>
    <col min="2" max="2" width="14.42578125" style="12" customWidth="1"/>
    <col min="3" max="3" width="11.42578125" style="12" customWidth="1"/>
    <col min="4" max="4" width="10.140625" style="12" customWidth="1"/>
    <col min="5" max="5" width="9.28515625" style="12" bestFit="1" customWidth="1"/>
    <col min="6" max="6" width="12.5703125" style="12" customWidth="1"/>
    <col min="7" max="7" width="12" style="12" bestFit="1" customWidth="1"/>
    <col min="8" max="8" width="9.28515625" style="12" bestFit="1" customWidth="1"/>
    <col min="9" max="9" width="9.28515625" style="12" customWidth="1"/>
    <col min="10" max="10" width="17.5703125" style="12" customWidth="1"/>
    <col min="11" max="11" width="12.140625" style="12" customWidth="1"/>
    <col min="12" max="12" width="11.5703125" style="12" customWidth="1"/>
    <col min="13" max="13" width="10.42578125" style="12" customWidth="1"/>
    <col min="14" max="14" width="10.5703125" style="12" customWidth="1"/>
    <col min="15" max="15" width="13" style="12" customWidth="1"/>
    <col min="16" max="16" width="11.5703125" style="12" bestFit="1" customWidth="1"/>
    <col min="17" max="17" width="9.140625" style="12" customWidth="1"/>
    <col min="18" max="18" width="11.7109375" style="12" customWidth="1"/>
    <col min="19" max="19" width="11.85546875" style="12" customWidth="1"/>
    <col min="20" max="20" width="12.140625" style="12" customWidth="1"/>
    <col min="21" max="21" width="11.7109375" style="12" customWidth="1"/>
    <col min="22" max="22" width="11.85546875" style="12" customWidth="1"/>
    <col min="23" max="23" width="11.140625" style="12" customWidth="1"/>
    <col min="24" max="24" width="11.85546875" style="13" customWidth="1"/>
    <col min="25" max="25" width="11.42578125" style="12" customWidth="1"/>
    <col min="26" max="26" width="12.85546875" style="12" customWidth="1"/>
    <col min="27" max="27" width="9.28515625" style="12" customWidth="1"/>
    <col min="28" max="28" width="11.42578125" style="12" customWidth="1"/>
    <col min="29" max="29" width="12.7109375" style="12" customWidth="1"/>
    <col min="30" max="30" width="11.42578125" style="12" customWidth="1"/>
    <col min="31" max="31" width="13.42578125" style="12" customWidth="1"/>
    <col min="32" max="32" width="14.140625" style="12" customWidth="1"/>
    <col min="33" max="33" width="12.42578125" style="13" customWidth="1"/>
    <col min="34" max="34" width="13" style="12" customWidth="1"/>
    <col min="35" max="35" width="12.85546875" style="12" customWidth="1"/>
    <col min="36" max="36" width="9.28515625" style="12" customWidth="1"/>
    <col min="37" max="37" width="22.140625" style="12" customWidth="1"/>
    <col min="38" max="38" width="11.140625" style="12" customWidth="1"/>
    <col min="39" max="39" width="11.85546875" style="12" customWidth="1"/>
    <col min="40" max="40" width="10.42578125" style="12" bestFit="1" customWidth="1"/>
    <col min="41" max="41" width="16.85546875" style="12" customWidth="1"/>
    <col min="42" max="42" width="17.140625" style="13" customWidth="1"/>
    <col min="43" max="43" width="13" style="12" customWidth="1"/>
    <col min="44" max="45" width="13.5703125" style="12" customWidth="1"/>
    <col min="46" max="46" width="33" style="12" customWidth="1"/>
    <col min="47" max="47" width="22.7109375" style="12" customWidth="1"/>
    <col min="48" max="48" width="7.42578125" style="12" customWidth="1"/>
    <col min="49" max="49" width="9.28515625" style="12" bestFit="1" customWidth="1"/>
    <col min="50" max="50" width="22.140625" style="12" customWidth="1"/>
    <col min="51" max="51" width="14.28515625" style="12" customWidth="1"/>
    <col min="52" max="52" width="14.140625" style="12" customWidth="1"/>
    <col min="53" max="53" width="13" style="12" customWidth="1"/>
    <col min="54" max="54" width="13.7109375" style="12" customWidth="1"/>
    <col min="55" max="72" width="9.140625" style="12"/>
    <col min="73" max="73" width="13.140625" style="12" customWidth="1"/>
    <col min="74" max="74" width="16.28515625" style="12" customWidth="1"/>
    <col min="75" max="75" width="14.5703125" style="12" customWidth="1"/>
    <col min="76" max="76" width="13.5703125" style="12" customWidth="1"/>
    <col min="77" max="16384" width="9.140625" style="12"/>
  </cols>
  <sheetData>
    <row r="1" spans="1:78" ht="27.75" x14ac:dyDescent="0.4">
      <c r="B1" s="100" t="s">
        <v>60</v>
      </c>
      <c r="C1" s="101"/>
      <c r="D1" s="101"/>
      <c r="E1" s="63"/>
    </row>
    <row r="2" spans="1:78" s="24" customFormat="1" ht="18" x14ac:dyDescent="0.25">
      <c r="X2" s="23"/>
      <c r="AG2" s="23"/>
      <c r="AP2" s="23"/>
    </row>
    <row r="3" spans="1:78" s="24" customFormat="1" ht="18" x14ac:dyDescent="0.25">
      <c r="B3" s="24" t="s">
        <v>117</v>
      </c>
      <c r="X3" s="23"/>
      <c r="AG3" s="23"/>
      <c r="AP3" s="23"/>
    </row>
    <row r="4" spans="1:78" ht="18" x14ac:dyDescent="0.25">
      <c r="B4" s="24" t="s">
        <v>112</v>
      </c>
      <c r="D4" s="7"/>
    </row>
    <row r="5" spans="1:78" ht="15.75" x14ac:dyDescent="0.25">
      <c r="A5" s="7"/>
      <c r="BV5" s="7"/>
      <c r="BW5" s="7"/>
      <c r="BX5" s="7"/>
    </row>
    <row r="6" spans="1:78" customFormat="1" x14ac:dyDescent="0.25">
      <c r="B6" s="96" t="s">
        <v>62</v>
      </c>
      <c r="C6" s="42"/>
      <c r="D6" s="140"/>
      <c r="E6" s="42"/>
      <c r="F6" s="42"/>
      <c r="G6" s="42"/>
      <c r="H6" s="42"/>
      <c r="J6" s="126" t="s">
        <v>139</v>
      </c>
      <c r="K6" s="146"/>
      <c r="L6" s="39"/>
      <c r="M6" s="146"/>
      <c r="N6" s="146"/>
      <c r="O6" s="146"/>
      <c r="P6" s="146"/>
      <c r="R6" s="131" t="s">
        <v>0</v>
      </c>
      <c r="S6" s="147"/>
      <c r="T6" s="146"/>
      <c r="U6" s="146"/>
      <c r="V6" s="146"/>
      <c r="W6" s="146"/>
      <c r="X6" s="146"/>
      <c r="Z6" s="148" t="s">
        <v>19</v>
      </c>
      <c r="AC6" s="6"/>
      <c r="AE6" s="1"/>
      <c r="AP6" s="1"/>
      <c r="BU6" s="6"/>
      <c r="BV6" s="149"/>
      <c r="BW6" s="149"/>
      <c r="BX6" s="149"/>
      <c r="BZ6" s="6"/>
    </row>
    <row r="7" spans="1:78" s="6" customFormat="1" x14ac:dyDescent="0.25">
      <c r="A7" s="27" t="s">
        <v>82</v>
      </c>
      <c r="B7" s="112" t="s">
        <v>9</v>
      </c>
      <c r="C7" s="112" t="s">
        <v>61</v>
      </c>
      <c r="D7" s="112" t="s">
        <v>10</v>
      </c>
      <c r="E7" s="112" t="s">
        <v>61</v>
      </c>
      <c r="F7" s="150" t="s">
        <v>18</v>
      </c>
      <c r="G7" s="112" t="s">
        <v>30</v>
      </c>
      <c r="H7" s="112" t="s">
        <v>61</v>
      </c>
      <c r="J7" s="150" t="s">
        <v>9</v>
      </c>
      <c r="K7" s="150" t="s">
        <v>61</v>
      </c>
      <c r="L7" s="150" t="s">
        <v>10</v>
      </c>
      <c r="M7" s="150" t="s">
        <v>61</v>
      </c>
      <c r="N7" s="150" t="s">
        <v>18</v>
      </c>
      <c r="O7" s="150" t="s">
        <v>30</v>
      </c>
      <c r="P7" s="151" t="s">
        <v>61</v>
      </c>
      <c r="Q7" s="152"/>
      <c r="R7" s="153" t="s">
        <v>9</v>
      </c>
      <c r="S7" s="150" t="s">
        <v>61</v>
      </c>
      <c r="T7" s="150" t="s">
        <v>10</v>
      </c>
      <c r="U7" s="150" t="s">
        <v>61</v>
      </c>
      <c r="V7" s="150" t="s">
        <v>18</v>
      </c>
      <c r="W7" s="150" t="s">
        <v>30</v>
      </c>
      <c r="X7" s="150" t="s">
        <v>61</v>
      </c>
      <c r="Z7" s="134" t="s">
        <v>9</v>
      </c>
      <c r="AA7" s="134" t="s">
        <v>61</v>
      </c>
      <c r="AB7" s="134" t="s">
        <v>10</v>
      </c>
      <c r="AC7" s="134" t="s">
        <v>61</v>
      </c>
      <c r="AD7" s="134" t="s">
        <v>18</v>
      </c>
      <c r="AE7" s="134" t="s">
        <v>30</v>
      </c>
      <c r="AF7" s="134" t="s">
        <v>61</v>
      </c>
      <c r="AG7"/>
      <c r="AH7" s="141"/>
      <c r="AQ7" s="141"/>
      <c r="BT7" s="149"/>
      <c r="BU7" s="149"/>
      <c r="BV7" s="149"/>
    </row>
    <row r="8" spans="1:78" customFormat="1" x14ac:dyDescent="0.25">
      <c r="A8" s="26" t="s">
        <v>49</v>
      </c>
      <c r="B8" s="178">
        <v>137274</v>
      </c>
      <c r="C8" s="178">
        <v>571.26330113733309</v>
      </c>
      <c r="D8" s="178">
        <v>101300</v>
      </c>
      <c r="E8" s="178">
        <v>401.92989834704844</v>
      </c>
      <c r="F8" s="178">
        <v>350</v>
      </c>
      <c r="G8" s="178">
        <v>238924</v>
      </c>
      <c r="H8" s="178">
        <v>485.2894280903372</v>
      </c>
      <c r="J8" s="178">
        <v>70172</v>
      </c>
      <c r="K8" s="178">
        <v>292.01952567426412</v>
      </c>
      <c r="L8" s="178">
        <v>31773</v>
      </c>
      <c r="M8" s="178">
        <v>126.06632438480523</v>
      </c>
      <c r="N8" s="178">
        <v>291</v>
      </c>
      <c r="O8" s="178">
        <v>102236</v>
      </c>
      <c r="P8" s="178">
        <v>207.65620017345981</v>
      </c>
      <c r="Q8" s="143"/>
      <c r="R8" s="178">
        <v>46143</v>
      </c>
      <c r="S8" s="178">
        <v>192.02327100820227</v>
      </c>
      <c r="T8" s="178">
        <v>51492</v>
      </c>
      <c r="U8" s="178">
        <v>204.3057682693605</v>
      </c>
      <c r="V8" s="178">
        <v>57</v>
      </c>
      <c r="W8" s="178">
        <v>97692</v>
      </c>
      <c r="X8" s="178">
        <v>198.42667462875735</v>
      </c>
      <c r="Z8" s="22">
        <v>12158</v>
      </c>
      <c r="AA8" s="139">
        <v>50.595300022055852</v>
      </c>
      <c r="AB8" s="22">
        <v>10673</v>
      </c>
      <c r="AC8" s="139">
        <v>42.347461056841539</v>
      </c>
      <c r="AD8" s="5">
        <v>0</v>
      </c>
      <c r="AE8" s="22">
        <v>22831</v>
      </c>
      <c r="AF8" s="139">
        <v>46.373084883605202</v>
      </c>
      <c r="AG8" s="142"/>
      <c r="AM8" s="1"/>
      <c r="AP8" s="142"/>
      <c r="BR8" s="6"/>
      <c r="BS8" s="149"/>
      <c r="BT8" s="149"/>
      <c r="BU8" s="149"/>
    </row>
    <row r="9" spans="1:78" customFormat="1" x14ac:dyDescent="0.25">
      <c r="A9" s="26" t="s">
        <v>31</v>
      </c>
      <c r="B9" s="178">
        <v>138009</v>
      </c>
      <c r="C9" s="178">
        <v>571.09693117489326</v>
      </c>
      <c r="D9" s="178">
        <v>100681</v>
      </c>
      <c r="E9" s="178">
        <v>398.19729317122943</v>
      </c>
      <c r="F9" s="178">
        <v>198</v>
      </c>
      <c r="G9" s="178">
        <v>238888</v>
      </c>
      <c r="H9" s="178">
        <v>483.09494294201994</v>
      </c>
      <c r="J9" s="178">
        <v>71202</v>
      </c>
      <c r="K9" s="178">
        <v>294.64197040421095</v>
      </c>
      <c r="L9" s="178">
        <v>31692</v>
      </c>
      <c r="M9" s="178">
        <v>125.34309964325547</v>
      </c>
      <c r="N9" s="178">
        <v>135</v>
      </c>
      <c r="O9" s="178">
        <v>103029</v>
      </c>
      <c r="P9" s="178">
        <v>208.35111234244093</v>
      </c>
      <c r="Q9" s="143"/>
      <c r="R9" s="178">
        <v>46781</v>
      </c>
      <c r="S9" s="178">
        <v>193.58509616976198</v>
      </c>
      <c r="T9" s="178">
        <v>51225</v>
      </c>
      <c r="U9" s="178">
        <v>202.59687868313017</v>
      </c>
      <c r="V9" s="178">
        <v>62</v>
      </c>
      <c r="W9" s="178">
        <v>98068</v>
      </c>
      <c r="X9" s="178">
        <v>198.31869556337048</v>
      </c>
      <c r="Z9" s="22">
        <v>11740</v>
      </c>
      <c r="AA9" s="139">
        <v>48.581454629721584</v>
      </c>
      <c r="AB9" s="22">
        <v>10054</v>
      </c>
      <c r="AC9" s="139">
        <v>39.763963265596693</v>
      </c>
      <c r="AD9" s="5">
        <v>0</v>
      </c>
      <c r="AE9" s="22">
        <v>21794</v>
      </c>
      <c r="AF9" s="139">
        <v>44.073068188482445</v>
      </c>
      <c r="AG9" s="142"/>
      <c r="AM9" s="1"/>
      <c r="AP9" s="142"/>
      <c r="BR9" s="6"/>
      <c r="BS9" s="149"/>
      <c r="BT9" s="149"/>
      <c r="BU9" s="149"/>
    </row>
    <row r="10" spans="1:78" customFormat="1" x14ac:dyDescent="0.25">
      <c r="A10" s="26" t="s">
        <v>50</v>
      </c>
      <c r="B10" s="178">
        <v>136682</v>
      </c>
      <c r="C10" s="178">
        <v>562.64407561088058</v>
      </c>
      <c r="D10" s="178">
        <v>101933</v>
      </c>
      <c r="E10" s="178">
        <v>401.52443227699763</v>
      </c>
      <c r="F10" s="178">
        <v>28</v>
      </c>
      <c r="G10" s="178">
        <v>238643</v>
      </c>
      <c r="H10" s="178">
        <v>480.62925711247436</v>
      </c>
      <c r="J10" s="178">
        <v>70202</v>
      </c>
      <c r="K10" s="178">
        <v>288.98274385826255</v>
      </c>
      <c r="L10" s="178">
        <v>31701</v>
      </c>
      <c r="M10" s="178">
        <v>124.87345636460323</v>
      </c>
      <c r="N10" s="178">
        <v>21</v>
      </c>
      <c r="O10" s="178">
        <v>101924</v>
      </c>
      <c r="P10" s="178">
        <v>205.27589915451884</v>
      </c>
      <c r="Q10" s="143"/>
      <c r="R10" s="178">
        <v>47963</v>
      </c>
      <c r="S10" s="178">
        <v>197.43710070473557</v>
      </c>
      <c r="T10" s="178">
        <v>53114</v>
      </c>
      <c r="U10" s="178">
        <v>209.22143659031374</v>
      </c>
      <c r="V10" s="178">
        <v>7</v>
      </c>
      <c r="W10" s="178">
        <v>101084</v>
      </c>
      <c r="X10" s="178">
        <v>203.58413121674369</v>
      </c>
      <c r="Z10" s="22">
        <v>11404</v>
      </c>
      <c r="AA10" s="139">
        <v>46.943950470921429</v>
      </c>
      <c r="AB10" s="22">
        <v>11140</v>
      </c>
      <c r="AC10" s="139">
        <v>43.881590609182041</v>
      </c>
      <c r="AD10" s="5">
        <v>0</v>
      </c>
      <c r="AE10" s="22">
        <v>22544</v>
      </c>
      <c r="AF10" s="139">
        <v>45.403829034765835</v>
      </c>
      <c r="AG10" s="142"/>
      <c r="AM10" s="1"/>
      <c r="AP10" s="142"/>
      <c r="BR10" s="6"/>
      <c r="BS10" s="149"/>
      <c r="BT10" s="149"/>
      <c r="BU10" s="149"/>
    </row>
    <row r="11" spans="1:78" customFormat="1" x14ac:dyDescent="0.25">
      <c r="A11" s="26" t="s">
        <v>51</v>
      </c>
      <c r="B11" s="178">
        <v>141962</v>
      </c>
      <c r="C11" s="178">
        <v>581.15172529546373</v>
      </c>
      <c r="D11" s="178">
        <v>102802</v>
      </c>
      <c r="E11" s="178">
        <v>403.17988218591404</v>
      </c>
      <c r="F11" s="178">
        <v>21</v>
      </c>
      <c r="G11" s="178">
        <v>244785</v>
      </c>
      <c r="H11" s="178">
        <v>490.30054781624619</v>
      </c>
      <c r="J11" s="178">
        <v>75675</v>
      </c>
      <c r="K11" s="178">
        <v>309.79175280521707</v>
      </c>
      <c r="L11" s="178">
        <v>34010</v>
      </c>
      <c r="M11" s="178">
        <v>133.38405666371216</v>
      </c>
      <c r="N11" s="178">
        <v>15</v>
      </c>
      <c r="O11" s="178">
        <v>109700</v>
      </c>
      <c r="P11" s="178">
        <v>219.72739381678701</v>
      </c>
      <c r="Q11" s="143"/>
      <c r="R11" s="178">
        <v>47488</v>
      </c>
      <c r="S11" s="178">
        <v>194.40225645476244</v>
      </c>
      <c r="T11" s="178">
        <v>51781</v>
      </c>
      <c r="U11" s="178">
        <v>203.0802657484175</v>
      </c>
      <c r="V11" s="178">
        <v>6</v>
      </c>
      <c r="W11" s="178">
        <v>99275</v>
      </c>
      <c r="X11" s="178">
        <v>198.84628095862837</v>
      </c>
      <c r="Z11" s="22">
        <v>11924</v>
      </c>
      <c r="AA11" s="139">
        <v>48.813437204485076</v>
      </c>
      <c r="AB11" s="22">
        <v>10950</v>
      </c>
      <c r="AC11" s="139">
        <v>42.944881519189892</v>
      </c>
      <c r="AD11" s="5">
        <v>0</v>
      </c>
      <c r="AE11" s="22">
        <v>22874</v>
      </c>
      <c r="AF11" s="139">
        <v>45.81626623669267</v>
      </c>
      <c r="AG11" s="142"/>
      <c r="AM11" s="1"/>
      <c r="AP11" s="142"/>
      <c r="BR11" s="6"/>
      <c r="BS11" s="149"/>
      <c r="BT11" s="149"/>
      <c r="BU11" s="149"/>
    </row>
    <row r="12" spans="1:78" customFormat="1" x14ac:dyDescent="0.25">
      <c r="A12" s="26" t="s">
        <v>52</v>
      </c>
      <c r="B12" s="178">
        <v>148234</v>
      </c>
      <c r="C12" s="178">
        <v>603.22705353327774</v>
      </c>
      <c r="D12" s="178">
        <v>106925</v>
      </c>
      <c r="E12" s="178">
        <v>417.33180854842294</v>
      </c>
      <c r="F12" s="178">
        <v>34</v>
      </c>
      <c r="G12" s="178">
        <v>255193</v>
      </c>
      <c r="H12" s="178">
        <v>509.26249284085037</v>
      </c>
      <c r="J12" s="178">
        <v>81321</v>
      </c>
      <c r="K12" s="178">
        <v>330.92965999959301</v>
      </c>
      <c r="L12" s="178">
        <v>38188</v>
      </c>
      <c r="M12" s="178">
        <v>133</v>
      </c>
      <c r="N12" s="178">
        <v>24</v>
      </c>
      <c r="O12" s="178">
        <v>119533</v>
      </c>
      <c r="P12" s="178">
        <v>238.53787714001203</v>
      </c>
      <c r="Q12" s="143"/>
      <c r="R12" s="178">
        <v>47439</v>
      </c>
      <c r="S12" s="178">
        <v>193.04942315909415</v>
      </c>
      <c r="T12" s="178">
        <v>51821</v>
      </c>
      <c r="U12" s="178">
        <v>202.25907552759247</v>
      </c>
      <c r="V12" s="178">
        <v>8</v>
      </c>
      <c r="W12" s="178">
        <v>99268</v>
      </c>
      <c r="X12" s="178">
        <v>197.76629358536576</v>
      </c>
      <c r="Z12" s="22">
        <v>12602</v>
      </c>
      <c r="AA12" s="139">
        <v>51.28288603577024</v>
      </c>
      <c r="AB12" s="22">
        <v>10758</v>
      </c>
      <c r="AC12" s="139">
        <v>41.988829519419539</v>
      </c>
      <c r="AD12" s="5">
        <v>0</v>
      </c>
      <c r="AE12" s="22">
        <v>23360</v>
      </c>
      <c r="AF12" s="139">
        <v>46.538870715176529</v>
      </c>
      <c r="AG12" s="142"/>
      <c r="AM12" s="1"/>
      <c r="AP12" s="142"/>
      <c r="BR12" s="6"/>
      <c r="BS12" s="149"/>
      <c r="BT12" s="149"/>
      <c r="BU12" s="149"/>
    </row>
    <row r="13" spans="1:78" customFormat="1" x14ac:dyDescent="0.25">
      <c r="A13" s="26" t="s">
        <v>53</v>
      </c>
      <c r="B13" s="178">
        <v>155915</v>
      </c>
      <c r="C13" s="178">
        <v>629.02939491499433</v>
      </c>
      <c r="D13" s="178">
        <v>111997</v>
      </c>
      <c r="E13" s="178">
        <v>433.77073053595353</v>
      </c>
      <c r="F13" s="178">
        <v>37</v>
      </c>
      <c r="G13" s="178">
        <v>267949</v>
      </c>
      <c r="H13" s="178">
        <v>529.48069398885502</v>
      </c>
      <c r="J13" s="178">
        <v>86764</v>
      </c>
      <c r="K13" s="178">
        <v>350.04397537379066</v>
      </c>
      <c r="L13" s="178">
        <v>41935</v>
      </c>
      <c r="M13" s="178">
        <v>162.41663245466586</v>
      </c>
      <c r="N13" s="178">
        <v>25</v>
      </c>
      <c r="O13" s="178">
        <v>128724</v>
      </c>
      <c r="P13" s="178">
        <v>254.36509504801802</v>
      </c>
      <c r="Q13" s="143"/>
      <c r="R13" s="178">
        <v>47987</v>
      </c>
      <c r="S13" s="178">
        <v>193.60057450396584</v>
      </c>
      <c r="T13" s="178">
        <v>51668</v>
      </c>
      <c r="U13" s="178">
        <v>200.11309325545906</v>
      </c>
      <c r="V13" s="178">
        <v>12</v>
      </c>
      <c r="W13" s="178">
        <v>99667</v>
      </c>
      <c r="X13" s="178">
        <v>196.94700233173933</v>
      </c>
      <c r="Z13" s="22">
        <v>13645</v>
      </c>
      <c r="AA13" s="139">
        <v>55.049905997595474</v>
      </c>
      <c r="AB13" s="22">
        <v>11818</v>
      </c>
      <c r="AC13" s="139">
        <v>45.771784007374293</v>
      </c>
      <c r="AD13" s="5">
        <v>0</v>
      </c>
      <c r="AE13" s="22">
        <v>25463</v>
      </c>
      <c r="AF13" s="139">
        <v>50.316168043315024</v>
      </c>
      <c r="AG13" s="142"/>
      <c r="AM13" s="1"/>
      <c r="AP13" s="142"/>
      <c r="BR13" s="6"/>
      <c r="BS13" s="149"/>
      <c r="BT13" s="149"/>
      <c r="BU13" s="149"/>
    </row>
    <row r="14" spans="1:78" customFormat="1" x14ac:dyDescent="0.25">
      <c r="A14" s="26" t="s">
        <v>54</v>
      </c>
      <c r="B14" s="178">
        <v>158126</v>
      </c>
      <c r="C14" s="178">
        <v>633.06869727797198</v>
      </c>
      <c r="D14" s="178">
        <v>112483</v>
      </c>
      <c r="E14" s="178">
        <v>432.83501683501686</v>
      </c>
      <c r="F14" s="178">
        <v>37</v>
      </c>
      <c r="G14" s="178">
        <v>270646</v>
      </c>
      <c r="H14" s="178">
        <v>531.04078861654625</v>
      </c>
      <c r="J14" s="178">
        <v>89237</v>
      </c>
      <c r="K14" s="178">
        <v>357.26668188023717</v>
      </c>
      <c r="L14" s="178">
        <v>42641</v>
      </c>
      <c r="M14" s="178">
        <v>164.08273208273209</v>
      </c>
      <c r="N14" s="178">
        <v>22</v>
      </c>
      <c r="O14" s="178">
        <v>131900</v>
      </c>
      <c r="P14" s="178">
        <v>258.80404668283455</v>
      </c>
      <c r="Q14" s="143"/>
      <c r="R14" s="178">
        <v>46632</v>
      </c>
      <c r="S14" s="178">
        <v>186.69453152211773</v>
      </c>
      <c r="T14" s="178">
        <v>49668</v>
      </c>
      <c r="U14" s="178">
        <v>191.12265512265512</v>
      </c>
      <c r="V14" s="178">
        <v>12</v>
      </c>
      <c r="W14" s="178">
        <v>96312</v>
      </c>
      <c r="X14" s="178">
        <v>188.97600715782534</v>
      </c>
      <c r="Z14" s="22">
        <v>14005</v>
      </c>
      <c r="AA14" s="139">
        <v>56.070014452891982</v>
      </c>
      <c r="AB14" s="22">
        <v>12934</v>
      </c>
      <c r="AC14" s="139">
        <v>49.770081770081767</v>
      </c>
      <c r="AD14" s="5">
        <v>0</v>
      </c>
      <c r="AE14" s="22">
        <v>26939</v>
      </c>
      <c r="AF14" s="139">
        <v>52.859598314143767</v>
      </c>
      <c r="AG14" s="142"/>
      <c r="AM14" s="1"/>
      <c r="AP14" s="142"/>
      <c r="BR14" s="6"/>
      <c r="BS14" s="149"/>
      <c r="BT14" s="149"/>
      <c r="BU14" s="149"/>
    </row>
    <row r="15" spans="1:78" customFormat="1" x14ac:dyDescent="0.25">
      <c r="A15" s="26" t="s">
        <v>55</v>
      </c>
      <c r="B15" s="178">
        <v>156563</v>
      </c>
      <c r="C15" s="178">
        <v>621.26941925755443</v>
      </c>
      <c r="D15" s="178">
        <v>113230</v>
      </c>
      <c r="E15" s="178">
        <v>432.49581751373159</v>
      </c>
      <c r="F15" s="178">
        <v>32</v>
      </c>
      <c r="G15" s="178">
        <v>269825</v>
      </c>
      <c r="H15" s="178">
        <v>525.14445973324814</v>
      </c>
      <c r="J15" s="178">
        <v>86981</v>
      </c>
      <c r="K15" s="178">
        <v>345.15585008233967</v>
      </c>
      <c r="L15" s="178">
        <v>43318</v>
      </c>
      <c r="M15" s="178">
        <v>165.45839285577873</v>
      </c>
      <c r="N15" s="178">
        <v>19</v>
      </c>
      <c r="O15" s="178">
        <v>130318</v>
      </c>
      <c r="P15" s="178">
        <v>253.63022590018508</v>
      </c>
      <c r="Q15" s="143"/>
      <c r="R15" s="178">
        <v>46556</v>
      </c>
      <c r="S15" s="178">
        <v>184.7423662228924</v>
      </c>
      <c r="T15" s="178">
        <v>49181</v>
      </c>
      <c r="U15" s="178">
        <v>187.8528375973049</v>
      </c>
      <c r="V15" s="178">
        <v>10</v>
      </c>
      <c r="W15" s="178">
        <v>95747</v>
      </c>
      <c r="X15" s="178">
        <v>186.34673060716878</v>
      </c>
      <c r="Z15" s="22">
        <v>14733</v>
      </c>
      <c r="AA15" s="139">
        <v>58.46312573163231</v>
      </c>
      <c r="AB15" s="22">
        <v>13555</v>
      </c>
      <c r="AC15" s="139">
        <v>51.774978419134783</v>
      </c>
      <c r="AD15" s="5">
        <v>0</v>
      </c>
      <c r="AE15" s="22">
        <v>28288</v>
      </c>
      <c r="AF15" s="139">
        <v>55.064994715955862</v>
      </c>
      <c r="AG15" s="142"/>
      <c r="AM15" s="1"/>
      <c r="AP15" s="142"/>
      <c r="BR15" s="6"/>
      <c r="BS15" s="149"/>
      <c r="BT15" s="149"/>
      <c r="BU15" s="149"/>
    </row>
    <row r="16" spans="1:78" customFormat="1" x14ac:dyDescent="0.25">
      <c r="A16" s="26" t="s">
        <v>56</v>
      </c>
      <c r="B16" s="178">
        <v>159005</v>
      </c>
      <c r="C16" s="178">
        <v>625.14497796334956</v>
      </c>
      <c r="D16" s="178">
        <v>116289</v>
      </c>
      <c r="E16" s="178">
        <v>440.80755395001682</v>
      </c>
      <c r="F16" s="178">
        <v>31</v>
      </c>
      <c r="G16" s="178">
        <v>275325</v>
      </c>
      <c r="H16" s="178">
        <v>531.35234551556573</v>
      </c>
      <c r="J16" s="178">
        <v>87582</v>
      </c>
      <c r="K16" s="178">
        <v>344.3378979276506</v>
      </c>
      <c r="L16" s="178">
        <v>45055</v>
      </c>
      <c r="M16" s="178">
        <v>170.78644018968268</v>
      </c>
      <c r="N16" s="178">
        <v>23</v>
      </c>
      <c r="O16" s="178">
        <v>132660</v>
      </c>
      <c r="P16" s="178">
        <v>256.0218002582219</v>
      </c>
      <c r="Q16" s="143"/>
      <c r="R16" s="178">
        <v>48273</v>
      </c>
      <c r="S16" s="178">
        <v>189.79040609556162</v>
      </c>
      <c r="T16" s="178">
        <v>50077</v>
      </c>
      <c r="U16" s="178">
        <v>189.82294008164996</v>
      </c>
      <c r="V16" s="178">
        <v>8</v>
      </c>
      <c r="W16" s="178">
        <v>98358</v>
      </c>
      <c r="X16" s="178">
        <v>189.82204304084269</v>
      </c>
      <c r="Z16" s="22">
        <v>14695</v>
      </c>
      <c r="AA16" s="139">
        <v>57.774947021612043</v>
      </c>
      <c r="AB16" s="22">
        <v>13797</v>
      </c>
      <c r="AC16" s="139">
        <v>52.299201316103691</v>
      </c>
      <c r="AD16" s="5">
        <v>0</v>
      </c>
      <c r="AE16" s="22">
        <v>28492</v>
      </c>
      <c r="AF16" s="139">
        <v>54.990842579208312</v>
      </c>
      <c r="AG16" s="142"/>
      <c r="AM16" s="1"/>
      <c r="AP16" s="142"/>
      <c r="BR16" s="6"/>
      <c r="BS16" s="149"/>
      <c r="BT16" s="149"/>
      <c r="BU16" s="149"/>
    </row>
    <row r="17" spans="1:73" customFormat="1" x14ac:dyDescent="0.25">
      <c r="A17" s="26" t="s">
        <v>57</v>
      </c>
      <c r="B17" s="178">
        <v>167893</v>
      </c>
      <c r="C17" s="178">
        <v>658.02716875827957</v>
      </c>
      <c r="D17" s="178">
        <v>125352</v>
      </c>
      <c r="E17" s="178">
        <v>476.71057835650612</v>
      </c>
      <c r="F17" s="178">
        <v>43</v>
      </c>
      <c r="G17" s="178">
        <v>293288</v>
      </c>
      <c r="H17" s="178">
        <v>566.0909057570301</v>
      </c>
      <c r="J17" s="178">
        <v>92920</v>
      </c>
      <c r="K17" s="178">
        <v>364.18364387448759</v>
      </c>
      <c r="L17" s="178">
        <v>50694</v>
      </c>
      <c r="M17" s="178">
        <v>192.78803736043079</v>
      </c>
      <c r="N17" s="178">
        <v>20</v>
      </c>
      <c r="O17" s="178">
        <v>143634</v>
      </c>
      <c r="P17" s="178">
        <v>277.23379984829097</v>
      </c>
      <c r="Q17" s="143"/>
      <c r="R17" s="178">
        <v>50935</v>
      </c>
      <c r="S17" s="178">
        <v>199.63079962060939</v>
      </c>
      <c r="T17" s="178">
        <v>52862</v>
      </c>
      <c r="U17" s="178">
        <v>201.03288813167421</v>
      </c>
      <c r="V17" s="178">
        <v>17</v>
      </c>
      <c r="W17" s="178">
        <v>103814</v>
      </c>
      <c r="X17" s="178">
        <v>200.37560534031272</v>
      </c>
      <c r="Z17" s="22">
        <v>15692</v>
      </c>
      <c r="AA17" s="139">
        <v>61.502041968128054</v>
      </c>
      <c r="AB17" s="22">
        <v>14553</v>
      </c>
      <c r="AC17" s="139">
        <v>55.34470169460586</v>
      </c>
      <c r="AD17" s="5">
        <v>2</v>
      </c>
      <c r="AE17" s="22">
        <v>30247</v>
      </c>
      <c r="AF17" s="139">
        <v>58.380959550045652</v>
      </c>
      <c r="AG17" s="142"/>
      <c r="AM17" s="1"/>
      <c r="AP17" s="142"/>
      <c r="BR17" s="6"/>
      <c r="BS17" s="149"/>
      <c r="BT17" s="149"/>
      <c r="BU17" s="149"/>
    </row>
    <row r="18" spans="1:73" customFormat="1" x14ac:dyDescent="0.25">
      <c r="A18" s="26" t="s">
        <v>58</v>
      </c>
      <c r="B18" s="178">
        <v>169848</v>
      </c>
      <c r="C18" s="178">
        <v>659.40926173245953</v>
      </c>
      <c r="D18" s="178">
        <v>127332</v>
      </c>
      <c r="E18" s="178">
        <v>480.92640993488538</v>
      </c>
      <c r="F18" s="178">
        <v>30</v>
      </c>
      <c r="G18" s="178">
        <v>297210</v>
      </c>
      <c r="H18" s="178">
        <v>568.99720488570654</v>
      </c>
      <c r="J18" s="178">
        <v>91572</v>
      </c>
      <c r="K18" s="178">
        <v>355.51448892753979</v>
      </c>
      <c r="L18" s="178">
        <v>51207</v>
      </c>
      <c r="M18" s="178">
        <v>193.40620326026198</v>
      </c>
      <c r="N18" s="178">
        <v>16</v>
      </c>
      <c r="O18" s="178">
        <v>142795</v>
      </c>
      <c r="P18" s="178">
        <v>273.37557912470805</v>
      </c>
      <c r="Q18" s="143"/>
      <c r="R18" s="178">
        <v>53071</v>
      </c>
      <c r="S18" s="178">
        <v>206.0401590210268</v>
      </c>
      <c r="T18" s="178">
        <v>53746</v>
      </c>
      <c r="U18" s="178">
        <v>202.99587557220769</v>
      </c>
      <c r="V18" s="178">
        <v>12</v>
      </c>
      <c r="W18" s="178">
        <v>106829</v>
      </c>
      <c r="X18" s="178">
        <v>204.52004441551477</v>
      </c>
      <c r="Z18" s="22">
        <v>16136</v>
      </c>
      <c r="AA18" s="139">
        <v>62.645588098270018</v>
      </c>
      <c r="AB18" s="22">
        <v>14584</v>
      </c>
      <c r="AC18" s="139">
        <v>55.083017328639841</v>
      </c>
      <c r="AD18" s="5">
        <v>0</v>
      </c>
      <c r="AE18" s="22">
        <v>30720</v>
      </c>
      <c r="AF18" s="139">
        <v>58.816096795190866</v>
      </c>
      <c r="AG18" s="142"/>
      <c r="AM18" s="1"/>
      <c r="AP18" s="142"/>
      <c r="BR18" s="6"/>
      <c r="BT18" s="137"/>
      <c r="BU18" s="137"/>
    </row>
    <row r="19" spans="1:73" customFormat="1" ht="15.75" x14ac:dyDescent="0.25">
      <c r="A19" s="26" t="s">
        <v>59</v>
      </c>
      <c r="B19" s="178">
        <v>171563</v>
      </c>
      <c r="C19" s="179">
        <v>656.49537549264039</v>
      </c>
      <c r="D19" s="178">
        <v>129821</v>
      </c>
      <c r="E19" s="185">
        <v>481.28185033836462</v>
      </c>
      <c r="F19" s="187">
        <v>15</v>
      </c>
      <c r="G19" s="178">
        <v>301399</v>
      </c>
      <c r="H19" s="185">
        <v>567.529781148756</v>
      </c>
      <c r="J19" s="178">
        <v>91957</v>
      </c>
      <c r="K19" s="178">
        <v>351.87858246927794</v>
      </c>
      <c r="L19" s="178">
        <v>51617</v>
      </c>
      <c r="M19" s="178">
        <v>191.35829541380338</v>
      </c>
      <c r="N19" s="178">
        <v>9</v>
      </c>
      <c r="O19" s="178">
        <v>143583</v>
      </c>
      <c r="P19" s="178">
        <v>270.36462817289322</v>
      </c>
      <c r="Q19" s="143"/>
      <c r="R19" s="178">
        <v>54308</v>
      </c>
      <c r="S19" s="178">
        <v>207.81258693456232</v>
      </c>
      <c r="T19" s="178">
        <v>54567</v>
      </c>
      <c r="U19" s="178">
        <v>202.29474990497334</v>
      </c>
      <c r="V19" s="178">
        <v>6</v>
      </c>
      <c r="W19" s="178">
        <v>108881</v>
      </c>
      <c r="X19" s="178">
        <v>205.02128441453922</v>
      </c>
      <c r="Z19" s="22">
        <v>16168</v>
      </c>
      <c r="AA19" s="139">
        <v>61.867752551336885</v>
      </c>
      <c r="AB19" s="22">
        <v>15538</v>
      </c>
      <c r="AC19" s="139">
        <v>57.603603350440295</v>
      </c>
      <c r="AD19" s="5">
        <v>0</v>
      </c>
      <c r="AE19" s="22">
        <v>31706</v>
      </c>
      <c r="AF19" s="139">
        <v>59.703803831079753</v>
      </c>
      <c r="AG19" s="142"/>
      <c r="AM19" s="1"/>
      <c r="AP19" s="142"/>
    </row>
    <row r="20" spans="1:73" customFormat="1" x14ac:dyDescent="0.25">
      <c r="A20" s="26" t="s">
        <v>65</v>
      </c>
      <c r="B20" s="178">
        <v>163895</v>
      </c>
      <c r="C20" s="178">
        <v>622.38450029240437</v>
      </c>
      <c r="D20" s="178">
        <v>128718</v>
      </c>
      <c r="E20" s="178">
        <v>473.91965479026373</v>
      </c>
      <c r="F20" s="178">
        <v>14</v>
      </c>
      <c r="G20" s="178">
        <v>292627</v>
      </c>
      <c r="H20" s="178">
        <v>547.03264122691087</v>
      </c>
      <c r="J20" s="178">
        <v>83278</v>
      </c>
      <c r="K20" s="178">
        <v>316.24476900058482</v>
      </c>
      <c r="L20" s="178">
        <v>49702</v>
      </c>
      <c r="M20" s="178">
        <v>182.99503319182776</v>
      </c>
      <c r="N20" s="178">
        <v>11</v>
      </c>
      <c r="O20" s="178">
        <v>132991</v>
      </c>
      <c r="P20" s="178">
        <v>248.61058405008438</v>
      </c>
      <c r="Q20" s="143"/>
      <c r="R20" s="178">
        <v>55031</v>
      </c>
      <c r="S20" s="178">
        <v>208.977951954552</v>
      </c>
      <c r="T20" s="178">
        <v>54856</v>
      </c>
      <c r="U20" s="178">
        <v>201.97125952217021</v>
      </c>
      <c r="V20" s="178">
        <v>3</v>
      </c>
      <c r="W20" s="178">
        <v>109890</v>
      </c>
      <c r="X20" s="178">
        <v>205.42605951728893</v>
      </c>
      <c r="Z20" s="22">
        <v>15856</v>
      </c>
      <c r="AA20" s="139">
        <v>60.212505791124578</v>
      </c>
      <c r="AB20" s="22">
        <v>15489</v>
      </c>
      <c r="AC20" s="139">
        <v>57.028088791360915</v>
      </c>
      <c r="AD20" s="5">
        <v>0</v>
      </c>
      <c r="AE20" s="22">
        <v>31345</v>
      </c>
      <c r="AF20" s="139">
        <v>58.59568509936684</v>
      </c>
      <c r="AG20" s="142"/>
      <c r="AM20" s="1"/>
      <c r="AP20" s="142"/>
    </row>
    <row r="21" spans="1:73" customFormat="1" x14ac:dyDescent="0.25">
      <c r="A21" s="27" t="s">
        <v>122</v>
      </c>
      <c r="B21" s="178">
        <v>166329</v>
      </c>
      <c r="C21" s="178">
        <v>626.85307275364664</v>
      </c>
      <c r="D21" s="178">
        <v>132073</v>
      </c>
      <c r="E21" s="178">
        <v>483.22016132974244</v>
      </c>
      <c r="F21" s="178">
        <v>31</v>
      </c>
      <c r="G21" s="178">
        <v>298433</v>
      </c>
      <c r="H21" s="178">
        <v>554.03039742254361</v>
      </c>
      <c r="J21" s="178">
        <v>85212</v>
      </c>
      <c r="K21" s="178">
        <v>321.14306005256896</v>
      </c>
      <c r="L21" s="178">
        <v>52546</v>
      </c>
      <c r="M21" s="178">
        <v>192.25191066480392</v>
      </c>
      <c r="N21" s="178">
        <v>15</v>
      </c>
      <c r="O21" s="178">
        <v>137773</v>
      </c>
      <c r="P21" s="178">
        <v>255.77074232439475</v>
      </c>
      <c r="Q21" s="143"/>
      <c r="R21" s="178">
        <v>54698</v>
      </c>
      <c r="S21" s="178">
        <v>206.14330257188445</v>
      </c>
      <c r="T21" s="178">
        <v>54402</v>
      </c>
      <c r="U21" s="178">
        <v>199.04252357908618</v>
      </c>
      <c r="V21" s="178">
        <v>13</v>
      </c>
      <c r="W21" s="178">
        <v>109113</v>
      </c>
      <c r="X21" s="178">
        <v>202.56445752971689</v>
      </c>
      <c r="Z21" s="22">
        <v>16121</v>
      </c>
      <c r="AA21" s="139">
        <v>60.756082137579966</v>
      </c>
      <c r="AB21" s="22">
        <v>15997</v>
      </c>
      <c r="AC21" s="139">
        <v>58.52879029621414</v>
      </c>
      <c r="AD21" s="22">
        <v>1</v>
      </c>
      <c r="AE21" s="22">
        <v>32119</v>
      </c>
      <c r="AF21" s="139">
        <v>59.627796975584729</v>
      </c>
      <c r="AG21" s="142"/>
      <c r="AM21" s="1"/>
      <c r="AP21" s="142"/>
    </row>
    <row r="22" spans="1:73" customFormat="1" x14ac:dyDescent="0.25">
      <c r="A22" s="27" t="s">
        <v>137</v>
      </c>
      <c r="B22" s="178">
        <v>166473</v>
      </c>
      <c r="C22" s="178">
        <v>621.79202258983833</v>
      </c>
      <c r="D22" s="178">
        <v>133338</v>
      </c>
      <c r="E22" s="178">
        <v>484.10106776129709</v>
      </c>
      <c r="F22" s="178">
        <v>32</v>
      </c>
      <c r="G22" s="178">
        <v>299843</v>
      </c>
      <c r="H22" s="138">
        <v>552.02908610385623</v>
      </c>
      <c r="J22" s="138">
        <v>83175</v>
      </c>
      <c r="K22" s="178">
        <v>310.66630311768154</v>
      </c>
      <c r="L22" s="138">
        <v>53371</v>
      </c>
      <c r="M22" s="178">
        <v>193.77040369203218</v>
      </c>
      <c r="N22" s="178">
        <v>17</v>
      </c>
      <c r="O22" s="138">
        <v>136563</v>
      </c>
      <c r="P22" s="178">
        <v>251.42073713777182</v>
      </c>
      <c r="Q22" s="143"/>
      <c r="R22" s="138">
        <v>55557</v>
      </c>
      <c r="S22" s="178">
        <v>207.51052362259134</v>
      </c>
      <c r="T22" s="138">
        <v>54138</v>
      </c>
      <c r="U22" s="178">
        <v>196.55509762004155</v>
      </c>
      <c r="V22" s="178">
        <v>9</v>
      </c>
      <c r="W22" s="138">
        <v>109704</v>
      </c>
      <c r="X22" s="178">
        <v>201.97169472669844</v>
      </c>
      <c r="Z22" s="4">
        <v>16851</v>
      </c>
      <c r="AA22" s="4">
        <v>62.940040563102521</v>
      </c>
      <c r="AB22" s="4">
        <v>16194</v>
      </c>
      <c r="AC22" s="8">
        <v>58.794437379640051</v>
      </c>
      <c r="AD22" s="4">
        <v>6</v>
      </c>
      <c r="AE22" s="22">
        <v>33051</v>
      </c>
      <c r="AF22" s="8">
        <v>60.848888667797986</v>
      </c>
      <c r="AG22" s="142"/>
      <c r="AM22" s="1"/>
      <c r="AP22" s="142"/>
    </row>
    <row r="23" spans="1:73" customFormat="1" x14ac:dyDescent="0.25">
      <c r="A23" s="27" t="s">
        <v>138</v>
      </c>
      <c r="B23" s="178">
        <v>167017</v>
      </c>
      <c r="C23" s="178">
        <v>617.91125374158969</v>
      </c>
      <c r="D23" s="178">
        <v>134464</v>
      </c>
      <c r="E23" s="178">
        <v>484.43204014433672</v>
      </c>
      <c r="F23" s="178">
        <v>46</v>
      </c>
      <c r="G23" s="178">
        <v>301527</v>
      </c>
      <c r="H23" s="138">
        <v>550.36907292580497</v>
      </c>
      <c r="J23" s="138">
        <v>81510</v>
      </c>
      <c r="K23" s="178">
        <v>301.56179486206184</v>
      </c>
      <c r="L23" s="138">
        <v>53360</v>
      </c>
      <c r="M23" s="178">
        <v>192.23951140901511</v>
      </c>
      <c r="N23" s="178">
        <v>25</v>
      </c>
      <c r="O23" s="138">
        <v>134895</v>
      </c>
      <c r="P23" s="178">
        <v>246.22019285943367</v>
      </c>
      <c r="Q23" s="143"/>
      <c r="R23" s="138">
        <v>57025</v>
      </c>
      <c r="S23" s="178">
        <v>210.974866298725</v>
      </c>
      <c r="T23" s="138">
        <v>54224</v>
      </c>
      <c r="U23" s="178">
        <v>195.35223513197968</v>
      </c>
      <c r="V23" s="178">
        <v>15</v>
      </c>
      <c r="W23" s="138">
        <v>111264</v>
      </c>
      <c r="X23" s="178">
        <v>203.08716808118928</v>
      </c>
      <c r="Z23" s="4">
        <v>17209</v>
      </c>
      <c r="AA23" s="8">
        <v>63.667978503020755</v>
      </c>
      <c r="AB23" s="4">
        <v>16711</v>
      </c>
      <c r="AC23" s="8">
        <v>60.204544137107412</v>
      </c>
      <c r="AD23" s="4">
        <v>3</v>
      </c>
      <c r="AE23" s="22">
        <v>33923</v>
      </c>
      <c r="AF23" s="8">
        <v>61.918733847589372</v>
      </c>
      <c r="AG23" s="142"/>
      <c r="AM23" s="1"/>
      <c r="AP23" s="142"/>
    </row>
    <row r="24" spans="1:73" customFormat="1" x14ac:dyDescent="0.25">
      <c r="A24" s="27" t="s">
        <v>142</v>
      </c>
      <c r="B24" s="178">
        <v>165209</v>
      </c>
      <c r="C24" s="178">
        <v>605.14077913857841</v>
      </c>
      <c r="D24" s="178">
        <v>133826</v>
      </c>
      <c r="E24" s="178">
        <v>478.51144773544473</v>
      </c>
      <c r="F24" s="178">
        <v>53</v>
      </c>
      <c r="G24" s="178">
        <v>299088</v>
      </c>
      <c r="H24" s="138">
        <v>541.15878523488084</v>
      </c>
      <c r="J24" s="138">
        <v>80180</v>
      </c>
      <c r="K24" s="178">
        <v>293.68973646309354</v>
      </c>
      <c r="L24" s="138">
        <v>52603</v>
      </c>
      <c r="M24" s="178">
        <v>188.08854546371856</v>
      </c>
      <c r="N24" s="178">
        <v>28</v>
      </c>
      <c r="O24" s="138">
        <v>132811</v>
      </c>
      <c r="P24" s="178">
        <v>240.30332017944468</v>
      </c>
      <c r="Q24" s="143"/>
      <c r="R24" s="138">
        <v>56647</v>
      </c>
      <c r="S24" s="178">
        <v>207.49117612153728</v>
      </c>
      <c r="T24" s="138">
        <v>53553</v>
      </c>
      <c r="U24" s="178">
        <v>191.48538819494172</v>
      </c>
      <c r="V24" s="178">
        <v>15</v>
      </c>
      <c r="W24" s="138">
        <v>110215</v>
      </c>
      <c r="X24" s="178">
        <v>199.41895199627663</v>
      </c>
      <c r="Z24" s="4">
        <v>17275</v>
      </c>
      <c r="AA24" s="8">
        <v>63.276255891742835</v>
      </c>
      <c r="AB24" s="4">
        <v>17731</v>
      </c>
      <c r="AC24" s="8">
        <v>63.399387860334841</v>
      </c>
      <c r="AD24" s="4">
        <v>4</v>
      </c>
      <c r="AE24" s="22">
        <v>35010</v>
      </c>
      <c r="AF24" s="8">
        <v>63.345801473389692</v>
      </c>
      <c r="AG24" s="142"/>
      <c r="AM24" s="1"/>
      <c r="AP24" s="142"/>
    </row>
    <row r="25" spans="1:73" customFormat="1" x14ac:dyDescent="0.25">
      <c r="A25" s="27" t="s">
        <v>151</v>
      </c>
      <c r="B25" s="178">
        <v>168373</v>
      </c>
      <c r="C25" s="178">
        <v>612.68758515184982</v>
      </c>
      <c r="D25" s="178">
        <v>135273</v>
      </c>
      <c r="E25" s="178">
        <v>480.74201294552273</v>
      </c>
      <c r="F25" s="178">
        <v>13</v>
      </c>
      <c r="G25" s="178">
        <v>303659</v>
      </c>
      <c r="H25" s="138">
        <v>545.95848968606822</v>
      </c>
      <c r="J25" s="138">
        <v>81617</v>
      </c>
      <c r="K25" s="178">
        <v>296.99371417827399</v>
      </c>
      <c r="L25" s="138">
        <v>53531</v>
      </c>
      <c r="M25" s="178">
        <v>190.24196029500919</v>
      </c>
      <c r="N25" s="178">
        <v>8</v>
      </c>
      <c r="O25" s="138">
        <v>135156</v>
      </c>
      <c r="P25" s="178">
        <v>243.00141155707632</v>
      </c>
      <c r="Q25" s="143"/>
      <c r="R25" s="138">
        <v>57349</v>
      </c>
      <c r="S25" s="178">
        <v>208.68559876508368</v>
      </c>
      <c r="T25" s="138">
        <v>53934</v>
      </c>
      <c r="U25" s="178">
        <v>191.6741679877272</v>
      </c>
      <c r="V25" s="178">
        <v>2</v>
      </c>
      <c r="W25" s="138">
        <v>111285</v>
      </c>
      <c r="X25" s="178">
        <v>200.082956621454</v>
      </c>
      <c r="Z25" s="4">
        <v>18407</v>
      </c>
      <c r="AA25" s="8">
        <v>66.980693934835756</v>
      </c>
      <c r="AB25" s="4">
        <v>18041</v>
      </c>
      <c r="AC25" s="8">
        <v>64.115282839518414</v>
      </c>
      <c r="AD25" s="4">
        <v>2</v>
      </c>
      <c r="AE25" s="22">
        <v>36450</v>
      </c>
      <c r="AF25" s="8">
        <v>65.534652188992212</v>
      </c>
      <c r="AG25" s="142"/>
      <c r="AM25" s="1"/>
      <c r="AP25" s="142"/>
    </row>
    <row r="26" spans="1:73" customFormat="1" x14ac:dyDescent="0.25">
      <c r="A26" s="27" t="s">
        <v>152</v>
      </c>
      <c r="B26" s="178">
        <v>172332</v>
      </c>
      <c r="C26" s="178">
        <v>622.85803548381011</v>
      </c>
      <c r="D26" s="178">
        <v>138675</v>
      </c>
      <c r="E26" s="178">
        <v>489.8577976459697</v>
      </c>
      <c r="F26" s="178">
        <v>25</v>
      </c>
      <c r="G26" s="178">
        <v>311032</v>
      </c>
      <c r="H26" s="138">
        <v>555.64072915572842</v>
      </c>
      <c r="J26" s="138">
        <v>85472</v>
      </c>
      <c r="K26" s="178">
        <v>308.92069963136402</v>
      </c>
      <c r="L26" s="138">
        <v>57028</v>
      </c>
      <c r="M26" s="178">
        <v>201.44662328577149</v>
      </c>
      <c r="N26" s="178">
        <v>15</v>
      </c>
      <c r="O26" s="138">
        <v>142515</v>
      </c>
      <c r="P26" s="178">
        <v>254.59482791361864</v>
      </c>
      <c r="Q26" s="143"/>
      <c r="R26" s="138">
        <v>58088</v>
      </c>
      <c r="S26" s="178">
        <v>209.94694871053295</v>
      </c>
      <c r="T26" s="138">
        <v>53496</v>
      </c>
      <c r="U26" s="178">
        <v>188.97012974846797</v>
      </c>
      <c r="V26" s="178">
        <v>8</v>
      </c>
      <c r="W26" s="138">
        <v>111592</v>
      </c>
      <c r="X26" s="178">
        <v>199.3526719049681</v>
      </c>
      <c r="Z26" s="4">
        <v>18063</v>
      </c>
      <c r="AA26" s="8">
        <v>65.284942407353611</v>
      </c>
      <c r="AB26" s="4">
        <v>18746</v>
      </c>
      <c r="AC26" s="8">
        <v>66.218671531792666</v>
      </c>
      <c r="AD26" s="4">
        <v>2</v>
      </c>
      <c r="AE26" s="22">
        <v>36811</v>
      </c>
      <c r="AF26" s="8">
        <v>65.760728416855883</v>
      </c>
      <c r="AG26" s="142"/>
      <c r="AM26" s="1"/>
      <c r="AP26" s="142"/>
    </row>
    <row r="27" spans="1:73" customFormat="1" x14ac:dyDescent="0.25">
      <c r="A27" s="27" t="s">
        <v>153</v>
      </c>
      <c r="B27" s="178">
        <v>170660</v>
      </c>
      <c r="C27" s="178">
        <v>613.27093728576983</v>
      </c>
      <c r="D27" s="178">
        <v>138435</v>
      </c>
      <c r="E27" s="178">
        <v>486.43440611150095</v>
      </c>
      <c r="F27" s="178">
        <v>372</v>
      </c>
      <c r="G27" s="178">
        <v>309467</v>
      </c>
      <c r="H27" s="138">
        <v>549.80228902391798</v>
      </c>
      <c r="J27" s="138">
        <v>81683</v>
      </c>
      <c r="K27" s="178">
        <v>293.52988380589204</v>
      </c>
      <c r="L27" s="138">
        <v>55303</v>
      </c>
      <c r="M27" s="178">
        <v>194.32428187369047</v>
      </c>
      <c r="N27" s="178">
        <v>68</v>
      </c>
      <c r="O27" s="138">
        <v>137054</v>
      </c>
      <c r="P27" s="178">
        <v>243.49156103844371</v>
      </c>
      <c r="Q27" s="143"/>
      <c r="R27" s="138">
        <v>59943</v>
      </c>
      <c r="S27" s="178">
        <v>215.4066553013061</v>
      </c>
      <c r="T27" s="138">
        <v>54928</v>
      </c>
      <c r="U27" s="178">
        <v>193.00660280198306</v>
      </c>
      <c r="V27" s="178">
        <v>275</v>
      </c>
      <c r="W27" s="138">
        <v>115146</v>
      </c>
      <c r="X27" s="178">
        <v>204.56958051083981</v>
      </c>
      <c r="Z27" s="4">
        <v>18357</v>
      </c>
      <c r="AA27" s="8">
        <v>65.966334206931194</v>
      </c>
      <c r="AB27" s="4">
        <v>18946</v>
      </c>
      <c r="AC27" s="8">
        <v>66.572660513515345</v>
      </c>
      <c r="AD27" s="4">
        <v>12</v>
      </c>
      <c r="AE27" s="22">
        <v>37315</v>
      </c>
      <c r="AF27" s="8">
        <v>66.294216879109896</v>
      </c>
      <c r="AG27" s="142"/>
      <c r="AM27" s="1"/>
      <c r="AP27" s="142"/>
    </row>
    <row r="28" spans="1:73" customFormat="1" x14ac:dyDescent="0.25">
      <c r="A28" s="27" t="s">
        <v>154</v>
      </c>
      <c r="B28" s="178">
        <v>145265</v>
      </c>
      <c r="C28" s="178">
        <v>519.12212701379826</v>
      </c>
      <c r="D28" s="178">
        <v>121866</v>
      </c>
      <c r="E28" s="178">
        <v>426.5923439790642</v>
      </c>
      <c r="F28" s="178">
        <v>53</v>
      </c>
      <c r="G28" s="178">
        <v>267184</v>
      </c>
      <c r="H28" s="138">
        <v>472.47276390377692</v>
      </c>
      <c r="J28" s="138">
        <v>62419</v>
      </c>
      <c r="K28" s="178">
        <v>223.0618803295651</v>
      </c>
      <c r="L28" s="138">
        <v>46895</v>
      </c>
      <c r="M28" s="178">
        <v>164.15610564799218</v>
      </c>
      <c r="N28" s="178">
        <v>21</v>
      </c>
      <c r="O28" s="138">
        <v>109335</v>
      </c>
      <c r="P28" s="178">
        <v>193.34170325101596</v>
      </c>
      <c r="Q28" s="143"/>
      <c r="R28" s="138">
        <v>58298</v>
      </c>
      <c r="S28" s="178">
        <v>208.33498613327652</v>
      </c>
      <c r="T28" s="138">
        <v>51797</v>
      </c>
      <c r="U28" s="178">
        <v>181.31557317942318</v>
      </c>
      <c r="V28" s="178">
        <v>28</v>
      </c>
      <c r="W28" s="138">
        <v>110123</v>
      </c>
      <c r="X28" s="178">
        <v>194.73515696814042</v>
      </c>
      <c r="Z28" s="4">
        <v>17098</v>
      </c>
      <c r="AA28" s="8">
        <v>61.101780385377921</v>
      </c>
      <c r="AB28" s="4">
        <v>16464</v>
      </c>
      <c r="AC28" s="8">
        <v>57.632287522945795</v>
      </c>
      <c r="AD28" s="4">
        <v>1</v>
      </c>
      <c r="AE28" s="22">
        <v>33563</v>
      </c>
      <c r="AF28" s="8">
        <v>59.350871964273551</v>
      </c>
      <c r="AG28" s="142"/>
      <c r="AM28" s="1"/>
      <c r="AP28" s="142"/>
    </row>
    <row r="29" spans="1:73" customFormat="1" x14ac:dyDescent="0.25">
      <c r="A29" s="27" t="s">
        <v>159</v>
      </c>
      <c r="B29" s="178">
        <v>158214</v>
      </c>
      <c r="C29" s="178">
        <v>571.50624481486159</v>
      </c>
      <c r="D29" s="178">
        <v>129374</v>
      </c>
      <c r="E29" s="178">
        <v>448.10739448205902</v>
      </c>
      <c r="F29" s="178">
        <v>151</v>
      </c>
      <c r="G29" s="178">
        <v>287739</v>
      </c>
      <c r="H29" s="138">
        <v>508.77827701940049</v>
      </c>
      <c r="J29" s="138">
        <v>68789</v>
      </c>
      <c r="K29" s="178">
        <v>248.4820753825168</v>
      </c>
      <c r="L29" s="138">
        <v>47600</v>
      </c>
      <c r="M29" s="178">
        <v>164.8701592077698</v>
      </c>
      <c r="N29" s="178">
        <v>60</v>
      </c>
      <c r="O29" s="138">
        <v>116449</v>
      </c>
      <c r="P29" s="178">
        <v>205.90438411418742</v>
      </c>
      <c r="Q29" s="143"/>
      <c r="R29" s="138">
        <v>61015</v>
      </c>
      <c r="S29" s="178">
        <v>220.40055574967309</v>
      </c>
      <c r="T29" s="138">
        <v>54030</v>
      </c>
      <c r="U29" s="178">
        <v>187.14148533604626</v>
      </c>
      <c r="V29" s="178">
        <v>32</v>
      </c>
      <c r="W29" s="138">
        <v>115077</v>
      </c>
      <c r="X29" s="178">
        <v>203.47842240558825</v>
      </c>
      <c r="Z29" s="4">
        <v>18512</v>
      </c>
      <c r="AA29" s="8">
        <v>66.86970561399572</v>
      </c>
      <c r="AB29" s="4">
        <v>18723</v>
      </c>
      <c r="AC29" s="8">
        <v>64.850083841325073</v>
      </c>
      <c r="AD29" s="4">
        <v>43</v>
      </c>
      <c r="AE29" s="22">
        <v>37278</v>
      </c>
      <c r="AF29" s="8">
        <v>65.914723449825061</v>
      </c>
      <c r="AG29" s="142"/>
      <c r="AM29" s="1"/>
      <c r="AP29" s="142"/>
    </row>
    <row r="30" spans="1:73" customFormat="1" x14ac:dyDescent="0.25">
      <c r="A30" s="27" t="s">
        <v>160</v>
      </c>
      <c r="B30" s="178">
        <v>153746</v>
      </c>
      <c r="C30" s="178">
        <v>549.42074359376613</v>
      </c>
      <c r="D30" s="178">
        <v>124863</v>
      </c>
      <c r="E30" s="178">
        <v>428.74201476023779</v>
      </c>
      <c r="F30" s="178">
        <v>160</v>
      </c>
      <c r="G30" s="178">
        <v>278769</v>
      </c>
      <c r="H30" s="138">
        <v>488.1572113863669</v>
      </c>
      <c r="J30" s="138">
        <v>63305</v>
      </c>
      <c r="K30" s="178">
        <v>226.22429314065644</v>
      </c>
      <c r="L30" s="138">
        <v>42110</v>
      </c>
      <c r="M30" s="178">
        <v>144.59308395244079</v>
      </c>
      <c r="N30" s="178">
        <v>64</v>
      </c>
      <c r="O30" s="138">
        <v>105479</v>
      </c>
      <c r="P30" s="178">
        <v>184.7060989558473</v>
      </c>
      <c r="Q30" s="143"/>
      <c r="R30" s="138">
        <v>61270</v>
      </c>
      <c r="S30" s="178">
        <v>218.95209605446681</v>
      </c>
      <c r="T30" s="138">
        <v>53465</v>
      </c>
      <c r="U30" s="178">
        <v>183.58274123764537</v>
      </c>
      <c r="V30" s="178">
        <v>72</v>
      </c>
      <c r="W30" s="138">
        <v>114807</v>
      </c>
      <c r="X30" s="178">
        <v>201.04052088874525</v>
      </c>
      <c r="Z30" s="4">
        <v>18295</v>
      </c>
      <c r="AA30" s="8">
        <v>65.378302551272569</v>
      </c>
      <c r="AB30" s="4">
        <v>19311</v>
      </c>
      <c r="AC30" s="8">
        <v>66.308170130742909</v>
      </c>
      <c r="AD30" s="4">
        <v>16</v>
      </c>
      <c r="AE30" s="22">
        <v>37622</v>
      </c>
      <c r="AF30" s="8">
        <v>65.880534086565916</v>
      </c>
      <c r="AG30" s="142"/>
      <c r="AM30" s="1"/>
      <c r="AP30" s="142"/>
    </row>
    <row r="31" spans="1:73" customFormat="1" ht="15.75" x14ac:dyDescent="0.25">
      <c r="A31" s="27" t="s">
        <v>161</v>
      </c>
      <c r="B31" s="178">
        <v>158389</v>
      </c>
      <c r="C31" s="178">
        <v>560.0133846837158</v>
      </c>
      <c r="D31" s="178">
        <v>130799</v>
      </c>
      <c r="E31" s="178">
        <v>444.78488960324034</v>
      </c>
      <c r="F31" s="178">
        <v>1684</v>
      </c>
      <c r="G31" s="178">
        <v>290872</v>
      </c>
      <c r="H31" s="138">
        <v>504.1954783300485</v>
      </c>
      <c r="J31" s="138">
        <v>64355</v>
      </c>
      <c r="K31" s="185">
        <v>227.53891603154594</v>
      </c>
      <c r="L31" s="178">
        <v>43860</v>
      </c>
      <c r="M31" s="178">
        <v>149.14689912000949</v>
      </c>
      <c r="N31" s="178">
        <v>796</v>
      </c>
      <c r="O31" s="138">
        <v>109011</v>
      </c>
      <c r="P31" s="178">
        <v>188.95890043812028</v>
      </c>
      <c r="Q31" s="143"/>
      <c r="R31" s="138">
        <v>63880</v>
      </c>
      <c r="S31" s="178">
        <v>225.85946633665068</v>
      </c>
      <c r="T31" s="138">
        <v>56145</v>
      </c>
      <c r="U31" s="178">
        <v>190.92231306641432</v>
      </c>
      <c r="V31" s="178">
        <v>699</v>
      </c>
      <c r="W31" s="138">
        <v>120724</v>
      </c>
      <c r="X31" s="178">
        <v>209.26213222969821</v>
      </c>
      <c r="Z31" s="4">
        <v>18667</v>
      </c>
      <c r="AA31" s="8">
        <v>66.000605167599531</v>
      </c>
      <c r="AB31" s="4">
        <v>20078</v>
      </c>
      <c r="AC31" s="8">
        <v>68.275682638658239</v>
      </c>
      <c r="AD31" s="4">
        <v>40</v>
      </c>
      <c r="AE31" s="22">
        <v>38785</v>
      </c>
      <c r="AF31" s="8">
        <v>67.22964612279948</v>
      </c>
      <c r="AG31" s="142"/>
      <c r="AM31" s="1"/>
      <c r="AP31" s="142"/>
    </row>
    <row r="32" spans="1:73" customFormat="1" x14ac:dyDescent="0.25">
      <c r="B32" s="130"/>
      <c r="C32" s="142"/>
      <c r="D32" s="130"/>
      <c r="E32" s="142"/>
      <c r="F32" s="142"/>
      <c r="G32" s="130"/>
      <c r="H32" s="142"/>
      <c r="I32" s="142"/>
      <c r="J32" s="142"/>
      <c r="K32" s="130"/>
      <c r="L32" s="142"/>
      <c r="M32" s="130"/>
      <c r="N32" s="142"/>
      <c r="O32" s="142"/>
      <c r="P32" s="130"/>
      <c r="Q32" s="142"/>
      <c r="R32" s="142"/>
      <c r="S32" s="142"/>
      <c r="T32" s="130"/>
      <c r="U32" s="142"/>
      <c r="V32" s="130"/>
      <c r="W32" s="142"/>
      <c r="X32" s="1"/>
      <c r="Y32" s="130"/>
      <c r="Z32" s="142"/>
      <c r="AA32" s="142"/>
      <c r="AB32" s="142"/>
      <c r="AC32" s="130"/>
      <c r="AD32" s="142"/>
      <c r="AE32" s="130"/>
      <c r="AF32" s="142"/>
      <c r="AG32" s="1"/>
      <c r="AH32" s="130"/>
      <c r="AI32" s="142"/>
      <c r="AJ32" s="142"/>
      <c r="AK32" s="142"/>
      <c r="AL32" s="130"/>
      <c r="AM32" s="142"/>
      <c r="AN32" s="130"/>
      <c r="AO32" s="142"/>
      <c r="AP32" s="1"/>
      <c r="AQ32" s="130"/>
      <c r="AR32" s="142"/>
      <c r="AS32" s="142"/>
      <c r="AT32" s="142"/>
      <c r="AU32" s="142"/>
      <c r="AV32" s="142"/>
      <c r="AW32" s="142"/>
      <c r="AX32" s="142"/>
      <c r="AY32" s="142"/>
      <c r="AZ32" s="142"/>
      <c r="BA32" s="142"/>
    </row>
    <row r="33" spans="1:75" customFormat="1" x14ac:dyDescent="0.25">
      <c r="I33" s="142"/>
      <c r="J33" s="6"/>
      <c r="O33" s="1"/>
      <c r="R33" s="142"/>
      <c r="S33" s="6"/>
      <c r="X33" s="1"/>
      <c r="AA33" s="142"/>
      <c r="AB33" s="142"/>
      <c r="AC33" s="130"/>
      <c r="AD33" s="142"/>
      <c r="AE33" s="130"/>
      <c r="AF33" s="142"/>
      <c r="AG33" s="1"/>
      <c r="AH33" s="130"/>
      <c r="AI33" s="142"/>
      <c r="AJ33" s="142"/>
      <c r="AP33" s="1"/>
      <c r="AS33" s="142"/>
      <c r="AT33" s="142"/>
      <c r="AU33" s="142"/>
      <c r="AV33" s="142"/>
      <c r="AW33" s="142"/>
      <c r="AX33" s="142"/>
      <c r="AY33" s="142"/>
      <c r="AZ33" s="142"/>
      <c r="BA33" s="142"/>
      <c r="BW33" s="137"/>
    </row>
    <row r="34" spans="1:75" customFormat="1" x14ac:dyDescent="0.25">
      <c r="B34" s="126" t="s">
        <v>5</v>
      </c>
      <c r="C34" s="155"/>
      <c r="D34" s="72"/>
      <c r="E34" s="146"/>
      <c r="F34" s="42"/>
      <c r="G34" s="146"/>
      <c r="H34" s="146"/>
      <c r="I34" s="141"/>
      <c r="J34" s="126" t="s">
        <v>63</v>
      </c>
      <c r="K34" s="156"/>
      <c r="L34" s="146"/>
      <c r="M34" s="39"/>
      <c r="N34" s="146"/>
      <c r="O34" s="42"/>
      <c r="P34" s="146"/>
      <c r="R34" s="126" t="s">
        <v>140</v>
      </c>
      <c r="S34" s="156"/>
      <c r="U34" s="6"/>
      <c r="W34" s="1"/>
      <c r="Z34" s="126" t="s">
        <v>99</v>
      </c>
      <c r="AA34" s="156"/>
      <c r="AB34" s="156"/>
      <c r="AC34" s="126"/>
      <c r="AD34" s="155"/>
      <c r="AE34" s="46"/>
      <c r="AP34" s="1"/>
    </row>
    <row r="35" spans="1:75" s="6" customFormat="1" x14ac:dyDescent="0.25">
      <c r="A35" s="27" t="s">
        <v>82</v>
      </c>
      <c r="B35" s="134" t="s">
        <v>9</v>
      </c>
      <c r="C35" s="134" t="s">
        <v>61</v>
      </c>
      <c r="D35" s="150" t="s">
        <v>10</v>
      </c>
      <c r="E35" s="150" t="s">
        <v>61</v>
      </c>
      <c r="F35" s="150" t="s">
        <v>18</v>
      </c>
      <c r="G35" s="150" t="s">
        <v>30</v>
      </c>
      <c r="H35" s="150" t="s">
        <v>61</v>
      </c>
      <c r="I35" s="142"/>
      <c r="J35" s="150" t="s">
        <v>9</v>
      </c>
      <c r="K35" s="150" t="s">
        <v>61</v>
      </c>
      <c r="L35" s="150" t="s">
        <v>10</v>
      </c>
      <c r="M35" s="150" t="s">
        <v>61</v>
      </c>
      <c r="N35" s="150" t="s">
        <v>18</v>
      </c>
      <c r="O35" s="150" t="s">
        <v>30</v>
      </c>
      <c r="P35" s="150" t="s">
        <v>61</v>
      </c>
      <c r="Q35" s="142"/>
      <c r="R35" s="134" t="s">
        <v>9</v>
      </c>
      <c r="S35" s="134" t="s">
        <v>61</v>
      </c>
      <c r="T35" s="134" t="s">
        <v>10</v>
      </c>
      <c r="U35" s="134" t="s">
        <v>61</v>
      </c>
      <c r="V35" s="134" t="s">
        <v>18</v>
      </c>
      <c r="W35" s="134" t="s">
        <v>30</v>
      </c>
      <c r="X35" s="134" t="s">
        <v>61</v>
      </c>
      <c r="Y35" s="141"/>
      <c r="Z35" s="150" t="s">
        <v>9</v>
      </c>
      <c r="AA35" s="150" t="s">
        <v>61</v>
      </c>
      <c r="AB35" s="150" t="s">
        <v>10</v>
      </c>
      <c r="AC35" s="150" t="s">
        <v>61</v>
      </c>
      <c r="AD35" s="150" t="s">
        <v>18</v>
      </c>
      <c r="AE35" s="150" t="s">
        <v>30</v>
      </c>
      <c r="AF35" s="134" t="s">
        <v>61</v>
      </c>
    </row>
    <row r="36" spans="1:75" customFormat="1" x14ac:dyDescent="0.25">
      <c r="A36" s="27" t="s">
        <v>49</v>
      </c>
      <c r="B36" s="136">
        <v>1149</v>
      </c>
      <c r="C36" s="139">
        <v>4.7815429943528684</v>
      </c>
      <c r="D36" s="136">
        <v>957</v>
      </c>
      <c r="E36" s="139">
        <v>3.797106739566884</v>
      </c>
      <c r="F36" s="5">
        <v>0</v>
      </c>
      <c r="G36" s="22">
        <v>2106</v>
      </c>
      <c r="H36" s="139">
        <v>4.2775926050051485</v>
      </c>
      <c r="I36" s="142"/>
      <c r="J36" s="136">
        <v>907</v>
      </c>
      <c r="K36" s="139">
        <v>3.7744643132097928</v>
      </c>
      <c r="L36" s="136">
        <v>817</v>
      </c>
      <c r="M36" s="139">
        <v>3.2416261298078832</v>
      </c>
      <c r="N36" s="5">
        <v>0</v>
      </c>
      <c r="O36" s="22">
        <v>1724</v>
      </c>
      <c r="P36" s="139">
        <v>3.5016949909918691</v>
      </c>
      <c r="Q36" s="142"/>
      <c r="R36" s="136">
        <v>304</v>
      </c>
      <c r="S36" s="139">
        <v>1.2650905746590706</v>
      </c>
      <c r="T36" s="136">
        <v>138</v>
      </c>
      <c r="U36" s="139">
        <v>0.5475451724767294</v>
      </c>
      <c r="V36" s="5">
        <v>1</v>
      </c>
      <c r="W36" s="22">
        <v>443</v>
      </c>
      <c r="X36" s="139">
        <v>0.89979749478503368</v>
      </c>
      <c r="Y36" s="142"/>
      <c r="Z36" s="136">
        <v>205</v>
      </c>
      <c r="AA36" s="139">
        <v>0.85310384146417584</v>
      </c>
      <c r="AB36" s="136">
        <v>128</v>
      </c>
      <c r="AC36" s="139">
        <v>0.5078679860653722</v>
      </c>
      <c r="AD36" s="5">
        <v>1</v>
      </c>
      <c r="AE36" s="22">
        <v>334</v>
      </c>
      <c r="AF36" s="139">
        <v>0.6784026258650141</v>
      </c>
      <c r="AM36" s="1"/>
    </row>
    <row r="37" spans="1:75" customFormat="1" x14ac:dyDescent="0.25">
      <c r="A37" s="27" t="s">
        <v>31</v>
      </c>
      <c r="B37" s="136">
        <v>1151</v>
      </c>
      <c r="C37" s="139">
        <v>4.7629688482801997</v>
      </c>
      <c r="D37" s="136">
        <v>1019</v>
      </c>
      <c r="E37" s="139">
        <v>4.0301848585282505</v>
      </c>
      <c r="F37" s="5">
        <v>0</v>
      </c>
      <c r="G37" s="22">
        <v>2170</v>
      </c>
      <c r="H37" s="139">
        <v>4.3882976034232763</v>
      </c>
      <c r="I37" s="142"/>
      <c r="J37" s="136">
        <v>1031</v>
      </c>
      <c r="K37" s="139">
        <v>4.2663952064091104</v>
      </c>
      <c r="L37" s="136">
        <v>876</v>
      </c>
      <c r="M37" s="139">
        <v>3.4646142650350811</v>
      </c>
      <c r="N37" s="5">
        <v>0</v>
      </c>
      <c r="O37" s="22">
        <v>1907</v>
      </c>
      <c r="P37" s="139">
        <v>3.8564440229162158</v>
      </c>
      <c r="Q37" s="142"/>
      <c r="R37" s="136">
        <v>291</v>
      </c>
      <c r="S37" s="139">
        <v>1.204191081537392</v>
      </c>
      <c r="T37" s="136">
        <v>135</v>
      </c>
      <c r="U37" s="139">
        <v>0.53393028057047487</v>
      </c>
      <c r="V37" s="5">
        <v>1</v>
      </c>
      <c r="W37" s="22">
        <v>427</v>
      </c>
      <c r="X37" s="139">
        <v>0.8635037219639351</v>
      </c>
      <c r="Y37" s="142"/>
      <c r="Z37" s="136">
        <v>249</v>
      </c>
      <c r="AA37" s="139">
        <v>1.0303903068825107</v>
      </c>
      <c r="AB37" s="136">
        <v>140</v>
      </c>
      <c r="AC37" s="139">
        <v>0.55370547614715904</v>
      </c>
      <c r="AD37" s="5">
        <v>0</v>
      </c>
      <c r="AE37" s="22">
        <v>389</v>
      </c>
      <c r="AF37" s="139">
        <v>0.78665795748002521</v>
      </c>
      <c r="AM37" s="1"/>
    </row>
    <row r="38" spans="1:75" customFormat="1" x14ac:dyDescent="0.25">
      <c r="A38" s="27" t="s">
        <v>50</v>
      </c>
      <c r="B38" s="136">
        <v>1117</v>
      </c>
      <c r="C38" s="139">
        <v>4.5980702101034048</v>
      </c>
      <c r="D38" s="136">
        <v>924</v>
      </c>
      <c r="E38" s="139">
        <v>3.6397297776377209</v>
      </c>
      <c r="F38" s="5">
        <v>0</v>
      </c>
      <c r="G38" s="22">
        <v>2041</v>
      </c>
      <c r="H38" s="139">
        <v>4.1105932869037023</v>
      </c>
      <c r="I38" s="142"/>
      <c r="J38" s="136">
        <v>1082</v>
      </c>
      <c r="K38" s="139">
        <v>4.4539945992228152</v>
      </c>
      <c r="L38" s="136">
        <v>902</v>
      </c>
      <c r="M38" s="139">
        <v>3.5530695448368226</v>
      </c>
      <c r="N38" s="5">
        <v>0</v>
      </c>
      <c r="O38" s="22">
        <v>1984</v>
      </c>
      <c r="P38" s="139">
        <v>3.9957947482689589</v>
      </c>
      <c r="Q38" s="142"/>
      <c r="R38" s="136">
        <v>296</v>
      </c>
      <c r="S38" s="139">
        <v>1.2184680234472767</v>
      </c>
      <c r="T38" s="136">
        <v>137</v>
      </c>
      <c r="U38" s="139">
        <v>0.53965690426013824</v>
      </c>
      <c r="V38" s="5">
        <v>0</v>
      </c>
      <c r="W38" s="22">
        <v>433</v>
      </c>
      <c r="X38" s="139">
        <v>0.87206609173410243</v>
      </c>
      <c r="Y38" s="142"/>
      <c r="Z38" s="136">
        <v>290</v>
      </c>
      <c r="AA38" s="139">
        <v>1.1937693472963182</v>
      </c>
      <c r="AB38" s="136">
        <v>146</v>
      </c>
      <c r="AC38" s="139">
        <v>0.57510881767868749</v>
      </c>
      <c r="AD38" s="5">
        <v>0</v>
      </c>
      <c r="AE38" s="22">
        <v>436</v>
      </c>
      <c r="AF38" s="139">
        <v>0.87810812008329941</v>
      </c>
      <c r="AM38" s="1"/>
    </row>
    <row r="39" spans="1:75" customFormat="1" x14ac:dyDescent="0.25">
      <c r="A39" s="27" t="s">
        <v>51</v>
      </c>
      <c r="B39" s="136">
        <v>1163</v>
      </c>
      <c r="C39" s="139">
        <v>4.760988549883943</v>
      </c>
      <c r="D39" s="136">
        <v>914</v>
      </c>
      <c r="E39" s="139">
        <v>3.5846229870812381</v>
      </c>
      <c r="F39" s="5">
        <v>0</v>
      </c>
      <c r="G39" s="22">
        <v>2077</v>
      </c>
      <c r="H39" s="139">
        <v>4.1601986960571251</v>
      </c>
      <c r="I39" s="142"/>
      <c r="J39" s="136">
        <v>1028</v>
      </c>
      <c r="K39" s="139">
        <v>4.2083372564752315</v>
      </c>
      <c r="L39" s="136">
        <v>929</v>
      </c>
      <c r="M39" s="139">
        <v>3.6434515919020463</v>
      </c>
      <c r="N39" s="5">
        <v>0</v>
      </c>
      <c r="O39" s="22">
        <v>1957</v>
      </c>
      <c r="P39" s="139">
        <v>3.9198405624380328</v>
      </c>
      <c r="Q39" s="142"/>
      <c r="R39" s="136">
        <v>311</v>
      </c>
      <c r="S39" s="139">
        <v>1.2731448314822926</v>
      </c>
      <c r="T39" s="136">
        <v>144</v>
      </c>
      <c r="U39" s="139">
        <v>0.56475460627975749</v>
      </c>
      <c r="V39" s="5">
        <v>0</v>
      </c>
      <c r="W39" s="22">
        <v>455</v>
      </c>
      <c r="X39" s="139">
        <v>0.91135792330572551</v>
      </c>
      <c r="Y39" s="142"/>
      <c r="Z39" s="136">
        <v>285</v>
      </c>
      <c r="AA39" s="139">
        <v>1.1667082860850593</v>
      </c>
      <c r="AB39" s="136">
        <v>156</v>
      </c>
      <c r="AC39" s="139">
        <v>0.61181749013640385</v>
      </c>
      <c r="AD39" s="5">
        <v>0</v>
      </c>
      <c r="AE39" s="22">
        <v>441</v>
      </c>
      <c r="AF39" s="139">
        <v>0.88331614105016476</v>
      </c>
      <c r="AM39" s="1"/>
    </row>
    <row r="40" spans="1:75" customFormat="1" x14ac:dyDescent="0.25">
      <c r="A40" s="27" t="s">
        <v>52</v>
      </c>
      <c r="B40" s="136">
        <v>1180</v>
      </c>
      <c r="C40" s="139">
        <v>4.8019207683073226</v>
      </c>
      <c r="D40" s="136">
        <v>995</v>
      </c>
      <c r="E40" s="139">
        <v>3.8835178817459046</v>
      </c>
      <c r="F40" s="5">
        <v>0</v>
      </c>
      <c r="G40" s="22">
        <v>2175</v>
      </c>
      <c r="H40" s="139">
        <v>4.3331354368796644</v>
      </c>
      <c r="I40" s="142"/>
      <c r="J40" s="136">
        <v>1053</v>
      </c>
      <c r="K40" s="139">
        <v>4.2851038720572969</v>
      </c>
      <c r="L40" s="136">
        <v>1037</v>
      </c>
      <c r="M40" s="139">
        <v>4.0474452697190983</v>
      </c>
      <c r="N40" s="5">
        <v>0</v>
      </c>
      <c r="O40" s="22">
        <v>2090</v>
      </c>
      <c r="P40" s="139">
        <v>4.1637945117602291</v>
      </c>
      <c r="Q40" s="142"/>
      <c r="R40" s="136">
        <v>278</v>
      </c>
      <c r="S40" s="139">
        <v>1.1312999776181658</v>
      </c>
      <c r="T40" s="136">
        <v>164</v>
      </c>
      <c r="U40" s="139">
        <v>0.64009741970485257</v>
      </c>
      <c r="V40" s="5">
        <v>0</v>
      </c>
      <c r="W40" s="22">
        <v>442</v>
      </c>
      <c r="X40" s="139">
        <v>0.88057281062106274</v>
      </c>
      <c r="Y40" s="142"/>
      <c r="Z40" s="136">
        <v>247</v>
      </c>
      <c r="AA40" s="139">
        <v>1.0051478218406007</v>
      </c>
      <c r="AB40" s="136">
        <v>176</v>
      </c>
      <c r="AC40" s="139">
        <v>0.68693381626862227</v>
      </c>
      <c r="AD40" s="5">
        <v>0</v>
      </c>
      <c r="AE40" s="22">
        <v>423</v>
      </c>
      <c r="AF40" s="139">
        <v>0.84272013324142436</v>
      </c>
      <c r="AM40" s="1"/>
    </row>
    <row r="41" spans="1:75" customFormat="1" x14ac:dyDescent="0.25">
      <c r="A41" s="27" t="s">
        <v>53</v>
      </c>
      <c r="B41" s="136">
        <v>1277</v>
      </c>
      <c r="C41" s="139">
        <v>5.1519772780453952</v>
      </c>
      <c r="D41" s="136">
        <v>1060</v>
      </c>
      <c r="E41" s="139">
        <v>4.1054400954321171</v>
      </c>
      <c r="F41" s="5">
        <v>0</v>
      </c>
      <c r="G41" s="22">
        <v>2337</v>
      </c>
      <c r="H41" s="139">
        <v>4.618029482670039</v>
      </c>
      <c r="I41" s="142"/>
      <c r="J41" s="136">
        <v>1221</v>
      </c>
      <c r="K41" s="139">
        <v>4.926048752148338</v>
      </c>
      <c r="L41" s="136">
        <v>1126</v>
      </c>
      <c r="M41" s="139">
        <v>4.3610618372231729</v>
      </c>
      <c r="N41" s="5">
        <v>0</v>
      </c>
      <c r="O41" s="22">
        <v>2347</v>
      </c>
      <c r="P41" s="139">
        <v>4.6377899853772284</v>
      </c>
      <c r="Q41" s="142"/>
      <c r="R41" s="136">
        <v>345</v>
      </c>
      <c r="S41" s="139">
        <v>1.3918810970443707</v>
      </c>
      <c r="T41" s="136">
        <v>168</v>
      </c>
      <c r="U41" s="139">
        <v>0.65067352455905247</v>
      </c>
      <c r="V41" s="5">
        <v>0</v>
      </c>
      <c r="W41" s="22">
        <v>513</v>
      </c>
      <c r="X41" s="139">
        <v>1.013713788878789</v>
      </c>
      <c r="Y41" s="142"/>
      <c r="Z41" s="136">
        <v>308</v>
      </c>
      <c r="AA41" s="139">
        <v>1.2426068924338149</v>
      </c>
      <c r="AB41" s="136">
        <v>182</v>
      </c>
      <c r="AC41" s="139">
        <v>0.70489631827230681</v>
      </c>
      <c r="AD41" s="5">
        <v>0</v>
      </c>
      <c r="AE41" s="22">
        <v>490</v>
      </c>
      <c r="AF41" s="139">
        <v>0.96826463265225471</v>
      </c>
      <c r="AM41" s="1"/>
    </row>
    <row r="42" spans="1:75" customFormat="1" x14ac:dyDescent="0.25">
      <c r="A42" s="27" t="s">
        <v>54</v>
      </c>
      <c r="B42" s="136">
        <v>1292</v>
      </c>
      <c r="C42" s="139">
        <v>5.1726139716627237</v>
      </c>
      <c r="D42" s="136">
        <v>1101</v>
      </c>
      <c r="E42" s="139">
        <v>4.2366522366522368</v>
      </c>
      <c r="F42" s="5">
        <v>0</v>
      </c>
      <c r="G42" s="22">
        <v>2393</v>
      </c>
      <c r="H42" s="139">
        <v>4.6953607559668171</v>
      </c>
      <c r="I42" s="142"/>
      <c r="J42" s="136">
        <v>1500</v>
      </c>
      <c r="K42" s="139">
        <v>6.0053567782461963</v>
      </c>
      <c r="L42" s="136">
        <v>1320</v>
      </c>
      <c r="M42" s="139">
        <v>5.0793650793650791</v>
      </c>
      <c r="N42" s="5">
        <v>1</v>
      </c>
      <c r="O42" s="22">
        <v>2821</v>
      </c>
      <c r="P42" s="139">
        <v>5.535149474543414</v>
      </c>
      <c r="Q42" s="142"/>
      <c r="R42" s="136">
        <v>385</v>
      </c>
      <c r="S42" s="139">
        <v>1.5413749064165236</v>
      </c>
      <c r="T42" s="136">
        <v>174</v>
      </c>
      <c r="U42" s="139">
        <v>0.66955266955266957</v>
      </c>
      <c r="V42" s="5">
        <v>0</v>
      </c>
      <c r="W42" s="22">
        <v>559</v>
      </c>
      <c r="X42" s="139">
        <v>1.0968268544026121</v>
      </c>
      <c r="Y42" s="142"/>
      <c r="Z42" s="136">
        <v>517</v>
      </c>
      <c r="AA42" s="139">
        <v>2.0698463029021887</v>
      </c>
      <c r="AB42" s="136">
        <v>222</v>
      </c>
      <c r="AC42" s="139">
        <v>0.85425685425685427</v>
      </c>
      <c r="AD42" s="5">
        <v>1</v>
      </c>
      <c r="AE42" s="22">
        <v>740</v>
      </c>
      <c r="AF42" s="139">
        <v>1.451971148940846</v>
      </c>
      <c r="AM42" s="1"/>
    </row>
    <row r="43" spans="1:75" customFormat="1" x14ac:dyDescent="0.25">
      <c r="A43" s="27" t="s">
        <v>55</v>
      </c>
      <c r="B43" s="136">
        <v>1391</v>
      </c>
      <c r="C43" s="139">
        <v>5.51973175135414</v>
      </c>
      <c r="D43" s="136">
        <v>1168</v>
      </c>
      <c r="E43" s="139">
        <v>4.4613186863555461</v>
      </c>
      <c r="F43" s="5">
        <v>1</v>
      </c>
      <c r="G43" s="22">
        <v>2560</v>
      </c>
      <c r="H43" s="139">
        <v>4.9823767883521368</v>
      </c>
      <c r="I43" s="142"/>
      <c r="J43" s="136">
        <v>1549</v>
      </c>
      <c r="K43" s="139">
        <v>6.1467034384238408</v>
      </c>
      <c r="L43" s="136">
        <v>1331</v>
      </c>
      <c r="M43" s="139">
        <v>5.0839170989205753</v>
      </c>
      <c r="N43" s="5">
        <v>0</v>
      </c>
      <c r="O43" s="22">
        <v>2880</v>
      </c>
      <c r="P43" s="139">
        <v>5.6051738868961545</v>
      </c>
      <c r="Q43" s="142"/>
      <c r="R43" s="136">
        <v>366</v>
      </c>
      <c r="S43" s="139">
        <v>1.45235213587032</v>
      </c>
      <c r="T43" s="136">
        <v>137</v>
      </c>
      <c r="U43" s="139">
        <v>0.52328823632766253</v>
      </c>
      <c r="V43" s="5">
        <v>0</v>
      </c>
      <c r="W43" s="22">
        <v>503</v>
      </c>
      <c r="X43" s="139">
        <v>0.97895918927387693</v>
      </c>
      <c r="Y43" s="142"/>
      <c r="Z43" s="136">
        <v>412</v>
      </c>
      <c r="AA43" s="139">
        <v>1.6348881966627646</v>
      </c>
      <c r="AB43" s="136">
        <v>229</v>
      </c>
      <c r="AC43" s="139">
        <v>0.87469347532142128</v>
      </c>
      <c r="AD43" s="5">
        <v>1</v>
      </c>
      <c r="AE43" s="22">
        <v>642</v>
      </c>
      <c r="AF43" s="139">
        <v>1.2494866789539343</v>
      </c>
      <c r="AM43" s="1"/>
    </row>
    <row r="44" spans="1:75" customFormat="1" x14ac:dyDescent="0.25">
      <c r="A44" s="27" t="s">
        <v>56</v>
      </c>
      <c r="B44" s="136">
        <v>1303</v>
      </c>
      <c r="C44" s="139">
        <v>5.1228823388336497</v>
      </c>
      <c r="D44" s="136">
        <v>1111</v>
      </c>
      <c r="E44" s="139">
        <v>4.211380203101486</v>
      </c>
      <c r="F44" s="5">
        <v>0</v>
      </c>
      <c r="G44" s="22">
        <v>2414</v>
      </c>
      <c r="H44" s="139">
        <v>4.6588016419670408</v>
      </c>
      <c r="I44" s="142"/>
      <c r="J44" s="136">
        <v>1593</v>
      </c>
      <c r="K44" s="139">
        <v>6.2630480167014619</v>
      </c>
      <c r="L44" s="136">
        <v>1436</v>
      </c>
      <c r="M44" s="139">
        <v>5.4433321076991303</v>
      </c>
      <c r="N44" s="5">
        <v>0</v>
      </c>
      <c r="O44" s="22">
        <v>3029</v>
      </c>
      <c r="P44" s="139">
        <v>5.8456960122279069</v>
      </c>
      <c r="Q44" s="142"/>
      <c r="R44" s="136">
        <v>340</v>
      </c>
      <c r="S44" s="139">
        <v>1.3367459671553654</v>
      </c>
      <c r="T44" s="136">
        <v>177</v>
      </c>
      <c r="U44" s="139">
        <v>0.67093996035010173</v>
      </c>
      <c r="V44" s="5">
        <v>0</v>
      </c>
      <c r="W44" s="22">
        <v>517</v>
      </c>
      <c r="X44" s="139">
        <v>0.99776323483718321</v>
      </c>
      <c r="Y44" s="142"/>
      <c r="Z44" s="136">
        <v>420</v>
      </c>
      <c r="AA44" s="139">
        <v>1.6512744300154514</v>
      </c>
      <c r="AB44" s="136">
        <v>247</v>
      </c>
      <c r="AC44" s="139">
        <v>0.93628344749420978</v>
      </c>
      <c r="AD44" s="5">
        <v>0</v>
      </c>
      <c r="AE44" s="22">
        <v>667</v>
      </c>
      <c r="AF44" s="139">
        <v>1.2872496666081261</v>
      </c>
      <c r="AM44" s="1"/>
    </row>
    <row r="45" spans="1:75" customFormat="1" x14ac:dyDescent="0.25">
      <c r="A45" s="27" t="s">
        <v>57</v>
      </c>
      <c r="B45" s="136">
        <v>1392</v>
      </c>
      <c r="C45" s="139">
        <v>5.4556998737977471</v>
      </c>
      <c r="D45" s="136">
        <v>1116</v>
      </c>
      <c r="E45" s="139">
        <v>4.244120599957407</v>
      </c>
      <c r="F45" s="5">
        <v>0</v>
      </c>
      <c r="G45" s="22">
        <v>2508</v>
      </c>
      <c r="H45" s="139">
        <v>4.8407923612759776</v>
      </c>
      <c r="I45" s="142"/>
      <c r="J45" s="136">
        <v>1770</v>
      </c>
      <c r="K45" s="139">
        <v>6.9372045809066183</v>
      </c>
      <c r="L45" s="136">
        <v>1549</v>
      </c>
      <c r="M45" s="139">
        <v>5.8908089689372964</v>
      </c>
      <c r="N45" s="5">
        <v>0</v>
      </c>
      <c r="O45" s="22">
        <v>3319</v>
      </c>
      <c r="P45" s="139">
        <v>6.406136302661471</v>
      </c>
      <c r="Q45" s="142"/>
      <c r="R45" s="136">
        <v>465</v>
      </c>
      <c r="S45" s="139">
        <v>1.8224859492212302</v>
      </c>
      <c r="T45" s="136">
        <v>193</v>
      </c>
      <c r="U45" s="139">
        <v>0.73397426146216804</v>
      </c>
      <c r="V45" s="5">
        <v>0</v>
      </c>
      <c r="W45" s="22">
        <v>658</v>
      </c>
      <c r="X45" s="139">
        <v>1.2700324456617198</v>
      </c>
      <c r="Y45" s="142"/>
      <c r="Z45" s="136">
        <v>429</v>
      </c>
      <c r="AA45" s="139">
        <v>1.6813902628299093</v>
      </c>
      <c r="AB45" s="136">
        <v>268</v>
      </c>
      <c r="AC45" s="139">
        <v>1.0191974200614562</v>
      </c>
      <c r="AD45" s="5">
        <v>0</v>
      </c>
      <c r="AE45" s="22">
        <v>697</v>
      </c>
      <c r="AF45" s="139">
        <v>1.3453079249638582</v>
      </c>
      <c r="AM45" s="1"/>
    </row>
    <row r="46" spans="1:75" customFormat="1" x14ac:dyDescent="0.25">
      <c r="A46" s="27" t="s">
        <v>58</v>
      </c>
      <c r="B46" s="136">
        <v>1409</v>
      </c>
      <c r="C46" s="139">
        <v>5.4702301456657452</v>
      </c>
      <c r="D46" s="136">
        <v>1117</v>
      </c>
      <c r="E46" s="139">
        <v>4.2188515054916831</v>
      </c>
      <c r="F46" s="5">
        <v>0</v>
      </c>
      <c r="G46" s="22">
        <v>2526</v>
      </c>
      <c r="H46" s="139">
        <v>4.8359306199027454</v>
      </c>
      <c r="I46" s="142"/>
      <c r="J46" s="136">
        <v>1793</v>
      </c>
      <c r="K46" s="139">
        <v>6.9610522719508019</v>
      </c>
      <c r="L46" s="136">
        <v>1523</v>
      </c>
      <c r="M46" s="139">
        <v>5.752292607756341</v>
      </c>
      <c r="N46" s="5">
        <v>0</v>
      </c>
      <c r="O46" s="22">
        <v>3316</v>
      </c>
      <c r="P46" s="139">
        <v>6.3483554772753372</v>
      </c>
      <c r="Q46" s="142"/>
      <c r="R46" s="136">
        <v>437</v>
      </c>
      <c r="S46" s="139">
        <v>1.696586638506693</v>
      </c>
      <c r="T46" s="136">
        <v>268</v>
      </c>
      <c r="U46" s="139">
        <v>1.0122222054357843</v>
      </c>
      <c r="V46" s="5">
        <v>2</v>
      </c>
      <c r="W46" s="22">
        <v>707</v>
      </c>
      <c r="X46" s="139">
        <v>1.3535245242562315</v>
      </c>
      <c r="Y46" s="142"/>
      <c r="Z46" s="136">
        <v>487</v>
      </c>
      <c r="AA46" s="139">
        <v>1.8907041028667266</v>
      </c>
      <c r="AB46" s="136">
        <v>330</v>
      </c>
      <c r="AC46" s="139">
        <v>1.2463930141560031</v>
      </c>
      <c r="AD46" s="5">
        <v>0</v>
      </c>
      <c r="AE46" s="22">
        <v>817</v>
      </c>
      <c r="AF46" s="139">
        <v>1.5641153271815291</v>
      </c>
      <c r="AM46" s="1"/>
    </row>
    <row r="47" spans="1:75" customFormat="1" x14ac:dyDescent="0.25">
      <c r="A47" s="27" t="s">
        <v>59</v>
      </c>
      <c r="B47" s="136">
        <v>1421</v>
      </c>
      <c r="C47" s="139">
        <v>5.4375356491495364</v>
      </c>
      <c r="D47" s="136">
        <v>1181</v>
      </c>
      <c r="E47" s="139">
        <v>4.3782890691768559</v>
      </c>
      <c r="F47" s="5">
        <v>0</v>
      </c>
      <c r="G47" s="22">
        <v>2602</v>
      </c>
      <c r="H47" s="139">
        <v>4.8995268416586093</v>
      </c>
      <c r="I47" s="142"/>
      <c r="J47" s="136">
        <v>1827</v>
      </c>
      <c r="K47" s="139">
        <v>6.9911172631922618</v>
      </c>
      <c r="L47" s="136">
        <v>1628</v>
      </c>
      <c r="M47" s="139">
        <v>6.0354399700422707</v>
      </c>
      <c r="N47" s="5">
        <v>0</v>
      </c>
      <c r="O47" s="22">
        <v>3455</v>
      </c>
      <c r="P47" s="139">
        <v>6.5057130045851252</v>
      </c>
      <c r="R47" s="136">
        <v>463</v>
      </c>
      <c r="S47" s="139">
        <v>1.7716952889206443</v>
      </c>
      <c r="T47" s="136">
        <v>203</v>
      </c>
      <c r="U47" s="139">
        <v>0.75257635990084826</v>
      </c>
      <c r="V47" s="5">
        <v>0</v>
      </c>
      <c r="W47" s="22">
        <v>666</v>
      </c>
      <c r="X47" s="139">
        <v>1.2540679771501282</v>
      </c>
      <c r="Y47" s="142"/>
      <c r="Z47" s="136">
        <v>564</v>
      </c>
      <c r="AA47" s="139">
        <v>2.1581774145815191</v>
      </c>
      <c r="AB47" s="136">
        <v>358</v>
      </c>
      <c r="AC47" s="139">
        <v>1.3272036297758802</v>
      </c>
      <c r="AD47" s="5">
        <v>0</v>
      </c>
      <c r="AE47" s="22">
        <v>922</v>
      </c>
      <c r="AF47" s="139">
        <v>1.7361121245231506</v>
      </c>
      <c r="AM47" s="1"/>
    </row>
    <row r="48" spans="1:75" customFormat="1" x14ac:dyDescent="0.25">
      <c r="A48" s="27" t="s">
        <v>65</v>
      </c>
      <c r="B48" s="136">
        <v>1540</v>
      </c>
      <c r="C48" s="139">
        <v>5.848086460540606</v>
      </c>
      <c r="D48" s="136">
        <v>1213</v>
      </c>
      <c r="E48" s="139">
        <v>4.4660773260972819</v>
      </c>
      <c r="F48" s="5">
        <v>0</v>
      </c>
      <c r="G48" s="22">
        <v>2753</v>
      </c>
      <c r="H48" s="139">
        <v>5.1464004172453954</v>
      </c>
      <c r="J48" s="136">
        <v>1815</v>
      </c>
      <c r="K48" s="139">
        <v>6.8923876142085714</v>
      </c>
      <c r="L48" s="136">
        <v>1665</v>
      </c>
      <c r="M48" s="139">
        <v>6.1302710205704649</v>
      </c>
      <c r="N48" s="5">
        <v>0</v>
      </c>
      <c r="O48" s="22">
        <v>3480</v>
      </c>
      <c r="P48" s="139">
        <v>6.5054389582324648</v>
      </c>
      <c r="R48" s="136">
        <v>396</v>
      </c>
      <c r="S48" s="139">
        <v>1.5037936612818701</v>
      </c>
      <c r="T48" s="136">
        <v>183</v>
      </c>
      <c r="U48" s="139">
        <v>0.67377753559423126</v>
      </c>
      <c r="V48" s="5">
        <v>0</v>
      </c>
      <c r="W48" s="22">
        <v>579</v>
      </c>
      <c r="X48" s="139">
        <v>1.0823704473610911</v>
      </c>
      <c r="Y48" s="142"/>
      <c r="Z48" s="136">
        <v>635</v>
      </c>
      <c r="AA48" s="139">
        <v>2.4113863002878473</v>
      </c>
      <c r="AB48" s="136">
        <v>352</v>
      </c>
      <c r="AC48" s="139">
        <v>1.2960092487932755</v>
      </c>
      <c r="AD48" s="5">
        <v>0</v>
      </c>
      <c r="AE48" s="22">
        <v>987</v>
      </c>
      <c r="AF48" s="139">
        <v>1.845077083843518</v>
      </c>
      <c r="AM48" s="1"/>
    </row>
    <row r="49" spans="1:53" customFormat="1" x14ac:dyDescent="0.25">
      <c r="A49" s="27" t="s">
        <v>122</v>
      </c>
      <c r="B49" s="22">
        <v>1571</v>
      </c>
      <c r="C49" s="139">
        <v>5.9207124271532861</v>
      </c>
      <c r="D49" s="22">
        <v>1253</v>
      </c>
      <c r="E49" s="139">
        <v>4.5843954642218119</v>
      </c>
      <c r="F49" s="22">
        <v>0</v>
      </c>
      <c r="G49" s="22">
        <v>2824</v>
      </c>
      <c r="H49" s="139">
        <v>5.2426569525530455</v>
      </c>
      <c r="J49" s="22">
        <v>2029</v>
      </c>
      <c r="K49" s="139">
        <v>7.6468017280038305</v>
      </c>
      <c r="L49" s="22">
        <v>1703</v>
      </c>
      <c r="M49" s="139">
        <v>6.2308263971027493</v>
      </c>
      <c r="N49" s="22">
        <v>0</v>
      </c>
      <c r="O49" s="22">
        <v>3732</v>
      </c>
      <c r="P49" s="139">
        <v>6.928327105852679</v>
      </c>
      <c r="R49" s="22">
        <v>492</v>
      </c>
      <c r="S49" s="139">
        <v>1.8542269345381392</v>
      </c>
      <c r="T49" s="22">
        <v>278</v>
      </c>
      <c r="U49" s="139">
        <v>1.0171284429797793</v>
      </c>
      <c r="V49" s="22">
        <v>1</v>
      </c>
      <c r="W49" s="22">
        <v>771</v>
      </c>
      <c r="X49" s="139">
        <v>1.4313344583634555</v>
      </c>
      <c r="Y49" s="142"/>
      <c r="Z49" s="22">
        <v>798</v>
      </c>
      <c r="AA49" s="139">
        <v>3.0074656377264941</v>
      </c>
      <c r="AB49" s="22">
        <v>411</v>
      </c>
      <c r="AC49" s="139">
        <v>1.5037402520312566</v>
      </c>
      <c r="AD49" s="22">
        <v>0</v>
      </c>
      <c r="AE49" s="22">
        <v>1209</v>
      </c>
      <c r="AF49" s="139">
        <v>2.2444660961886091</v>
      </c>
      <c r="AM49" s="1"/>
    </row>
    <row r="50" spans="1:53" customFormat="1" x14ac:dyDescent="0.25">
      <c r="A50" s="27" t="s">
        <v>137</v>
      </c>
      <c r="B50" s="22">
        <v>1645</v>
      </c>
      <c r="C50" s="139">
        <v>6.1442268545667105</v>
      </c>
      <c r="D50" s="22">
        <v>1314</v>
      </c>
      <c r="E50" s="139">
        <v>4.7706490500708307</v>
      </c>
      <c r="F50" s="22">
        <v>0</v>
      </c>
      <c r="G50" s="22">
        <v>2959</v>
      </c>
      <c r="H50" s="8">
        <v>5.4476978478113898</v>
      </c>
      <c r="J50" s="22">
        <v>2114</v>
      </c>
      <c r="K50" s="139">
        <v>7.8959851492729642</v>
      </c>
      <c r="L50" s="22">
        <v>1864</v>
      </c>
      <c r="M50" s="139">
        <v>6.7674960649406604</v>
      </c>
      <c r="N50" s="22">
        <v>0</v>
      </c>
      <c r="O50" s="22">
        <v>3978</v>
      </c>
      <c r="P50" s="8">
        <v>7.3237384381864512</v>
      </c>
      <c r="R50" s="4">
        <v>688</v>
      </c>
      <c r="S50" s="8">
        <v>2.5697435112108797</v>
      </c>
      <c r="T50" s="4">
        <v>266</v>
      </c>
      <c r="U50" s="8">
        <v>0.9657478290097723</v>
      </c>
      <c r="V50" s="4">
        <v>0</v>
      </c>
      <c r="W50" s="4">
        <v>954</v>
      </c>
      <c r="X50" s="8">
        <v>1.7563716616465246</v>
      </c>
      <c r="Y50" s="142"/>
      <c r="Z50" s="4">
        <v>811</v>
      </c>
      <c r="AA50" s="8">
        <v>3.0291598656860805</v>
      </c>
      <c r="AB50" s="4">
        <v>476</v>
      </c>
      <c r="AC50" s="8">
        <v>1.7281803255964348</v>
      </c>
      <c r="AD50" s="4">
        <v>0</v>
      </c>
      <c r="AE50" s="22">
        <v>1287</v>
      </c>
      <c r="AF50" s="8">
        <v>2.3694447888250285</v>
      </c>
      <c r="AM50" s="1"/>
    </row>
    <row r="51" spans="1:53" customFormat="1" x14ac:dyDescent="0.25">
      <c r="A51" s="27" t="s">
        <v>138</v>
      </c>
      <c r="B51" s="22">
        <v>1742</v>
      </c>
      <c r="C51" s="139">
        <v>6.4448613256006828</v>
      </c>
      <c r="D51" s="22">
        <v>1451</v>
      </c>
      <c r="E51" s="139">
        <v>5.2275024560434957</v>
      </c>
      <c r="F51" s="22">
        <v>0</v>
      </c>
      <c r="G51" s="22">
        <v>3193</v>
      </c>
      <c r="H51" s="8">
        <v>5.8280964883811244</v>
      </c>
      <c r="J51" s="22">
        <v>2165</v>
      </c>
      <c r="K51" s="139">
        <v>8.0098305223452808</v>
      </c>
      <c r="L51" s="22">
        <v>1916</v>
      </c>
      <c r="M51" s="139">
        <v>6.9027530708334517</v>
      </c>
      <c r="N51" s="22">
        <v>0</v>
      </c>
      <c r="O51" s="22">
        <v>4081</v>
      </c>
      <c r="P51" s="8">
        <v>7.4489388565873371</v>
      </c>
      <c r="R51" s="4">
        <v>477</v>
      </c>
      <c r="S51" s="8">
        <v>1.7647524984566738</v>
      </c>
      <c r="T51" s="4">
        <v>237</v>
      </c>
      <c r="U51" s="8">
        <v>0.85383741011875158</v>
      </c>
      <c r="V51" s="4">
        <v>0</v>
      </c>
      <c r="W51" s="4">
        <v>714</v>
      </c>
      <c r="X51" s="8">
        <v>1.3032448771387795</v>
      </c>
      <c r="Y51" s="142"/>
      <c r="Z51" s="4">
        <v>853</v>
      </c>
      <c r="AA51" s="8">
        <v>3.155836228896316</v>
      </c>
      <c r="AB51" s="4">
        <v>465</v>
      </c>
      <c r="AC51" s="8">
        <v>1.6752506147899555</v>
      </c>
      <c r="AD51" s="4">
        <v>0</v>
      </c>
      <c r="AE51" s="22">
        <v>1318</v>
      </c>
      <c r="AF51" s="8">
        <v>2.4057097311889515</v>
      </c>
      <c r="AM51" s="1"/>
    </row>
    <row r="52" spans="1:53" customFormat="1" x14ac:dyDescent="0.25">
      <c r="A52" s="27" t="s">
        <v>142</v>
      </c>
      <c r="B52" s="22">
        <v>1799</v>
      </c>
      <c r="C52" s="139">
        <v>6.5895215252819312</v>
      </c>
      <c r="D52" s="22">
        <v>1387</v>
      </c>
      <c r="E52" s="139">
        <v>4.9593903875858345</v>
      </c>
      <c r="F52" s="22">
        <v>3</v>
      </c>
      <c r="G52" s="22">
        <v>3189</v>
      </c>
      <c r="H52" s="8">
        <v>5.7700588659994212</v>
      </c>
      <c r="J52" s="22">
        <v>2100</v>
      </c>
      <c r="K52" s="139">
        <v>7.6920484730917487</v>
      </c>
      <c r="L52" s="22">
        <v>1969</v>
      </c>
      <c r="M52" s="139">
        <v>7.040403513450979</v>
      </c>
      <c r="N52" s="22">
        <v>0</v>
      </c>
      <c r="O52" s="22">
        <v>4069</v>
      </c>
      <c r="P52" s="8">
        <v>7.3622983774699415</v>
      </c>
      <c r="R52" s="4">
        <v>463</v>
      </c>
      <c r="S52" s="8">
        <v>1.6959135443054665</v>
      </c>
      <c r="T52" s="4">
        <v>235</v>
      </c>
      <c r="U52" s="8">
        <v>0.84027162298678515</v>
      </c>
      <c r="V52" s="4">
        <v>0</v>
      </c>
      <c r="W52" s="4">
        <v>698</v>
      </c>
      <c r="X52" s="8">
        <v>1.2629354306891176</v>
      </c>
      <c r="Y52" s="142"/>
      <c r="Z52" s="4">
        <v>935</v>
      </c>
      <c r="AA52" s="8">
        <v>3.424793010638469</v>
      </c>
      <c r="AB52" s="4">
        <v>483</v>
      </c>
      <c r="AC52" s="8">
        <v>1.7270263570324138</v>
      </c>
      <c r="AD52" s="4">
        <v>3</v>
      </c>
      <c r="AE52" s="22">
        <v>1421</v>
      </c>
      <c r="AF52" s="8">
        <v>2.5711049384086477</v>
      </c>
      <c r="AM52" s="1"/>
    </row>
    <row r="53" spans="1:53" customFormat="1" x14ac:dyDescent="0.25">
      <c r="A53" s="27" t="s">
        <v>151</v>
      </c>
      <c r="B53" s="22">
        <v>1958</v>
      </c>
      <c r="C53" s="139">
        <v>7.1249089327108379</v>
      </c>
      <c r="D53" s="22">
        <v>1562</v>
      </c>
      <c r="E53" s="139">
        <v>5.5511375087482833</v>
      </c>
      <c r="F53" s="22">
        <v>0</v>
      </c>
      <c r="G53" s="22">
        <v>3520</v>
      </c>
      <c r="H53" s="8">
        <v>6.3287236133128282</v>
      </c>
      <c r="J53" s="22">
        <v>2056</v>
      </c>
      <c r="K53" s="139">
        <v>7.4815182664215953</v>
      </c>
      <c r="L53" s="22">
        <v>2009</v>
      </c>
      <c r="M53" s="139">
        <v>7.1397152721352759</v>
      </c>
      <c r="N53" s="22">
        <v>0</v>
      </c>
      <c r="O53" s="22">
        <v>4065</v>
      </c>
      <c r="P53" s="8">
        <v>7.3085970136695018</v>
      </c>
      <c r="R53" s="4">
        <v>545</v>
      </c>
      <c r="S53" s="8">
        <v>1.9831845599220668</v>
      </c>
      <c r="T53" s="4">
        <v>220</v>
      </c>
      <c r="U53" s="8">
        <v>0.78185035334482855</v>
      </c>
      <c r="V53" s="4">
        <v>0</v>
      </c>
      <c r="W53" s="4">
        <v>765</v>
      </c>
      <c r="X53" s="8">
        <v>1.3754186261887256</v>
      </c>
      <c r="Y53" s="142"/>
      <c r="Z53" s="4">
        <v>999</v>
      </c>
      <c r="AA53" s="8">
        <v>3.6352318813984308</v>
      </c>
      <c r="AB53" s="4">
        <v>540</v>
      </c>
      <c r="AC53" s="8">
        <v>1.9190872309373066</v>
      </c>
      <c r="AD53" s="4">
        <v>1</v>
      </c>
      <c r="AE53" s="22">
        <v>1540</v>
      </c>
      <c r="AF53" s="8">
        <v>2.7688165808243625</v>
      </c>
      <c r="AM53" s="1"/>
    </row>
    <row r="54" spans="1:53" customFormat="1" x14ac:dyDescent="0.25">
      <c r="A54" s="27" t="s">
        <v>152</v>
      </c>
      <c r="B54" s="22">
        <v>1844</v>
      </c>
      <c r="C54" s="139">
        <v>6.6647530199391047</v>
      </c>
      <c r="D54" s="22">
        <v>1546</v>
      </c>
      <c r="E54" s="139">
        <v>5.4611152346181298</v>
      </c>
      <c r="F54" s="22">
        <v>0</v>
      </c>
      <c r="G54" s="22">
        <v>3390</v>
      </c>
      <c r="H54" s="8">
        <v>6.0560394809470388</v>
      </c>
      <c r="J54" s="22">
        <v>2305</v>
      </c>
      <c r="K54" s="139">
        <v>8.330941274923882</v>
      </c>
      <c r="L54" s="22">
        <v>2007</v>
      </c>
      <c r="M54" s="139">
        <v>7.0895590400249588</v>
      </c>
      <c r="N54" s="22">
        <v>0</v>
      </c>
      <c r="O54" s="22">
        <v>4312</v>
      </c>
      <c r="P54" s="8">
        <v>7.7031393043786522</v>
      </c>
      <c r="R54" s="4">
        <v>535</v>
      </c>
      <c r="S54" s="8">
        <v>1.9336458056764758</v>
      </c>
      <c r="T54" s="4">
        <v>255</v>
      </c>
      <c r="U54" s="8">
        <v>0.90076609626625037</v>
      </c>
      <c r="V54" s="4">
        <v>0</v>
      </c>
      <c r="W54" s="4">
        <v>790</v>
      </c>
      <c r="X54" s="8">
        <v>1.4112894365628792</v>
      </c>
      <c r="Y54" s="142"/>
      <c r="Z54" s="4">
        <v>982</v>
      </c>
      <c r="AA54" s="8">
        <v>3.5492339835033628</v>
      </c>
      <c r="AB54" s="4">
        <v>544</v>
      </c>
      <c r="AC54" s="8">
        <v>1.9216343387013342</v>
      </c>
      <c r="AD54" s="4">
        <v>0</v>
      </c>
      <c r="AE54" s="22">
        <v>1526</v>
      </c>
      <c r="AF54" s="8">
        <v>2.726110987588549</v>
      </c>
      <c r="AM54" s="1"/>
    </row>
    <row r="55" spans="1:53" customFormat="1" x14ac:dyDescent="0.25">
      <c r="A55" s="27" t="s">
        <v>153</v>
      </c>
      <c r="B55" s="22">
        <v>1961</v>
      </c>
      <c r="C55" s="139">
        <v>7.0469020744017028</v>
      </c>
      <c r="D55" s="22">
        <v>1541</v>
      </c>
      <c r="E55" s="139">
        <v>5.4147825320029108</v>
      </c>
      <c r="F55" s="22">
        <v>3</v>
      </c>
      <c r="G55" s="22">
        <v>3505</v>
      </c>
      <c r="H55" s="8">
        <v>6.2270194335061015</v>
      </c>
      <c r="J55" s="22">
        <v>2418</v>
      </c>
      <c r="K55" s="139">
        <v>8.6891428943923081</v>
      </c>
      <c r="L55" s="22">
        <v>2060</v>
      </c>
      <c r="M55" s="139">
        <v>7.2384503672459424</v>
      </c>
      <c r="N55" s="22">
        <v>2</v>
      </c>
      <c r="O55" s="22">
        <v>4478</v>
      </c>
      <c r="P55" s="8">
        <v>7.9556613475721321</v>
      </c>
      <c r="R55" s="4">
        <v>577</v>
      </c>
      <c r="S55" s="8">
        <v>2.0734637924170234</v>
      </c>
      <c r="T55" s="4">
        <v>275</v>
      </c>
      <c r="U55" s="8">
        <v>0.96629798591875438</v>
      </c>
      <c r="V55" s="4">
        <v>1</v>
      </c>
      <c r="W55" s="4">
        <v>852</v>
      </c>
      <c r="X55" s="8">
        <v>1.5136720563044788</v>
      </c>
      <c r="Y55" s="142"/>
      <c r="Z55" s="4">
        <v>944</v>
      </c>
      <c r="AA55" s="8">
        <v>3.3922873830878162</v>
      </c>
      <c r="AB55" s="4">
        <v>513</v>
      </c>
      <c r="AC55" s="8">
        <v>1.8025849700957128</v>
      </c>
      <c r="AD55" s="4">
        <v>6</v>
      </c>
      <c r="AE55" s="22">
        <v>1463</v>
      </c>
      <c r="AF55" s="8">
        <v>2.5991810074805781</v>
      </c>
      <c r="AM55" s="1"/>
    </row>
    <row r="56" spans="1:53" customFormat="1" x14ac:dyDescent="0.25">
      <c r="A56" s="27" t="s">
        <v>154</v>
      </c>
      <c r="B56" s="22">
        <v>1542</v>
      </c>
      <c r="C56" s="139">
        <v>5.5105243510499911</v>
      </c>
      <c r="D56" s="22">
        <v>1313</v>
      </c>
      <c r="E56" s="139">
        <v>4.5961609279414377</v>
      </c>
      <c r="F56" s="22">
        <v>1</v>
      </c>
      <c r="G56" s="22">
        <v>2856</v>
      </c>
      <c r="H56" s="8">
        <v>5.0503855534357855</v>
      </c>
      <c r="J56" s="22">
        <v>2082</v>
      </c>
      <c r="K56" s="139">
        <v>7.4402799603671088</v>
      </c>
      <c r="L56" s="22">
        <v>1903</v>
      </c>
      <c r="M56" s="139">
        <v>6.6614579176485575</v>
      </c>
      <c r="N56" s="22">
        <v>0</v>
      </c>
      <c r="O56" s="22">
        <v>3985</v>
      </c>
      <c r="P56" s="8">
        <v>7.0468439882498615</v>
      </c>
      <c r="R56" s="4">
        <v>325</v>
      </c>
      <c r="S56" s="8">
        <v>1.1614269870890059</v>
      </c>
      <c r="T56" s="4">
        <v>232</v>
      </c>
      <c r="U56" s="8">
        <v>0.81211678239330809</v>
      </c>
      <c r="V56" s="4">
        <v>0</v>
      </c>
      <c r="W56" s="4">
        <v>557</v>
      </c>
      <c r="X56" s="8">
        <v>0.98496665030242736</v>
      </c>
      <c r="Y56" s="142"/>
      <c r="Z56" s="4">
        <v>714</v>
      </c>
      <c r="AA56" s="8">
        <v>2.5515657500970779</v>
      </c>
      <c r="AB56" s="4">
        <v>362</v>
      </c>
      <c r="AC56" s="8">
        <v>1.2671822208033514</v>
      </c>
      <c r="AD56" s="4">
        <v>0</v>
      </c>
      <c r="AE56" s="22">
        <v>1076</v>
      </c>
      <c r="AF56" s="8">
        <v>1.9027362939414934</v>
      </c>
      <c r="AM56" s="1"/>
    </row>
    <row r="57" spans="1:53" customFormat="1" x14ac:dyDescent="0.25">
      <c r="A57" s="27" t="s">
        <v>159</v>
      </c>
      <c r="B57" s="22">
        <v>1842</v>
      </c>
      <c r="C57" s="139">
        <v>6.6537379937867387</v>
      </c>
      <c r="D57" s="22">
        <v>1510</v>
      </c>
      <c r="E57" s="139">
        <v>5.230124798397739</v>
      </c>
      <c r="F57" s="22">
        <v>4</v>
      </c>
      <c r="G57" s="22">
        <v>3356</v>
      </c>
      <c r="H57" s="8">
        <v>5.9340579402761122</v>
      </c>
      <c r="J57" s="22">
        <v>2358</v>
      </c>
      <c r="K57" s="139">
        <v>8.5176515685934469</v>
      </c>
      <c r="L57" s="22">
        <v>2158</v>
      </c>
      <c r="M57" s="139">
        <v>7.4745757052598156</v>
      </c>
      <c r="N57" s="22">
        <v>8</v>
      </c>
      <c r="O57" s="22">
        <v>4524</v>
      </c>
      <c r="P57" s="8">
        <v>7.9993081411826967</v>
      </c>
      <c r="R57" s="4">
        <v>494</v>
      </c>
      <c r="S57" s="8">
        <v>1.784444391384717</v>
      </c>
      <c r="T57" s="4">
        <v>392</v>
      </c>
      <c r="U57" s="8">
        <v>1.3577542522992807</v>
      </c>
      <c r="V57" s="4">
        <v>0</v>
      </c>
      <c r="W57" s="4">
        <v>886</v>
      </c>
      <c r="X57" s="8">
        <v>1.5666195873315361</v>
      </c>
      <c r="Y57" s="142"/>
      <c r="Z57" s="4">
        <v>815</v>
      </c>
      <c r="AA57" s="8">
        <v>2.943972022223774</v>
      </c>
      <c r="AB57" s="4">
        <v>494</v>
      </c>
      <c r="AC57" s="8">
        <v>1.7110474506016444</v>
      </c>
      <c r="AD57" s="4">
        <v>0</v>
      </c>
      <c r="AE57" s="22">
        <v>1309</v>
      </c>
      <c r="AF57" s="8">
        <v>2.314565507694109</v>
      </c>
      <c r="AM57" s="1"/>
    </row>
    <row r="58" spans="1:53" customFormat="1" x14ac:dyDescent="0.25">
      <c r="A58" s="27" t="s">
        <v>160</v>
      </c>
      <c r="B58" s="22">
        <v>1926</v>
      </c>
      <c r="C58" s="139">
        <v>6.8826789130227359</v>
      </c>
      <c r="D58" s="22">
        <v>1596</v>
      </c>
      <c r="E58" s="139">
        <v>5.480184326480539</v>
      </c>
      <c r="F58" s="22">
        <v>0</v>
      </c>
      <c r="G58" s="22">
        <v>3522</v>
      </c>
      <c r="H58" s="8">
        <v>6.1674350394153734</v>
      </c>
      <c r="J58" s="22">
        <v>2357</v>
      </c>
      <c r="K58" s="139">
        <v>8.4228837995818218</v>
      </c>
      <c r="L58" s="22">
        <v>2203</v>
      </c>
      <c r="M58" s="139">
        <v>7.5644398942585385</v>
      </c>
      <c r="N58" s="22">
        <v>8</v>
      </c>
      <c r="O58" s="22">
        <v>4568</v>
      </c>
      <c r="P58" s="8">
        <v>7.9991037081344194</v>
      </c>
      <c r="R58" s="4">
        <v>543</v>
      </c>
      <c r="S58" s="8">
        <v>1.9404437433911452</v>
      </c>
      <c r="T58" s="4">
        <v>340</v>
      </c>
      <c r="U58" s="8">
        <v>1.1674578139118943</v>
      </c>
      <c r="V58" s="4">
        <v>0</v>
      </c>
      <c r="W58" s="4">
        <v>883</v>
      </c>
      <c r="X58" s="8">
        <v>1.5462365530391182</v>
      </c>
      <c r="Y58" s="142"/>
      <c r="Z58" s="4">
        <v>885</v>
      </c>
      <c r="AA58" s="8">
        <v>3.1626016812176125</v>
      </c>
      <c r="AB58" s="4">
        <v>559</v>
      </c>
      <c r="AC58" s="8">
        <v>1.9194379940492614</v>
      </c>
      <c r="AD58" s="4">
        <v>0</v>
      </c>
      <c r="AE58" s="22">
        <v>1444</v>
      </c>
      <c r="AF58" s="8">
        <v>2.5286133438148206</v>
      </c>
      <c r="AM58" s="1"/>
    </row>
    <row r="59" spans="1:53" customFormat="1" x14ac:dyDescent="0.25">
      <c r="A59" s="27" t="s">
        <v>161</v>
      </c>
      <c r="B59" s="22">
        <v>2223</v>
      </c>
      <c r="C59" s="139">
        <v>7.8598245721098072</v>
      </c>
      <c r="D59" s="22">
        <v>1670</v>
      </c>
      <c r="E59" s="139">
        <v>5.6788718999182821</v>
      </c>
      <c r="F59" s="22">
        <v>16</v>
      </c>
      <c r="G59" s="22">
        <v>3909</v>
      </c>
      <c r="H59" s="8">
        <v>6.7758330976930043</v>
      </c>
      <c r="J59" s="22">
        <v>2428</v>
      </c>
      <c r="K59" s="139">
        <v>8.5846397035909181</v>
      </c>
      <c r="L59" s="22">
        <v>2324</v>
      </c>
      <c r="M59" s="139">
        <v>7.902813350544962</v>
      </c>
      <c r="N59" s="22">
        <v>12</v>
      </c>
      <c r="O59" s="22">
        <v>4764</v>
      </c>
      <c r="P59" s="8">
        <v>8.2578840822229402</v>
      </c>
      <c r="R59" s="4">
        <v>612</v>
      </c>
      <c r="S59" s="8">
        <v>2.1638383437387323</v>
      </c>
      <c r="T59" s="4">
        <v>466</v>
      </c>
      <c r="U59" s="8">
        <v>1.5846432966239037</v>
      </c>
      <c r="V59" s="4">
        <v>4</v>
      </c>
      <c r="W59" s="4">
        <v>1078</v>
      </c>
      <c r="X59" s="8">
        <v>1.8685976155827728</v>
      </c>
      <c r="Y59" s="142"/>
      <c r="Z59" s="4">
        <v>899</v>
      </c>
      <c r="AA59" s="8">
        <v>3.1785795278122881</v>
      </c>
      <c r="AB59" s="4">
        <v>542</v>
      </c>
      <c r="AC59" s="8">
        <v>1.8430829759016221</v>
      </c>
      <c r="AD59" s="4">
        <v>16</v>
      </c>
      <c r="AE59" s="22">
        <v>1457</v>
      </c>
      <c r="AF59" s="8">
        <v>2.5255535490761596</v>
      </c>
      <c r="AM59" s="1"/>
    </row>
    <row r="60" spans="1:53" customFormat="1" x14ac:dyDescent="0.25">
      <c r="A60" s="6"/>
      <c r="B60" s="143"/>
      <c r="C60" s="142"/>
      <c r="D60" s="143"/>
      <c r="E60" s="142"/>
      <c r="F60" s="1"/>
      <c r="G60" s="130"/>
      <c r="H60" s="142"/>
      <c r="I60" s="142"/>
      <c r="R60" s="142"/>
      <c r="S60" s="6"/>
      <c r="T60" s="143"/>
      <c r="U60" s="142"/>
      <c r="V60" s="143"/>
      <c r="W60" s="142"/>
      <c r="X60" s="1"/>
      <c r="Y60" s="130"/>
      <c r="Z60" s="142"/>
      <c r="AA60" s="142"/>
      <c r="AB60" s="6"/>
      <c r="AC60" s="143"/>
      <c r="AD60" s="142"/>
      <c r="AE60" s="143"/>
      <c r="AF60" s="142"/>
      <c r="AG60" s="1"/>
      <c r="AH60" s="130"/>
      <c r="AI60" s="142"/>
      <c r="AJ60" s="142"/>
      <c r="AK60" s="6"/>
      <c r="AL60" s="143"/>
      <c r="AM60" s="142"/>
      <c r="AN60" s="143"/>
      <c r="AO60" s="142"/>
      <c r="AP60" s="1"/>
      <c r="AQ60" s="130"/>
      <c r="AR60" s="142"/>
      <c r="AS60" s="142"/>
      <c r="AT60" s="142"/>
      <c r="AU60" s="130"/>
      <c r="AV60" s="142"/>
      <c r="AW60" s="130"/>
      <c r="AX60" s="142"/>
      <c r="AY60" s="142"/>
      <c r="AZ60" s="130"/>
      <c r="BA60" s="142"/>
    </row>
    <row r="61" spans="1:53" customFormat="1" x14ac:dyDescent="0.25">
      <c r="I61" s="142"/>
      <c r="J61" s="6"/>
      <c r="O61" s="1"/>
      <c r="R61" s="142"/>
      <c r="AA61" s="6"/>
      <c r="AB61" s="1"/>
      <c r="AC61" s="1"/>
      <c r="AD61" s="142"/>
      <c r="AE61" s="142"/>
      <c r="AF61" s="142"/>
      <c r="AG61" s="1"/>
      <c r="AH61" s="142"/>
      <c r="AI61" s="142"/>
      <c r="AJ61" s="142"/>
      <c r="AK61" s="142"/>
      <c r="AL61" s="142"/>
      <c r="AM61" s="142"/>
      <c r="AN61" s="142"/>
      <c r="AO61" s="142"/>
      <c r="AP61" s="1"/>
      <c r="AQ61" s="142"/>
      <c r="AR61" s="142"/>
      <c r="AS61" s="142"/>
      <c r="AT61" s="142"/>
      <c r="AU61" s="142"/>
      <c r="AV61" s="142"/>
      <c r="AW61" s="142"/>
      <c r="AX61" s="142"/>
      <c r="AY61" s="142"/>
      <c r="AZ61" s="142"/>
      <c r="BA61" s="142"/>
    </row>
    <row r="62" spans="1:53" customFormat="1" x14ac:dyDescent="0.25">
      <c r="B62" s="126" t="s">
        <v>141</v>
      </c>
      <c r="C62" s="155"/>
      <c r="D62" s="72"/>
      <c r="E62" s="146"/>
      <c r="F62" s="42"/>
      <c r="G62" s="146"/>
      <c r="H62" s="146"/>
      <c r="I62" s="141"/>
      <c r="J62" s="148" t="s">
        <v>4</v>
      </c>
      <c r="M62" s="6"/>
      <c r="O62" s="1"/>
      <c r="R62" s="126" t="s">
        <v>98</v>
      </c>
      <c r="S62" s="156"/>
      <c r="T62" s="156"/>
      <c r="U62" s="126"/>
      <c r="V62" s="155"/>
      <c r="W62" s="56"/>
      <c r="X62" s="146"/>
      <c r="Z62" s="126" t="s">
        <v>125</v>
      </c>
      <c r="AA62" s="156"/>
      <c r="AB62" s="156"/>
      <c r="AC62" s="156"/>
      <c r="AD62" s="156"/>
      <c r="AE62" s="155"/>
      <c r="AF62" s="147"/>
      <c r="AH62" s="142"/>
      <c r="AI62" s="142"/>
      <c r="AJ62" s="142"/>
      <c r="AK62" s="142"/>
      <c r="AL62" s="142"/>
      <c r="AM62" s="142"/>
      <c r="AN62" s="142"/>
      <c r="AO62" s="142"/>
      <c r="AP62" s="1"/>
      <c r="AQ62" s="142"/>
      <c r="AR62" s="142"/>
      <c r="AS62" s="142"/>
      <c r="AT62" s="142"/>
      <c r="AU62" s="142"/>
      <c r="AV62" s="142"/>
      <c r="AW62" s="142"/>
      <c r="AX62" s="142"/>
      <c r="AY62" s="142"/>
      <c r="AZ62" s="142"/>
      <c r="BA62" s="142"/>
    </row>
    <row r="63" spans="1:53" customFormat="1" x14ac:dyDescent="0.25">
      <c r="A63" s="27" t="s">
        <v>82</v>
      </c>
      <c r="B63" s="134" t="s">
        <v>9</v>
      </c>
      <c r="C63" s="134" t="s">
        <v>61</v>
      </c>
      <c r="D63" s="150" t="s">
        <v>10</v>
      </c>
      <c r="E63" s="150" t="s">
        <v>61</v>
      </c>
      <c r="F63" s="150" t="s">
        <v>18</v>
      </c>
      <c r="G63" s="150" t="s">
        <v>30</v>
      </c>
      <c r="H63" s="150" t="s">
        <v>61</v>
      </c>
      <c r="I63" s="142"/>
      <c r="J63" s="134" t="s">
        <v>9</v>
      </c>
      <c r="K63" s="134" t="s">
        <v>61</v>
      </c>
      <c r="L63" s="134" t="s">
        <v>10</v>
      </c>
      <c r="M63" s="134" t="s">
        <v>61</v>
      </c>
      <c r="N63" s="134" t="s">
        <v>18</v>
      </c>
      <c r="O63" s="134" t="s">
        <v>30</v>
      </c>
      <c r="P63" s="134" t="s">
        <v>61</v>
      </c>
      <c r="Q63" s="142"/>
      <c r="R63" s="150" t="s">
        <v>9</v>
      </c>
      <c r="S63" s="150" t="s">
        <v>61</v>
      </c>
      <c r="T63" s="150" t="s">
        <v>10</v>
      </c>
      <c r="U63" s="150" t="s">
        <v>61</v>
      </c>
      <c r="V63" s="150" t="s">
        <v>18</v>
      </c>
      <c r="W63" s="134" t="s">
        <v>30</v>
      </c>
      <c r="X63" s="150" t="s">
        <v>61</v>
      </c>
      <c r="Z63" s="150" t="s">
        <v>9</v>
      </c>
      <c r="AA63" s="150" t="s">
        <v>61</v>
      </c>
      <c r="AB63" s="150" t="s">
        <v>10</v>
      </c>
      <c r="AC63" s="150" t="s">
        <v>61</v>
      </c>
      <c r="AD63" s="150" t="s">
        <v>124</v>
      </c>
      <c r="AE63" s="150" t="s">
        <v>30</v>
      </c>
      <c r="AF63" s="150" t="s">
        <v>61</v>
      </c>
      <c r="AG63" s="142"/>
      <c r="AH63" s="142"/>
      <c r="AI63" s="142"/>
      <c r="AJ63" s="142"/>
      <c r="AK63" s="142"/>
      <c r="AL63" s="142"/>
      <c r="AM63" s="142"/>
      <c r="AN63" s="142"/>
      <c r="AO63" s="1"/>
      <c r="AP63" s="142"/>
      <c r="AQ63" s="142"/>
      <c r="AR63" s="142"/>
      <c r="AS63" s="142"/>
      <c r="AT63" s="142"/>
      <c r="AU63" s="142"/>
      <c r="AV63" s="142"/>
      <c r="AW63" s="142"/>
      <c r="AX63" s="142"/>
      <c r="AY63" s="142"/>
      <c r="AZ63" s="142"/>
    </row>
    <row r="64" spans="1:53" customFormat="1" x14ac:dyDescent="0.25">
      <c r="A64" s="27" t="s">
        <v>49</v>
      </c>
      <c r="B64" s="136">
        <v>442</v>
      </c>
      <c r="C64" s="139">
        <v>1.8393751118398329</v>
      </c>
      <c r="D64" s="136">
        <v>201</v>
      </c>
      <c r="E64" s="139">
        <v>0.79751144686827968</v>
      </c>
      <c r="F64" s="5">
        <v>0</v>
      </c>
      <c r="G64" s="22">
        <v>643</v>
      </c>
      <c r="H64" s="139">
        <v>1.3060266120694732</v>
      </c>
      <c r="I64" s="142"/>
      <c r="J64" s="157">
        <v>621</v>
      </c>
      <c r="K64" s="158">
        <v>2.5842804173134302</v>
      </c>
      <c r="L64" s="157">
        <v>647</v>
      </c>
      <c r="M64" s="158">
        <v>2.5671139608148108</v>
      </c>
      <c r="N64" s="159">
        <v>0</v>
      </c>
      <c r="O64" s="160">
        <v>1268</v>
      </c>
      <c r="P64" s="158">
        <v>2.575492603583347</v>
      </c>
      <c r="Q64" s="142"/>
      <c r="R64" s="136">
        <v>4845</v>
      </c>
      <c r="S64" s="139">
        <v>20.162381033628936</v>
      </c>
      <c r="T64" s="136">
        <v>4309</v>
      </c>
      <c r="U64" s="139">
        <v>17.096899624653815</v>
      </c>
      <c r="V64" s="5">
        <v>0</v>
      </c>
      <c r="W64" s="22">
        <v>9154</v>
      </c>
      <c r="X64" s="139">
        <v>18.593106698108798</v>
      </c>
      <c r="Y64" s="6"/>
      <c r="Z64" s="4">
        <v>328</v>
      </c>
      <c r="AA64" s="139">
        <v>1.3649661463426814</v>
      </c>
      <c r="AB64" s="4">
        <v>165</v>
      </c>
      <c r="AC64" s="139">
        <v>0.65467357578739382</v>
      </c>
      <c r="AD64" s="4">
        <v>0</v>
      </c>
      <c r="AE64" s="4">
        <v>493</v>
      </c>
      <c r="AF64" s="139">
        <v>1.0013547741061435</v>
      </c>
      <c r="AG64" s="142"/>
      <c r="AH64" s="142"/>
      <c r="AI64" s="142"/>
      <c r="AJ64" s="142"/>
      <c r="AK64" s="142"/>
      <c r="AL64" s="142"/>
      <c r="AM64" s="1"/>
      <c r="AN64" s="142"/>
      <c r="AO64" s="142"/>
      <c r="AP64" s="142"/>
      <c r="AQ64" s="142"/>
      <c r="AR64" s="142"/>
      <c r="AS64" s="142"/>
      <c r="AT64" s="142"/>
      <c r="AU64" s="142"/>
      <c r="AV64" s="142"/>
      <c r="AW64" s="142"/>
      <c r="AX64" s="142"/>
    </row>
    <row r="65" spans="1:50" customFormat="1" x14ac:dyDescent="0.25">
      <c r="A65" s="27" t="s">
        <v>31</v>
      </c>
      <c r="B65" s="136">
        <v>313</v>
      </c>
      <c r="C65" s="139">
        <v>1.2952295825470916</v>
      </c>
      <c r="D65" s="136">
        <v>149</v>
      </c>
      <c r="E65" s="139">
        <v>0.58930082818519069</v>
      </c>
      <c r="F65" s="5">
        <v>0</v>
      </c>
      <c r="G65" s="22">
        <v>462</v>
      </c>
      <c r="H65" s="139">
        <v>0.93428271556753628</v>
      </c>
      <c r="I65" s="142"/>
      <c r="J65" s="136">
        <v>644</v>
      </c>
      <c r="K65" s="139">
        <v>2.6649452113748469</v>
      </c>
      <c r="L65" s="136">
        <v>754</v>
      </c>
      <c r="M65" s="139">
        <v>2.9820994929639855</v>
      </c>
      <c r="N65" s="5">
        <v>0</v>
      </c>
      <c r="O65" s="22">
        <v>1398</v>
      </c>
      <c r="P65" s="139">
        <v>2.8271152302238436</v>
      </c>
      <c r="Q65" s="142"/>
      <c r="R65" s="136">
        <v>4357</v>
      </c>
      <c r="S65" s="139">
        <v>18.029761313602808</v>
      </c>
      <c r="T65" s="136">
        <v>4491</v>
      </c>
      <c r="U65" s="139">
        <v>17.762080666977795</v>
      </c>
      <c r="V65" s="5">
        <v>0</v>
      </c>
      <c r="W65" s="22">
        <v>8848</v>
      </c>
      <c r="X65" s="139">
        <v>17.892929582990394</v>
      </c>
      <c r="Y65" s="6"/>
      <c r="Z65" s="4">
        <v>250</v>
      </c>
      <c r="AA65" s="139">
        <v>1.0345284205647698</v>
      </c>
      <c r="AB65" s="4">
        <v>146</v>
      </c>
      <c r="AC65" s="139">
        <v>0.57743571083918022</v>
      </c>
      <c r="AD65" s="4">
        <v>1</v>
      </c>
      <c r="AE65" s="4">
        <v>397</v>
      </c>
      <c r="AF65" s="139">
        <v>0.80283601316084841</v>
      </c>
      <c r="AG65" s="142"/>
      <c r="AH65" s="142"/>
      <c r="AI65" s="142"/>
      <c r="AJ65" s="142"/>
      <c r="AK65" s="142"/>
      <c r="AL65" s="142"/>
      <c r="AM65" s="1"/>
      <c r="AN65" s="142"/>
      <c r="AO65" s="142"/>
      <c r="AP65" s="142"/>
      <c r="AQ65" s="142"/>
      <c r="AR65" s="142"/>
      <c r="AS65" s="142"/>
      <c r="AT65" s="142"/>
      <c r="AU65" s="142"/>
      <c r="AV65" s="142"/>
      <c r="AW65" s="142"/>
      <c r="AX65" s="142"/>
    </row>
    <row r="66" spans="1:50" customFormat="1" x14ac:dyDescent="0.25">
      <c r="A66" s="27" t="s">
        <v>50</v>
      </c>
      <c r="B66" s="136">
        <v>325</v>
      </c>
      <c r="C66" s="139">
        <v>1.3378449581769083</v>
      </c>
      <c r="D66" s="136">
        <v>145</v>
      </c>
      <c r="E66" s="139">
        <v>0.5711697161877376</v>
      </c>
      <c r="F66" s="5">
        <v>0</v>
      </c>
      <c r="G66" s="22">
        <v>470</v>
      </c>
      <c r="H66" s="139">
        <v>0.94658444137419895</v>
      </c>
      <c r="I66" s="142"/>
      <c r="J66" s="136">
        <v>702</v>
      </c>
      <c r="K66" s="139">
        <v>2.8897451096621221</v>
      </c>
      <c r="L66" s="136">
        <v>662</v>
      </c>
      <c r="M66" s="139">
        <v>2.6076851870088431</v>
      </c>
      <c r="N66" s="5">
        <v>0</v>
      </c>
      <c r="O66" s="22">
        <v>1364</v>
      </c>
      <c r="P66" s="139">
        <v>2.7471088894349092</v>
      </c>
      <c r="Q66" s="142"/>
      <c r="R66" s="136">
        <v>3096</v>
      </c>
      <c r="S66" s="139">
        <v>12.744516893894488</v>
      </c>
      <c r="T66" s="136">
        <v>2939</v>
      </c>
      <c r="U66" s="139">
        <v>11.577019281901798</v>
      </c>
      <c r="V66" s="5">
        <v>0</v>
      </c>
      <c r="W66" s="22">
        <v>6035</v>
      </c>
      <c r="X66" s="139">
        <v>12.154547029134662</v>
      </c>
      <c r="Y66" s="6"/>
      <c r="Z66" s="4">
        <v>205</v>
      </c>
      <c r="AA66" s="139">
        <v>0.84387143515774221</v>
      </c>
      <c r="AB66" s="4">
        <v>123</v>
      </c>
      <c r="AC66" s="139">
        <v>0.48450948338683947</v>
      </c>
      <c r="AD66" s="4">
        <v>0</v>
      </c>
      <c r="AE66" s="4">
        <v>328</v>
      </c>
      <c r="AF66" s="139">
        <v>0.66059509951220696</v>
      </c>
      <c r="AG66" s="142"/>
      <c r="AH66" s="142"/>
      <c r="AI66" s="142"/>
      <c r="AJ66" s="142"/>
      <c r="AK66" s="142"/>
      <c r="AL66" s="142"/>
      <c r="AM66" s="1"/>
      <c r="AN66" s="142"/>
      <c r="AO66" s="142"/>
      <c r="AP66" s="142"/>
      <c r="AQ66" s="142"/>
      <c r="AR66" s="142"/>
      <c r="AS66" s="142"/>
      <c r="AT66" s="142"/>
      <c r="AU66" s="142"/>
      <c r="AV66" s="142"/>
      <c r="AW66" s="142"/>
      <c r="AX66" s="142"/>
    </row>
    <row r="67" spans="1:50" customFormat="1" x14ac:dyDescent="0.25">
      <c r="A67" s="27" t="s">
        <v>51</v>
      </c>
      <c r="B67" s="136">
        <v>307</v>
      </c>
      <c r="C67" s="139">
        <v>1.2567699783442567</v>
      </c>
      <c r="D67" s="136">
        <v>159</v>
      </c>
      <c r="E67" s="139">
        <v>0.62358321110056547</v>
      </c>
      <c r="F67" s="5">
        <v>0</v>
      </c>
      <c r="G67" s="22">
        <v>466</v>
      </c>
      <c r="H67" s="139">
        <v>0.93339075222080903</v>
      </c>
      <c r="I67" s="142"/>
      <c r="J67" s="136">
        <v>612</v>
      </c>
      <c r="K67" s="139">
        <v>2.5053525301194957</v>
      </c>
      <c r="L67" s="136">
        <v>710</v>
      </c>
      <c r="M67" s="139">
        <v>2.7845539615182484</v>
      </c>
      <c r="N67" s="5">
        <v>0</v>
      </c>
      <c r="O67" s="22">
        <v>1322</v>
      </c>
      <c r="P67" s="139">
        <v>2.6479454387036685</v>
      </c>
      <c r="Q67" s="142"/>
      <c r="R67" s="136">
        <v>2965</v>
      </c>
      <c r="S67" s="139">
        <v>12.137859888569125</v>
      </c>
      <c r="T67" s="136">
        <v>2907</v>
      </c>
      <c r="U67" s="139">
        <v>11.400983614272603</v>
      </c>
      <c r="V67" s="5">
        <v>0</v>
      </c>
      <c r="W67" s="22">
        <v>5872</v>
      </c>
      <c r="X67" s="139">
        <v>11.761524671760924</v>
      </c>
      <c r="Y67" s="6"/>
      <c r="Z67" s="4">
        <v>204</v>
      </c>
      <c r="AA67" s="139">
        <v>0.83511751003983192</v>
      </c>
      <c r="AB67" s="4">
        <v>142</v>
      </c>
      <c r="AC67" s="139">
        <v>0.5569107923036497</v>
      </c>
      <c r="AD67" s="4">
        <v>0</v>
      </c>
      <c r="AE67" s="4">
        <v>346</v>
      </c>
      <c r="AF67" s="139">
        <v>0.69303261860171661</v>
      </c>
      <c r="AG67" s="142"/>
      <c r="AH67" s="142"/>
      <c r="AI67" s="142"/>
      <c r="AJ67" s="142"/>
      <c r="AK67" s="142"/>
      <c r="AL67" s="142"/>
      <c r="AM67" s="1"/>
      <c r="AN67" s="142"/>
      <c r="AO67" s="142"/>
      <c r="AP67" s="142"/>
      <c r="AQ67" s="142"/>
      <c r="AR67" s="142"/>
      <c r="AS67" s="142"/>
      <c r="AT67" s="142"/>
      <c r="AU67" s="142"/>
      <c r="AV67" s="142"/>
      <c r="AW67" s="142"/>
      <c r="AX67" s="142"/>
    </row>
    <row r="68" spans="1:50" customFormat="1" x14ac:dyDescent="0.25">
      <c r="A68" s="27" t="s">
        <v>52</v>
      </c>
      <c r="B68" s="136">
        <v>283</v>
      </c>
      <c r="C68" s="139">
        <v>1.1516470995177732</v>
      </c>
      <c r="D68" s="136">
        <v>112</v>
      </c>
      <c r="E68" s="139">
        <v>0.43713970126185059</v>
      </c>
      <c r="F68" s="5">
        <v>2</v>
      </c>
      <c r="G68" s="22">
        <v>397</v>
      </c>
      <c r="H68" s="139">
        <v>0.79092173261665588</v>
      </c>
      <c r="I68" s="142"/>
      <c r="J68" s="136">
        <v>742</v>
      </c>
      <c r="K68" s="139">
        <v>3.0195128899017232</v>
      </c>
      <c r="L68" s="136">
        <v>750</v>
      </c>
      <c r="M68" s="139">
        <v>2.9272747852356065</v>
      </c>
      <c r="N68" s="5">
        <v>0</v>
      </c>
      <c r="O68" s="22">
        <v>1492</v>
      </c>
      <c r="P68" s="139">
        <v>2.972431297390556</v>
      </c>
      <c r="Q68" s="142"/>
      <c r="R68" s="136">
        <v>2918</v>
      </c>
      <c r="S68" s="139">
        <v>11.874580340610819</v>
      </c>
      <c r="T68" s="136">
        <v>2796</v>
      </c>
      <c r="U68" s="139">
        <v>10.912880399358341</v>
      </c>
      <c r="V68" s="5">
        <v>0</v>
      </c>
      <c r="W68" s="22">
        <v>5714</v>
      </c>
      <c r="X68" s="139">
        <v>11.383694660381794</v>
      </c>
      <c r="Y68" s="6"/>
      <c r="Z68" s="4">
        <v>171</v>
      </c>
      <c r="AA68" s="139">
        <v>0.69587156896656965</v>
      </c>
      <c r="AB68" s="4">
        <v>128</v>
      </c>
      <c r="AC68" s="139">
        <v>0.49958823001354352</v>
      </c>
      <c r="AD68" s="4">
        <v>0</v>
      </c>
      <c r="AE68" s="4">
        <v>299</v>
      </c>
      <c r="AF68" s="139">
        <v>0.59667895279850414</v>
      </c>
      <c r="AG68" s="142"/>
      <c r="AH68" s="142"/>
      <c r="AI68" s="142"/>
      <c r="AJ68" s="142"/>
      <c r="AK68" s="142"/>
      <c r="AL68" s="142"/>
      <c r="AM68" s="1"/>
      <c r="AN68" s="142"/>
      <c r="AO68" s="142"/>
      <c r="AP68" s="142"/>
      <c r="AQ68" s="142"/>
      <c r="AR68" s="142"/>
      <c r="AS68" s="142"/>
      <c r="AT68" s="142"/>
      <c r="AU68" s="142"/>
      <c r="AV68" s="142"/>
      <c r="AW68" s="142"/>
      <c r="AX68" s="142"/>
    </row>
    <row r="69" spans="1:50" customFormat="1" x14ac:dyDescent="0.25">
      <c r="A69" s="27" t="s">
        <v>53</v>
      </c>
      <c r="B69" s="136">
        <v>280</v>
      </c>
      <c r="C69" s="139">
        <v>1.1296426294852864</v>
      </c>
      <c r="D69" s="136">
        <v>135</v>
      </c>
      <c r="E69" s="139">
        <v>0.52286265366352425</v>
      </c>
      <c r="F69" s="5">
        <v>0</v>
      </c>
      <c r="G69" s="22">
        <v>415</v>
      </c>
      <c r="H69" s="139">
        <v>0.82006086234833819</v>
      </c>
      <c r="I69" s="142"/>
      <c r="J69" s="136">
        <v>862</v>
      </c>
      <c r="K69" s="139">
        <v>3.4776855236297028</v>
      </c>
      <c r="L69" s="136">
        <v>787</v>
      </c>
      <c r="M69" s="139">
        <v>3.0480956180236563</v>
      </c>
      <c r="N69" s="5">
        <v>0</v>
      </c>
      <c r="O69" s="22">
        <v>1649</v>
      </c>
      <c r="P69" s="139">
        <v>3.2585068964154447</v>
      </c>
      <c r="Q69" s="142"/>
      <c r="R69" s="136">
        <v>3080</v>
      </c>
      <c r="S69" s="139">
        <v>12.42606892433815</v>
      </c>
      <c r="T69" s="136">
        <v>3013</v>
      </c>
      <c r="U69" s="139">
        <v>11.669519818431102</v>
      </c>
      <c r="V69" s="5">
        <v>0</v>
      </c>
      <c r="W69" s="22">
        <v>6093</v>
      </c>
      <c r="X69" s="139">
        <v>12.040074299490179</v>
      </c>
      <c r="Y69" s="6"/>
      <c r="Z69" s="4">
        <v>146</v>
      </c>
      <c r="AA69" s="139">
        <v>0.58902794251732793</v>
      </c>
      <c r="AB69" s="4">
        <v>105</v>
      </c>
      <c r="AC69" s="139">
        <v>0.4066709528494078</v>
      </c>
      <c r="AD69" s="4">
        <v>0</v>
      </c>
      <c r="AE69" s="4">
        <v>251</v>
      </c>
      <c r="AF69" s="139">
        <v>0.49598861795044064</v>
      </c>
      <c r="AG69" s="142"/>
      <c r="AH69" s="142"/>
      <c r="AI69" s="142"/>
      <c r="AJ69" s="142"/>
      <c r="AK69" s="142"/>
      <c r="AL69" s="142"/>
      <c r="AM69" s="1"/>
      <c r="AN69" s="142"/>
      <c r="AO69" s="142"/>
      <c r="AP69" s="142"/>
      <c r="AQ69" s="142"/>
      <c r="AR69" s="142"/>
      <c r="AS69" s="142"/>
      <c r="AT69" s="142"/>
      <c r="AU69" s="142"/>
      <c r="AV69" s="142"/>
      <c r="AW69" s="142"/>
      <c r="AX69" s="142"/>
    </row>
    <row r="70" spans="1:50" customFormat="1" x14ac:dyDescent="0.25">
      <c r="A70" s="27" t="s">
        <v>54</v>
      </c>
      <c r="B70" s="136">
        <v>286</v>
      </c>
      <c r="C70" s="139">
        <v>1.1450213590522746</v>
      </c>
      <c r="D70" s="136">
        <v>171</v>
      </c>
      <c r="E70" s="139">
        <v>0.65800865800865804</v>
      </c>
      <c r="F70" s="5">
        <v>0</v>
      </c>
      <c r="G70" s="22">
        <v>457</v>
      </c>
      <c r="H70" s="139">
        <v>0.89669029062968464</v>
      </c>
      <c r="I70" s="142"/>
      <c r="J70" s="136">
        <v>857</v>
      </c>
      <c r="K70" s="139">
        <v>3.4310605059713266</v>
      </c>
      <c r="L70" s="136">
        <v>882</v>
      </c>
      <c r="M70" s="139">
        <v>3.393939393939394</v>
      </c>
      <c r="N70" s="5">
        <v>0</v>
      </c>
      <c r="O70" s="22">
        <v>1739</v>
      </c>
      <c r="P70" s="139">
        <v>3.4121322000109879</v>
      </c>
      <c r="Q70" s="142"/>
      <c r="R70" s="136">
        <v>3260</v>
      </c>
      <c r="S70" s="139">
        <v>13.051642064721733</v>
      </c>
      <c r="T70" s="136">
        <v>3271</v>
      </c>
      <c r="U70" s="139">
        <v>12.586820586820586</v>
      </c>
      <c r="V70" s="5">
        <v>1</v>
      </c>
      <c r="W70" s="22">
        <v>6532</v>
      </c>
      <c r="X70" s="139">
        <v>12.816588574164332</v>
      </c>
      <c r="Y70" s="6"/>
      <c r="Z70" s="4">
        <v>155</v>
      </c>
      <c r="AA70" s="139">
        <v>0.62055353375210687</v>
      </c>
      <c r="AB70" s="4">
        <v>99</v>
      </c>
      <c r="AC70" s="139">
        <v>0.38095238095238093</v>
      </c>
      <c r="AD70" s="4">
        <v>0</v>
      </c>
      <c r="AE70" s="4">
        <v>254</v>
      </c>
      <c r="AF70" s="139">
        <v>0.49837928625807415</v>
      </c>
      <c r="AG70" s="142"/>
      <c r="AH70" s="142"/>
      <c r="AI70" s="142"/>
      <c r="AJ70" s="142"/>
      <c r="AK70" s="142"/>
      <c r="AL70" s="142"/>
      <c r="AM70" s="1"/>
      <c r="AN70" s="142"/>
      <c r="AO70" s="142"/>
      <c r="AP70" s="142"/>
      <c r="AQ70" s="142"/>
      <c r="AR70" s="142"/>
      <c r="AS70" s="142"/>
      <c r="AT70" s="142"/>
      <c r="AU70" s="142"/>
      <c r="AV70" s="142"/>
      <c r="AW70" s="142"/>
      <c r="AX70" s="142"/>
    </row>
    <row r="71" spans="1:50" customFormat="1" x14ac:dyDescent="0.25">
      <c r="A71" s="27" t="s">
        <v>55</v>
      </c>
      <c r="B71" s="136">
        <v>271</v>
      </c>
      <c r="C71" s="139">
        <v>1.0753754885815758</v>
      </c>
      <c r="D71" s="136">
        <v>154</v>
      </c>
      <c r="E71" s="139">
        <v>0.58822181309824839</v>
      </c>
      <c r="F71" s="5">
        <v>0</v>
      </c>
      <c r="G71" s="22">
        <v>425</v>
      </c>
      <c r="H71" s="139">
        <v>0.8271523965037727</v>
      </c>
      <c r="I71" s="142"/>
      <c r="J71" s="136">
        <v>990</v>
      </c>
      <c r="K71" s="139">
        <v>3.9284934822721773</v>
      </c>
      <c r="L71" s="136">
        <v>928</v>
      </c>
      <c r="M71" s="139">
        <v>3.5446093672413928</v>
      </c>
      <c r="N71" s="5">
        <v>0</v>
      </c>
      <c r="O71" s="22">
        <v>1918</v>
      </c>
      <c r="P71" s="139">
        <v>3.7328901093982028</v>
      </c>
      <c r="Q71" s="142"/>
      <c r="R71" s="136">
        <v>3178</v>
      </c>
      <c r="S71" s="139">
        <v>12.610860895617151</v>
      </c>
      <c r="T71" s="136">
        <v>3111</v>
      </c>
      <c r="U71" s="139">
        <v>11.882844549017213</v>
      </c>
      <c r="V71" s="5">
        <v>1</v>
      </c>
      <c r="W71" s="22">
        <v>6290</v>
      </c>
      <c r="X71" s="139">
        <v>12.241855468255837</v>
      </c>
      <c r="Y71" s="6"/>
      <c r="Z71" s="4">
        <v>136</v>
      </c>
      <c r="AA71" s="139">
        <v>0.53967183190809709</v>
      </c>
      <c r="AB71" s="4">
        <v>118</v>
      </c>
      <c r="AC71" s="139">
        <v>0.45071541523112535</v>
      </c>
      <c r="AD71" s="4">
        <v>0</v>
      </c>
      <c r="AE71" s="4">
        <v>254</v>
      </c>
      <c r="AF71" s="139">
        <v>0.49434519696931356</v>
      </c>
      <c r="AG71" s="142"/>
      <c r="AH71" s="142"/>
      <c r="AI71" s="142"/>
      <c r="AJ71" s="142"/>
      <c r="AK71" s="142"/>
      <c r="AL71" s="142"/>
      <c r="AM71" s="1"/>
      <c r="AN71" s="142"/>
      <c r="AO71" s="142"/>
      <c r="AP71" s="142"/>
      <c r="AQ71" s="142"/>
      <c r="AR71" s="142"/>
      <c r="AS71" s="142"/>
      <c r="AT71" s="142"/>
      <c r="AU71" s="142"/>
      <c r="AV71" s="142"/>
      <c r="AW71" s="142"/>
      <c r="AX71" s="142"/>
    </row>
    <row r="72" spans="1:50" customFormat="1" x14ac:dyDescent="0.25">
      <c r="A72" s="27" t="s">
        <v>56</v>
      </c>
      <c r="B72" s="136">
        <v>262</v>
      </c>
      <c r="C72" s="139">
        <v>1.0300807158667815</v>
      </c>
      <c r="D72" s="136">
        <v>166</v>
      </c>
      <c r="E72" s="139">
        <v>0.62924312665602755</v>
      </c>
      <c r="F72" s="5">
        <v>0</v>
      </c>
      <c r="G72" s="22">
        <v>428</v>
      </c>
      <c r="H72" s="139">
        <v>0.82600128531975703</v>
      </c>
      <c r="I72" s="142"/>
      <c r="J72" s="136">
        <v>1077</v>
      </c>
      <c r="K72" s="139">
        <v>4.2343394312539075</v>
      </c>
      <c r="L72" s="136">
        <v>892</v>
      </c>
      <c r="M72" s="139">
        <v>3.3812341504649193</v>
      </c>
      <c r="N72" s="5">
        <v>0</v>
      </c>
      <c r="O72" s="22">
        <v>1969</v>
      </c>
      <c r="P72" s="139">
        <v>3.7999918943799105</v>
      </c>
      <c r="Q72" s="142"/>
      <c r="R72" s="136">
        <v>3325</v>
      </c>
      <c r="S72" s="139">
        <v>13.072589237622322</v>
      </c>
      <c r="T72" s="136">
        <v>3191</v>
      </c>
      <c r="U72" s="139">
        <v>12.09587239252641</v>
      </c>
      <c r="V72" s="5">
        <v>0</v>
      </c>
      <c r="W72" s="22">
        <v>6516</v>
      </c>
      <c r="X72" s="139">
        <v>12.57529059612976</v>
      </c>
      <c r="Y72" s="6"/>
      <c r="Z72" s="4">
        <v>135</v>
      </c>
      <c r="AA72" s="139">
        <v>0.53076678107639508</v>
      </c>
      <c r="AB72" s="4">
        <v>140</v>
      </c>
      <c r="AC72" s="139">
        <v>0.5306869742882161</v>
      </c>
      <c r="AD72" s="4">
        <v>0</v>
      </c>
      <c r="AE72" s="4">
        <v>275</v>
      </c>
      <c r="AF72" s="139">
        <v>0.5307251249133953</v>
      </c>
      <c r="AG72" s="142"/>
      <c r="AH72" s="142"/>
      <c r="AI72" s="142"/>
      <c r="AJ72" s="142"/>
      <c r="AK72" s="142"/>
      <c r="AL72" s="142"/>
      <c r="AM72" s="1"/>
      <c r="AN72" s="142"/>
      <c r="AO72" s="142"/>
      <c r="AP72" s="142"/>
      <c r="AQ72" s="142"/>
      <c r="AR72" s="142"/>
      <c r="AS72" s="142"/>
      <c r="AT72" s="142"/>
      <c r="AU72" s="142"/>
      <c r="AV72" s="142"/>
      <c r="AW72" s="142"/>
      <c r="AX72" s="142"/>
    </row>
    <row r="73" spans="1:50" customFormat="1" x14ac:dyDescent="0.25">
      <c r="A73" s="27" t="s">
        <v>57</v>
      </c>
      <c r="B73" s="136">
        <v>289</v>
      </c>
      <c r="C73" s="139">
        <v>1.1326848157525495</v>
      </c>
      <c r="D73" s="136">
        <v>182</v>
      </c>
      <c r="E73" s="139">
        <v>0.69214153153427238</v>
      </c>
      <c r="F73" s="5">
        <v>1</v>
      </c>
      <c r="G73" s="22">
        <v>472</v>
      </c>
      <c r="H73" s="139">
        <v>0.91102631360536734</v>
      </c>
      <c r="I73" s="142"/>
      <c r="J73" s="136">
        <v>993</v>
      </c>
      <c r="K73" s="139">
        <v>3.8918893496272724</v>
      </c>
      <c r="L73" s="136">
        <v>986</v>
      </c>
      <c r="M73" s="139">
        <v>3.7497337917186409</v>
      </c>
      <c r="N73" s="5">
        <v>1</v>
      </c>
      <c r="O73" s="22">
        <v>1980</v>
      </c>
      <c r="P73" s="139">
        <v>3.821678179954719</v>
      </c>
      <c r="Q73" s="142"/>
      <c r="R73" s="136">
        <v>2859</v>
      </c>
      <c r="S73" s="139">
        <v>11.205349094244081</v>
      </c>
      <c r="T73" s="136">
        <v>2802</v>
      </c>
      <c r="U73" s="139">
        <v>10.655937205269403</v>
      </c>
      <c r="V73" s="5">
        <v>2</v>
      </c>
      <c r="W73" s="22">
        <v>5663</v>
      </c>
      <c r="X73" s="139">
        <v>10.930385622769482</v>
      </c>
      <c r="Y73" s="6"/>
      <c r="Z73" s="4">
        <v>149</v>
      </c>
      <c r="AA73" s="139">
        <v>0.58397936867518996</v>
      </c>
      <c r="AB73" s="4">
        <v>147</v>
      </c>
      <c r="AC73" s="139">
        <v>0.55903739085460469</v>
      </c>
      <c r="AD73" s="4">
        <v>0</v>
      </c>
      <c r="AE73" s="4">
        <v>296</v>
      </c>
      <c r="AF73" s="139">
        <v>0.57132158649828124</v>
      </c>
      <c r="AG73" s="142"/>
      <c r="AH73" s="142"/>
      <c r="AI73" s="142"/>
      <c r="AJ73" s="142"/>
      <c r="AK73" s="142"/>
      <c r="AL73" s="142"/>
      <c r="AM73" s="1"/>
      <c r="AN73" s="142"/>
      <c r="AO73" s="142"/>
      <c r="AP73" s="142"/>
      <c r="AQ73" s="142"/>
      <c r="AR73" s="142"/>
      <c r="AS73" s="142"/>
      <c r="AT73" s="142"/>
      <c r="AU73" s="142"/>
      <c r="AV73" s="142"/>
      <c r="AW73" s="142"/>
      <c r="AX73" s="142"/>
    </row>
    <row r="74" spans="1:50" customFormat="1" x14ac:dyDescent="0.25">
      <c r="A74" s="27" t="s">
        <v>58</v>
      </c>
      <c r="B74" s="136">
        <v>287</v>
      </c>
      <c r="C74" s="139">
        <v>1.1142342454265926</v>
      </c>
      <c r="D74" s="136">
        <v>155</v>
      </c>
      <c r="E74" s="139">
        <v>0.58542702180054684</v>
      </c>
      <c r="F74" s="5">
        <v>0</v>
      </c>
      <c r="G74" s="22">
        <v>442</v>
      </c>
      <c r="H74" s="139">
        <v>0.84619213539074156</v>
      </c>
      <c r="I74" s="142"/>
      <c r="J74" s="136">
        <v>1142</v>
      </c>
      <c r="K74" s="139">
        <v>4.4336428859831658</v>
      </c>
      <c r="L74" s="136">
        <v>1159</v>
      </c>
      <c r="M74" s="139">
        <v>4.3774833436569924</v>
      </c>
      <c r="N74" s="5">
        <v>0</v>
      </c>
      <c r="O74" s="22">
        <v>2301</v>
      </c>
      <c r="P74" s="139">
        <v>4.4051767048282722</v>
      </c>
      <c r="Q74" s="142"/>
      <c r="R74" s="136">
        <v>3378</v>
      </c>
      <c r="S74" s="139">
        <v>13.114575892163865</v>
      </c>
      <c r="T74" s="136">
        <v>3106</v>
      </c>
      <c r="U74" s="139">
        <v>11.73120212717741</v>
      </c>
      <c r="V74" s="5">
        <v>0</v>
      </c>
      <c r="W74" s="22">
        <v>6484</v>
      </c>
      <c r="X74" s="139">
        <v>12.41337060152391</v>
      </c>
      <c r="Y74" s="142"/>
      <c r="Z74" s="4">
        <v>136</v>
      </c>
      <c r="AA74" s="139">
        <v>0.52799950305929122</v>
      </c>
      <c r="AB74" s="4">
        <v>137</v>
      </c>
      <c r="AC74" s="139">
        <v>0.51744194830112855</v>
      </c>
      <c r="AD74" s="4">
        <v>0</v>
      </c>
      <c r="AE74" s="4">
        <v>273</v>
      </c>
      <c r="AF74" s="139">
        <v>0.5226480836236933</v>
      </c>
      <c r="AG74" s="142"/>
      <c r="AH74" s="142"/>
      <c r="AI74" s="142"/>
      <c r="AJ74" s="142"/>
      <c r="AK74" s="142"/>
      <c r="AL74" s="142"/>
      <c r="AM74" s="1"/>
      <c r="AN74" s="142"/>
      <c r="AO74" s="142"/>
      <c r="AP74" s="142"/>
      <c r="AQ74" s="142"/>
      <c r="AR74" s="142"/>
      <c r="AS74" s="142"/>
      <c r="AT74" s="142"/>
      <c r="AU74" s="142"/>
      <c r="AV74" s="142"/>
      <c r="AW74" s="142"/>
      <c r="AX74" s="142"/>
    </row>
    <row r="75" spans="1:50" customFormat="1" x14ac:dyDescent="0.25">
      <c r="A75" s="27" t="s">
        <v>59</v>
      </c>
      <c r="B75" s="136">
        <v>242</v>
      </c>
      <c r="C75" s="139">
        <v>0.9260264793062547</v>
      </c>
      <c r="D75" s="136">
        <v>137</v>
      </c>
      <c r="E75" s="139">
        <v>0.50789636111535075</v>
      </c>
      <c r="F75" s="5">
        <v>0</v>
      </c>
      <c r="G75" s="22">
        <v>379</v>
      </c>
      <c r="H75" s="139">
        <v>0.71365129630615409</v>
      </c>
      <c r="I75" s="142"/>
      <c r="J75" s="136">
        <v>1246</v>
      </c>
      <c r="K75" s="139">
        <v>4.767888401717328</v>
      </c>
      <c r="L75" s="136">
        <v>1232</v>
      </c>
      <c r="M75" s="139">
        <v>4.5673599773292857</v>
      </c>
      <c r="N75" s="5">
        <v>0</v>
      </c>
      <c r="O75" s="22">
        <v>2478</v>
      </c>
      <c r="P75" s="139">
        <v>4.6660367077748015</v>
      </c>
      <c r="Q75" s="142"/>
      <c r="R75" s="136">
        <v>3232</v>
      </c>
      <c r="S75" s="139">
        <v>12.367428021147996</v>
      </c>
      <c r="T75" s="136">
        <v>3207</v>
      </c>
      <c r="U75" s="139">
        <v>11.889223577349854</v>
      </c>
      <c r="V75" s="5">
        <v>0</v>
      </c>
      <c r="W75" s="22">
        <v>6439</v>
      </c>
      <c r="X75" s="139">
        <v>12.124540097401916</v>
      </c>
      <c r="Y75" s="142"/>
      <c r="Z75" s="4">
        <v>135</v>
      </c>
      <c r="AA75" s="139">
        <v>0.51658501944770407</v>
      </c>
      <c r="AB75" s="4">
        <v>153</v>
      </c>
      <c r="AC75" s="139">
        <v>0.56721272445728954</v>
      </c>
      <c r="AD75" s="4">
        <v>0</v>
      </c>
      <c r="AE75" s="4">
        <v>288</v>
      </c>
      <c r="AF75" s="139">
        <v>0.54229966579465005</v>
      </c>
      <c r="AG75" s="142"/>
      <c r="AH75" s="142"/>
      <c r="AI75" s="142"/>
      <c r="AJ75" s="142"/>
      <c r="AK75" s="142"/>
      <c r="AL75" s="142"/>
      <c r="AM75" s="1"/>
      <c r="AN75" s="142"/>
      <c r="AO75" s="142"/>
      <c r="AP75" s="142"/>
      <c r="AQ75" s="142"/>
      <c r="AR75" s="142"/>
      <c r="AS75" s="142"/>
      <c r="AT75" s="142"/>
      <c r="AU75" s="142"/>
      <c r="AV75" s="142"/>
      <c r="AW75" s="142"/>
      <c r="AX75" s="142"/>
    </row>
    <row r="76" spans="1:50" customFormat="1" x14ac:dyDescent="0.25">
      <c r="A76" s="27" t="s">
        <v>65</v>
      </c>
      <c r="B76" s="136">
        <v>236</v>
      </c>
      <c r="C76" s="139">
        <v>0.89620026278414489</v>
      </c>
      <c r="D76" s="136">
        <v>166</v>
      </c>
      <c r="E76" s="139">
        <v>0.61118617982864698</v>
      </c>
      <c r="F76" s="5">
        <v>0</v>
      </c>
      <c r="G76" s="22">
        <v>402</v>
      </c>
      <c r="H76" s="139">
        <v>0.75149036241650879</v>
      </c>
      <c r="I76" s="142"/>
      <c r="J76" s="136">
        <v>1395</v>
      </c>
      <c r="K76" s="139">
        <v>5.2974549431520428</v>
      </c>
      <c r="L76" s="136">
        <v>1366</v>
      </c>
      <c r="M76" s="139">
        <v>5.0293995279875405</v>
      </c>
      <c r="N76" s="5">
        <v>0</v>
      </c>
      <c r="O76" s="22">
        <v>2761</v>
      </c>
      <c r="P76" s="139">
        <v>5.1613554493332856</v>
      </c>
      <c r="Q76" s="142"/>
      <c r="R76" s="136">
        <v>3590</v>
      </c>
      <c r="S76" s="139">
        <v>13.632876878792711</v>
      </c>
      <c r="T76" s="136">
        <v>3586</v>
      </c>
      <c r="U76" s="139">
        <v>13.203094222081493</v>
      </c>
      <c r="V76" s="5">
        <v>0</v>
      </c>
      <c r="W76" s="22">
        <v>7176</v>
      </c>
      <c r="X76" s="139">
        <v>13.414663782837978</v>
      </c>
      <c r="Z76" s="4">
        <v>123</v>
      </c>
      <c r="AA76" s="139">
        <v>0.46708742509512635</v>
      </c>
      <c r="AB76" s="4">
        <v>140</v>
      </c>
      <c r="AC76" s="139">
        <v>0.51545822395187091</v>
      </c>
      <c r="AD76" s="4">
        <v>0</v>
      </c>
      <c r="AE76" s="4">
        <v>263</v>
      </c>
      <c r="AF76" s="139">
        <v>0.49164667988940752</v>
      </c>
      <c r="AM76" s="1"/>
    </row>
    <row r="77" spans="1:50" customFormat="1" x14ac:dyDescent="0.25">
      <c r="A77" s="27" t="s">
        <v>122</v>
      </c>
      <c r="B77" s="22">
        <v>253</v>
      </c>
      <c r="C77" s="139">
        <v>0.95349474479298624</v>
      </c>
      <c r="D77" s="22">
        <v>125</v>
      </c>
      <c r="E77" s="139">
        <v>0.45734192580026051</v>
      </c>
      <c r="F77" s="22">
        <v>1</v>
      </c>
      <c r="G77" s="22">
        <v>379</v>
      </c>
      <c r="H77" s="139">
        <v>0.70360020715920835</v>
      </c>
      <c r="I77" s="142"/>
      <c r="J77" s="22">
        <v>1558</v>
      </c>
      <c r="K77" s="139">
        <v>5.871718626037441</v>
      </c>
      <c r="L77" s="22">
        <v>1490</v>
      </c>
      <c r="M77" s="139">
        <v>5.4515157555391056</v>
      </c>
      <c r="N77" s="22">
        <v>0</v>
      </c>
      <c r="O77" s="22">
        <v>3048</v>
      </c>
      <c r="P77" s="139">
        <v>5.6585050960983301</v>
      </c>
      <c r="Q77" s="142"/>
      <c r="R77" s="22">
        <v>3445</v>
      </c>
      <c r="S77" s="139">
        <v>12.983357295698964</v>
      </c>
      <c r="T77" s="22">
        <v>3710</v>
      </c>
      <c r="U77" s="139">
        <v>13.573908357751732</v>
      </c>
      <c r="V77" s="22">
        <v>0</v>
      </c>
      <c r="W77" s="22">
        <v>7155</v>
      </c>
      <c r="X77" s="139">
        <v>13.283006549404051</v>
      </c>
      <c r="Z77" s="4">
        <v>152</v>
      </c>
      <c r="AA77" s="139">
        <v>0.57285059766218938</v>
      </c>
      <c r="AB77" s="4">
        <v>158</v>
      </c>
      <c r="AC77" s="139">
        <v>0.57808019421152934</v>
      </c>
      <c r="AD77" s="4">
        <v>0</v>
      </c>
      <c r="AE77" s="4">
        <v>310</v>
      </c>
      <c r="AF77" s="139">
        <v>0.57550412722784849</v>
      </c>
      <c r="AM77" s="1"/>
    </row>
    <row r="78" spans="1:50" customFormat="1" x14ac:dyDescent="0.25">
      <c r="A78" s="27" t="s">
        <v>137</v>
      </c>
      <c r="B78" s="22">
        <v>220</v>
      </c>
      <c r="C78" s="139">
        <v>0.82172030881743241</v>
      </c>
      <c r="D78" s="22">
        <v>121</v>
      </c>
      <c r="E78" s="139">
        <v>0.43930634327136259</v>
      </c>
      <c r="F78" s="22">
        <v>0</v>
      </c>
      <c r="G78" s="4">
        <v>341</v>
      </c>
      <c r="H78" s="8">
        <v>0.62780161071432372</v>
      </c>
      <c r="I78" s="142"/>
      <c r="J78" s="4">
        <v>1656</v>
      </c>
      <c r="K78" s="8">
        <v>6.1853128700075821</v>
      </c>
      <c r="L78" s="4">
        <v>1598</v>
      </c>
      <c r="M78" s="8">
        <v>5.8017482359308881</v>
      </c>
      <c r="N78" s="4">
        <v>0</v>
      </c>
      <c r="O78" s="22">
        <v>3254</v>
      </c>
      <c r="P78" s="8">
        <v>5.990810678194749</v>
      </c>
      <c r="R78" s="4">
        <v>3548</v>
      </c>
      <c r="S78" s="8">
        <v>13.252107525837502</v>
      </c>
      <c r="T78" s="4">
        <v>3806</v>
      </c>
      <c r="U78" s="8">
        <v>13.818181342899225</v>
      </c>
      <c r="V78" s="4">
        <v>0</v>
      </c>
      <c r="W78" s="22">
        <v>7354</v>
      </c>
      <c r="X78" s="8">
        <v>13.539158490302453</v>
      </c>
      <c r="Z78" s="4">
        <v>208</v>
      </c>
      <c r="AA78" s="8">
        <v>0.77689920106375432</v>
      </c>
      <c r="AB78" s="4">
        <v>190</v>
      </c>
      <c r="AC78" s="161">
        <v>0.68981987786412313</v>
      </c>
      <c r="AD78" s="4">
        <v>0</v>
      </c>
      <c r="AE78" s="4">
        <v>398</v>
      </c>
      <c r="AF78" s="8">
        <v>0.73274205590704067</v>
      </c>
      <c r="AM78" s="1"/>
    </row>
    <row r="79" spans="1:50" customFormat="1" x14ac:dyDescent="0.25">
      <c r="A79" s="27" t="s">
        <v>138</v>
      </c>
      <c r="B79" s="22">
        <v>163</v>
      </c>
      <c r="C79" s="139">
        <v>0.60304959590867468</v>
      </c>
      <c r="D79" s="22">
        <v>101</v>
      </c>
      <c r="E79" s="139">
        <v>0.3638716389113667</v>
      </c>
      <c r="F79" s="22">
        <v>0</v>
      </c>
      <c r="G79" s="4">
        <v>264</v>
      </c>
      <c r="H79" s="8">
        <v>0.48187205541265793</v>
      </c>
      <c r="I79" s="142"/>
      <c r="J79" s="4">
        <v>1689</v>
      </c>
      <c r="K79" s="8">
        <v>6.2487777146610526</v>
      </c>
      <c r="L79" s="4">
        <v>1710</v>
      </c>
      <c r="M79" s="8">
        <v>6.1605990350340303</v>
      </c>
      <c r="N79" s="4">
        <v>0</v>
      </c>
      <c r="O79" s="22">
        <v>3399</v>
      </c>
      <c r="P79" s="8">
        <v>6.2041027134379707</v>
      </c>
      <c r="R79" s="4">
        <v>3964</v>
      </c>
      <c r="S79" s="8">
        <v>14.665574221975378</v>
      </c>
      <c r="T79" s="4">
        <v>4066</v>
      </c>
      <c r="U79" s="8">
        <v>14.648535483303139</v>
      </c>
      <c r="V79" s="4">
        <v>3</v>
      </c>
      <c r="W79" s="22">
        <v>8033</v>
      </c>
      <c r="X79" s="8">
        <v>14.662417504279853</v>
      </c>
      <c r="Z79" s="4">
        <v>220</v>
      </c>
      <c r="AA79" s="8">
        <v>0.81393196993808858</v>
      </c>
      <c r="AB79" s="4">
        <v>223</v>
      </c>
      <c r="AC79" s="161">
        <v>0.80339975720034429</v>
      </c>
      <c r="AD79" s="4">
        <v>0</v>
      </c>
      <c r="AE79" s="4">
        <v>443</v>
      </c>
      <c r="AF79" s="8">
        <v>0.80859591116593732</v>
      </c>
      <c r="AM79" s="1"/>
    </row>
    <row r="80" spans="1:50" customFormat="1" x14ac:dyDescent="0.25">
      <c r="A80" s="27" t="s">
        <v>142</v>
      </c>
      <c r="B80" s="22">
        <v>171</v>
      </c>
      <c r="C80" s="139">
        <v>0.6263525185231853</v>
      </c>
      <c r="D80" s="22">
        <v>112</v>
      </c>
      <c r="E80" s="139">
        <v>0.40046987989157423</v>
      </c>
      <c r="F80" s="22">
        <v>0</v>
      </c>
      <c r="G80" s="4">
        <v>283</v>
      </c>
      <c r="H80" s="8">
        <v>0.51204975198426972</v>
      </c>
      <c r="I80" s="142"/>
      <c r="J80" s="4">
        <v>1761</v>
      </c>
      <c r="K80" s="8">
        <v>6.4503320767212236</v>
      </c>
      <c r="L80" s="4">
        <v>1837</v>
      </c>
      <c r="M80" s="8">
        <v>6.5684211550073375</v>
      </c>
      <c r="N80" s="4">
        <v>0</v>
      </c>
      <c r="O80" s="22">
        <v>3598</v>
      </c>
      <c r="P80" s="8">
        <v>6.5100883662169702</v>
      </c>
      <c r="R80" s="4">
        <v>3674</v>
      </c>
      <c r="S80" s="8">
        <v>13.457421947685278</v>
      </c>
      <c r="T80" s="4">
        <v>3667</v>
      </c>
      <c r="U80" s="8">
        <v>13.111812942521452</v>
      </c>
      <c r="V80" s="4">
        <v>0</v>
      </c>
      <c r="W80" s="22">
        <v>7341</v>
      </c>
      <c r="X80" s="8">
        <v>13.282534379210333</v>
      </c>
      <c r="Z80" s="4">
        <v>204</v>
      </c>
      <c r="AA80" s="8">
        <v>0.74722756595748419</v>
      </c>
      <c r="AB80" s="4">
        <v>249</v>
      </c>
      <c r="AC80" s="161">
        <v>0.8903303579732319</v>
      </c>
      <c r="AD80" s="4">
        <v>0</v>
      </c>
      <c r="AE80" s="4">
        <v>453</v>
      </c>
      <c r="AF80" s="8">
        <v>0.81964147579107482</v>
      </c>
      <c r="AM80" s="1"/>
    </row>
    <row r="81" spans="1:46" customFormat="1" x14ac:dyDescent="0.25">
      <c r="A81" s="27" t="s">
        <v>151</v>
      </c>
      <c r="B81" s="22">
        <v>163</v>
      </c>
      <c r="C81" s="139">
        <v>0.59313593260054476</v>
      </c>
      <c r="D81" s="22">
        <v>97</v>
      </c>
      <c r="E81" s="139">
        <v>0.34472492852021985</v>
      </c>
      <c r="F81" s="22">
        <v>0</v>
      </c>
      <c r="G81" s="4">
        <v>260</v>
      </c>
      <c r="H81" s="8">
        <v>0.46746253961969758</v>
      </c>
      <c r="I81" s="142"/>
      <c r="J81" s="4">
        <v>1917</v>
      </c>
      <c r="K81" s="8">
        <v>6.9757152318726643</v>
      </c>
      <c r="L81" s="4">
        <v>1784</v>
      </c>
      <c r="M81" s="8">
        <v>6.3400955925780647</v>
      </c>
      <c r="N81" s="4">
        <v>0</v>
      </c>
      <c r="O81" s="22">
        <v>3701</v>
      </c>
      <c r="P81" s="8">
        <v>6.6541494582019256</v>
      </c>
      <c r="R81" s="4">
        <v>3098</v>
      </c>
      <c r="S81" s="8">
        <v>11.273221590162501</v>
      </c>
      <c r="T81" s="4">
        <v>3298</v>
      </c>
      <c r="U81" s="8">
        <v>11.720647569687475</v>
      </c>
      <c r="V81" s="4">
        <v>0</v>
      </c>
      <c r="W81" s="22">
        <v>6396</v>
      </c>
      <c r="X81" s="8">
        <v>11.49957847464456</v>
      </c>
      <c r="Z81" s="4">
        <v>264</v>
      </c>
      <c r="AA81" s="8">
        <v>0.96066187856775342</v>
      </c>
      <c r="AB81" s="4">
        <v>257</v>
      </c>
      <c r="AC81" s="161">
        <v>0.91334336731645882</v>
      </c>
      <c r="AD81" s="4">
        <v>0</v>
      </c>
      <c r="AE81" s="4">
        <v>521</v>
      </c>
      <c r="AF81" s="8">
        <v>0.93672301208408626</v>
      </c>
      <c r="AM81" s="1"/>
    </row>
    <row r="82" spans="1:46" customFormat="1" x14ac:dyDescent="0.25">
      <c r="A82" s="27" t="s">
        <v>152</v>
      </c>
      <c r="B82" s="22">
        <v>128</v>
      </c>
      <c r="C82" s="139">
        <v>0.46262927687212879</v>
      </c>
      <c r="D82" s="22">
        <v>91</v>
      </c>
      <c r="E82" s="139">
        <v>0.32144986180481877</v>
      </c>
      <c r="F82" s="22">
        <v>0</v>
      </c>
      <c r="G82" s="4">
        <v>219</v>
      </c>
      <c r="H82" s="8">
        <v>0.39123086912312727</v>
      </c>
      <c r="I82" s="142"/>
      <c r="J82" s="4">
        <v>1936</v>
      </c>
      <c r="K82" s="8">
        <v>6.9972678126909473</v>
      </c>
      <c r="L82" s="4">
        <v>1776</v>
      </c>
      <c r="M82" s="8">
        <v>6.27357092928965</v>
      </c>
      <c r="N82" s="4">
        <v>0</v>
      </c>
      <c r="O82" s="22">
        <v>3712</v>
      </c>
      <c r="P82" s="8">
        <v>6.6312739095207691</v>
      </c>
      <c r="R82" s="4">
        <v>2658</v>
      </c>
      <c r="S82" s="8">
        <v>9.6067860775477989</v>
      </c>
      <c r="T82" s="4">
        <v>2882</v>
      </c>
      <c r="U82" s="8">
        <v>10.180423095840524</v>
      </c>
      <c r="V82" s="4">
        <v>0</v>
      </c>
      <c r="W82" s="22">
        <v>5540</v>
      </c>
      <c r="X82" s="8">
        <v>9.8968904791877854</v>
      </c>
      <c r="Z82" s="4">
        <v>321</v>
      </c>
      <c r="AA82" s="8">
        <v>1.1601874834058854</v>
      </c>
      <c r="AB82" s="4">
        <v>304</v>
      </c>
      <c r="AC82" s="161">
        <v>1.0738544833919221</v>
      </c>
      <c r="AD82" s="4">
        <v>0</v>
      </c>
      <c r="AE82" s="4">
        <v>625</v>
      </c>
      <c r="AF82" s="8">
        <v>1.1165264529769614</v>
      </c>
      <c r="AM82" s="1"/>
    </row>
    <row r="83" spans="1:46" customFormat="1" x14ac:dyDescent="0.25">
      <c r="A83" s="27" t="s">
        <v>153</v>
      </c>
      <c r="B83" s="22">
        <v>118</v>
      </c>
      <c r="C83" s="139">
        <v>0.42403592288597702</v>
      </c>
      <c r="D83" s="22">
        <v>73</v>
      </c>
      <c r="E83" s="139">
        <v>0.25650819262570573</v>
      </c>
      <c r="F83" s="22">
        <v>1</v>
      </c>
      <c r="G83" s="4">
        <v>191</v>
      </c>
      <c r="H83" s="8">
        <v>0.33933258539220124</v>
      </c>
      <c r="I83" s="142"/>
      <c r="J83" s="4">
        <v>1836</v>
      </c>
      <c r="K83" s="8">
        <v>6.597711478124185</v>
      </c>
      <c r="L83" s="4">
        <v>1792</v>
      </c>
      <c r="M83" s="8">
        <v>6.2967490573323923</v>
      </c>
      <c r="N83" s="4">
        <v>4</v>
      </c>
      <c r="O83" s="22">
        <v>3628</v>
      </c>
      <c r="P83" s="8">
        <v>6.4455425120571004</v>
      </c>
      <c r="R83" s="4">
        <v>2485</v>
      </c>
      <c r="S83" s="8">
        <v>8.9299090539970578</v>
      </c>
      <c r="T83" s="4">
        <v>2617</v>
      </c>
      <c r="U83" s="8">
        <v>9.1956430150886561</v>
      </c>
      <c r="V83" s="4">
        <v>0</v>
      </c>
      <c r="W83" s="22">
        <v>5102</v>
      </c>
      <c r="X83" s="8">
        <v>9.0642662338796374</v>
      </c>
      <c r="Z83" s="4">
        <v>338</v>
      </c>
      <c r="AA83" s="8">
        <v>1.2146113723344087</v>
      </c>
      <c r="AB83" s="4">
        <v>387</v>
      </c>
      <c r="AC83" s="161">
        <v>1.3598448020020288</v>
      </c>
      <c r="AD83" s="4">
        <v>1</v>
      </c>
      <c r="AE83" s="4">
        <v>725</v>
      </c>
      <c r="AF83" s="8">
        <v>1.288042536174586</v>
      </c>
      <c r="AM83" s="1"/>
    </row>
    <row r="84" spans="1:46" customFormat="1" x14ac:dyDescent="0.25">
      <c r="A84" s="27" t="s">
        <v>154</v>
      </c>
      <c r="B84" s="22">
        <v>113</v>
      </c>
      <c r="C84" s="139">
        <v>0.40381922935710052</v>
      </c>
      <c r="D84" s="22">
        <v>88</v>
      </c>
      <c r="E84" s="139">
        <v>0.30804429676987549</v>
      </c>
      <c r="F84" s="22">
        <v>0</v>
      </c>
      <c r="G84" s="4">
        <v>201</v>
      </c>
      <c r="H84" s="8">
        <v>0.35543679840356895</v>
      </c>
      <c r="I84" s="142"/>
      <c r="J84" s="4">
        <v>1511</v>
      </c>
      <c r="K84" s="8">
        <v>5.3997420845891941</v>
      </c>
      <c r="L84" s="4">
        <v>1471</v>
      </c>
      <c r="M84" s="8">
        <v>5.1492404607782598</v>
      </c>
      <c r="N84" s="4">
        <v>1</v>
      </c>
      <c r="O84" s="22">
        <v>2982</v>
      </c>
      <c r="P84" s="8">
        <v>5.2731966807932462</v>
      </c>
      <c r="R84" s="4">
        <v>953</v>
      </c>
      <c r="S84" s="8">
        <v>3.4056612882948389</v>
      </c>
      <c r="T84" s="4">
        <v>1105</v>
      </c>
      <c r="U84" s="8">
        <v>3.8680562264853684</v>
      </c>
      <c r="V84" s="4">
        <v>1</v>
      </c>
      <c r="W84" s="22">
        <v>2058</v>
      </c>
      <c r="X84" s="8">
        <v>3.6392484135051983</v>
      </c>
      <c r="Z84" s="4">
        <v>210</v>
      </c>
      <c r="AA84" s="8">
        <v>0.75046051473443465</v>
      </c>
      <c r="AB84" s="4">
        <v>236</v>
      </c>
      <c r="AC84" s="161">
        <v>0.82611879588284798</v>
      </c>
      <c r="AD84" s="4">
        <v>0</v>
      </c>
      <c r="AE84" s="4">
        <v>446</v>
      </c>
      <c r="AF84" s="8">
        <v>0.78868065715418778</v>
      </c>
      <c r="AM84" s="1"/>
    </row>
    <row r="85" spans="1:46" customFormat="1" x14ac:dyDescent="0.25">
      <c r="A85" s="27" t="s">
        <v>159</v>
      </c>
      <c r="B85" s="22">
        <v>208</v>
      </c>
      <c r="C85" s="139">
        <v>0.75134500689882822</v>
      </c>
      <c r="D85" s="22">
        <v>182</v>
      </c>
      <c r="E85" s="139">
        <v>0.63038590285323748</v>
      </c>
      <c r="F85" s="22">
        <v>0</v>
      </c>
      <c r="G85" s="22">
        <v>390</v>
      </c>
      <c r="H85" s="8">
        <v>0.6895955294123014</v>
      </c>
      <c r="J85" s="22">
        <v>1671</v>
      </c>
      <c r="K85" s="139">
        <v>6.0360457044612597</v>
      </c>
      <c r="L85" s="22">
        <v>1638</v>
      </c>
      <c r="M85" s="139">
        <v>5.6734731256791369</v>
      </c>
      <c r="N85" s="22">
        <v>0</v>
      </c>
      <c r="O85" s="22">
        <v>3309</v>
      </c>
      <c r="P85" s="8">
        <v>5.8509528380136038</v>
      </c>
      <c r="R85" s="4">
        <v>2152</v>
      </c>
      <c r="S85" s="8">
        <v>7.7735310329148</v>
      </c>
      <c r="T85" s="4">
        <v>2274</v>
      </c>
      <c r="U85" s="8">
        <v>7.8763601268585823</v>
      </c>
      <c r="V85" s="4">
        <v>4</v>
      </c>
      <c r="W85" s="4">
        <v>4430</v>
      </c>
      <c r="X85" s="8">
        <v>7.8330979366576807</v>
      </c>
      <c r="Y85" s="142"/>
      <c r="Z85" s="4">
        <v>358</v>
      </c>
      <c r="AA85" s="8">
        <v>1.2931803484124063</v>
      </c>
      <c r="AB85" s="4">
        <v>373</v>
      </c>
      <c r="AC85" s="8">
        <v>1.2919447349684481</v>
      </c>
      <c r="AD85" s="4">
        <v>0</v>
      </c>
      <c r="AE85" s="22">
        <v>731</v>
      </c>
      <c r="AF85" s="8">
        <v>1.2925495692317752</v>
      </c>
      <c r="AM85" s="1"/>
    </row>
    <row r="86" spans="1:46" customFormat="1" x14ac:dyDescent="0.25">
      <c r="A86" s="27" t="s">
        <v>160</v>
      </c>
      <c r="B86" s="22">
        <v>216</v>
      </c>
      <c r="C86" s="139">
        <v>0.77188922389040027</v>
      </c>
      <c r="D86" s="22">
        <v>152</v>
      </c>
      <c r="E86" s="139">
        <v>0.52192231680767032</v>
      </c>
      <c r="F86" s="22">
        <v>0</v>
      </c>
      <c r="G86" s="22">
        <v>368</v>
      </c>
      <c r="H86" s="8">
        <v>0.64441115687247508</v>
      </c>
      <c r="J86" s="22">
        <v>1947</v>
      </c>
      <c r="K86" s="139">
        <v>6.9577236986787474</v>
      </c>
      <c r="L86" s="22">
        <v>1850</v>
      </c>
      <c r="M86" s="139">
        <v>6.3523439874617775</v>
      </c>
      <c r="N86" s="22">
        <v>0</v>
      </c>
      <c r="O86" s="22">
        <v>3797</v>
      </c>
      <c r="P86" s="8">
        <v>6.6489922897956193</v>
      </c>
      <c r="R86" s="4">
        <v>2670</v>
      </c>
      <c r="S86" s="8">
        <v>9.5414084619785591</v>
      </c>
      <c r="T86" s="4">
        <v>2935</v>
      </c>
      <c r="U86" s="8">
        <v>10.077907893621793</v>
      </c>
      <c r="V86" s="4">
        <v>0</v>
      </c>
      <c r="W86" s="4">
        <v>5605</v>
      </c>
      <c r="X86" s="8">
        <v>9.8150123213864759</v>
      </c>
      <c r="Y86" s="142"/>
      <c r="Z86" s="4">
        <v>332</v>
      </c>
      <c r="AA86" s="8">
        <v>1.1864223256093189</v>
      </c>
      <c r="AB86" s="4">
        <v>342</v>
      </c>
      <c r="AC86" s="8">
        <v>1.1743252128172583</v>
      </c>
      <c r="AD86" s="4">
        <v>0</v>
      </c>
      <c r="AE86" s="22">
        <v>674</v>
      </c>
      <c r="AF86" s="8">
        <v>1.180253042750131</v>
      </c>
      <c r="AM86" s="1"/>
    </row>
    <row r="87" spans="1:46" customFormat="1" x14ac:dyDescent="0.25">
      <c r="A87" s="27" t="s">
        <v>161</v>
      </c>
      <c r="B87" s="22">
        <v>170</v>
      </c>
      <c r="C87" s="139">
        <v>0.60106620659409227</v>
      </c>
      <c r="D87" s="22">
        <v>188</v>
      </c>
      <c r="E87" s="139">
        <v>0.63929815400277668</v>
      </c>
      <c r="F87" s="22">
        <v>0</v>
      </c>
      <c r="G87" s="22">
        <v>358</v>
      </c>
      <c r="H87" s="8">
        <v>0.62055468124177426</v>
      </c>
      <c r="J87" s="22">
        <v>1852</v>
      </c>
      <c r="K87" s="139">
        <v>6.5480859683074053</v>
      </c>
      <c r="L87" s="22">
        <v>1823</v>
      </c>
      <c r="M87" s="139">
        <v>6.199151780569478</v>
      </c>
      <c r="N87" s="22">
        <v>43</v>
      </c>
      <c r="O87" s="22">
        <v>3675</v>
      </c>
      <c r="P87" s="8">
        <v>6.3702191440321805</v>
      </c>
      <c r="R87" s="4">
        <v>2974</v>
      </c>
      <c r="S87" s="8">
        <v>10.515122931828415</v>
      </c>
      <c r="T87" s="4">
        <v>3289</v>
      </c>
      <c r="U87" s="8">
        <v>11.184317172952831</v>
      </c>
      <c r="V87" s="4">
        <v>58</v>
      </c>
      <c r="W87" s="4">
        <v>6321</v>
      </c>
      <c r="X87" s="8">
        <v>10.95677692773535</v>
      </c>
      <c r="Y87" s="142"/>
      <c r="Z87" s="4">
        <v>329</v>
      </c>
      <c r="AA87" s="8">
        <v>1.1632398939379787</v>
      </c>
      <c r="AB87" s="4">
        <v>414</v>
      </c>
      <c r="AC87" s="8">
        <v>1.4078161476444124</v>
      </c>
      <c r="AD87" s="4">
        <v>4</v>
      </c>
      <c r="AE87" s="22">
        <v>743</v>
      </c>
      <c r="AF87" s="8">
        <v>1.287910972521336</v>
      </c>
      <c r="AM87" s="1"/>
    </row>
    <row r="88" spans="1:46" customFormat="1" x14ac:dyDescent="0.25">
      <c r="X88" s="1"/>
      <c r="AG88" s="1"/>
      <c r="AP88" s="1"/>
    </row>
    <row r="89" spans="1:46" customFormat="1" x14ac:dyDescent="0.25">
      <c r="X89" s="1"/>
      <c r="AG89" s="1"/>
      <c r="AP89" s="1"/>
    </row>
    <row r="90" spans="1:46" customFormat="1" x14ac:dyDescent="0.25">
      <c r="A90" s="126" t="s">
        <v>70</v>
      </c>
      <c r="X90" s="1"/>
      <c r="AG90" s="1"/>
      <c r="AP90" s="1"/>
    </row>
    <row r="91" spans="1:46" customFormat="1" x14ac:dyDescent="0.25">
      <c r="A91" s="51" t="s">
        <v>11</v>
      </c>
      <c r="B91" s="162" t="s">
        <v>72</v>
      </c>
      <c r="C91" s="163"/>
      <c r="D91" s="163"/>
      <c r="E91" s="163"/>
      <c r="F91" s="163"/>
      <c r="G91" s="163"/>
      <c r="H91" s="163"/>
      <c r="I91" s="163"/>
      <c r="J91" s="163"/>
      <c r="K91" s="163"/>
      <c r="L91" s="163"/>
      <c r="M91" s="163"/>
      <c r="N91" s="163"/>
      <c r="O91" s="163"/>
      <c r="P91" s="163"/>
      <c r="Q91" s="163"/>
      <c r="R91" s="163"/>
      <c r="S91" s="163"/>
      <c r="T91" s="163"/>
      <c r="U91" s="163"/>
      <c r="V91" s="163"/>
      <c r="W91" s="163"/>
      <c r="X91" s="36"/>
      <c r="Y91" s="163"/>
      <c r="Z91" s="163"/>
      <c r="AA91" s="163"/>
      <c r="AB91" s="163"/>
      <c r="AC91" s="163"/>
      <c r="AD91" s="163"/>
      <c r="AE91" s="163"/>
      <c r="AF91" s="163"/>
      <c r="AG91" s="36"/>
      <c r="AH91" s="163"/>
      <c r="AI91" s="163"/>
      <c r="AJ91" s="163"/>
      <c r="AK91" s="163"/>
      <c r="AL91" s="163"/>
      <c r="AM91" s="163"/>
      <c r="AN91" s="164"/>
      <c r="AO91" s="35"/>
      <c r="AP91" s="163"/>
      <c r="AQ91" s="163"/>
      <c r="AR91" s="163"/>
      <c r="AS91" s="163"/>
      <c r="AT91" s="165"/>
    </row>
    <row r="92" spans="1:46" s="6" customFormat="1" x14ac:dyDescent="0.25">
      <c r="A92" s="27" t="s">
        <v>82</v>
      </c>
      <c r="B92" s="166" t="s">
        <v>32</v>
      </c>
      <c r="C92" s="166" t="s">
        <v>61</v>
      </c>
      <c r="D92" s="167" t="s">
        <v>33</v>
      </c>
      <c r="E92" s="166" t="s">
        <v>61</v>
      </c>
      <c r="F92" s="167" t="s">
        <v>34</v>
      </c>
      <c r="G92" s="166" t="s">
        <v>61</v>
      </c>
      <c r="H92" s="167" t="s">
        <v>35</v>
      </c>
      <c r="I92" s="166" t="s">
        <v>61</v>
      </c>
      <c r="J92" s="167" t="s">
        <v>36</v>
      </c>
      <c r="K92" s="166" t="s">
        <v>61</v>
      </c>
      <c r="L92" s="167" t="s">
        <v>37</v>
      </c>
      <c r="M92" s="166" t="s">
        <v>61</v>
      </c>
      <c r="N92" s="167" t="s">
        <v>38</v>
      </c>
      <c r="O92" s="166" t="s">
        <v>61</v>
      </c>
      <c r="P92" s="167" t="s">
        <v>39</v>
      </c>
      <c r="Q92" s="166" t="s">
        <v>61</v>
      </c>
      <c r="R92" s="167" t="s">
        <v>40</v>
      </c>
      <c r="S92" s="166" t="s">
        <v>61</v>
      </c>
      <c r="T92" s="167" t="s">
        <v>41</v>
      </c>
      <c r="U92" s="166" t="s">
        <v>61</v>
      </c>
      <c r="V92" s="167" t="s">
        <v>42</v>
      </c>
      <c r="W92" s="166" t="s">
        <v>61</v>
      </c>
      <c r="X92" s="33" t="s">
        <v>43</v>
      </c>
      <c r="Y92" s="166" t="s">
        <v>61</v>
      </c>
      <c r="Z92" s="166" t="s">
        <v>44</v>
      </c>
      <c r="AA92" s="166" t="s">
        <v>61</v>
      </c>
      <c r="AB92" s="166" t="s">
        <v>45</v>
      </c>
      <c r="AC92" s="166" t="s">
        <v>61</v>
      </c>
      <c r="AD92" s="166" t="s">
        <v>46</v>
      </c>
      <c r="AE92" s="166" t="s">
        <v>61</v>
      </c>
      <c r="AF92" s="166" t="s">
        <v>47</v>
      </c>
      <c r="AG92" s="33" t="s">
        <v>61</v>
      </c>
      <c r="AH92" s="166" t="s">
        <v>48</v>
      </c>
      <c r="AI92" s="166" t="s">
        <v>61</v>
      </c>
      <c r="AJ92" s="166" t="s">
        <v>28</v>
      </c>
      <c r="AK92" s="166" t="s">
        <v>61</v>
      </c>
      <c r="AL92" s="166" t="s">
        <v>2</v>
      </c>
      <c r="AM92" s="166" t="s">
        <v>1</v>
      </c>
      <c r="AN92" s="166" t="s">
        <v>61</v>
      </c>
      <c r="AO92" s="214" t="s">
        <v>67</v>
      </c>
      <c r="AP92" s="215" t="s">
        <v>61</v>
      </c>
      <c r="AQ92" s="215" t="s">
        <v>74</v>
      </c>
      <c r="AR92" s="215" t="s">
        <v>61</v>
      </c>
      <c r="AS92" s="215" t="s">
        <v>75</v>
      </c>
      <c r="AT92" s="215" t="s">
        <v>61</v>
      </c>
    </row>
    <row r="93" spans="1:46" s="1" customFormat="1" x14ac:dyDescent="0.25">
      <c r="A93" s="27" t="s">
        <v>49</v>
      </c>
      <c r="B93" s="5">
        <v>7621</v>
      </c>
      <c r="C93" s="5">
        <v>499.3774981980211</v>
      </c>
      <c r="D93" s="5">
        <v>5028</v>
      </c>
      <c r="E93" s="5">
        <v>308.6366705542938</v>
      </c>
      <c r="F93" s="5">
        <v>5732</v>
      </c>
      <c r="G93" s="5">
        <v>350.25970058050723</v>
      </c>
      <c r="H93" s="5">
        <v>8685</v>
      </c>
      <c r="I93" s="5">
        <v>567.12811806190416</v>
      </c>
      <c r="J93" s="5">
        <v>7929</v>
      </c>
      <c r="K93" s="5">
        <v>541.82041820418203</v>
      </c>
      <c r="L93" s="5">
        <v>6483</v>
      </c>
      <c r="M93" s="5">
        <v>379.36684416876346</v>
      </c>
      <c r="N93" s="5">
        <v>5682</v>
      </c>
      <c r="O93" s="5">
        <v>294.61785751322208</v>
      </c>
      <c r="P93" s="5">
        <v>4761</v>
      </c>
      <c r="Q93" s="5">
        <v>248.52534321657879</v>
      </c>
      <c r="R93" s="5">
        <v>3559</v>
      </c>
      <c r="S93" s="5">
        <v>210.79128168680407</v>
      </c>
      <c r="T93" s="5">
        <v>2600</v>
      </c>
      <c r="U93" s="5">
        <v>168.26300802485116</v>
      </c>
      <c r="V93" s="5">
        <v>2352</v>
      </c>
      <c r="W93" s="5">
        <v>140.55216923628538</v>
      </c>
      <c r="X93" s="5">
        <v>1655</v>
      </c>
      <c r="Y93" s="5">
        <v>123.21322215604526</v>
      </c>
      <c r="Z93" s="5">
        <v>1433</v>
      </c>
      <c r="AA93" s="5">
        <v>121.02018410607214</v>
      </c>
      <c r="AB93" s="5">
        <v>1211</v>
      </c>
      <c r="AC93" s="5">
        <v>117.17464925012094</v>
      </c>
      <c r="AD93" s="5">
        <v>1292</v>
      </c>
      <c r="AE93" s="5">
        <v>146.3027969652361</v>
      </c>
      <c r="AF93" s="5">
        <v>1389</v>
      </c>
      <c r="AG93" s="5">
        <v>199.88487552165779</v>
      </c>
      <c r="AH93" s="5">
        <v>1133</v>
      </c>
      <c r="AI93" s="5">
        <v>295.822454308094</v>
      </c>
      <c r="AJ93" s="5">
        <v>1491</v>
      </c>
      <c r="AK93" s="5">
        <v>570.39020657995411</v>
      </c>
      <c r="AL93" s="5">
        <v>136</v>
      </c>
      <c r="AM93" s="5">
        <v>70172</v>
      </c>
      <c r="AN93" s="154">
        <v>292.01952567426412</v>
      </c>
      <c r="AO93" s="5">
        <v>45139</v>
      </c>
      <c r="AP93" s="5">
        <v>282.43118950338811</v>
      </c>
      <c r="AQ93" s="5">
        <v>51921</v>
      </c>
      <c r="AR93" s="5">
        <v>389.22164666371799</v>
      </c>
      <c r="AS93" s="5">
        <v>18115</v>
      </c>
      <c r="AT93" s="5">
        <v>169.45426652448037</v>
      </c>
    </row>
    <row r="94" spans="1:46" customFormat="1" x14ac:dyDescent="0.25">
      <c r="A94" s="27" t="s">
        <v>31</v>
      </c>
      <c r="B94" s="5">
        <v>7793</v>
      </c>
      <c r="C94" s="5">
        <v>520.67882675218812</v>
      </c>
      <c r="D94" s="5">
        <v>4937</v>
      </c>
      <c r="E94" s="5">
        <v>308.75547217010632</v>
      </c>
      <c r="F94" s="5">
        <v>5847</v>
      </c>
      <c r="G94" s="5">
        <v>352.59000180908163</v>
      </c>
      <c r="H94" s="5">
        <v>8865</v>
      </c>
      <c r="I94" s="5">
        <v>558.07365439093485</v>
      </c>
      <c r="J94" s="5">
        <v>8298</v>
      </c>
      <c r="K94" s="5">
        <v>555.31017867898015</v>
      </c>
      <c r="L94" s="5">
        <v>6505</v>
      </c>
      <c r="M94" s="5">
        <v>391.79666325362894</v>
      </c>
      <c r="N94" s="5">
        <v>5593</v>
      </c>
      <c r="O94" s="5">
        <v>291.34760639683287</v>
      </c>
      <c r="P94" s="5">
        <v>4783</v>
      </c>
      <c r="Q94" s="5">
        <v>245.84939604214856</v>
      </c>
      <c r="R94" s="5">
        <v>3551</v>
      </c>
      <c r="S94" s="5">
        <v>204.6685878962536</v>
      </c>
      <c r="T94" s="5">
        <v>2690</v>
      </c>
      <c r="U94" s="5">
        <v>173.24660269208474</v>
      </c>
      <c r="V94" s="5">
        <v>2297</v>
      </c>
      <c r="W94" s="5">
        <v>137.69332214362785</v>
      </c>
      <c r="X94" s="5">
        <v>1741</v>
      </c>
      <c r="Y94" s="5">
        <v>124.06470462481295</v>
      </c>
      <c r="Z94" s="5">
        <v>1379</v>
      </c>
      <c r="AA94" s="5">
        <v>117.23199863980277</v>
      </c>
      <c r="AB94" s="5">
        <v>1352</v>
      </c>
      <c r="AC94" s="5">
        <v>130.20030816640985</v>
      </c>
      <c r="AD94" s="5">
        <v>1238</v>
      </c>
      <c r="AE94" s="5">
        <v>139.17931422147274</v>
      </c>
      <c r="AF94" s="5">
        <v>1433</v>
      </c>
      <c r="AG94" s="5">
        <v>208.25461415491932</v>
      </c>
      <c r="AH94" s="5">
        <v>1286</v>
      </c>
      <c r="AI94" s="5">
        <v>310.17848528702365</v>
      </c>
      <c r="AJ94" s="5">
        <v>1523</v>
      </c>
      <c r="AK94" s="5">
        <v>570.41198501872657</v>
      </c>
      <c r="AL94" s="5">
        <v>91</v>
      </c>
      <c r="AM94" s="5">
        <v>71202</v>
      </c>
      <c r="AN94" s="154">
        <v>294.64197040421095</v>
      </c>
      <c r="AO94" s="5">
        <v>45702</v>
      </c>
      <c r="AP94" s="5">
        <v>283.09319986620255</v>
      </c>
      <c r="AQ94" s="5">
        <v>52621</v>
      </c>
      <c r="AR94" s="5">
        <v>393.80196523053667</v>
      </c>
      <c r="AS94" s="5">
        <v>18490</v>
      </c>
      <c r="AT94" s="5">
        <v>170.68059927444591</v>
      </c>
    </row>
    <row r="95" spans="1:46" customFormat="1" x14ac:dyDescent="0.25">
      <c r="A95" s="27" t="s">
        <v>50</v>
      </c>
      <c r="B95" s="5">
        <v>7371</v>
      </c>
      <c r="C95" s="5">
        <v>502.31702330652848</v>
      </c>
      <c r="D95" s="5">
        <v>4308</v>
      </c>
      <c r="E95" s="5">
        <v>272.46853456454369</v>
      </c>
      <c r="F95" s="5">
        <v>5725</v>
      </c>
      <c r="G95" s="5">
        <v>342.38382871837808</v>
      </c>
      <c r="H95" s="5">
        <v>8715</v>
      </c>
      <c r="I95" s="5">
        <v>542.21365022086729</v>
      </c>
      <c r="J95" s="5">
        <v>8348</v>
      </c>
      <c r="K95" s="5">
        <v>549.28280036846957</v>
      </c>
      <c r="L95" s="5">
        <v>6124</v>
      </c>
      <c r="M95" s="5">
        <v>380.3018071166864</v>
      </c>
      <c r="N95" s="5">
        <v>5554</v>
      </c>
      <c r="O95" s="5">
        <v>293.98687275037054</v>
      </c>
      <c r="P95" s="5">
        <v>4779</v>
      </c>
      <c r="Q95" s="5">
        <v>242.46575342465752</v>
      </c>
      <c r="R95" s="5">
        <v>3836</v>
      </c>
      <c r="S95" s="5">
        <v>215.03447502662704</v>
      </c>
      <c r="T95" s="5">
        <v>2677</v>
      </c>
      <c r="U95" s="5">
        <v>171.11991817949374</v>
      </c>
      <c r="V95" s="5">
        <v>2324</v>
      </c>
      <c r="W95" s="5">
        <v>145.69619459595012</v>
      </c>
      <c r="X95" s="5">
        <v>1936</v>
      </c>
      <c r="Y95" s="5">
        <v>127.93233331130642</v>
      </c>
      <c r="Z95" s="5">
        <v>1478</v>
      </c>
      <c r="AA95" s="5">
        <v>125.62685932851679</v>
      </c>
      <c r="AB95" s="5">
        <v>1248</v>
      </c>
      <c r="AC95" s="5">
        <v>119.11806814927937</v>
      </c>
      <c r="AD95" s="5">
        <v>1283</v>
      </c>
      <c r="AE95" s="5">
        <v>143.51230425055928</v>
      </c>
      <c r="AF95" s="5">
        <v>1436</v>
      </c>
      <c r="AG95" s="5">
        <v>209.20745920745921</v>
      </c>
      <c r="AH95" s="5">
        <v>1314</v>
      </c>
      <c r="AI95" s="5">
        <v>297.75662814411965</v>
      </c>
      <c r="AJ95" s="5">
        <v>1686</v>
      </c>
      <c r="AK95" s="5">
        <v>626.30014858841014</v>
      </c>
      <c r="AL95" s="5">
        <v>60</v>
      </c>
      <c r="AM95" s="5">
        <v>70202</v>
      </c>
      <c r="AN95" s="154">
        <v>288.98274385826255</v>
      </c>
      <c r="AO95" s="5">
        <v>45771</v>
      </c>
      <c r="AP95" s="5">
        <v>282.0008872021096</v>
      </c>
      <c r="AQ95" s="5">
        <v>50924</v>
      </c>
      <c r="AR95" s="5">
        <v>382.36398312084219</v>
      </c>
      <c r="AS95" s="5">
        <v>19218</v>
      </c>
      <c r="AT95" s="5">
        <v>175.15813266738368</v>
      </c>
    </row>
    <row r="96" spans="1:46" customFormat="1" x14ac:dyDescent="0.25">
      <c r="A96" s="27" t="s">
        <v>51</v>
      </c>
      <c r="B96" s="5">
        <v>7550</v>
      </c>
      <c r="C96" s="5">
        <v>517.40679824561403</v>
      </c>
      <c r="D96" s="5">
        <v>4460</v>
      </c>
      <c r="E96" s="5">
        <v>285.09332651495782</v>
      </c>
      <c r="F96" s="5">
        <v>5900</v>
      </c>
      <c r="G96" s="5">
        <v>353.90798392417975</v>
      </c>
      <c r="H96" s="5">
        <v>9625</v>
      </c>
      <c r="I96" s="5">
        <v>581.99298585076792</v>
      </c>
      <c r="J96" s="5">
        <v>9006</v>
      </c>
      <c r="K96" s="5">
        <v>579.08950617283949</v>
      </c>
      <c r="L96" s="5">
        <v>6137</v>
      </c>
      <c r="M96" s="5">
        <v>390.717514483988</v>
      </c>
      <c r="N96" s="5">
        <v>5851</v>
      </c>
      <c r="O96" s="5">
        <v>315.50283095173899</v>
      </c>
      <c r="P96" s="5">
        <v>5121</v>
      </c>
      <c r="Q96" s="5">
        <v>258.68862396443728</v>
      </c>
      <c r="R96" s="5">
        <v>4270</v>
      </c>
      <c r="S96" s="5">
        <v>234.17790940002192</v>
      </c>
      <c r="T96" s="5">
        <v>3136</v>
      </c>
      <c r="U96" s="5">
        <v>196.42968994675854</v>
      </c>
      <c r="V96" s="5">
        <v>2486</v>
      </c>
      <c r="W96" s="5">
        <v>161.04165317095288</v>
      </c>
      <c r="X96" s="5">
        <v>2116</v>
      </c>
      <c r="Y96" s="5">
        <v>134.40040650406502</v>
      </c>
      <c r="Z96" s="5">
        <v>1687</v>
      </c>
      <c r="AA96" s="5">
        <v>140.91212829936518</v>
      </c>
      <c r="AB96" s="5">
        <v>1515</v>
      </c>
      <c r="AC96" s="5">
        <v>142.69567674484315</v>
      </c>
      <c r="AD96" s="5">
        <v>1485</v>
      </c>
      <c r="AE96" s="5">
        <v>165.66265060240963</v>
      </c>
      <c r="AF96" s="5">
        <v>1613</v>
      </c>
      <c r="AG96" s="5">
        <v>234.37954083115372</v>
      </c>
      <c r="AH96" s="5">
        <v>1693</v>
      </c>
      <c r="AI96" s="5">
        <v>363.46071275225415</v>
      </c>
      <c r="AJ96" s="5">
        <v>1943</v>
      </c>
      <c r="AK96" s="5">
        <v>728.53393325834281</v>
      </c>
      <c r="AL96" s="5">
        <v>81</v>
      </c>
      <c r="AM96" s="5">
        <v>75675</v>
      </c>
      <c r="AN96" s="154">
        <v>309.79175280521707</v>
      </c>
      <c r="AO96" s="5">
        <v>49435</v>
      </c>
      <c r="AP96" s="5">
        <v>302.37323383693183</v>
      </c>
      <c r="AQ96" s="5">
        <v>53650</v>
      </c>
      <c r="AR96" s="5">
        <v>403.24702168439256</v>
      </c>
      <c r="AS96" s="5">
        <v>21944</v>
      </c>
      <c r="AT96" s="5">
        <v>197.44466438725928</v>
      </c>
    </row>
    <row r="97" spans="1:46" customFormat="1" x14ac:dyDescent="0.25">
      <c r="A97" s="27" t="s">
        <v>52</v>
      </c>
      <c r="B97" s="5">
        <v>7874</v>
      </c>
      <c r="C97" s="5">
        <v>537.25436681222709</v>
      </c>
      <c r="D97" s="5">
        <v>4456</v>
      </c>
      <c r="E97" s="5">
        <v>288.30227743271223</v>
      </c>
      <c r="F97" s="5">
        <v>5676</v>
      </c>
      <c r="G97" s="5">
        <v>342.60880062775396</v>
      </c>
      <c r="H97" s="5">
        <v>9906</v>
      </c>
      <c r="I97" s="5">
        <v>589.92377322534537</v>
      </c>
      <c r="J97" s="5">
        <v>9797</v>
      </c>
      <c r="K97" s="5">
        <v>605.50061804697157</v>
      </c>
      <c r="L97" s="5">
        <v>7005</v>
      </c>
      <c r="M97" s="5">
        <v>447.91866487627084</v>
      </c>
      <c r="N97" s="5">
        <v>5895</v>
      </c>
      <c r="O97" s="5">
        <v>326.15912360296556</v>
      </c>
      <c r="P97" s="5">
        <v>5550</v>
      </c>
      <c r="Q97" s="5">
        <v>281.92624199939041</v>
      </c>
      <c r="R97" s="5">
        <v>4718</v>
      </c>
      <c r="S97" s="5">
        <v>253.31543624161074</v>
      </c>
      <c r="T97" s="5">
        <v>3584</v>
      </c>
      <c r="U97" s="5">
        <v>219.85032511348302</v>
      </c>
      <c r="V97" s="5">
        <v>2804</v>
      </c>
      <c r="W97" s="5">
        <v>184.75324504183962</v>
      </c>
      <c r="X97" s="5">
        <v>2519</v>
      </c>
      <c r="Y97" s="5">
        <v>157.40798600262451</v>
      </c>
      <c r="Z97" s="5">
        <v>1871</v>
      </c>
      <c r="AA97" s="5">
        <v>152.3367529718287</v>
      </c>
      <c r="AB97" s="5">
        <v>1652</v>
      </c>
      <c r="AC97" s="5">
        <v>153.48880423673697</v>
      </c>
      <c r="AD97" s="5">
        <v>1689</v>
      </c>
      <c r="AE97" s="5">
        <v>188.5465505693235</v>
      </c>
      <c r="AF97" s="5">
        <v>1866</v>
      </c>
      <c r="AG97" s="5">
        <v>268.91482922611328</v>
      </c>
      <c r="AH97" s="5">
        <v>2078</v>
      </c>
      <c r="AI97" s="5">
        <v>434.3645484949833</v>
      </c>
      <c r="AJ97" s="5">
        <v>2316</v>
      </c>
      <c r="AK97" s="5">
        <v>844.02332361516039</v>
      </c>
      <c r="AL97" s="5">
        <v>65</v>
      </c>
      <c r="AM97" s="154">
        <v>81321</v>
      </c>
      <c r="AN97" s="154">
        <v>330.92965999959301</v>
      </c>
      <c r="AO97" s="5">
        <v>53649</v>
      </c>
      <c r="AP97" s="5">
        <v>325.61908230152943</v>
      </c>
      <c r="AQ97" s="5">
        <v>56159</v>
      </c>
      <c r="AR97" s="5">
        <v>422.08944006012774</v>
      </c>
      <c r="AS97" s="5">
        <v>25097</v>
      </c>
      <c r="AT97" s="5">
        <v>222.93185997139733</v>
      </c>
    </row>
    <row r="98" spans="1:46" customFormat="1" x14ac:dyDescent="0.25">
      <c r="A98" s="27" t="s">
        <v>53</v>
      </c>
      <c r="B98" s="5">
        <v>7915</v>
      </c>
      <c r="C98" s="5">
        <v>534.00350829847525</v>
      </c>
      <c r="D98" s="5">
        <v>4369</v>
      </c>
      <c r="E98" s="5">
        <v>287.01878859545394</v>
      </c>
      <c r="F98" s="5">
        <v>5723</v>
      </c>
      <c r="G98" s="5">
        <v>349.453501862368</v>
      </c>
      <c r="H98" s="5">
        <v>10725</v>
      </c>
      <c r="I98" s="5">
        <v>634.31511710432926</v>
      </c>
      <c r="J98" s="5">
        <v>10407</v>
      </c>
      <c r="K98" s="5">
        <v>621.61032134750917</v>
      </c>
      <c r="L98" s="5">
        <v>7359</v>
      </c>
      <c r="M98" s="5">
        <v>461.23472265747415</v>
      </c>
      <c r="N98" s="5">
        <v>5965</v>
      </c>
      <c r="O98" s="5">
        <v>337.17709569837774</v>
      </c>
      <c r="P98" s="5">
        <v>5826</v>
      </c>
      <c r="Q98" s="5">
        <v>297.95939242060041</v>
      </c>
      <c r="R98" s="5">
        <v>5135</v>
      </c>
      <c r="S98" s="5">
        <v>268.53885576822506</v>
      </c>
      <c r="T98" s="5">
        <v>3965</v>
      </c>
      <c r="U98" s="5">
        <v>237.39671895581364</v>
      </c>
      <c r="V98" s="5">
        <v>2896</v>
      </c>
      <c r="W98" s="5">
        <v>191.91517561298875</v>
      </c>
      <c r="X98" s="5">
        <v>2743</v>
      </c>
      <c r="Y98" s="5">
        <v>170.20352444775378</v>
      </c>
      <c r="Z98" s="5">
        <v>2107</v>
      </c>
      <c r="AA98" s="5">
        <v>166.35086057160905</v>
      </c>
      <c r="AB98" s="5">
        <v>1866</v>
      </c>
      <c r="AC98" s="5">
        <v>172.23555473509319</v>
      </c>
      <c r="AD98" s="5">
        <v>1957</v>
      </c>
      <c r="AE98" s="5">
        <v>217.42028663481835</v>
      </c>
      <c r="AF98" s="5">
        <v>2132</v>
      </c>
      <c r="AG98" s="5">
        <v>303.31483852610614</v>
      </c>
      <c r="AH98" s="5">
        <v>2458</v>
      </c>
      <c r="AI98" s="5">
        <v>516.16967660646787</v>
      </c>
      <c r="AJ98" s="5">
        <v>3164</v>
      </c>
      <c r="AK98" s="5">
        <v>1059.9664991624791</v>
      </c>
      <c r="AL98" s="5">
        <v>52</v>
      </c>
      <c r="AM98" s="5">
        <v>86764</v>
      </c>
      <c r="AN98" s="154">
        <v>350.04397537379066</v>
      </c>
      <c r="AO98" s="5">
        <v>57128</v>
      </c>
      <c r="AP98" s="5">
        <v>343.01840343450715</v>
      </c>
      <c r="AQ98" s="5">
        <v>58289</v>
      </c>
      <c r="AR98" s="5">
        <v>437.3752532452915</v>
      </c>
      <c r="AS98" s="5">
        <v>28423</v>
      </c>
      <c r="AT98" s="5">
        <v>248.65493801779419</v>
      </c>
    </row>
    <row r="99" spans="1:46" customFormat="1" x14ac:dyDescent="0.25">
      <c r="A99" s="27" t="s">
        <v>54</v>
      </c>
      <c r="B99" s="5">
        <v>7771</v>
      </c>
      <c r="C99" s="5">
        <v>513.58138920097815</v>
      </c>
      <c r="D99" s="5">
        <v>4028</v>
      </c>
      <c r="E99" s="5">
        <v>269.75622823466381</v>
      </c>
      <c r="F99" s="5">
        <v>5614</v>
      </c>
      <c r="G99" s="5">
        <v>349.47709163346616</v>
      </c>
      <c r="H99" s="5">
        <v>11359</v>
      </c>
      <c r="I99" s="5">
        <v>660.56059548732276</v>
      </c>
      <c r="J99" s="5">
        <v>10950</v>
      </c>
      <c r="K99" s="5">
        <v>639.34139078647752</v>
      </c>
      <c r="L99" s="5">
        <v>7780</v>
      </c>
      <c r="M99" s="5">
        <v>475.34673428239751</v>
      </c>
      <c r="N99" s="5">
        <v>6159</v>
      </c>
      <c r="O99" s="5">
        <v>358.91608391608389</v>
      </c>
      <c r="P99" s="5">
        <v>5835</v>
      </c>
      <c r="Q99" s="5">
        <v>301.65951507005116</v>
      </c>
      <c r="R99" s="5">
        <v>5311</v>
      </c>
      <c r="S99" s="5">
        <v>273.65004122011538</v>
      </c>
      <c r="T99" s="5">
        <v>4086</v>
      </c>
      <c r="U99" s="5">
        <v>237.84853600325977</v>
      </c>
      <c r="V99" s="5">
        <v>3077</v>
      </c>
      <c r="W99" s="5">
        <v>203.4111191908508</v>
      </c>
      <c r="X99" s="5">
        <v>2712</v>
      </c>
      <c r="Y99" s="5">
        <v>168.6147724446655</v>
      </c>
      <c r="Z99" s="5">
        <v>2311</v>
      </c>
      <c r="AA99" s="5">
        <v>175.04923496439935</v>
      </c>
      <c r="AB99" s="5">
        <v>1954</v>
      </c>
      <c r="AC99" s="5">
        <v>181.78435203274722</v>
      </c>
      <c r="AD99" s="5">
        <v>1981</v>
      </c>
      <c r="AE99" s="5">
        <v>218.67755822938517</v>
      </c>
      <c r="AF99" s="5">
        <v>2335</v>
      </c>
      <c r="AG99" s="5">
        <v>327.12244326141774</v>
      </c>
      <c r="AH99" s="5">
        <v>2608</v>
      </c>
      <c r="AI99" s="5">
        <v>547.78407897500529</v>
      </c>
      <c r="AJ99" s="5">
        <v>3296</v>
      </c>
      <c r="AK99" s="5">
        <v>1018.2267531665121</v>
      </c>
      <c r="AL99" s="5">
        <v>70</v>
      </c>
      <c r="AM99" s="5">
        <v>89237</v>
      </c>
      <c r="AN99" s="154">
        <v>357.26668188023717</v>
      </c>
      <c r="AO99" s="5">
        <v>59580</v>
      </c>
      <c r="AP99" s="5">
        <v>354.2359075585785</v>
      </c>
      <c r="AQ99" s="5">
        <v>59496</v>
      </c>
      <c r="AR99" s="5">
        <v>446.26462646264628</v>
      </c>
      <c r="AS99" s="5">
        <v>29671</v>
      </c>
      <c r="AT99" s="5">
        <v>255.90802456358244</v>
      </c>
    </row>
    <row r="100" spans="1:46" customFormat="1" x14ac:dyDescent="0.25">
      <c r="A100" s="27" t="s">
        <v>55</v>
      </c>
      <c r="B100" s="5">
        <v>7562</v>
      </c>
      <c r="C100" s="5">
        <v>485.86481624261114</v>
      </c>
      <c r="D100" s="5">
        <v>3677</v>
      </c>
      <c r="E100" s="5">
        <v>250.80144601323238</v>
      </c>
      <c r="F100" s="5">
        <v>5164</v>
      </c>
      <c r="G100" s="5">
        <v>325.94836836457739</v>
      </c>
      <c r="H100" s="5">
        <v>10647</v>
      </c>
      <c r="I100" s="5">
        <v>615.96760196702337</v>
      </c>
      <c r="J100" s="5">
        <v>10702</v>
      </c>
      <c r="K100" s="5">
        <v>602.25098480585257</v>
      </c>
      <c r="L100" s="5">
        <v>7557</v>
      </c>
      <c r="M100" s="5">
        <v>448.22064056939502</v>
      </c>
      <c r="N100" s="5">
        <v>5637</v>
      </c>
      <c r="O100" s="5">
        <v>339.78300180831826</v>
      </c>
      <c r="P100" s="5">
        <v>5519</v>
      </c>
      <c r="Q100" s="5">
        <v>289.52890567621444</v>
      </c>
      <c r="R100" s="5">
        <v>4978</v>
      </c>
      <c r="S100" s="5">
        <v>253.02429602521096</v>
      </c>
      <c r="T100" s="5">
        <v>4193</v>
      </c>
      <c r="U100" s="5">
        <v>239.02633679169989</v>
      </c>
      <c r="V100" s="5">
        <v>3215</v>
      </c>
      <c r="W100" s="5">
        <v>210.13071895424835</v>
      </c>
      <c r="X100" s="5">
        <v>2547</v>
      </c>
      <c r="Y100" s="5">
        <v>165.73399271212909</v>
      </c>
      <c r="Z100" s="5">
        <v>2424</v>
      </c>
      <c r="AA100" s="5">
        <v>170.88473739866055</v>
      </c>
      <c r="AB100" s="5">
        <v>1950</v>
      </c>
      <c r="AC100" s="5">
        <v>181.2267657992565</v>
      </c>
      <c r="AD100" s="5">
        <v>2224</v>
      </c>
      <c r="AE100" s="5">
        <v>242.08120169805156</v>
      </c>
      <c r="AF100" s="5">
        <v>2338</v>
      </c>
      <c r="AG100" s="5">
        <v>323.19601880011061</v>
      </c>
      <c r="AH100" s="5">
        <v>2730</v>
      </c>
      <c r="AI100" s="5">
        <v>566.97819314641742</v>
      </c>
      <c r="AJ100" s="5">
        <v>3843</v>
      </c>
      <c r="AK100" s="5">
        <v>1115.8536585365853</v>
      </c>
      <c r="AL100" s="5">
        <v>74</v>
      </c>
      <c r="AM100" s="5">
        <v>86981</v>
      </c>
      <c r="AN100" s="154">
        <v>345.15585008233967</v>
      </c>
      <c r="AO100" s="5">
        <v>57419</v>
      </c>
      <c r="AP100" s="5">
        <v>338.48357659930679</v>
      </c>
      <c r="AQ100" s="5">
        <v>56465</v>
      </c>
      <c r="AR100" s="5">
        <v>422.53152243050096</v>
      </c>
      <c r="AS100" s="5">
        <v>30442</v>
      </c>
      <c r="AT100" s="5">
        <v>259.06100809299716</v>
      </c>
    </row>
    <row r="101" spans="1:46" customFormat="1" x14ac:dyDescent="0.25">
      <c r="A101" s="27" t="s">
        <v>56</v>
      </c>
      <c r="B101" s="5">
        <v>7723</v>
      </c>
      <c r="C101" s="5">
        <v>481.96455317024459</v>
      </c>
      <c r="D101" s="5">
        <v>3619</v>
      </c>
      <c r="E101" s="5">
        <v>248.59183953839815</v>
      </c>
      <c r="F101" s="5">
        <v>4709</v>
      </c>
      <c r="G101" s="5">
        <v>301.49177284077081</v>
      </c>
      <c r="H101" s="5">
        <v>9923</v>
      </c>
      <c r="I101" s="5">
        <v>579.58063197243155</v>
      </c>
      <c r="J101" s="5">
        <v>10245</v>
      </c>
      <c r="K101" s="5">
        <v>564.77398015435494</v>
      </c>
      <c r="L101" s="5">
        <v>7618</v>
      </c>
      <c r="M101" s="5">
        <v>435.21480804387568</v>
      </c>
      <c r="N101" s="5">
        <v>5355</v>
      </c>
      <c r="O101" s="5">
        <v>327.18274576892526</v>
      </c>
      <c r="P101" s="5">
        <v>5358</v>
      </c>
      <c r="Q101" s="5">
        <v>286.86154834564729</v>
      </c>
      <c r="R101" s="5">
        <v>5219</v>
      </c>
      <c r="S101" s="5">
        <v>264.73572080754792</v>
      </c>
      <c r="T101" s="5">
        <v>4419</v>
      </c>
      <c r="U101" s="5">
        <v>246.63727186470948</v>
      </c>
      <c r="V101" s="5">
        <v>3317</v>
      </c>
      <c r="W101" s="5">
        <v>211.7324141452828</v>
      </c>
      <c r="X101" s="5">
        <v>2754</v>
      </c>
      <c r="Y101" s="5">
        <v>185.31727340017497</v>
      </c>
      <c r="Z101" s="5">
        <v>2413</v>
      </c>
      <c r="AA101" s="5">
        <v>162.24030121697035</v>
      </c>
      <c r="AB101" s="5">
        <v>2155</v>
      </c>
      <c r="AC101" s="5">
        <v>196.05167394468702</v>
      </c>
      <c r="AD101" s="5">
        <v>2248</v>
      </c>
      <c r="AE101" s="5">
        <v>239.88901931490767</v>
      </c>
      <c r="AF101" s="5">
        <v>2728</v>
      </c>
      <c r="AG101" s="5">
        <v>372.21994815118023</v>
      </c>
      <c r="AH101" s="5">
        <v>3028</v>
      </c>
      <c r="AI101" s="5">
        <v>618.7167960768287</v>
      </c>
      <c r="AJ101" s="5">
        <v>4670</v>
      </c>
      <c r="AK101" s="5">
        <v>1294.7047407818131</v>
      </c>
      <c r="AL101" s="5">
        <v>81</v>
      </c>
      <c r="AM101" s="5">
        <v>87582</v>
      </c>
      <c r="AN101" s="154">
        <v>344.3378979276506</v>
      </c>
      <c r="AO101" s="5">
        <v>56621</v>
      </c>
      <c r="AP101" s="5">
        <v>331.42512628701547</v>
      </c>
      <c r="AQ101" s="5">
        <v>54550</v>
      </c>
      <c r="AR101" s="5">
        <v>407.05613718276851</v>
      </c>
      <c r="AS101" s="5">
        <v>32951</v>
      </c>
      <c r="AT101" s="5">
        <v>276.37891699657786</v>
      </c>
    </row>
    <row r="102" spans="1:46" customFormat="1" x14ac:dyDescent="0.25">
      <c r="A102" s="27" t="s">
        <v>57</v>
      </c>
      <c r="B102" s="5">
        <v>8103</v>
      </c>
      <c r="C102" s="5">
        <v>495.29339853300735</v>
      </c>
      <c r="D102" s="5">
        <v>3755</v>
      </c>
      <c r="E102" s="5">
        <v>256.48907103825138</v>
      </c>
      <c r="F102" s="5">
        <v>4687</v>
      </c>
      <c r="G102" s="5">
        <v>303.6015027853349</v>
      </c>
      <c r="H102" s="5">
        <v>9780</v>
      </c>
      <c r="I102" s="5">
        <v>574.98971132929626</v>
      </c>
      <c r="J102" s="5">
        <v>10682</v>
      </c>
      <c r="K102" s="5">
        <v>587.82742681047762</v>
      </c>
      <c r="L102" s="5">
        <v>7931</v>
      </c>
      <c r="M102" s="5">
        <v>443.34507239085474</v>
      </c>
      <c r="N102" s="5">
        <v>5559</v>
      </c>
      <c r="O102" s="5">
        <v>337.50227672879606</v>
      </c>
      <c r="P102" s="5">
        <v>5442</v>
      </c>
      <c r="Q102" s="5">
        <v>299.48819547630842</v>
      </c>
      <c r="R102" s="5">
        <v>5235</v>
      </c>
      <c r="S102" s="5">
        <v>265.69557935339799</v>
      </c>
      <c r="T102" s="5">
        <v>4720</v>
      </c>
      <c r="U102" s="5">
        <v>256.71706733384099</v>
      </c>
      <c r="V102" s="5">
        <v>3663</v>
      </c>
      <c r="W102" s="5">
        <v>228.86597938144331</v>
      </c>
      <c r="X102" s="5">
        <v>2847</v>
      </c>
      <c r="Y102" s="5">
        <v>193.95054159002657</v>
      </c>
      <c r="Z102" s="5">
        <v>2847</v>
      </c>
      <c r="AA102" s="5">
        <v>187.41360015798827</v>
      </c>
      <c r="AB102" s="5">
        <v>2378</v>
      </c>
      <c r="AC102" s="5">
        <v>210.01501368895168</v>
      </c>
      <c r="AD102" s="5">
        <v>2641</v>
      </c>
      <c r="AE102" s="5">
        <v>276.08195693079654</v>
      </c>
      <c r="AF102" s="5">
        <v>3199</v>
      </c>
      <c r="AG102" s="5">
        <v>432.94085803221003</v>
      </c>
      <c r="AH102" s="5">
        <v>3736</v>
      </c>
      <c r="AI102" s="5">
        <v>747.49899959983986</v>
      </c>
      <c r="AJ102" s="5">
        <v>5591</v>
      </c>
      <c r="AK102" s="5">
        <v>1489.3446989877464</v>
      </c>
      <c r="AL102" s="5">
        <v>124</v>
      </c>
      <c r="AM102" s="5">
        <v>92920</v>
      </c>
      <c r="AN102" s="154">
        <v>364.18364387448759</v>
      </c>
      <c r="AO102" s="5">
        <v>58706</v>
      </c>
      <c r="AP102" s="5">
        <v>341.95810713203946</v>
      </c>
      <c r="AQ102" s="5">
        <v>55939</v>
      </c>
      <c r="AR102" s="5">
        <v>416.98844576966081</v>
      </c>
      <c r="AS102" s="5">
        <v>36857</v>
      </c>
      <c r="AT102" s="5">
        <v>304.61841083028906</v>
      </c>
    </row>
    <row r="103" spans="1:46" customFormat="1" x14ac:dyDescent="0.25">
      <c r="A103" s="27" t="s">
        <v>58</v>
      </c>
      <c r="B103" s="5">
        <v>8455</v>
      </c>
      <c r="C103" s="5">
        <v>504.83639837592546</v>
      </c>
      <c r="D103" s="5">
        <v>3788</v>
      </c>
      <c r="E103" s="5">
        <v>255.42818610923803</v>
      </c>
      <c r="F103" s="5">
        <v>4347</v>
      </c>
      <c r="G103" s="5">
        <v>285.16137496720023</v>
      </c>
      <c r="H103" s="5">
        <v>8876</v>
      </c>
      <c r="I103" s="5">
        <v>527.61100873803719</v>
      </c>
      <c r="J103" s="5">
        <v>10298</v>
      </c>
      <c r="K103" s="5">
        <v>555.68745952946256</v>
      </c>
      <c r="L103" s="5">
        <v>7532</v>
      </c>
      <c r="M103" s="5">
        <v>410.53033193437614</v>
      </c>
      <c r="N103" s="5">
        <v>5478</v>
      </c>
      <c r="O103" s="5">
        <v>328.73259721555445</v>
      </c>
      <c r="P103" s="5">
        <v>5043</v>
      </c>
      <c r="Q103" s="5">
        <v>284.11267605633805</v>
      </c>
      <c r="R103" s="5">
        <v>5117</v>
      </c>
      <c r="S103" s="5">
        <v>263.35563561502829</v>
      </c>
      <c r="T103" s="5">
        <v>4673</v>
      </c>
      <c r="U103" s="5">
        <v>247.34028476155189</v>
      </c>
      <c r="V103" s="5">
        <v>3548</v>
      </c>
      <c r="W103" s="5">
        <v>216.71145858783288</v>
      </c>
      <c r="X103" s="5">
        <v>2829</v>
      </c>
      <c r="Y103" s="5">
        <v>193.67426576299036</v>
      </c>
      <c r="Z103" s="5">
        <v>2897</v>
      </c>
      <c r="AA103" s="5">
        <v>188.69276362925814</v>
      </c>
      <c r="AB103" s="5">
        <v>2499</v>
      </c>
      <c r="AC103" s="5">
        <v>212.75327771156137</v>
      </c>
      <c r="AD103" s="5">
        <v>2790</v>
      </c>
      <c r="AE103" s="5">
        <v>288.16360256145424</v>
      </c>
      <c r="AF103" s="5">
        <v>3220</v>
      </c>
      <c r="AG103" s="5">
        <v>429.84915231611268</v>
      </c>
      <c r="AH103" s="5">
        <v>3855</v>
      </c>
      <c r="AI103" s="5">
        <v>750.87650954421497</v>
      </c>
      <c r="AJ103" s="5">
        <v>6196</v>
      </c>
      <c r="AK103" s="5">
        <v>1576.5903307888041</v>
      </c>
      <c r="AL103" s="5">
        <v>131</v>
      </c>
      <c r="AM103" s="5">
        <v>91572</v>
      </c>
      <c r="AN103" s="154">
        <v>355.51448892753979</v>
      </c>
      <c r="AO103" s="5">
        <v>56291</v>
      </c>
      <c r="AP103" s="5">
        <v>325.81278108015806</v>
      </c>
      <c r="AQ103" s="5">
        <v>53817</v>
      </c>
      <c r="AR103" s="5">
        <v>398.82760971705528</v>
      </c>
      <c r="AS103" s="5">
        <v>37624</v>
      </c>
      <c r="AT103" s="5">
        <v>306.78908658001603</v>
      </c>
    </row>
    <row r="104" spans="1:46" customFormat="1" x14ac:dyDescent="0.25">
      <c r="A104" s="27" t="s">
        <v>59</v>
      </c>
      <c r="B104" s="5">
        <v>8954</v>
      </c>
      <c r="C104" s="5">
        <v>525.55645946101413</v>
      </c>
      <c r="D104" s="5">
        <v>4094</v>
      </c>
      <c r="E104" s="5">
        <v>267.49445768994298</v>
      </c>
      <c r="F104" s="5">
        <v>4314</v>
      </c>
      <c r="G104" s="5">
        <v>274.7305233635575</v>
      </c>
      <c r="H104" s="5">
        <v>7991</v>
      </c>
      <c r="I104" s="5">
        <v>469.76563450693419</v>
      </c>
      <c r="J104" s="5">
        <v>10074</v>
      </c>
      <c r="K104" s="5">
        <v>554.87379017244382</v>
      </c>
      <c r="L104" s="5">
        <v>7260</v>
      </c>
      <c r="M104" s="5">
        <v>397.60691025475325</v>
      </c>
      <c r="N104" s="5">
        <v>5609</v>
      </c>
      <c r="O104" s="5">
        <v>317.73960194461853</v>
      </c>
      <c r="P104" s="5">
        <v>4780</v>
      </c>
      <c r="Q104" s="5">
        <v>272.26274836143961</v>
      </c>
      <c r="R104" s="5">
        <v>4980</v>
      </c>
      <c r="S104" s="5">
        <v>259.11615375890125</v>
      </c>
      <c r="T104" s="5">
        <v>4477</v>
      </c>
      <c r="U104" s="5">
        <v>232.43860651056539</v>
      </c>
      <c r="V104" s="5">
        <v>3691</v>
      </c>
      <c r="W104" s="5">
        <v>217.24697290386985</v>
      </c>
      <c r="X104" s="5">
        <v>2772</v>
      </c>
      <c r="Y104" s="5">
        <v>186.693822131704</v>
      </c>
      <c r="Z104" s="5">
        <v>2849</v>
      </c>
      <c r="AA104" s="5">
        <v>183.56982418791776</v>
      </c>
      <c r="AB104" s="5">
        <v>2691</v>
      </c>
      <c r="AC104" s="5">
        <v>216.55978168585068</v>
      </c>
      <c r="AD104" s="5">
        <v>2746</v>
      </c>
      <c r="AE104" s="5">
        <v>284.97952423156192</v>
      </c>
      <c r="AF104" s="5">
        <v>3463</v>
      </c>
      <c r="AG104" s="5">
        <v>454.9832025404433</v>
      </c>
      <c r="AH104" s="5">
        <v>4265</v>
      </c>
      <c r="AI104" s="5">
        <v>813.63317257798667</v>
      </c>
      <c r="AJ104" s="5">
        <v>6776</v>
      </c>
      <c r="AK104" s="5">
        <v>1737.8413937611083</v>
      </c>
      <c r="AL104" s="5">
        <v>171</v>
      </c>
      <c r="AM104" s="5">
        <v>91957</v>
      </c>
      <c r="AN104" s="154">
        <v>351.87858246927794</v>
      </c>
      <c r="AO104" s="5">
        <v>54483</v>
      </c>
      <c r="AP104" s="5">
        <v>312.27252875236576</v>
      </c>
      <c r="AQ104" s="5">
        <v>53076</v>
      </c>
      <c r="AR104" s="5">
        <v>388.32436893448954</v>
      </c>
      <c r="AS104" s="5">
        <v>38710</v>
      </c>
      <c r="AT104" s="5">
        <v>310.54438165367009</v>
      </c>
    </row>
    <row r="105" spans="1:46" customFormat="1" x14ac:dyDescent="0.25">
      <c r="A105" s="27" t="s">
        <v>65</v>
      </c>
      <c r="B105" s="5">
        <v>8316</v>
      </c>
      <c r="C105" s="5">
        <v>478.78404053198227</v>
      </c>
      <c r="D105" s="5">
        <v>3601</v>
      </c>
      <c r="E105" s="5">
        <v>228.12796959138421</v>
      </c>
      <c r="F105" s="5">
        <v>3334</v>
      </c>
      <c r="G105" s="5">
        <v>216.52162618521888</v>
      </c>
      <c r="H105" s="5">
        <v>6389</v>
      </c>
      <c r="I105" s="5">
        <v>379.03417180825812</v>
      </c>
      <c r="J105" s="5">
        <v>8689</v>
      </c>
      <c r="K105" s="5">
        <v>473.92822079197123</v>
      </c>
      <c r="L105" s="5">
        <v>6520</v>
      </c>
      <c r="M105" s="5">
        <v>357.14285714285711</v>
      </c>
      <c r="N105" s="5">
        <v>4898</v>
      </c>
      <c r="O105" s="5">
        <v>272.41379310344826</v>
      </c>
      <c r="P105" s="5">
        <v>3943</v>
      </c>
      <c r="Q105" s="5">
        <v>230.96298031865044</v>
      </c>
      <c r="R105" s="5">
        <v>4330</v>
      </c>
      <c r="S105" s="5">
        <v>227.72693804565057</v>
      </c>
      <c r="T105" s="5">
        <v>4117</v>
      </c>
      <c r="U105" s="5">
        <v>212.28214911828402</v>
      </c>
      <c r="V105" s="5">
        <v>3501</v>
      </c>
      <c r="W105" s="5">
        <v>200.24021962937542</v>
      </c>
      <c r="X105" s="5">
        <v>2743</v>
      </c>
      <c r="Y105" s="5">
        <v>181.66766010994107</v>
      </c>
      <c r="Z105" s="5">
        <v>2478</v>
      </c>
      <c r="AA105" s="5">
        <v>167.86343313914102</v>
      </c>
      <c r="AB105" s="5">
        <v>2625</v>
      </c>
      <c r="AC105" s="5">
        <v>193.21360223759751</v>
      </c>
      <c r="AD105" s="5">
        <v>2742</v>
      </c>
      <c r="AE105" s="5">
        <v>281.92473781616286</v>
      </c>
      <c r="AF105" s="5">
        <v>3410</v>
      </c>
      <c r="AG105" s="5">
        <v>438.86743886743886</v>
      </c>
      <c r="AH105" s="5">
        <v>4448</v>
      </c>
      <c r="AI105" s="5">
        <v>826.30503436745312</v>
      </c>
      <c r="AJ105" s="5">
        <v>7069</v>
      </c>
      <c r="AK105" s="5">
        <v>1738.5636989670438</v>
      </c>
      <c r="AL105" s="5">
        <v>125</v>
      </c>
      <c r="AM105" s="5">
        <v>83278</v>
      </c>
      <c r="AN105" s="154">
        <v>316.24476900058482</v>
      </c>
      <c r="AO105" s="5">
        <v>47608</v>
      </c>
      <c r="AP105" s="5">
        <v>273.21507480588343</v>
      </c>
      <c r="AQ105" s="5">
        <v>45690</v>
      </c>
      <c r="AR105" s="5">
        <v>333.38197738051809</v>
      </c>
      <c r="AS105" s="5">
        <v>37463</v>
      </c>
      <c r="AT105" s="5">
        <v>296.65674194672329</v>
      </c>
    </row>
    <row r="106" spans="1:46" customFormat="1" x14ac:dyDescent="0.25">
      <c r="A106" s="27" t="s">
        <v>122</v>
      </c>
      <c r="B106" s="5">
        <v>8440</v>
      </c>
      <c r="C106" s="5">
        <v>482.61113207762952</v>
      </c>
      <c r="D106" s="5">
        <v>3895</v>
      </c>
      <c r="E106" s="5">
        <v>238.66655555446624</v>
      </c>
      <c r="F106" s="5">
        <v>3613</v>
      </c>
      <c r="G106" s="5">
        <v>237.11627754352</v>
      </c>
      <c r="H106" s="5">
        <v>6135</v>
      </c>
      <c r="I106" s="5">
        <v>367.21926132364138</v>
      </c>
      <c r="J106" s="5">
        <v>7976</v>
      </c>
      <c r="K106" s="5">
        <v>435.99899855796718</v>
      </c>
      <c r="L106" s="5">
        <v>6350</v>
      </c>
      <c r="M106" s="5">
        <v>344.99169846747623</v>
      </c>
      <c r="N106" s="5">
        <v>4873</v>
      </c>
      <c r="O106" s="5">
        <v>266.02873634439504</v>
      </c>
      <c r="P106" s="5">
        <v>3855</v>
      </c>
      <c r="Q106" s="5">
        <v>229.26845224466004</v>
      </c>
      <c r="R106" s="5">
        <v>4154</v>
      </c>
      <c r="S106" s="5">
        <v>221.24082335246422</v>
      </c>
      <c r="T106" s="5">
        <v>4105</v>
      </c>
      <c r="U106" s="5">
        <v>211.63077364065251</v>
      </c>
      <c r="V106" s="5">
        <v>3545</v>
      </c>
      <c r="W106" s="5">
        <v>197.73218750923817</v>
      </c>
      <c r="X106" s="5">
        <v>2869</v>
      </c>
      <c r="Y106" s="5">
        <v>186.34916077924996</v>
      </c>
      <c r="Z106" s="5">
        <v>2698</v>
      </c>
      <c r="AA106" s="5">
        <v>187.36059066502591</v>
      </c>
      <c r="AB106" s="5">
        <v>2907</v>
      </c>
      <c r="AC106" s="5">
        <v>204.7644539614561</v>
      </c>
      <c r="AD106" s="5">
        <v>3008</v>
      </c>
      <c r="AE106" s="5">
        <v>301.12431088282085</v>
      </c>
      <c r="AF106" s="5">
        <v>3786</v>
      </c>
      <c r="AG106" s="5">
        <v>473.88441275757924</v>
      </c>
      <c r="AH106" s="5">
        <v>4796</v>
      </c>
      <c r="AI106" s="5">
        <v>873.37675936430708</v>
      </c>
      <c r="AJ106" s="5">
        <v>8074</v>
      </c>
      <c r="AK106" s="5">
        <v>1925.9301665450139</v>
      </c>
      <c r="AL106" s="5">
        <v>133</v>
      </c>
      <c r="AM106" s="5">
        <v>85212</v>
      </c>
      <c r="AN106" s="154">
        <v>321.14306005256896</v>
      </c>
      <c r="AO106" s="5">
        <v>46560</v>
      </c>
      <c r="AP106" s="5">
        <v>266.91815983089225</v>
      </c>
      <c r="AQ106" s="5">
        <v>45137</v>
      </c>
      <c r="AR106" s="5">
        <v>328.06936228133407</v>
      </c>
      <c r="AS106" s="5">
        <v>39942</v>
      </c>
      <c r="AT106" s="5">
        <v>312.64289937739113</v>
      </c>
    </row>
    <row r="107" spans="1:46" customFormat="1" ht="15.75" customHeight="1" x14ac:dyDescent="0.25">
      <c r="A107" s="27" t="s">
        <v>137</v>
      </c>
      <c r="B107" s="5">
        <v>8173</v>
      </c>
      <c r="C107" s="5">
        <v>465</v>
      </c>
      <c r="D107" s="5">
        <v>3680</v>
      </c>
      <c r="E107" s="5">
        <v>220</v>
      </c>
      <c r="F107" s="5">
        <v>3163</v>
      </c>
      <c r="G107" s="5">
        <v>207.88736356364819</v>
      </c>
      <c r="H107" s="5">
        <v>5552</v>
      </c>
      <c r="I107" s="5">
        <v>334.70684515286973</v>
      </c>
      <c r="J107" s="5">
        <v>7170</v>
      </c>
      <c r="K107" s="5">
        <v>390.23381373274697</v>
      </c>
      <c r="L107" s="5">
        <v>5911</v>
      </c>
      <c r="M107" s="5">
        <v>317.59097227110055</v>
      </c>
      <c r="N107" s="5">
        <v>4505</v>
      </c>
      <c r="O107" s="5">
        <v>244.26466035283636</v>
      </c>
      <c r="P107" s="5">
        <v>3737</v>
      </c>
      <c r="Q107" s="5">
        <v>220.50150669145663</v>
      </c>
      <c r="R107" s="5">
        <v>3777</v>
      </c>
      <c r="S107" s="5">
        <v>205.44703904962387</v>
      </c>
      <c r="T107" s="5">
        <v>3860</v>
      </c>
      <c r="U107" s="5">
        <v>199.4606295204832</v>
      </c>
      <c r="V107" s="5">
        <v>3498</v>
      </c>
      <c r="W107" s="5">
        <v>190.12502160511607</v>
      </c>
      <c r="X107" s="5">
        <v>3022</v>
      </c>
      <c r="Y107" s="5">
        <v>191.73362856843755</v>
      </c>
      <c r="Z107" s="5">
        <v>2658</v>
      </c>
      <c r="AA107" s="5">
        <v>186.38400996291955</v>
      </c>
      <c r="AB107" s="5">
        <v>2981</v>
      </c>
      <c r="AC107" s="5">
        <v>206.07082863838406</v>
      </c>
      <c r="AD107" s="5">
        <v>3050</v>
      </c>
      <c r="AE107" s="5">
        <v>293.1054862620017</v>
      </c>
      <c r="AF107" s="5">
        <v>4039</v>
      </c>
      <c r="AG107" s="5">
        <v>492.34302375899449</v>
      </c>
      <c r="AH107" s="5">
        <v>5252</v>
      </c>
      <c r="AI107" s="5">
        <v>936.88679581861641</v>
      </c>
      <c r="AJ107" s="5">
        <v>8993</v>
      </c>
      <c r="AK107" s="5">
        <v>2050.5559051814557</v>
      </c>
      <c r="AL107" s="5">
        <v>154</v>
      </c>
      <c r="AM107" s="5">
        <v>83175</v>
      </c>
      <c r="AN107" s="154">
        <v>310.66518916904801</v>
      </c>
      <c r="AO107" s="5">
        <v>43690</v>
      </c>
      <c r="AP107" s="5">
        <v>249.48418616305543</v>
      </c>
      <c r="AQ107" s="5">
        <v>41891</v>
      </c>
      <c r="AR107" s="5">
        <v>302.4999515389062</v>
      </c>
      <c r="AS107" s="5">
        <v>41130</v>
      </c>
      <c r="AT107" s="5">
        <v>318.28447992873146</v>
      </c>
    </row>
    <row r="108" spans="1:46" customFormat="1" x14ac:dyDescent="0.25">
      <c r="A108" s="27" t="s">
        <v>138</v>
      </c>
      <c r="B108" s="5">
        <v>7395</v>
      </c>
      <c r="C108" s="5">
        <v>420.07784647475444</v>
      </c>
      <c r="D108" s="5">
        <v>3418</v>
      </c>
      <c r="E108" s="5">
        <v>198.8475221143693</v>
      </c>
      <c r="F108" s="5">
        <v>3165</v>
      </c>
      <c r="G108" s="5">
        <v>206.15709496318809</v>
      </c>
      <c r="H108" s="5">
        <v>5032</v>
      </c>
      <c r="I108" s="5">
        <v>304.87472387389624</v>
      </c>
      <c r="J108" s="5">
        <v>6675</v>
      </c>
      <c r="K108" s="5">
        <v>364.26284115193278</v>
      </c>
      <c r="L108" s="5">
        <v>5686</v>
      </c>
      <c r="M108" s="5">
        <v>301.26418633237608</v>
      </c>
      <c r="N108" s="5">
        <v>4411</v>
      </c>
      <c r="O108" s="5">
        <v>237.42076330963792</v>
      </c>
      <c r="P108" s="5">
        <v>3607</v>
      </c>
      <c r="Q108" s="5">
        <v>208.41976561299219</v>
      </c>
      <c r="R108" s="5">
        <v>3585</v>
      </c>
      <c r="S108" s="5">
        <v>198.59955460518296</v>
      </c>
      <c r="T108" s="5">
        <v>3703</v>
      </c>
      <c r="U108" s="5">
        <v>192.68324030456751</v>
      </c>
      <c r="V108" s="5">
        <v>3501</v>
      </c>
      <c r="W108" s="5">
        <v>185.88939660546103</v>
      </c>
      <c r="X108" s="5">
        <v>3087</v>
      </c>
      <c r="Y108" s="5">
        <v>190.36037741550177</v>
      </c>
      <c r="Z108" s="5">
        <v>2697</v>
      </c>
      <c r="AA108" s="5">
        <v>189.57152757959966</v>
      </c>
      <c r="AB108" s="5">
        <v>3023</v>
      </c>
      <c r="AC108" s="5">
        <v>206.3785513768583</v>
      </c>
      <c r="AD108" s="5">
        <v>3277</v>
      </c>
      <c r="AE108" s="5">
        <v>303.0785081545414</v>
      </c>
      <c r="AF108" s="5">
        <v>4198</v>
      </c>
      <c r="AG108" s="5">
        <v>505.24136769006731</v>
      </c>
      <c r="AH108" s="5">
        <v>5456</v>
      </c>
      <c r="AI108" s="5">
        <v>954.54537502121309</v>
      </c>
      <c r="AJ108" s="5">
        <v>9405</v>
      </c>
      <c r="AK108" s="5">
        <v>2077.4980782314428</v>
      </c>
      <c r="AL108" s="5">
        <v>198</v>
      </c>
      <c r="AM108" s="5">
        <v>81519</v>
      </c>
      <c r="AN108" s="154">
        <v>301.59509207901385</v>
      </c>
      <c r="AO108" s="5">
        <v>41984</v>
      </c>
      <c r="AP108" s="5">
        <v>238.36187527163028</v>
      </c>
      <c r="AQ108" s="5">
        <v>39389</v>
      </c>
      <c r="AR108" s="5">
        <v>281.88523966614605</v>
      </c>
      <c r="AS108" s="5">
        <v>41932</v>
      </c>
      <c r="AT108" s="5">
        <v>321.17356569677588</v>
      </c>
    </row>
    <row r="109" spans="1:46" customFormat="1" x14ac:dyDescent="0.25">
      <c r="A109" s="27" t="s">
        <v>142</v>
      </c>
      <c r="B109" s="5">
        <v>7259</v>
      </c>
      <c r="C109" s="5">
        <v>412.99720818666407</v>
      </c>
      <c r="D109" s="5">
        <v>3528</v>
      </c>
      <c r="E109" s="5">
        <v>200.94743754994494</v>
      </c>
      <c r="F109" s="5">
        <v>3133</v>
      </c>
      <c r="G109" s="5">
        <v>199.24689380261393</v>
      </c>
      <c r="H109" s="5">
        <v>4926</v>
      </c>
      <c r="I109" s="5">
        <v>301.87541480292606</v>
      </c>
      <c r="J109" s="5">
        <v>6214</v>
      </c>
      <c r="K109" s="5">
        <v>340.66282877334521</v>
      </c>
      <c r="L109" s="5">
        <v>5532</v>
      </c>
      <c r="M109" s="5">
        <v>287.49371172467124</v>
      </c>
      <c r="N109" s="5">
        <v>4288</v>
      </c>
      <c r="O109" s="5">
        <v>228.70589691060363</v>
      </c>
      <c r="P109" s="5">
        <v>3525</v>
      </c>
      <c r="Q109" s="5">
        <v>198.72074576936217</v>
      </c>
      <c r="R109" s="5">
        <v>3140</v>
      </c>
      <c r="S109" s="5">
        <v>178.77201842148861</v>
      </c>
      <c r="T109" s="5">
        <v>3445</v>
      </c>
      <c r="U109" s="5">
        <v>179.44353232379638</v>
      </c>
      <c r="V109" s="5">
        <v>3352</v>
      </c>
      <c r="W109" s="5">
        <v>175.3520511534158</v>
      </c>
      <c r="X109" s="5">
        <v>2851</v>
      </c>
      <c r="Y109" s="5">
        <v>170.67574063752866</v>
      </c>
      <c r="Z109" s="5">
        <v>2656</v>
      </c>
      <c r="AA109" s="5">
        <v>184.88032548960919</v>
      </c>
      <c r="AB109" s="5">
        <v>3020</v>
      </c>
      <c r="AC109" s="5">
        <v>205.36142931554804</v>
      </c>
      <c r="AD109" s="5">
        <v>3334</v>
      </c>
      <c r="AE109" s="5">
        <v>293.11307359916304</v>
      </c>
      <c r="AF109" s="5">
        <v>4102</v>
      </c>
      <c r="AG109" s="5">
        <v>495.51116651687778</v>
      </c>
      <c r="AH109" s="5">
        <v>5484</v>
      </c>
      <c r="AI109" s="5">
        <v>938.68908748260492</v>
      </c>
      <c r="AJ109" s="5">
        <v>9977</v>
      </c>
      <c r="AK109" s="5">
        <v>2116.4795628304014</v>
      </c>
      <c r="AL109" s="5">
        <v>414</v>
      </c>
      <c r="AM109" s="5">
        <v>80180</v>
      </c>
      <c r="AN109" s="154">
        <v>293.6897364630936</v>
      </c>
      <c r="AO109" s="5">
        <v>39929</v>
      </c>
      <c r="AP109" s="5">
        <v>225.28582762059881</v>
      </c>
      <c r="AQ109" s="5">
        <v>38405</v>
      </c>
      <c r="AR109" s="5">
        <v>272.09429787272637</v>
      </c>
      <c r="AS109" s="5">
        <v>41361</v>
      </c>
      <c r="AT109" s="5">
        <v>313.66579080999651</v>
      </c>
    </row>
    <row r="110" spans="1:46" customFormat="1" x14ac:dyDescent="0.25">
      <c r="A110" s="27" t="s">
        <v>151</v>
      </c>
      <c r="B110" s="5">
        <v>7052</v>
      </c>
      <c r="C110" s="5">
        <v>427.54656056010299</v>
      </c>
      <c r="D110" s="5">
        <v>3418</v>
      </c>
      <c r="E110" s="5">
        <v>196.94453631604242</v>
      </c>
      <c r="F110" s="5">
        <v>3018</v>
      </c>
      <c r="G110" s="5">
        <v>186.02139800812873</v>
      </c>
      <c r="H110" s="5">
        <v>4772</v>
      </c>
      <c r="I110" s="5">
        <v>297.94144439165188</v>
      </c>
      <c r="J110" s="5">
        <v>6056</v>
      </c>
      <c r="K110" s="5">
        <v>334.50912332759248</v>
      </c>
      <c r="L110" s="5">
        <v>5462</v>
      </c>
      <c r="M110" s="5">
        <v>281.78881728662441</v>
      </c>
      <c r="N110" s="5">
        <v>4310</v>
      </c>
      <c r="O110" s="5">
        <v>229.88137907492748</v>
      </c>
      <c r="P110" s="5">
        <v>3754</v>
      </c>
      <c r="Q110" s="5">
        <v>207.11998393358039</v>
      </c>
      <c r="R110" s="5">
        <v>3133</v>
      </c>
      <c r="S110" s="5">
        <v>183.06916952742679</v>
      </c>
      <c r="T110" s="5">
        <v>3245</v>
      </c>
      <c r="U110" s="5">
        <v>170.44723358099392</v>
      </c>
      <c r="V110" s="5">
        <v>3421</v>
      </c>
      <c r="W110" s="5">
        <v>177.44641076898975</v>
      </c>
      <c r="X110" s="5">
        <v>3048</v>
      </c>
      <c r="Y110" s="5">
        <v>177.26474909012236</v>
      </c>
      <c r="Z110" s="5">
        <v>2773</v>
      </c>
      <c r="AA110" s="5">
        <v>189.55641883970691</v>
      </c>
      <c r="AB110" s="5">
        <v>2960</v>
      </c>
      <c r="AC110" s="5">
        <v>211.56382115709687</v>
      </c>
      <c r="AD110" s="5">
        <v>3723</v>
      </c>
      <c r="AE110" s="5">
        <v>298.55988760098347</v>
      </c>
      <c r="AF110" s="5">
        <v>4439</v>
      </c>
      <c r="AG110" s="5">
        <v>530.33443685268799</v>
      </c>
      <c r="AH110" s="5">
        <v>5762</v>
      </c>
      <c r="AI110" s="5">
        <v>962.40410616843906</v>
      </c>
      <c r="AJ110" s="5">
        <v>10717</v>
      </c>
      <c r="AK110" s="5">
        <v>2197.6692443192187</v>
      </c>
      <c r="AL110" s="5">
        <v>554</v>
      </c>
      <c r="AM110" s="5">
        <v>81617</v>
      </c>
      <c r="AN110" s="154">
        <v>296.99371417827399</v>
      </c>
      <c r="AO110" s="5">
        <v>39974</v>
      </c>
      <c r="AP110" s="5">
        <v>225.03821804679956</v>
      </c>
      <c r="AQ110" s="5">
        <v>37842</v>
      </c>
      <c r="AR110" s="5">
        <v>266.75343684191904</v>
      </c>
      <c r="AS110" s="5">
        <v>43775</v>
      </c>
      <c r="AT110" s="5">
        <v>329.26112599858641</v>
      </c>
    </row>
    <row r="111" spans="1:46" customFormat="1" x14ac:dyDescent="0.25">
      <c r="A111" s="27" t="s">
        <v>152</v>
      </c>
      <c r="B111" s="5">
        <v>6954</v>
      </c>
      <c r="C111" s="5">
        <v>405.18501642823054</v>
      </c>
      <c r="D111" s="5">
        <v>3322</v>
      </c>
      <c r="E111" s="5">
        <v>184.15307877117456</v>
      </c>
      <c r="F111" s="5">
        <v>2763</v>
      </c>
      <c r="G111" s="5">
        <v>164.68278448012273</v>
      </c>
      <c r="H111" s="5">
        <v>4674</v>
      </c>
      <c r="I111" s="5">
        <v>293.98611585468257</v>
      </c>
      <c r="J111" s="5">
        <v>6019</v>
      </c>
      <c r="K111" s="5">
        <v>333.33924065775102</v>
      </c>
      <c r="L111" s="5">
        <v>5663</v>
      </c>
      <c r="M111" s="5">
        <v>292.51335241066539</v>
      </c>
      <c r="N111" s="5">
        <v>4644</v>
      </c>
      <c r="O111" s="5">
        <v>245.74991295034309</v>
      </c>
      <c r="P111" s="5">
        <v>3940</v>
      </c>
      <c r="Q111" s="5">
        <v>213.45133472094761</v>
      </c>
      <c r="R111" s="5">
        <v>3279</v>
      </c>
      <c r="S111" s="5">
        <v>194.42563501108208</v>
      </c>
      <c r="T111" s="5">
        <v>3534</v>
      </c>
      <c r="U111" s="5">
        <v>188.00932492203518</v>
      </c>
      <c r="V111" s="5">
        <v>3667</v>
      </c>
      <c r="W111" s="5">
        <v>189.8589338284404</v>
      </c>
      <c r="X111" s="5">
        <v>3328</v>
      </c>
      <c r="Y111" s="5">
        <v>188.72953492460459</v>
      </c>
      <c r="Z111" s="5">
        <v>3047</v>
      </c>
      <c r="AA111" s="5">
        <v>204.06031130749952</v>
      </c>
      <c r="AB111" s="5">
        <v>3192</v>
      </c>
      <c r="AC111" s="5">
        <v>233.65067467364301</v>
      </c>
      <c r="AD111" s="5">
        <v>4184</v>
      </c>
      <c r="AE111" s="5">
        <v>320.68232368987015</v>
      </c>
      <c r="AF111" s="5">
        <v>4873</v>
      </c>
      <c r="AG111" s="5">
        <v>565.45229221107752</v>
      </c>
      <c r="AH111" s="5">
        <v>6358</v>
      </c>
      <c r="AI111" s="5">
        <v>1030.6838371655708</v>
      </c>
      <c r="AJ111" s="5">
        <v>11716</v>
      </c>
      <c r="AK111" s="5">
        <v>2347.0726699053439</v>
      </c>
      <c r="AL111" s="5">
        <v>315</v>
      </c>
      <c r="AM111" s="5">
        <v>85472</v>
      </c>
      <c r="AN111" s="154">
        <v>308.9206996313639</v>
      </c>
      <c r="AO111" s="5">
        <v>41795</v>
      </c>
      <c r="AP111" s="5">
        <v>234.52287878839738</v>
      </c>
      <c r="AQ111" s="5">
        <v>37979</v>
      </c>
      <c r="AR111" s="5">
        <v>266.23798278548759</v>
      </c>
      <c r="AS111" s="5">
        <v>47493</v>
      </c>
      <c r="AT111" s="5">
        <v>354.34908230578719</v>
      </c>
    </row>
    <row r="112" spans="1:46" customFormat="1" x14ac:dyDescent="0.25">
      <c r="A112" s="27" t="s">
        <v>153</v>
      </c>
      <c r="B112" s="5">
        <v>6611</v>
      </c>
      <c r="C112" s="5">
        <v>390.44113174184224</v>
      </c>
      <c r="D112" s="5">
        <v>2983</v>
      </c>
      <c r="E112" s="5">
        <v>164.58203446126004</v>
      </c>
      <c r="F112" s="5">
        <v>2641</v>
      </c>
      <c r="G112" s="5">
        <v>153.5950905402639</v>
      </c>
      <c r="H112" s="5">
        <v>4352</v>
      </c>
      <c r="I112" s="5">
        <v>274.1042641730233</v>
      </c>
      <c r="J112" s="5">
        <v>5556</v>
      </c>
      <c r="K112" s="5">
        <v>309.91994850286244</v>
      </c>
      <c r="L112" s="5">
        <v>5027</v>
      </c>
      <c r="M112" s="5">
        <v>260.04566706084773</v>
      </c>
      <c r="N112" s="5">
        <v>4577</v>
      </c>
      <c r="O112" s="5">
        <v>240.82477090866232</v>
      </c>
      <c r="P112" s="5">
        <v>3812</v>
      </c>
      <c r="Q112" s="5">
        <v>206.15311898528537</v>
      </c>
      <c r="R112" s="5">
        <v>3077</v>
      </c>
      <c r="S112" s="5">
        <v>180.97913417041329</v>
      </c>
      <c r="T112" s="5">
        <v>3180</v>
      </c>
      <c r="U112" s="5">
        <v>172.89251902769163</v>
      </c>
      <c r="V112" s="5">
        <v>3218</v>
      </c>
      <c r="W112" s="5">
        <v>167.0015693373079</v>
      </c>
      <c r="X112" s="5">
        <v>3172</v>
      </c>
      <c r="Y112" s="5">
        <v>175.28609708263591</v>
      </c>
      <c r="Z112" s="5">
        <v>2969</v>
      </c>
      <c r="AA112" s="5">
        <v>194.40322988296521</v>
      </c>
      <c r="AB112" s="5">
        <v>3004</v>
      </c>
      <c r="AC112" s="5">
        <v>222.05795387344764</v>
      </c>
      <c r="AD112" s="5">
        <v>4111</v>
      </c>
      <c r="AE112" s="5">
        <v>309.06288764425062</v>
      </c>
      <c r="AF112" s="5">
        <v>4882</v>
      </c>
      <c r="AG112" s="5">
        <v>542.01685337122944</v>
      </c>
      <c r="AH112" s="5">
        <v>6229</v>
      </c>
      <c r="AI112" s="5">
        <v>980.2394182454517</v>
      </c>
      <c r="AJ112" s="5">
        <v>12016</v>
      </c>
      <c r="AK112" s="5">
        <v>2323.8003883314896</v>
      </c>
      <c r="AL112" s="5">
        <v>266</v>
      </c>
      <c r="AM112" s="5">
        <v>81683</v>
      </c>
      <c r="AN112" s="154">
        <v>293.52988380589204</v>
      </c>
      <c r="AO112" s="5">
        <v>38940</v>
      </c>
      <c r="AP112" s="5">
        <v>217.94990409700483</v>
      </c>
      <c r="AQ112" s="5">
        <v>35559</v>
      </c>
      <c r="AR112" s="5">
        <v>248.866875013385</v>
      </c>
      <c r="AS112" s="5">
        <v>46124</v>
      </c>
      <c r="AT112" s="5">
        <v>340.66328598263345</v>
      </c>
    </row>
    <row r="113" spans="1:46" customFormat="1" x14ac:dyDescent="0.25">
      <c r="A113" s="27" t="s">
        <v>154</v>
      </c>
      <c r="B113" s="5">
        <v>5797</v>
      </c>
      <c r="C113" s="5">
        <v>348.73494099118449</v>
      </c>
      <c r="D113" s="5">
        <v>2205</v>
      </c>
      <c r="E113" s="5">
        <v>121.53039003814567</v>
      </c>
      <c r="F113" s="5">
        <v>1344</v>
      </c>
      <c r="G113" s="5">
        <v>76.282412930777127</v>
      </c>
      <c r="H113" s="5">
        <v>2305</v>
      </c>
      <c r="I113" s="5">
        <v>143.93188181725083</v>
      </c>
      <c r="J113" s="5">
        <v>2907</v>
      </c>
      <c r="K113" s="5">
        <v>162.24805366520417</v>
      </c>
      <c r="L113" s="5">
        <v>2885</v>
      </c>
      <c r="M113" s="5">
        <v>149.91561076191425</v>
      </c>
      <c r="N113" s="5">
        <v>2806</v>
      </c>
      <c r="O113" s="5">
        <v>146.41945468928392</v>
      </c>
      <c r="P113" s="5">
        <v>2590</v>
      </c>
      <c r="Q113" s="5">
        <v>139.77567892393236</v>
      </c>
      <c r="R113" s="5">
        <v>2543</v>
      </c>
      <c r="S113" s="5">
        <v>146.97145182133636</v>
      </c>
      <c r="T113" s="5">
        <v>2535</v>
      </c>
      <c r="U113" s="5">
        <v>140.58278357238876</v>
      </c>
      <c r="V113" s="5">
        <v>2545</v>
      </c>
      <c r="W113" s="5">
        <v>133.15418993594997</v>
      </c>
      <c r="X113" s="5">
        <v>2600</v>
      </c>
      <c r="Y113" s="5">
        <v>140.34383159172037</v>
      </c>
      <c r="Z113" s="5">
        <v>2399</v>
      </c>
      <c r="AA113" s="5">
        <v>152.94974972728531</v>
      </c>
      <c r="AB113" s="5">
        <v>2527</v>
      </c>
      <c r="AC113" s="5">
        <v>187.50268973981127</v>
      </c>
      <c r="AD113" s="5">
        <v>3502</v>
      </c>
      <c r="AE113" s="5">
        <v>260.57962969714873</v>
      </c>
      <c r="AF113" s="5">
        <v>4212</v>
      </c>
      <c r="AG113" s="5">
        <v>450.92787081109202</v>
      </c>
      <c r="AH113" s="5">
        <v>5517</v>
      </c>
      <c r="AI113" s="5">
        <v>862.00700605295481</v>
      </c>
      <c r="AJ113" s="5">
        <v>10911</v>
      </c>
      <c r="AK113" s="5">
        <v>2075.3999201110837</v>
      </c>
      <c r="AL113" s="5">
        <v>289</v>
      </c>
      <c r="AM113" s="5">
        <v>62419</v>
      </c>
      <c r="AN113" s="154">
        <v>223.06188032956516</v>
      </c>
      <c r="AO113" s="5">
        <v>26115</v>
      </c>
      <c r="AP113" s="5">
        <v>145.46456362914674</v>
      </c>
      <c r="AQ113" s="5">
        <v>22839</v>
      </c>
      <c r="AR113" s="5">
        <v>159.4292239721967</v>
      </c>
      <c r="AS113" s="5">
        <v>39580</v>
      </c>
      <c r="AT113" s="5">
        <v>289.80755328691777</v>
      </c>
    </row>
    <row r="114" spans="1:46" s="208" customFormat="1" x14ac:dyDescent="0.25">
      <c r="A114" s="205" t="s">
        <v>159</v>
      </c>
      <c r="B114" s="178">
        <v>5664</v>
      </c>
      <c r="C114" s="178">
        <v>361.73849066147562</v>
      </c>
      <c r="D114" s="178">
        <v>2511</v>
      </c>
      <c r="E114" s="178">
        <v>146.92166635265647</v>
      </c>
      <c r="F114" s="178">
        <v>2115</v>
      </c>
      <c r="G114" s="178">
        <v>120.70071473085167</v>
      </c>
      <c r="H114" s="206">
        <v>3408</v>
      </c>
      <c r="I114" s="138">
        <v>205.77647409740328</v>
      </c>
      <c r="J114" s="178">
        <v>4384</v>
      </c>
      <c r="K114" s="178">
        <v>256.06474512971744</v>
      </c>
      <c r="L114" s="178">
        <v>3879</v>
      </c>
      <c r="M114" s="178">
        <v>214.36955786485933</v>
      </c>
      <c r="N114" s="178">
        <v>3672</v>
      </c>
      <c r="O114" s="178">
        <v>192.43568445159497</v>
      </c>
      <c r="P114" s="138">
        <v>2964</v>
      </c>
      <c r="Q114" s="138">
        <v>160.80458716243379</v>
      </c>
      <c r="R114" s="206">
        <v>2700</v>
      </c>
      <c r="S114" s="138">
        <v>153.45181328892704</v>
      </c>
      <c r="T114" s="206">
        <v>2524</v>
      </c>
      <c r="U114" s="138">
        <v>143.26468661701216</v>
      </c>
      <c r="V114" s="206">
        <v>2712</v>
      </c>
      <c r="W114" s="138">
        <v>141.12923160025042</v>
      </c>
      <c r="X114" s="138">
        <v>2714</v>
      </c>
      <c r="Y114" s="138">
        <v>144.63967188005458</v>
      </c>
      <c r="Z114" s="206">
        <v>2712</v>
      </c>
      <c r="AA114" s="138">
        <v>168.03452886513494</v>
      </c>
      <c r="AB114" s="206">
        <v>2735</v>
      </c>
      <c r="AC114" s="138">
        <v>203.03942973759288</v>
      </c>
      <c r="AD114" s="206">
        <v>3656</v>
      </c>
      <c r="AE114" s="178">
        <v>275.08805300712021</v>
      </c>
      <c r="AF114" s="138">
        <v>4593</v>
      </c>
      <c r="AG114" s="138">
        <v>473.81826547233788</v>
      </c>
      <c r="AH114" s="206">
        <v>5606</v>
      </c>
      <c r="AI114" s="138">
        <v>895.17537836569022</v>
      </c>
      <c r="AJ114" s="206">
        <v>10929</v>
      </c>
      <c r="AK114" s="138">
        <v>2091.6105918287672</v>
      </c>
      <c r="AL114" s="206">
        <v>304</v>
      </c>
      <c r="AM114" s="138">
        <v>69782</v>
      </c>
      <c r="AN114" s="138">
        <v>252.06902534333665</v>
      </c>
      <c r="AO114" s="206">
        <v>31669</v>
      </c>
      <c r="AP114" s="138">
        <v>177.29426413951006</v>
      </c>
      <c r="AQ114" s="206">
        <v>28597</v>
      </c>
      <c r="AR114" s="138">
        <v>204.90475944810348</v>
      </c>
      <c r="AS114" s="206">
        <v>40881</v>
      </c>
      <c r="AT114" s="138">
        <v>297.80482853075307</v>
      </c>
    </row>
    <row r="115" spans="1:46" s="208" customFormat="1" x14ac:dyDescent="0.25">
      <c r="A115" s="205" t="s">
        <v>160</v>
      </c>
      <c r="B115" s="178">
        <v>5352</v>
      </c>
      <c r="C115" s="178">
        <v>341.26646075053117</v>
      </c>
      <c r="D115" s="178">
        <v>2459</v>
      </c>
      <c r="E115" s="178">
        <v>144.00007495733874</v>
      </c>
      <c r="F115" s="178">
        <v>2068</v>
      </c>
      <c r="G115" s="178">
        <v>115.5788302952905</v>
      </c>
      <c r="H115" s="206">
        <v>2987</v>
      </c>
      <c r="I115" s="138">
        <v>175.33273304226651</v>
      </c>
      <c r="J115" s="178">
        <v>3611</v>
      </c>
      <c r="K115" s="178">
        <v>207.42871684285564</v>
      </c>
      <c r="L115" s="178">
        <v>3428</v>
      </c>
      <c r="M115" s="178">
        <v>186.68197299101769</v>
      </c>
      <c r="N115" s="178">
        <v>3245</v>
      </c>
      <c r="O115" s="178">
        <v>167.83070665778467</v>
      </c>
      <c r="P115" s="138">
        <v>2888</v>
      </c>
      <c r="Q115" s="138">
        <v>154.79710216394341</v>
      </c>
      <c r="R115" s="206">
        <v>2537</v>
      </c>
      <c r="S115" s="138">
        <v>141.08647149241347</v>
      </c>
      <c r="T115" s="206">
        <v>2237</v>
      </c>
      <c r="U115" s="138">
        <v>130.52606028355137</v>
      </c>
      <c r="V115" s="206">
        <v>2420</v>
      </c>
      <c r="W115" s="138">
        <v>127.29686681381202</v>
      </c>
      <c r="X115" s="138">
        <v>2498</v>
      </c>
      <c r="Y115" s="138">
        <v>131.99241439911484</v>
      </c>
      <c r="Z115" s="206">
        <v>2518</v>
      </c>
      <c r="AA115" s="138">
        <v>151.54086608192836</v>
      </c>
      <c r="AB115" s="206">
        <v>2575</v>
      </c>
      <c r="AC115" s="138">
        <v>187.6511685020044</v>
      </c>
      <c r="AD115" s="206">
        <v>3156</v>
      </c>
      <c r="AE115" s="178">
        <v>249.64424113608698</v>
      </c>
      <c r="AF115" s="138">
        <v>4519</v>
      </c>
      <c r="AG115" s="138">
        <v>424.64062003732403</v>
      </c>
      <c r="AH115" s="206">
        <v>4979</v>
      </c>
      <c r="AI115" s="138">
        <v>784.90411369207607</v>
      </c>
      <c r="AJ115" s="206">
        <v>9866</v>
      </c>
      <c r="AK115" s="138">
        <v>1831.1809316638762</v>
      </c>
      <c r="AL115" s="206">
        <v>306</v>
      </c>
      <c r="AM115" s="138">
        <v>63649</v>
      </c>
      <c r="AN115" s="138">
        <v>227.43131287779556</v>
      </c>
      <c r="AO115" s="206">
        <v>28369</v>
      </c>
      <c r="AP115" s="138">
        <v>157.19405644778777</v>
      </c>
      <c r="AQ115" s="206">
        <v>26038</v>
      </c>
      <c r="AR115" s="206">
        <v>184</v>
      </c>
      <c r="AS115" s="206">
        <v>37305</v>
      </c>
      <c r="AT115" s="138">
        <v>269.5260243433911</v>
      </c>
    </row>
    <row r="116" spans="1:46" s="208" customFormat="1" x14ac:dyDescent="0.25">
      <c r="A116" s="205" t="s">
        <v>161</v>
      </c>
      <c r="B116" s="178">
        <v>5421</v>
      </c>
      <c r="C116" s="178">
        <v>345.58928998326559</v>
      </c>
      <c r="D116" s="178">
        <v>2612</v>
      </c>
      <c r="E116" s="178">
        <v>152.48770378154327</v>
      </c>
      <c r="F116" s="178">
        <v>2018</v>
      </c>
      <c r="G116" s="178">
        <v>111.66482403106694</v>
      </c>
      <c r="H116" s="206">
        <v>3026</v>
      </c>
      <c r="I116" s="138">
        <v>172.63491310062801</v>
      </c>
      <c r="J116" s="178">
        <v>3360</v>
      </c>
      <c r="K116" s="178">
        <v>190.51712357700438</v>
      </c>
      <c r="L116" s="178">
        <v>3221</v>
      </c>
      <c r="M116" s="178">
        <v>172.04606625562914</v>
      </c>
      <c r="N116" s="178">
        <v>3104</v>
      </c>
      <c r="O116" s="178">
        <v>159.32598538040361</v>
      </c>
      <c r="P116" s="138">
        <v>2939</v>
      </c>
      <c r="Q116" s="138">
        <v>154.10170607734344</v>
      </c>
      <c r="R116" s="206">
        <v>2623</v>
      </c>
      <c r="S116" s="138">
        <v>142.48511864344172</v>
      </c>
      <c r="T116" s="206">
        <v>2295</v>
      </c>
      <c r="U116" s="138">
        <v>135.8349052499747</v>
      </c>
      <c r="V116" s="206">
        <v>2479</v>
      </c>
      <c r="W116" s="138">
        <v>132.40731888265103</v>
      </c>
      <c r="X116" s="138">
        <v>2555</v>
      </c>
      <c r="Y116" s="138">
        <v>134.79719748448909</v>
      </c>
      <c r="Z116" s="206">
        <v>2572</v>
      </c>
      <c r="AA116" s="138">
        <v>151.08206951889878</v>
      </c>
      <c r="AB116" s="206">
        <v>2683</v>
      </c>
      <c r="AC116" s="138">
        <v>191.55925521076159</v>
      </c>
      <c r="AD116" s="206">
        <v>3160</v>
      </c>
      <c r="AE116" s="178">
        <v>256.41025641025641</v>
      </c>
      <c r="AF116" s="138">
        <v>4816</v>
      </c>
      <c r="AG116" s="138">
        <v>433.10131477184842</v>
      </c>
      <c r="AH116" s="206">
        <v>5354</v>
      </c>
      <c r="AI116" s="138">
        <v>819.45007767480661</v>
      </c>
      <c r="AJ116" s="206">
        <v>10154</v>
      </c>
      <c r="AK116" s="138">
        <v>1841.377496894466</v>
      </c>
      <c r="AL116" s="206">
        <v>331</v>
      </c>
      <c r="AM116" s="138">
        <v>64723</v>
      </c>
      <c r="AN116" s="138">
        <v>228.84004758464374</v>
      </c>
      <c r="AO116" s="206">
        <v>28174</v>
      </c>
      <c r="AP116" s="206">
        <v>154</v>
      </c>
      <c r="AQ116" s="206">
        <v>25701</v>
      </c>
      <c r="AR116" s="206">
        <v>179</v>
      </c>
      <c r="AS116" s="206">
        <v>38691</v>
      </c>
      <c r="AT116" s="206">
        <v>277</v>
      </c>
    </row>
    <row r="117" spans="1:46" customFormat="1" x14ac:dyDescent="0.25">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row>
    <row r="118" spans="1:46" customFormat="1" x14ac:dyDescent="0.25">
      <c r="A118" s="6"/>
      <c r="J118" t="s">
        <v>29</v>
      </c>
      <c r="X118" s="1"/>
      <c r="AG118" s="1"/>
      <c r="AP118" s="1"/>
    </row>
    <row r="119" spans="1:46" customFormat="1" x14ac:dyDescent="0.25">
      <c r="A119" s="34" t="s">
        <v>12</v>
      </c>
      <c r="B119" s="51" t="s">
        <v>72</v>
      </c>
      <c r="C119" s="163"/>
      <c r="D119" s="163"/>
      <c r="E119" s="163"/>
      <c r="F119" s="163"/>
      <c r="G119" s="163"/>
      <c r="H119" s="163"/>
      <c r="I119" s="163"/>
      <c r="J119" s="163"/>
      <c r="K119" s="163"/>
      <c r="L119" s="163"/>
      <c r="M119" s="163"/>
      <c r="N119" s="163"/>
      <c r="O119" s="163"/>
      <c r="P119" s="163"/>
      <c r="Q119" s="163"/>
      <c r="R119" s="163"/>
      <c r="S119" s="163"/>
      <c r="T119" s="163"/>
      <c r="U119" s="163"/>
      <c r="V119" s="163"/>
      <c r="W119" s="163"/>
      <c r="X119" s="36"/>
      <c r="Y119" s="163"/>
      <c r="Z119" s="163"/>
      <c r="AA119" s="163"/>
      <c r="AB119" s="163"/>
      <c r="AC119" s="163"/>
      <c r="AD119" s="163"/>
      <c r="AE119" s="163"/>
      <c r="AF119" s="163"/>
      <c r="AG119" s="36"/>
      <c r="AH119" s="163"/>
      <c r="AI119" s="163"/>
      <c r="AJ119" s="163"/>
      <c r="AK119" s="163"/>
      <c r="AL119" s="163"/>
      <c r="AM119" s="163"/>
      <c r="AN119" s="164"/>
      <c r="AO119" s="36"/>
      <c r="AP119" s="165"/>
      <c r="AQ119" s="163"/>
      <c r="AR119" s="163"/>
      <c r="AS119" s="163"/>
      <c r="AT119" s="165"/>
    </row>
    <row r="120" spans="1:46" s="6" customFormat="1" x14ac:dyDescent="0.25">
      <c r="A120" s="27" t="s">
        <v>82</v>
      </c>
      <c r="B120" s="166" t="s">
        <v>32</v>
      </c>
      <c r="C120" s="166" t="s">
        <v>61</v>
      </c>
      <c r="D120" s="167" t="s">
        <v>33</v>
      </c>
      <c r="E120" s="166" t="s">
        <v>61</v>
      </c>
      <c r="F120" s="167" t="s">
        <v>34</v>
      </c>
      <c r="G120" s="166" t="s">
        <v>61</v>
      </c>
      <c r="H120" s="167" t="s">
        <v>35</v>
      </c>
      <c r="I120" s="166" t="s">
        <v>61</v>
      </c>
      <c r="J120" s="167" t="s">
        <v>36</v>
      </c>
      <c r="K120" s="166" t="s">
        <v>61</v>
      </c>
      <c r="L120" s="167" t="s">
        <v>37</v>
      </c>
      <c r="M120" s="166" t="s">
        <v>61</v>
      </c>
      <c r="N120" s="167" t="s">
        <v>38</v>
      </c>
      <c r="O120" s="166" t="s">
        <v>61</v>
      </c>
      <c r="P120" s="167" t="s">
        <v>39</v>
      </c>
      <c r="Q120" s="166" t="s">
        <v>61</v>
      </c>
      <c r="R120" s="167" t="s">
        <v>40</v>
      </c>
      <c r="S120" s="166" t="s">
        <v>61</v>
      </c>
      <c r="T120" s="167" t="s">
        <v>41</v>
      </c>
      <c r="U120" s="166" t="s">
        <v>61</v>
      </c>
      <c r="V120" s="167" t="s">
        <v>42</v>
      </c>
      <c r="W120" s="166" t="s">
        <v>61</v>
      </c>
      <c r="X120" s="33" t="s">
        <v>43</v>
      </c>
      <c r="Y120" s="166" t="s">
        <v>61</v>
      </c>
      <c r="Z120" s="166" t="s">
        <v>44</v>
      </c>
      <c r="AA120" s="166" t="s">
        <v>61</v>
      </c>
      <c r="AB120" s="166" t="s">
        <v>45</v>
      </c>
      <c r="AC120" s="166" t="s">
        <v>61</v>
      </c>
      <c r="AD120" s="166" t="s">
        <v>46</v>
      </c>
      <c r="AE120" s="166" t="s">
        <v>61</v>
      </c>
      <c r="AF120" s="166" t="s">
        <v>47</v>
      </c>
      <c r="AG120" s="33" t="s">
        <v>61</v>
      </c>
      <c r="AH120" s="166" t="s">
        <v>48</v>
      </c>
      <c r="AI120" s="166" t="s">
        <v>61</v>
      </c>
      <c r="AJ120" s="166" t="s">
        <v>28</v>
      </c>
      <c r="AK120" s="166" t="s">
        <v>61</v>
      </c>
      <c r="AL120" s="166" t="s">
        <v>2</v>
      </c>
      <c r="AM120" s="166" t="s">
        <v>1</v>
      </c>
      <c r="AN120" s="166" t="s">
        <v>61</v>
      </c>
      <c r="AO120" s="94" t="s">
        <v>67</v>
      </c>
      <c r="AP120" s="215" t="s">
        <v>61</v>
      </c>
      <c r="AQ120" s="215" t="s">
        <v>74</v>
      </c>
      <c r="AR120" s="215" t="s">
        <v>61</v>
      </c>
      <c r="AS120" s="215" t="s">
        <v>75</v>
      </c>
      <c r="AT120" s="215" t="s">
        <v>61</v>
      </c>
    </row>
    <row r="121" spans="1:46" customFormat="1" x14ac:dyDescent="0.25">
      <c r="A121" s="27" t="s">
        <v>49</v>
      </c>
      <c r="B121" s="5">
        <v>5461</v>
      </c>
      <c r="C121" s="5">
        <v>375.37805883970304</v>
      </c>
      <c r="D121" s="5">
        <v>2762</v>
      </c>
      <c r="E121" s="5">
        <v>178.44682775552397</v>
      </c>
      <c r="F121" s="5">
        <v>2221</v>
      </c>
      <c r="G121" s="5">
        <v>142.25325049638121</v>
      </c>
      <c r="H121" s="5">
        <v>1970</v>
      </c>
      <c r="I121" s="5">
        <v>133.93160649942212</v>
      </c>
      <c r="J121" s="5">
        <v>1523</v>
      </c>
      <c r="K121" s="5">
        <v>104.53703068158418</v>
      </c>
      <c r="L121" s="5">
        <v>1388</v>
      </c>
      <c r="M121" s="5">
        <v>80.660158066015811</v>
      </c>
      <c r="N121" s="5">
        <v>1347</v>
      </c>
      <c r="O121" s="5">
        <v>69.222467752710827</v>
      </c>
      <c r="P121" s="5">
        <v>1330</v>
      </c>
      <c r="Q121" s="5">
        <v>68.35234864837085</v>
      </c>
      <c r="R121" s="5">
        <v>1139</v>
      </c>
      <c r="S121" s="5">
        <v>66.709616961461862</v>
      </c>
      <c r="T121" s="5">
        <v>1002</v>
      </c>
      <c r="U121" s="5">
        <v>63.805399898115127</v>
      </c>
      <c r="V121" s="5">
        <v>1019</v>
      </c>
      <c r="W121" s="5">
        <v>59.955283596140276</v>
      </c>
      <c r="X121" s="5">
        <v>724</v>
      </c>
      <c r="Y121" s="5">
        <v>52.958817935776466</v>
      </c>
      <c r="Z121" s="5">
        <v>636</v>
      </c>
      <c r="AA121" s="5">
        <v>51.833740831295849</v>
      </c>
      <c r="AB121" s="5">
        <v>658</v>
      </c>
      <c r="AC121" s="5">
        <v>58.45251843297504</v>
      </c>
      <c r="AD121" s="5">
        <v>948</v>
      </c>
      <c r="AE121" s="5">
        <v>89.05589478628464</v>
      </c>
      <c r="AF121" s="5">
        <v>1568</v>
      </c>
      <c r="AG121" s="5">
        <v>159.26866429659725</v>
      </c>
      <c r="AH121" s="5">
        <v>1963</v>
      </c>
      <c r="AI121" s="5">
        <v>295.45454545454544</v>
      </c>
      <c r="AJ121" s="5">
        <v>4047</v>
      </c>
      <c r="AK121" s="5">
        <v>587.79956427015247</v>
      </c>
      <c r="AL121" s="5">
        <v>67</v>
      </c>
      <c r="AM121" s="5">
        <v>31773</v>
      </c>
      <c r="AN121" s="154">
        <v>126.06632438480523</v>
      </c>
      <c r="AO121" s="5">
        <v>12078</v>
      </c>
      <c r="AP121" s="5">
        <v>74.963691207686281</v>
      </c>
      <c r="AQ121" s="5">
        <v>18002</v>
      </c>
      <c r="AR121" s="5">
        <v>137.37580317760717</v>
      </c>
      <c r="AS121" s="5">
        <v>13704</v>
      </c>
      <c r="AT121" s="5">
        <v>113.26462298848674</v>
      </c>
    </row>
    <row r="122" spans="1:46" customFormat="1" x14ac:dyDescent="0.25">
      <c r="A122" s="27" t="s">
        <v>31</v>
      </c>
      <c r="B122" s="5">
        <v>5539</v>
      </c>
      <c r="C122" s="5">
        <v>388.12977366687693</v>
      </c>
      <c r="D122" s="5">
        <v>2747</v>
      </c>
      <c r="E122" s="5">
        <v>180.50992246024444</v>
      </c>
      <c r="F122" s="5">
        <v>2247</v>
      </c>
      <c r="G122" s="5">
        <v>142.2421978856745</v>
      </c>
      <c r="H122" s="5">
        <v>1913</v>
      </c>
      <c r="I122" s="5">
        <v>128.69155734947864</v>
      </c>
      <c r="J122" s="5">
        <v>1451</v>
      </c>
      <c r="K122" s="5">
        <v>97.232459961133813</v>
      </c>
      <c r="L122" s="5">
        <v>1299</v>
      </c>
      <c r="M122" s="5">
        <v>78.248298295283419</v>
      </c>
      <c r="N122" s="5">
        <v>1284</v>
      </c>
      <c r="O122" s="5">
        <v>66.50093225605967</v>
      </c>
      <c r="P122" s="5">
        <v>1324</v>
      </c>
      <c r="Q122" s="5">
        <v>67.092327961893176</v>
      </c>
      <c r="R122" s="5">
        <v>1153</v>
      </c>
      <c r="S122" s="5">
        <v>65.772960638904735</v>
      </c>
      <c r="T122" s="5">
        <v>983</v>
      </c>
      <c r="U122" s="5">
        <v>62.365182083491938</v>
      </c>
      <c r="V122" s="5">
        <v>911</v>
      </c>
      <c r="W122" s="5">
        <v>53.692461837684924</v>
      </c>
      <c r="X122" s="5">
        <v>763</v>
      </c>
      <c r="Y122" s="5">
        <v>53.375306051066808</v>
      </c>
      <c r="Z122" s="5">
        <v>630</v>
      </c>
      <c r="AA122" s="5">
        <v>51.673228346456689</v>
      </c>
      <c r="AB122" s="5">
        <v>708</v>
      </c>
      <c r="AC122" s="5">
        <v>63.118480877239904</v>
      </c>
      <c r="AD122" s="5">
        <v>985</v>
      </c>
      <c r="AE122" s="5">
        <v>92.627421478277228</v>
      </c>
      <c r="AF122" s="5">
        <v>1551</v>
      </c>
      <c r="AG122" s="5">
        <v>162.13673426719632</v>
      </c>
      <c r="AH122" s="5">
        <v>2061</v>
      </c>
      <c r="AI122" s="5">
        <v>292.63098111600175</v>
      </c>
      <c r="AJ122" s="5">
        <v>4123</v>
      </c>
      <c r="AK122" s="5">
        <v>595.89536060124294</v>
      </c>
      <c r="AL122" s="5">
        <v>20</v>
      </c>
      <c r="AM122" s="5">
        <v>31692</v>
      </c>
      <c r="AN122" s="154">
        <v>125.34309964325547</v>
      </c>
      <c r="AO122" s="5">
        <v>11711</v>
      </c>
      <c r="AP122" s="5">
        <v>72.21122600615378</v>
      </c>
      <c r="AQ122" s="5">
        <v>17804</v>
      </c>
      <c r="AR122" s="5">
        <v>136.20263622941161</v>
      </c>
      <c r="AS122" s="5">
        <v>13868</v>
      </c>
      <c r="AT122" s="5">
        <v>113.55578300921186</v>
      </c>
    </row>
    <row r="123" spans="1:46" customFormat="1" x14ac:dyDescent="0.25">
      <c r="A123" s="27" t="s">
        <v>50</v>
      </c>
      <c r="B123" s="5">
        <v>5340</v>
      </c>
      <c r="C123" s="5">
        <v>380.42316734344945</v>
      </c>
      <c r="D123" s="5">
        <v>2471</v>
      </c>
      <c r="E123" s="5">
        <v>164.36078222695224</v>
      </c>
      <c r="F123" s="5">
        <v>2074</v>
      </c>
      <c r="G123" s="5">
        <v>130.32549956013571</v>
      </c>
      <c r="H123" s="5">
        <v>1922</v>
      </c>
      <c r="I123" s="5">
        <v>127.47048680196313</v>
      </c>
      <c r="J123" s="5">
        <v>1509</v>
      </c>
      <c r="K123" s="5">
        <v>99.380927291886195</v>
      </c>
      <c r="L123" s="5">
        <v>1227</v>
      </c>
      <c r="M123" s="5">
        <v>76.884516573720148</v>
      </c>
      <c r="N123" s="5">
        <v>1269</v>
      </c>
      <c r="O123" s="5">
        <v>66.530355457691087</v>
      </c>
      <c r="P123" s="5">
        <v>1343</v>
      </c>
      <c r="Q123" s="5">
        <v>67.362190901339218</v>
      </c>
      <c r="R123" s="5">
        <v>1232</v>
      </c>
      <c r="S123" s="5">
        <v>68.379863462285627</v>
      </c>
      <c r="T123" s="5">
        <v>967</v>
      </c>
      <c r="U123" s="5">
        <v>60.67260634960472</v>
      </c>
      <c r="V123" s="5">
        <v>868</v>
      </c>
      <c r="W123" s="5">
        <v>53.336610544426691</v>
      </c>
      <c r="X123" s="5">
        <v>844</v>
      </c>
      <c r="Y123" s="5">
        <v>54.606625258799177</v>
      </c>
      <c r="Z123" s="5">
        <v>655</v>
      </c>
      <c r="AA123" s="5">
        <v>53.57434974644201</v>
      </c>
      <c r="AB123" s="5">
        <v>709</v>
      </c>
      <c r="AC123" s="5">
        <v>62.86575633977656</v>
      </c>
      <c r="AD123" s="5">
        <v>1040</v>
      </c>
      <c r="AE123" s="5">
        <v>98.159509202453975</v>
      </c>
      <c r="AF123" s="5">
        <v>1578</v>
      </c>
      <c r="AG123" s="5">
        <v>168.26615483045424</v>
      </c>
      <c r="AH123" s="5">
        <v>2188</v>
      </c>
      <c r="AI123" s="5">
        <v>296.59753287244132</v>
      </c>
      <c r="AJ123" s="5">
        <v>4445</v>
      </c>
      <c r="AK123" s="5">
        <v>647.39295077191957</v>
      </c>
      <c r="AL123" s="5">
        <v>20</v>
      </c>
      <c r="AM123" s="5">
        <v>31701</v>
      </c>
      <c r="AN123" s="154">
        <v>124.87345636460323</v>
      </c>
      <c r="AO123" s="5">
        <v>11836</v>
      </c>
      <c r="AP123" s="5">
        <v>72.549848905561376</v>
      </c>
      <c r="AQ123" s="5">
        <v>17155</v>
      </c>
      <c r="AR123" s="5">
        <v>131.74163127702218</v>
      </c>
      <c r="AS123" s="5">
        <v>14526</v>
      </c>
      <c r="AT123" s="5">
        <v>117.7099793363316</v>
      </c>
    </row>
    <row r="124" spans="1:46" customFormat="1" x14ac:dyDescent="0.25">
      <c r="A124" s="27" t="s">
        <v>51</v>
      </c>
      <c r="B124" s="5">
        <v>5299</v>
      </c>
      <c r="C124" s="5">
        <v>380.67528735632186</v>
      </c>
      <c r="D124" s="5">
        <v>2455</v>
      </c>
      <c r="E124" s="5">
        <v>164.72088030059044</v>
      </c>
      <c r="F124" s="5">
        <v>2151</v>
      </c>
      <c r="G124" s="5">
        <v>135.90699437669804</v>
      </c>
      <c r="H124" s="5">
        <v>2049</v>
      </c>
      <c r="I124" s="5">
        <v>132.30451346290437</v>
      </c>
      <c r="J124" s="5">
        <v>1543</v>
      </c>
      <c r="K124" s="5">
        <v>99.818864018631132</v>
      </c>
      <c r="L124" s="5">
        <v>1339</v>
      </c>
      <c r="M124" s="5">
        <v>85.82783154925967</v>
      </c>
      <c r="N124" s="5">
        <v>1334</v>
      </c>
      <c r="O124" s="5">
        <v>71.211231516575026</v>
      </c>
      <c r="P124" s="5">
        <v>1481</v>
      </c>
      <c r="Q124" s="5">
        <v>74.392204139039578</v>
      </c>
      <c r="R124" s="5">
        <v>1273</v>
      </c>
      <c r="S124" s="5">
        <v>68.92630895013265</v>
      </c>
      <c r="T124" s="5">
        <v>1087</v>
      </c>
      <c r="U124" s="5">
        <v>66.98299235888588</v>
      </c>
      <c r="V124" s="5">
        <v>990</v>
      </c>
      <c r="W124" s="5">
        <v>62.865125730251464</v>
      </c>
      <c r="X124" s="5">
        <v>951</v>
      </c>
      <c r="Y124" s="5">
        <v>59.0719920491956</v>
      </c>
      <c r="Z124" s="5">
        <v>739</v>
      </c>
      <c r="AA124" s="5">
        <v>59.238476953907821</v>
      </c>
      <c r="AB124" s="5">
        <v>774</v>
      </c>
      <c r="AC124" s="5">
        <v>67.811459611004025</v>
      </c>
      <c r="AD124" s="5">
        <v>1157</v>
      </c>
      <c r="AE124" s="5">
        <v>109.64746019711903</v>
      </c>
      <c r="AF124" s="5">
        <v>1747</v>
      </c>
      <c r="AG124" s="5">
        <v>188.8036312547282</v>
      </c>
      <c r="AH124" s="5">
        <v>2639</v>
      </c>
      <c r="AI124" s="5">
        <v>342.59379462547065</v>
      </c>
      <c r="AJ124" s="5">
        <v>4994</v>
      </c>
      <c r="AK124" s="5">
        <v>745.92979835698281</v>
      </c>
      <c r="AL124" s="5">
        <v>8</v>
      </c>
      <c r="AM124" s="5">
        <v>34010</v>
      </c>
      <c r="AN124" s="154">
        <v>133.38405666371216</v>
      </c>
      <c r="AO124" s="5">
        <v>12786</v>
      </c>
      <c r="AP124" s="5">
        <v>77.865607834062104</v>
      </c>
      <c r="AQ124" s="5">
        <v>17651</v>
      </c>
      <c r="AR124" s="5">
        <v>135.94633312281456</v>
      </c>
      <c r="AS124" s="5">
        <v>16351</v>
      </c>
      <c r="AT124" s="5">
        <v>131.19002535383035</v>
      </c>
    </row>
    <row r="125" spans="1:46" customFormat="1" x14ac:dyDescent="0.25">
      <c r="A125" s="27" t="s">
        <v>52</v>
      </c>
      <c r="B125" s="5">
        <v>5518</v>
      </c>
      <c r="C125" s="5">
        <v>395.81091743777353</v>
      </c>
      <c r="D125" s="5">
        <v>2586</v>
      </c>
      <c r="E125" s="5">
        <v>175.4171754171754</v>
      </c>
      <c r="F125" s="5">
        <v>2174</v>
      </c>
      <c r="G125" s="5">
        <v>138.59492541119471</v>
      </c>
      <c r="H125" s="5">
        <v>2316</v>
      </c>
      <c r="I125" s="5">
        <v>146.406220367912</v>
      </c>
      <c r="J125" s="5">
        <v>1835</v>
      </c>
      <c r="K125" s="5">
        <v>116.7748504518264</v>
      </c>
      <c r="L125" s="5">
        <v>1406</v>
      </c>
      <c r="M125" s="5">
        <v>90.012804097311147</v>
      </c>
      <c r="N125" s="5">
        <v>1547</v>
      </c>
      <c r="O125" s="5">
        <v>85.107553501677941</v>
      </c>
      <c r="P125" s="5">
        <v>1483</v>
      </c>
      <c r="Q125" s="5">
        <v>74.702800725367723</v>
      </c>
      <c r="R125" s="5">
        <v>1501</v>
      </c>
      <c r="S125" s="5">
        <v>79.175018461863075</v>
      </c>
      <c r="T125" s="5">
        <v>1289</v>
      </c>
      <c r="U125" s="5">
        <v>78.078623780967959</v>
      </c>
      <c r="V125" s="5">
        <v>1023</v>
      </c>
      <c r="W125" s="5">
        <v>65.897964442154077</v>
      </c>
      <c r="X125" s="5">
        <v>1110</v>
      </c>
      <c r="Y125" s="5">
        <v>67.707697938270087</v>
      </c>
      <c r="Z125" s="5">
        <v>875</v>
      </c>
      <c r="AA125" s="5">
        <v>68.332682545880516</v>
      </c>
      <c r="AB125" s="5">
        <v>923</v>
      </c>
      <c r="AC125" s="5">
        <v>79.713274030572578</v>
      </c>
      <c r="AD125" s="5">
        <v>1267</v>
      </c>
      <c r="AE125" s="5">
        <v>121.20922223285181</v>
      </c>
      <c r="AF125" s="5">
        <v>2050</v>
      </c>
      <c r="AG125" s="5">
        <v>222.75344996196893</v>
      </c>
      <c r="AH125" s="5">
        <v>3185</v>
      </c>
      <c r="AI125" s="5">
        <v>406.8727644353603</v>
      </c>
      <c r="AJ125" s="5">
        <v>6094</v>
      </c>
      <c r="AK125" s="5">
        <v>913.09559484566978</v>
      </c>
      <c r="AL125" s="5">
        <v>6</v>
      </c>
      <c r="AM125" s="154">
        <v>38188</v>
      </c>
      <c r="AN125" s="154">
        <v>133</v>
      </c>
      <c r="AO125" s="5">
        <v>14385</v>
      </c>
      <c r="AP125" s="5">
        <v>86.985704956098971</v>
      </c>
      <c r="AQ125" s="5">
        <v>18865</v>
      </c>
      <c r="AR125" s="5">
        <v>145.6183279171909</v>
      </c>
      <c r="AS125" s="5">
        <v>19317</v>
      </c>
      <c r="AT125" s="5">
        <v>153.39839748425672</v>
      </c>
    </row>
    <row r="126" spans="1:46" customFormat="1" x14ac:dyDescent="0.25">
      <c r="A126" s="27" t="s">
        <v>53</v>
      </c>
      <c r="B126" s="5">
        <v>5652</v>
      </c>
      <c r="C126" s="5">
        <v>400</v>
      </c>
      <c r="D126" s="5">
        <v>2488</v>
      </c>
      <c r="E126" s="5">
        <v>171.16125481563017</v>
      </c>
      <c r="F126" s="5">
        <v>2123</v>
      </c>
      <c r="G126" s="5">
        <v>137.21561530506722</v>
      </c>
      <c r="H126" s="5">
        <v>2460</v>
      </c>
      <c r="I126" s="5">
        <v>153.14698375147856</v>
      </c>
      <c r="J126" s="5">
        <v>2032</v>
      </c>
      <c r="K126" s="5">
        <v>126.04677129210347</v>
      </c>
      <c r="L126" s="5">
        <v>1578</v>
      </c>
      <c r="M126" s="5">
        <v>98.575712143928044</v>
      </c>
      <c r="N126" s="5">
        <v>1518</v>
      </c>
      <c r="O126" s="5">
        <v>85.420066400315122</v>
      </c>
      <c r="P126" s="5">
        <v>1645</v>
      </c>
      <c r="Q126" s="5">
        <v>83.843017329255858</v>
      </c>
      <c r="R126" s="5">
        <v>1602</v>
      </c>
      <c r="S126" s="5">
        <v>82.462552118186025</v>
      </c>
      <c r="T126" s="5">
        <v>1333</v>
      </c>
      <c r="U126" s="5">
        <v>78.801135020099309</v>
      </c>
      <c r="V126" s="5">
        <v>1203</v>
      </c>
      <c r="W126" s="5">
        <v>78.106739384495512</v>
      </c>
      <c r="X126" s="5">
        <v>1182</v>
      </c>
      <c r="Y126" s="5">
        <v>71.519332002178245</v>
      </c>
      <c r="Z126" s="5">
        <v>997</v>
      </c>
      <c r="AA126" s="5">
        <v>75.57037823088001</v>
      </c>
      <c r="AB126" s="5">
        <v>1069</v>
      </c>
      <c r="AC126" s="5">
        <v>91.594550595493104</v>
      </c>
      <c r="AD126" s="5">
        <v>1436</v>
      </c>
      <c r="AE126" s="5">
        <v>138.23642664613016</v>
      </c>
      <c r="AF126" s="5">
        <v>2263</v>
      </c>
      <c r="AG126" s="5">
        <v>245.57786218122627</v>
      </c>
      <c r="AH126" s="5">
        <v>3713</v>
      </c>
      <c r="AI126" s="5">
        <v>485.61339262359405</v>
      </c>
      <c r="AJ126" s="5">
        <v>7632</v>
      </c>
      <c r="AK126" s="5">
        <v>1094.8214029550998</v>
      </c>
      <c r="AL126" s="5">
        <v>9</v>
      </c>
      <c r="AM126" s="5">
        <v>41935</v>
      </c>
      <c r="AN126" s="154">
        <v>162.41663245466586</v>
      </c>
      <c r="AO126" s="5">
        <v>15550</v>
      </c>
      <c r="AP126" s="5">
        <v>93.087016905320638</v>
      </c>
      <c r="AQ126" s="5">
        <v>19496</v>
      </c>
      <c r="AR126" s="5">
        <v>150.29178005103262</v>
      </c>
      <c r="AS126" s="5">
        <v>22430</v>
      </c>
      <c r="AT126" s="5">
        <v>176.12048117089103</v>
      </c>
    </row>
    <row r="127" spans="1:46" customFormat="1" x14ac:dyDescent="0.25">
      <c r="A127" s="27" t="s">
        <v>54</v>
      </c>
      <c r="B127" s="5">
        <v>5604</v>
      </c>
      <c r="C127" s="5">
        <v>388.54607224571862</v>
      </c>
      <c r="D127" s="5">
        <v>2383</v>
      </c>
      <c r="E127" s="5">
        <v>166.83001960235228</v>
      </c>
      <c r="F127" s="5">
        <v>2042</v>
      </c>
      <c r="G127" s="5">
        <v>134.05107332764393</v>
      </c>
      <c r="H127" s="5">
        <v>2583</v>
      </c>
      <c r="I127" s="5">
        <v>159.95788952192223</v>
      </c>
      <c r="J127" s="5">
        <v>2130</v>
      </c>
      <c r="K127" s="5">
        <v>129.17702710898175</v>
      </c>
      <c r="L127" s="5">
        <v>1592</v>
      </c>
      <c r="M127" s="5">
        <v>97.393857824544227</v>
      </c>
      <c r="N127" s="5">
        <v>1474</v>
      </c>
      <c r="O127" s="5">
        <v>85.652856063687608</v>
      </c>
      <c r="P127" s="5">
        <v>1579</v>
      </c>
      <c r="Q127" s="5">
        <v>81.107458393260742</v>
      </c>
      <c r="R127" s="5">
        <v>1636</v>
      </c>
      <c r="S127" s="5">
        <v>83.016187141624798</v>
      </c>
      <c r="T127" s="5">
        <v>1403</v>
      </c>
      <c r="U127" s="5">
        <v>80.692471386668203</v>
      </c>
      <c r="V127" s="5">
        <v>1236</v>
      </c>
      <c r="W127" s="5">
        <v>79.896574014221073</v>
      </c>
      <c r="X127" s="5">
        <v>1186</v>
      </c>
      <c r="Y127" s="5">
        <v>71.783077109308792</v>
      </c>
      <c r="Z127" s="5">
        <v>1079</v>
      </c>
      <c r="AA127" s="5">
        <v>78.381519686183367</v>
      </c>
      <c r="AB127" s="5">
        <v>1101</v>
      </c>
      <c r="AC127" s="5">
        <v>95.258695275999315</v>
      </c>
      <c r="AD127" s="5">
        <v>1462</v>
      </c>
      <c r="AE127" s="5">
        <v>141.2969942978641</v>
      </c>
      <c r="AF127" s="5">
        <v>2385</v>
      </c>
      <c r="AG127" s="5">
        <v>258.20071451770053</v>
      </c>
      <c r="AH127" s="5">
        <v>3768</v>
      </c>
      <c r="AI127" s="5">
        <v>505.09383378016088</v>
      </c>
      <c r="AJ127" s="5">
        <v>7984</v>
      </c>
      <c r="AK127" s="5">
        <v>1091.9037199124725</v>
      </c>
      <c r="AL127" s="5">
        <v>14</v>
      </c>
      <c r="AM127" s="5">
        <v>42641</v>
      </c>
      <c r="AN127" s="154">
        <v>164.08273208273209</v>
      </c>
      <c r="AO127" s="5">
        <v>15898</v>
      </c>
      <c r="AP127" s="5">
        <v>94.343429548044057</v>
      </c>
      <c r="AQ127" s="5">
        <v>19387</v>
      </c>
      <c r="AR127" s="5">
        <v>149.59104938271605</v>
      </c>
      <c r="AS127" s="5">
        <v>23240</v>
      </c>
      <c r="AT127" s="5">
        <v>180.48242548498828</v>
      </c>
    </row>
    <row r="128" spans="1:46" customFormat="1" x14ac:dyDescent="0.25">
      <c r="A128" s="27" t="s">
        <v>55</v>
      </c>
      <c r="B128" s="5">
        <v>5548</v>
      </c>
      <c r="C128" s="5">
        <v>374.35897435897436</v>
      </c>
      <c r="D128" s="5">
        <v>2143</v>
      </c>
      <c r="E128" s="5">
        <v>152.72234891676169</v>
      </c>
      <c r="F128" s="5">
        <v>1862</v>
      </c>
      <c r="G128" s="5">
        <v>123.54033970276008</v>
      </c>
      <c r="H128" s="5">
        <v>2364</v>
      </c>
      <c r="I128" s="5">
        <v>145.42322834645668</v>
      </c>
      <c r="J128" s="5">
        <v>2027</v>
      </c>
      <c r="K128" s="5">
        <v>120.59016003331548</v>
      </c>
      <c r="L128" s="5">
        <v>1691</v>
      </c>
      <c r="M128" s="5">
        <v>101.15451336962374</v>
      </c>
      <c r="N128" s="5">
        <v>1345</v>
      </c>
      <c r="O128" s="5">
        <v>81.386905482270365</v>
      </c>
      <c r="P128" s="5">
        <v>1549</v>
      </c>
      <c r="Q128" s="5">
        <v>80.509355509355515</v>
      </c>
      <c r="R128" s="5">
        <v>1694</v>
      </c>
      <c r="S128" s="5">
        <v>84.984698740781624</v>
      </c>
      <c r="T128" s="5">
        <v>1508</v>
      </c>
      <c r="U128" s="5">
        <v>84.36363636363636</v>
      </c>
      <c r="V128" s="5">
        <v>1259</v>
      </c>
      <c r="W128" s="5">
        <v>80.472994566954299</v>
      </c>
      <c r="X128" s="5">
        <v>1159</v>
      </c>
      <c r="Y128" s="5">
        <v>73.141486810551569</v>
      </c>
      <c r="Z128" s="5">
        <v>1123</v>
      </c>
      <c r="AA128" s="5">
        <v>75.612712092647456</v>
      </c>
      <c r="AB128" s="5">
        <v>1180</v>
      </c>
      <c r="AC128" s="5">
        <v>101.97908564514735</v>
      </c>
      <c r="AD128" s="5">
        <v>1572</v>
      </c>
      <c r="AE128" s="5">
        <v>151.05217641971751</v>
      </c>
      <c r="AF128" s="5">
        <v>2637</v>
      </c>
      <c r="AG128" s="5">
        <v>285.48229944787266</v>
      </c>
      <c r="AH128" s="5">
        <v>3830</v>
      </c>
      <c r="AI128" s="5">
        <v>520.16840961564583</v>
      </c>
      <c r="AJ128" s="5">
        <v>8808</v>
      </c>
      <c r="AK128" s="5">
        <v>1162.6187961985215</v>
      </c>
      <c r="AL128" s="5">
        <v>19</v>
      </c>
      <c r="AM128" s="5">
        <v>43318</v>
      </c>
      <c r="AN128" s="154">
        <v>165.45839285577873</v>
      </c>
      <c r="AO128" s="5">
        <v>15719</v>
      </c>
      <c r="AP128" s="5">
        <v>92.628713192181451</v>
      </c>
      <c r="AQ128" s="5">
        <v>18529</v>
      </c>
      <c r="AR128" s="5">
        <v>143.11202422145328</v>
      </c>
      <c r="AS128" s="5">
        <v>24770</v>
      </c>
      <c r="AT128" s="5">
        <v>190.0924753463029</v>
      </c>
    </row>
    <row r="129" spans="1:46" customFormat="1" x14ac:dyDescent="0.25">
      <c r="A129" s="27" t="s">
        <v>56</v>
      </c>
      <c r="B129" s="5">
        <v>5579</v>
      </c>
      <c r="C129" s="5">
        <v>365.3569089718402</v>
      </c>
      <c r="D129" s="5">
        <v>2085</v>
      </c>
      <c r="E129" s="5">
        <v>149.77372315207242</v>
      </c>
      <c r="F129" s="5">
        <v>1665</v>
      </c>
      <c r="G129" s="5">
        <v>111.66253101736973</v>
      </c>
      <c r="H129" s="5">
        <v>2327</v>
      </c>
      <c r="I129" s="5">
        <v>143.79286906012481</v>
      </c>
      <c r="J129" s="5">
        <v>2074</v>
      </c>
      <c r="K129" s="5">
        <v>120.21097780096216</v>
      </c>
      <c r="L129" s="5">
        <v>1662</v>
      </c>
      <c r="M129" s="5">
        <v>97.845284351819146</v>
      </c>
      <c r="N129" s="5">
        <v>1337</v>
      </c>
      <c r="O129" s="5">
        <v>82.444348523154716</v>
      </c>
      <c r="P129" s="5">
        <v>1612</v>
      </c>
      <c r="Q129" s="5">
        <v>85.376833854139079</v>
      </c>
      <c r="R129" s="5">
        <v>1677</v>
      </c>
      <c r="S129" s="5">
        <v>84.368868541530418</v>
      </c>
      <c r="T129" s="5">
        <v>1569</v>
      </c>
      <c r="U129" s="5">
        <v>85.359882487351072</v>
      </c>
      <c r="V129" s="5">
        <v>1334</v>
      </c>
      <c r="W129" s="5">
        <v>83.547316339951152</v>
      </c>
      <c r="X129" s="5">
        <v>1290</v>
      </c>
      <c r="Y129" s="5">
        <v>84.110321444871886</v>
      </c>
      <c r="Z129" s="5">
        <v>1291</v>
      </c>
      <c r="AA129" s="5">
        <v>84.170035206676232</v>
      </c>
      <c r="AB129" s="5">
        <v>1196</v>
      </c>
      <c r="AC129" s="5">
        <v>101.04765123352485</v>
      </c>
      <c r="AD129" s="5">
        <v>1742</v>
      </c>
      <c r="AE129" s="5">
        <v>164.99336995643114</v>
      </c>
      <c r="AF129" s="5">
        <v>2677</v>
      </c>
      <c r="AG129" s="5">
        <v>289.56192536506222</v>
      </c>
      <c r="AH129" s="5">
        <v>4101</v>
      </c>
      <c r="AI129" s="5">
        <v>560.85886214442007</v>
      </c>
      <c r="AJ129" s="5">
        <v>9813</v>
      </c>
      <c r="AK129" s="5">
        <v>1268.157146549496</v>
      </c>
      <c r="AL129" s="5">
        <v>24</v>
      </c>
      <c r="AM129" s="5">
        <v>45055</v>
      </c>
      <c r="AN129" s="154">
        <v>170.78644018968268</v>
      </c>
      <c r="AO129" s="5">
        <v>16173</v>
      </c>
      <c r="AP129" s="5">
        <v>94.900833235535742</v>
      </c>
      <c r="AQ129" s="5">
        <v>18341</v>
      </c>
      <c r="AR129" s="5">
        <v>141.49604233849192</v>
      </c>
      <c r="AS129" s="5">
        <v>26690</v>
      </c>
      <c r="AT129" s="5">
        <v>202.82850390230186</v>
      </c>
    </row>
    <row r="130" spans="1:46" customFormat="1" x14ac:dyDescent="0.25">
      <c r="A130" s="27" t="s">
        <v>57</v>
      </c>
      <c r="B130" s="5">
        <v>5816</v>
      </c>
      <c r="C130" s="5">
        <v>372.79661560156399</v>
      </c>
      <c r="D130" s="5">
        <v>2183</v>
      </c>
      <c r="E130" s="5">
        <v>156.02887570581089</v>
      </c>
      <c r="F130" s="5">
        <v>1794</v>
      </c>
      <c r="G130" s="5">
        <v>121.81707068649419</v>
      </c>
      <c r="H130" s="5">
        <v>2448</v>
      </c>
      <c r="I130" s="5">
        <v>151.96474020733748</v>
      </c>
      <c r="J130" s="5">
        <v>2210</v>
      </c>
      <c r="K130" s="5">
        <v>127.22353347533246</v>
      </c>
      <c r="L130" s="5">
        <v>1760</v>
      </c>
      <c r="M130" s="5">
        <v>102.16520578162186</v>
      </c>
      <c r="N130" s="5">
        <v>1559</v>
      </c>
      <c r="O130" s="5">
        <v>96.478742496441612</v>
      </c>
      <c r="P130" s="5">
        <v>1581</v>
      </c>
      <c r="Q130" s="5">
        <v>85.909905993588012</v>
      </c>
      <c r="R130" s="5">
        <v>1717</v>
      </c>
      <c r="S130" s="5">
        <v>86.581614643739599</v>
      </c>
      <c r="T130" s="5">
        <v>1800</v>
      </c>
      <c r="U130" s="5">
        <v>95.399618401526396</v>
      </c>
      <c r="V130" s="5">
        <v>1539</v>
      </c>
      <c r="W130" s="5">
        <v>94.463540387920446</v>
      </c>
      <c r="X130" s="5">
        <v>1371</v>
      </c>
      <c r="Y130" s="5">
        <v>90.304307732841522</v>
      </c>
      <c r="Z130" s="5">
        <v>1475</v>
      </c>
      <c r="AA130" s="5">
        <v>92.913385826771659</v>
      </c>
      <c r="AB130" s="5">
        <v>1496</v>
      </c>
      <c r="AC130" s="5">
        <v>122.81421886544619</v>
      </c>
      <c r="AD130" s="5">
        <v>1886</v>
      </c>
      <c r="AE130" s="5">
        <v>175.76887232059644</v>
      </c>
      <c r="AF130" s="5">
        <v>3261</v>
      </c>
      <c r="AG130" s="5">
        <v>354.3024771838331</v>
      </c>
      <c r="AH130" s="5">
        <v>4864</v>
      </c>
      <c r="AI130" s="5">
        <v>664.0273037542662</v>
      </c>
      <c r="AJ130" s="5">
        <v>11909</v>
      </c>
      <c r="AK130" s="5">
        <v>1512.4460248920498</v>
      </c>
      <c r="AL130" s="5">
        <v>25</v>
      </c>
      <c r="AM130" s="5">
        <v>50694</v>
      </c>
      <c r="AN130" s="154">
        <v>192.78803736043079</v>
      </c>
      <c r="AO130" s="5">
        <v>17460</v>
      </c>
      <c r="AP130" s="5">
        <v>101.9163305451298</v>
      </c>
      <c r="AQ130" s="5">
        <v>19351</v>
      </c>
      <c r="AR130" s="5">
        <v>149.32709818810383</v>
      </c>
      <c r="AS130" s="5">
        <v>31318</v>
      </c>
      <c r="AT130" s="5">
        <v>234.83451058022521</v>
      </c>
    </row>
    <row r="131" spans="1:46" customFormat="1" x14ac:dyDescent="0.25">
      <c r="A131" s="27" t="s">
        <v>58</v>
      </c>
      <c r="B131" s="5">
        <v>5976</v>
      </c>
      <c r="C131" s="5">
        <v>375.30616089932801</v>
      </c>
      <c r="D131" s="5">
        <v>2260</v>
      </c>
      <c r="E131" s="5">
        <v>159.19977458438998</v>
      </c>
      <c r="F131" s="5">
        <v>1656</v>
      </c>
      <c r="G131" s="5">
        <v>113.65820178448867</v>
      </c>
      <c r="H131" s="5">
        <v>2136</v>
      </c>
      <c r="I131" s="5">
        <v>134.84848484848484</v>
      </c>
      <c r="J131" s="5">
        <v>2104</v>
      </c>
      <c r="K131" s="5">
        <v>120.05706134094152</v>
      </c>
      <c r="L131" s="5">
        <v>1664</v>
      </c>
      <c r="M131" s="5">
        <v>94.81481481481481</v>
      </c>
      <c r="N131" s="5">
        <v>1449</v>
      </c>
      <c r="O131" s="5">
        <v>88.423750533959847</v>
      </c>
      <c r="P131" s="5">
        <v>1463</v>
      </c>
      <c r="Q131" s="5">
        <v>81.750111756817162</v>
      </c>
      <c r="R131" s="5">
        <v>1712</v>
      </c>
      <c r="S131" s="5">
        <v>87.222335439168532</v>
      </c>
      <c r="T131" s="5">
        <v>1723</v>
      </c>
      <c r="U131" s="5">
        <v>89.214518717961994</v>
      </c>
      <c r="V131" s="5">
        <v>1629</v>
      </c>
      <c r="W131" s="5">
        <v>97.498204452956671</v>
      </c>
      <c r="X131" s="5">
        <v>1405</v>
      </c>
      <c r="Y131" s="5">
        <v>93.052520034439368</v>
      </c>
      <c r="Z131" s="5">
        <v>1509</v>
      </c>
      <c r="AA131" s="5">
        <v>94.024549816187928</v>
      </c>
      <c r="AB131" s="5">
        <v>1456</v>
      </c>
      <c r="AC131" s="5">
        <v>115.55555555555556</v>
      </c>
      <c r="AD131" s="5">
        <v>2085</v>
      </c>
      <c r="AE131" s="5">
        <v>192.32543123328108</v>
      </c>
      <c r="AF131" s="5">
        <v>3314</v>
      </c>
      <c r="AG131" s="5">
        <v>360.53089643167971</v>
      </c>
      <c r="AH131" s="5">
        <v>5028</v>
      </c>
      <c r="AI131" s="5">
        <v>679.64314679643155</v>
      </c>
      <c r="AJ131" s="5">
        <v>12606</v>
      </c>
      <c r="AK131" s="5">
        <v>1566.3518886679919</v>
      </c>
      <c r="AL131" s="5">
        <v>32</v>
      </c>
      <c r="AM131" s="5">
        <v>51207</v>
      </c>
      <c r="AN131" s="154">
        <v>193.40620326026198</v>
      </c>
      <c r="AO131" s="5">
        <v>16794</v>
      </c>
      <c r="AP131" s="5">
        <v>97.642373324805973</v>
      </c>
      <c r="AQ131" s="5">
        <v>18708</v>
      </c>
      <c r="AR131" s="5">
        <v>144.03289012757241</v>
      </c>
      <c r="AS131" s="5">
        <v>32467</v>
      </c>
      <c r="AT131" s="5">
        <v>240.71739968563722</v>
      </c>
    </row>
    <row r="132" spans="1:46" customFormat="1" x14ac:dyDescent="0.25">
      <c r="A132" s="27" t="s">
        <v>59</v>
      </c>
      <c r="B132" s="5">
        <v>6357</v>
      </c>
      <c r="C132" s="5">
        <v>391.19325943922195</v>
      </c>
      <c r="D132" s="5">
        <v>2364</v>
      </c>
      <c r="E132" s="5">
        <v>161.95818683562203</v>
      </c>
      <c r="F132" s="5">
        <v>1541</v>
      </c>
      <c r="G132" s="5">
        <v>102.92924199058875</v>
      </c>
      <c r="H132" s="5">
        <v>1942</v>
      </c>
      <c r="I132" s="5">
        <v>119.63955350173637</v>
      </c>
      <c r="J132" s="5">
        <v>1916</v>
      </c>
      <c r="K132" s="5">
        <v>107.59735005023268</v>
      </c>
      <c r="L132" s="5">
        <v>1585</v>
      </c>
      <c r="M132" s="5">
        <v>86.550396084099674</v>
      </c>
      <c r="N132" s="5">
        <v>1462</v>
      </c>
      <c r="O132" s="5">
        <v>82.886020949413449</v>
      </c>
      <c r="P132" s="5">
        <v>1457</v>
      </c>
      <c r="Q132" s="5">
        <v>82.469441873760061</v>
      </c>
      <c r="R132" s="5">
        <v>1639</v>
      </c>
      <c r="S132" s="5">
        <v>83.641012163413819</v>
      </c>
      <c r="T132" s="5">
        <v>1669</v>
      </c>
      <c r="U132" s="5">
        <v>84.894220478785101</v>
      </c>
      <c r="V132" s="5">
        <v>1569</v>
      </c>
      <c r="W132" s="5">
        <v>91.030876814743166</v>
      </c>
      <c r="X132" s="5">
        <v>1318</v>
      </c>
      <c r="Y132" s="5">
        <v>86.78377867634326</v>
      </c>
      <c r="Z132" s="5">
        <v>1455</v>
      </c>
      <c r="AA132" s="5">
        <v>90.356227096559437</v>
      </c>
      <c r="AB132" s="5">
        <v>1540</v>
      </c>
      <c r="AC132" s="5">
        <v>117.10964276235792</v>
      </c>
      <c r="AD132" s="5">
        <v>2004</v>
      </c>
      <c r="AE132" s="5">
        <v>187.11956323828892</v>
      </c>
      <c r="AF132" s="5">
        <v>3399</v>
      </c>
      <c r="AG132" s="5">
        <v>370.58277111743951</v>
      </c>
      <c r="AH132" s="5">
        <v>5182</v>
      </c>
      <c r="AI132" s="5">
        <v>698.7076201198671</v>
      </c>
      <c r="AJ132" s="5">
        <v>13193</v>
      </c>
      <c r="AK132" s="5">
        <v>1642.1274842577068</v>
      </c>
      <c r="AL132" s="5">
        <v>25</v>
      </c>
      <c r="AM132" s="5">
        <v>51617</v>
      </c>
      <c r="AN132" s="154">
        <v>191.35829541380338</v>
      </c>
      <c r="AO132" s="5">
        <v>16012</v>
      </c>
      <c r="AP132" s="5">
        <v>91.267929970160651</v>
      </c>
      <c r="AQ132" s="5">
        <v>18624</v>
      </c>
      <c r="AR132" s="5">
        <v>139.53052443743329</v>
      </c>
      <c r="AS132" s="5">
        <v>32968</v>
      </c>
      <c r="AT132" s="5">
        <v>241.94228992418391</v>
      </c>
    </row>
    <row r="133" spans="1:46" customFormat="1" x14ac:dyDescent="0.25">
      <c r="A133" s="27" t="s">
        <v>65</v>
      </c>
      <c r="B133" s="5">
        <v>5756</v>
      </c>
      <c r="C133" s="5">
        <v>347.50060371890845</v>
      </c>
      <c r="D133" s="5">
        <v>2186</v>
      </c>
      <c r="E133" s="5">
        <v>145.23951896883929</v>
      </c>
      <c r="F133" s="5">
        <v>1304</v>
      </c>
      <c r="G133" s="5">
        <v>88.828337874659397</v>
      </c>
      <c r="H133" s="5">
        <v>1694</v>
      </c>
      <c r="I133" s="5">
        <v>105.82869994377459</v>
      </c>
      <c r="J133" s="5">
        <v>1824</v>
      </c>
      <c r="K133" s="5">
        <v>102.0020131976289</v>
      </c>
      <c r="L133" s="5">
        <v>1500</v>
      </c>
      <c r="M133" s="5">
        <v>81.788440567066516</v>
      </c>
      <c r="N133" s="5">
        <v>1316</v>
      </c>
      <c r="O133" s="5">
        <v>72.73933230156976</v>
      </c>
      <c r="P133" s="5">
        <v>1230</v>
      </c>
      <c r="Q133" s="5">
        <v>71.67414486335295</v>
      </c>
      <c r="R133" s="5">
        <v>1442</v>
      </c>
      <c r="S133" s="5">
        <v>74.280121568021428</v>
      </c>
      <c r="T133" s="5">
        <v>1593</v>
      </c>
      <c r="U133" s="5">
        <v>80.365250731510443</v>
      </c>
      <c r="V133" s="5">
        <v>1467</v>
      </c>
      <c r="W133" s="5">
        <v>82.643231367246912</v>
      </c>
      <c r="X133" s="5">
        <v>1345</v>
      </c>
      <c r="Y133" s="5">
        <v>87.122684285529203</v>
      </c>
      <c r="Z133" s="5">
        <v>1330</v>
      </c>
      <c r="AA133" s="5">
        <v>86.549098718032141</v>
      </c>
      <c r="AB133" s="5">
        <v>1530</v>
      </c>
      <c r="AC133" s="5">
        <v>106.73922143156132</v>
      </c>
      <c r="AD133" s="5">
        <v>2049</v>
      </c>
      <c r="AE133" s="5">
        <v>189.73979072136311</v>
      </c>
      <c r="AF133" s="5">
        <v>3284</v>
      </c>
      <c r="AG133" s="5">
        <v>354.2228454319922</v>
      </c>
      <c r="AH133" s="5">
        <v>5274</v>
      </c>
      <c r="AI133" s="5">
        <v>703.95088093966899</v>
      </c>
      <c r="AJ133" s="5">
        <v>13555</v>
      </c>
      <c r="AK133" s="5">
        <v>1665.64266404522</v>
      </c>
      <c r="AL133" s="5">
        <v>23</v>
      </c>
      <c r="AM133" s="5">
        <v>49702</v>
      </c>
      <c r="AN133" s="154">
        <v>182.99503319182776</v>
      </c>
      <c r="AO133" s="5">
        <v>14741</v>
      </c>
      <c r="AP133" s="5">
        <v>84.103084901838841</v>
      </c>
      <c r="AQ133" s="5">
        <v>16810</v>
      </c>
      <c r="AR133" s="5">
        <v>125.65687674263886</v>
      </c>
      <c r="AS133" s="5">
        <v>32869</v>
      </c>
      <c r="AT133" s="5">
        <v>238.48358425539629</v>
      </c>
    </row>
    <row r="134" spans="1:46" customFormat="1" x14ac:dyDescent="0.25">
      <c r="A134" s="27" t="s">
        <v>122</v>
      </c>
      <c r="B134" s="5">
        <v>5778</v>
      </c>
      <c r="C134" s="5">
        <v>346.96242741591658</v>
      </c>
      <c r="D134" s="5">
        <v>2406</v>
      </c>
      <c r="E134" s="5">
        <v>154.63370899169954</v>
      </c>
      <c r="F134" s="5">
        <v>1443</v>
      </c>
      <c r="G134" s="5">
        <v>99.334465961940367</v>
      </c>
      <c r="H134" s="5">
        <v>1607</v>
      </c>
      <c r="I134" s="5">
        <v>101.44638429178177</v>
      </c>
      <c r="J134" s="5">
        <v>1799</v>
      </c>
      <c r="K134" s="5">
        <v>101.38775547009202</v>
      </c>
      <c r="L134" s="5">
        <v>1512</v>
      </c>
      <c r="M134" s="5">
        <v>81.964191622739207</v>
      </c>
      <c r="N134" s="5">
        <v>1426</v>
      </c>
      <c r="O134" s="5">
        <v>77.069916358062713</v>
      </c>
      <c r="P134" s="5">
        <v>1230</v>
      </c>
      <c r="Q134" s="5">
        <v>72.878567124419121</v>
      </c>
      <c r="R134" s="5">
        <v>1518</v>
      </c>
      <c r="S134" s="5">
        <v>79.380808774350896</v>
      </c>
      <c r="T134" s="5">
        <v>1608</v>
      </c>
      <c r="U134" s="5">
        <v>80.963709829689208</v>
      </c>
      <c r="V134" s="5">
        <v>1666</v>
      </c>
      <c r="W134" s="5">
        <v>91.303480493060718</v>
      </c>
      <c r="X134" s="5">
        <v>1381</v>
      </c>
      <c r="Y134" s="5">
        <v>87.702530291031422</v>
      </c>
      <c r="Z134" s="5">
        <v>1495</v>
      </c>
      <c r="AA134" s="5">
        <v>99.682150627397462</v>
      </c>
      <c r="AB134" s="5">
        <v>1797</v>
      </c>
      <c r="AC134" s="5">
        <v>119.95041782395124</v>
      </c>
      <c r="AD134" s="5">
        <v>2249</v>
      </c>
      <c r="AE134" s="5">
        <v>203.18904712558421</v>
      </c>
      <c r="AF134" s="5">
        <v>3513</v>
      </c>
      <c r="AG134" s="5">
        <v>371.92510679745277</v>
      </c>
      <c r="AH134" s="5">
        <v>5637</v>
      </c>
      <c r="AI134" s="5">
        <v>750.46729469653803</v>
      </c>
      <c r="AJ134" s="5">
        <v>14455</v>
      </c>
      <c r="AK134" s="5">
        <v>1765.7312546036662</v>
      </c>
      <c r="AL134" s="5">
        <v>26</v>
      </c>
      <c r="AM134" s="5">
        <v>52546</v>
      </c>
      <c r="AN134" s="154">
        <v>192.25191066480392</v>
      </c>
      <c r="AO134" s="5">
        <v>15242</v>
      </c>
      <c r="AP134" s="5">
        <v>86.905221366277587</v>
      </c>
      <c r="AQ134" s="5">
        <v>17201</v>
      </c>
      <c r="AR134" s="5">
        <v>128.2212600554659</v>
      </c>
      <c r="AS134" s="5">
        <v>35319</v>
      </c>
      <c r="AT134" s="5">
        <v>253.78759245329871</v>
      </c>
    </row>
    <row r="135" spans="1:46" customFormat="1" x14ac:dyDescent="0.25">
      <c r="A135" s="27" t="s">
        <v>137</v>
      </c>
      <c r="B135" s="5">
        <v>5711</v>
      </c>
      <c r="C135" s="5">
        <v>341</v>
      </c>
      <c r="D135" s="5">
        <v>2218</v>
      </c>
      <c r="E135" s="5">
        <v>139</v>
      </c>
      <c r="F135" s="5">
        <v>1306</v>
      </c>
      <c r="G135" s="5">
        <v>89.972291840904745</v>
      </c>
      <c r="H135" s="5">
        <v>1561</v>
      </c>
      <c r="I135" s="5">
        <v>99.288317117089605</v>
      </c>
      <c r="J135" s="5">
        <v>1713</v>
      </c>
      <c r="K135" s="5">
        <v>96.831249643171475</v>
      </c>
      <c r="L135" s="5">
        <v>1472</v>
      </c>
      <c r="M135" s="5">
        <v>79.259825229931579</v>
      </c>
      <c r="N135" s="4">
        <v>1255</v>
      </c>
      <c r="O135" s="1">
        <v>67.36815434876199</v>
      </c>
      <c r="P135" s="5">
        <v>1198</v>
      </c>
      <c r="Q135" s="5">
        <v>70.419596163013722</v>
      </c>
      <c r="R135" s="5">
        <v>1361</v>
      </c>
      <c r="S135" s="5">
        <v>72.820702695703631</v>
      </c>
      <c r="T135" s="5">
        <v>1551</v>
      </c>
      <c r="U135" s="5">
        <v>78.209146688288897</v>
      </c>
      <c r="V135" s="5">
        <v>1611</v>
      </c>
      <c r="W135" s="5">
        <v>85.808060524776735</v>
      </c>
      <c r="X135" s="5">
        <v>1497</v>
      </c>
      <c r="Y135" s="5">
        <v>92.956193229659547</v>
      </c>
      <c r="Z135" s="5">
        <v>1519</v>
      </c>
      <c r="AA135" s="5">
        <v>102.09410535923482</v>
      </c>
      <c r="AB135" s="5">
        <v>1910</v>
      </c>
      <c r="AC135" s="5">
        <v>124.92878732084002</v>
      </c>
      <c r="AD135" s="5">
        <v>2371</v>
      </c>
      <c r="AE135" s="5">
        <v>206.74362656747158</v>
      </c>
      <c r="AF135" s="5">
        <v>3771</v>
      </c>
      <c r="AG135" s="5">
        <v>390.94127587225728</v>
      </c>
      <c r="AH135" s="5">
        <v>6091</v>
      </c>
      <c r="AI135" s="5">
        <v>808.05963535828039</v>
      </c>
      <c r="AJ135" s="5">
        <v>15229</v>
      </c>
      <c r="AK135" s="5">
        <v>1819.5786616197825</v>
      </c>
      <c r="AL135" s="5">
        <v>26</v>
      </c>
      <c r="AM135" s="5">
        <v>53371</v>
      </c>
      <c r="AN135" s="154">
        <v>193.77040369203215</v>
      </c>
      <c r="AO135" s="5">
        <v>14738</v>
      </c>
      <c r="AP135" s="5">
        <v>83.784332147970929</v>
      </c>
      <c r="AQ135" s="5">
        <v>16434</v>
      </c>
      <c r="AR135" s="5">
        <v>121.87254326700555</v>
      </c>
      <c r="AS135" s="5">
        <v>36911</v>
      </c>
      <c r="AT135" s="5">
        <v>262.54593807056938</v>
      </c>
    </row>
    <row r="136" spans="1:46" customFormat="1" x14ac:dyDescent="0.25">
      <c r="A136" s="27" t="s">
        <v>138</v>
      </c>
      <c r="B136" s="5">
        <v>5162</v>
      </c>
      <c r="C136" s="5">
        <v>308.30942272912966</v>
      </c>
      <c r="D136" s="5">
        <v>2158</v>
      </c>
      <c r="E136" s="5">
        <v>131.7011665134832</v>
      </c>
      <c r="F136" s="5">
        <v>1226</v>
      </c>
      <c r="G136" s="5">
        <v>83.682693790962546</v>
      </c>
      <c r="H136" s="5">
        <v>1486</v>
      </c>
      <c r="I136" s="5">
        <v>95.087264641423104</v>
      </c>
      <c r="J136" s="5">
        <v>1735</v>
      </c>
      <c r="K136" s="5">
        <v>98.591365214806999</v>
      </c>
      <c r="L136" s="5">
        <v>1563</v>
      </c>
      <c r="M136" s="5">
        <v>83.556614283850848</v>
      </c>
      <c r="N136" s="5">
        <v>1280</v>
      </c>
      <c r="O136" s="5">
        <v>68.443890714356371</v>
      </c>
      <c r="P136" s="5">
        <v>1233</v>
      </c>
      <c r="Q136" s="5">
        <v>70.850830557911507</v>
      </c>
      <c r="R136" s="5">
        <v>1380</v>
      </c>
      <c r="S136" s="5">
        <v>75.355728182059437</v>
      </c>
      <c r="T136" s="5">
        <v>1546</v>
      </c>
      <c r="U136" s="5">
        <v>78.574757579592529</v>
      </c>
      <c r="V136" s="5">
        <v>1589</v>
      </c>
      <c r="W136" s="5">
        <v>82.433174138913131</v>
      </c>
      <c r="X136" s="5">
        <v>1484</v>
      </c>
      <c r="Y136" s="5">
        <v>89.577771191571472</v>
      </c>
      <c r="Z136" s="5">
        <v>1535</v>
      </c>
      <c r="AA136" s="5">
        <v>103.57352269407215</v>
      </c>
      <c r="AB136" s="5">
        <v>1943</v>
      </c>
      <c r="AC136" s="5">
        <v>125.16499168036096</v>
      </c>
      <c r="AD136" s="5">
        <v>2514</v>
      </c>
      <c r="AE136" s="5">
        <v>211.72630206622637</v>
      </c>
      <c r="AF136" s="5">
        <v>3933</v>
      </c>
      <c r="AG136" s="5">
        <v>404.07340512750966</v>
      </c>
      <c r="AH136" s="5">
        <v>6118</v>
      </c>
      <c r="AI136" s="5">
        <v>810.63283155717568</v>
      </c>
      <c r="AJ136" s="5">
        <v>15421</v>
      </c>
      <c r="AK136" s="5">
        <v>1830.209795853455</v>
      </c>
      <c r="AL136" s="5">
        <v>54</v>
      </c>
      <c r="AM136" s="5">
        <v>53360</v>
      </c>
      <c r="AN136" s="154">
        <v>192.23951140901511</v>
      </c>
      <c r="AO136" s="5">
        <v>14831</v>
      </c>
      <c r="AP136" s="5">
        <v>83.939101109630656</v>
      </c>
      <c r="AQ136" s="5">
        <v>15843</v>
      </c>
      <c r="AR136" s="5">
        <v>116.6514903639743</v>
      </c>
      <c r="AS136" s="5">
        <v>37463</v>
      </c>
      <c r="AT136" s="5">
        <v>264.27880097858571</v>
      </c>
    </row>
    <row r="137" spans="1:46" customFormat="1" x14ac:dyDescent="0.25">
      <c r="A137" s="27" t="s">
        <v>142</v>
      </c>
      <c r="B137" s="5">
        <v>5058</v>
      </c>
      <c r="C137" s="5">
        <v>302.61929021477118</v>
      </c>
      <c r="D137" s="5">
        <v>2155</v>
      </c>
      <c r="E137" s="5">
        <v>128.84263441634886</v>
      </c>
      <c r="F137" s="5">
        <v>1273</v>
      </c>
      <c r="G137" s="5">
        <v>84.989448089339731</v>
      </c>
      <c r="H137" s="5">
        <v>1380</v>
      </c>
      <c r="I137" s="5">
        <v>89.169694451641917</v>
      </c>
      <c r="J137" s="5">
        <v>1575</v>
      </c>
      <c r="K137" s="5">
        <v>90.732862290558302</v>
      </c>
      <c r="L137" s="5">
        <v>1517</v>
      </c>
      <c r="M137" s="5">
        <v>80.376354198512118</v>
      </c>
      <c r="N137" s="5">
        <v>1293</v>
      </c>
      <c r="O137" s="5">
        <v>68.97007882751933</v>
      </c>
      <c r="P137" s="5">
        <v>1223</v>
      </c>
      <c r="Q137" s="5">
        <v>68.58591324975535</v>
      </c>
      <c r="R137" s="5">
        <v>1292</v>
      </c>
      <c r="S137" s="5">
        <v>72.631643448339062</v>
      </c>
      <c r="T137" s="5">
        <v>1492</v>
      </c>
      <c r="U137" s="5">
        <v>75.996240936607833</v>
      </c>
      <c r="V137" s="5">
        <v>1523</v>
      </c>
      <c r="W137" s="5">
        <v>77.644184690177781</v>
      </c>
      <c r="X137" s="5">
        <v>1459</v>
      </c>
      <c r="Y137" s="5">
        <v>85.459522117849787</v>
      </c>
      <c r="Z137" s="5">
        <v>1513</v>
      </c>
      <c r="AA137" s="5">
        <v>101.24681470695303</v>
      </c>
      <c r="AB137" s="5">
        <v>1932</v>
      </c>
      <c r="AC137" s="5">
        <v>123.7290078560235</v>
      </c>
      <c r="AD137" s="5">
        <v>2526</v>
      </c>
      <c r="AE137" s="5">
        <v>203.08012901939472</v>
      </c>
      <c r="AF137" s="5">
        <v>3811</v>
      </c>
      <c r="AG137" s="5">
        <v>393.61132972669265</v>
      </c>
      <c r="AH137" s="5">
        <v>5948</v>
      </c>
      <c r="AI137" s="5">
        <v>781.45938986257454</v>
      </c>
      <c r="AJ137" s="5">
        <v>15362</v>
      </c>
      <c r="AK137" s="5">
        <v>1793.168171673499</v>
      </c>
      <c r="AL137" s="5">
        <v>271</v>
      </c>
      <c r="AM137" s="5">
        <v>52603</v>
      </c>
      <c r="AN137" s="154">
        <v>188.08854546371856</v>
      </c>
      <c r="AO137" s="5">
        <v>14267</v>
      </c>
      <c r="AP137" s="5">
        <v>80.450196298591749</v>
      </c>
      <c r="AQ137" s="5">
        <v>15474</v>
      </c>
      <c r="AR137" s="5">
        <v>113.19213600670813</v>
      </c>
      <c r="AS137" s="5">
        <v>36858</v>
      </c>
      <c r="AT137" s="5">
        <v>257.80980158479792</v>
      </c>
    </row>
    <row r="138" spans="1:46" customFormat="1" x14ac:dyDescent="0.25">
      <c r="A138" s="27" t="s">
        <v>151</v>
      </c>
      <c r="B138" s="5">
        <v>4762</v>
      </c>
      <c r="C138" s="5">
        <v>288.7091210135012</v>
      </c>
      <c r="D138" s="5">
        <v>1987</v>
      </c>
      <c r="E138" s="5">
        <v>116.40754709906768</v>
      </c>
      <c r="F138" s="5">
        <v>1129</v>
      </c>
      <c r="G138" s="5">
        <v>73.138625227060132</v>
      </c>
      <c r="H138" s="5">
        <v>1275</v>
      </c>
      <c r="I138" s="5">
        <v>83.932766891387047</v>
      </c>
      <c r="J138" s="5">
        <v>1505</v>
      </c>
      <c r="K138" s="5">
        <v>87.717917827253402</v>
      </c>
      <c r="L138" s="5">
        <v>1466</v>
      </c>
      <c r="M138" s="5">
        <v>77.431226968039283</v>
      </c>
      <c r="N138" s="5">
        <v>1299</v>
      </c>
      <c r="O138" s="5">
        <v>69.003250961477178</v>
      </c>
      <c r="P138" s="5">
        <v>1193</v>
      </c>
      <c r="Q138" s="5">
        <v>65.18530822597063</v>
      </c>
      <c r="R138" s="5">
        <v>1290</v>
      </c>
      <c r="S138" s="5">
        <v>74.506911526796785</v>
      </c>
      <c r="T138" s="5">
        <v>1477</v>
      </c>
      <c r="U138" s="5">
        <v>75.887854500838259</v>
      </c>
      <c r="V138" s="5">
        <v>1568</v>
      </c>
      <c r="W138" s="5">
        <v>79.220326480707726</v>
      </c>
      <c r="X138" s="5">
        <v>1582</v>
      </c>
      <c r="Y138" s="5">
        <v>89.908227682641012</v>
      </c>
      <c r="Z138" s="5">
        <v>1579</v>
      </c>
      <c r="AA138" s="5">
        <v>103.87946035311121</v>
      </c>
      <c r="AB138" s="5">
        <v>1900</v>
      </c>
      <c r="AC138" s="5">
        <v>127.38503333129965</v>
      </c>
      <c r="AD138" s="5">
        <v>2990</v>
      </c>
      <c r="AE138" s="5">
        <v>220.2498768000271</v>
      </c>
      <c r="AF138" s="5">
        <v>4030</v>
      </c>
      <c r="AG138" s="5">
        <v>412.74025733279666</v>
      </c>
      <c r="AH138" s="5">
        <v>6209</v>
      </c>
      <c r="AI138" s="5">
        <v>805.16634355406575</v>
      </c>
      <c r="AJ138" s="5">
        <v>16079</v>
      </c>
      <c r="AK138" s="5">
        <v>1860.1277413428688</v>
      </c>
      <c r="AL138" s="5">
        <v>211</v>
      </c>
      <c r="AM138" s="5">
        <v>53531</v>
      </c>
      <c r="AN138" s="154">
        <v>190.24196029500919</v>
      </c>
      <c r="AO138" s="5">
        <v>14234</v>
      </c>
      <c r="AP138" s="5">
        <v>80.068181144443983</v>
      </c>
      <c r="AQ138" s="5">
        <v>14616</v>
      </c>
      <c r="AR138" s="5">
        <v>106.36959256064927</v>
      </c>
      <c r="AS138" s="5">
        <v>38915</v>
      </c>
      <c r="AT138" s="5">
        <v>270.28795338781271</v>
      </c>
    </row>
    <row r="139" spans="1:46" customFormat="1" x14ac:dyDescent="0.25">
      <c r="A139" s="27" t="s">
        <v>152</v>
      </c>
      <c r="B139" s="5">
        <v>4837</v>
      </c>
      <c r="C139" s="5">
        <v>296.66219761860663</v>
      </c>
      <c r="D139" s="5">
        <v>2021</v>
      </c>
      <c r="E139" s="5">
        <v>117.50464553249779</v>
      </c>
      <c r="F139" s="5">
        <v>1193</v>
      </c>
      <c r="G139" s="5">
        <v>74.733078251108154</v>
      </c>
      <c r="H139" s="5">
        <v>1310</v>
      </c>
      <c r="I139" s="5">
        <v>86.944748271724237</v>
      </c>
      <c r="J139" s="5">
        <v>1613</v>
      </c>
      <c r="K139" s="5">
        <v>94.494038029603061</v>
      </c>
      <c r="L139" s="5">
        <v>1457</v>
      </c>
      <c r="M139" s="5">
        <v>77.502308579404485</v>
      </c>
      <c r="N139" s="5">
        <v>1493</v>
      </c>
      <c r="O139" s="5">
        <v>78.667095919585691</v>
      </c>
      <c r="P139" s="5">
        <v>1427</v>
      </c>
      <c r="Q139" s="5">
        <v>76.243742750299333</v>
      </c>
      <c r="R139" s="5">
        <v>1263</v>
      </c>
      <c r="S139" s="5">
        <v>74.116325661149304</v>
      </c>
      <c r="T139" s="5">
        <v>1546</v>
      </c>
      <c r="U139" s="5">
        <v>80.539793743110351</v>
      </c>
      <c r="V139" s="5">
        <v>1871</v>
      </c>
      <c r="W139" s="5">
        <v>94.303627438676173</v>
      </c>
      <c r="X139" s="5">
        <v>1885</v>
      </c>
      <c r="Y139" s="5">
        <v>104.14600551725205</v>
      </c>
      <c r="Z139" s="5">
        <v>1760</v>
      </c>
      <c r="AA139" s="5">
        <v>113.46142440503665</v>
      </c>
      <c r="AB139" s="5">
        <v>2097</v>
      </c>
      <c r="AC139" s="5">
        <v>143.98012703482644</v>
      </c>
      <c r="AD139" s="5">
        <v>3312</v>
      </c>
      <c r="AE139" s="5">
        <v>233.22596864124748</v>
      </c>
      <c r="AF139" s="5">
        <v>4323</v>
      </c>
      <c r="AG139" s="5">
        <v>431.72235548835658</v>
      </c>
      <c r="AH139" s="5">
        <v>6568</v>
      </c>
      <c r="AI139" s="5">
        <v>834.68465491737038</v>
      </c>
      <c r="AJ139" s="5">
        <v>16957</v>
      </c>
      <c r="AK139" s="5">
        <v>1958.5286722268229</v>
      </c>
      <c r="AL139" s="5">
        <v>95</v>
      </c>
      <c r="AM139" s="5">
        <v>57028</v>
      </c>
      <c r="AN139" s="154">
        <v>201.44662328577149</v>
      </c>
      <c r="AO139" s="4">
        <v>15625</v>
      </c>
      <c r="AP139" s="5">
        <v>87.62374716267297</v>
      </c>
      <c r="AQ139" s="5">
        <v>15351</v>
      </c>
      <c r="AR139" s="5">
        <v>111.15948224924054</v>
      </c>
      <c r="AS139" s="5">
        <v>41677</v>
      </c>
      <c r="AT139" s="5">
        <v>287.44051111815509</v>
      </c>
    </row>
    <row r="140" spans="1:46" customFormat="1" x14ac:dyDescent="0.25">
      <c r="A140" s="27" t="s">
        <v>153</v>
      </c>
      <c r="B140" s="5">
        <v>4461</v>
      </c>
      <c r="C140" s="5">
        <v>277.697544359397</v>
      </c>
      <c r="D140" s="5">
        <v>1872</v>
      </c>
      <c r="E140" s="5">
        <v>108.47545626909331</v>
      </c>
      <c r="F140" s="5">
        <v>1086</v>
      </c>
      <c r="G140" s="5">
        <v>66.430550712935613</v>
      </c>
      <c r="H140" s="5">
        <v>1254</v>
      </c>
      <c r="I140" s="5">
        <v>83.460065290529542</v>
      </c>
      <c r="J140" s="5">
        <v>1460</v>
      </c>
      <c r="K140" s="5">
        <v>86.128477732248982</v>
      </c>
      <c r="L140" s="5">
        <v>1522</v>
      </c>
      <c r="M140" s="5">
        <v>81.464999756461395</v>
      </c>
      <c r="N140" s="5">
        <v>1276</v>
      </c>
      <c r="O140" s="5">
        <v>66.897277029173708</v>
      </c>
      <c r="P140" s="5">
        <v>1351</v>
      </c>
      <c r="Q140" s="5">
        <v>71.688924193871046</v>
      </c>
      <c r="R140" s="5">
        <v>1206</v>
      </c>
      <c r="S140" s="5">
        <v>70.357581029355913</v>
      </c>
      <c r="T140" s="5">
        <v>1565</v>
      </c>
      <c r="U140" s="5">
        <v>83.399102273944465</v>
      </c>
      <c r="V140" s="5">
        <v>1648</v>
      </c>
      <c r="W140" s="5">
        <v>83.209923793241515</v>
      </c>
      <c r="X140" s="5">
        <v>1775</v>
      </c>
      <c r="Y140" s="5">
        <v>95.376881073895319</v>
      </c>
      <c r="Z140" s="5">
        <v>1736</v>
      </c>
      <c r="AA140" s="5">
        <v>109.55466910514156</v>
      </c>
      <c r="AB140" s="5">
        <v>1999</v>
      </c>
      <c r="AC140" s="5">
        <v>138.44065542889595</v>
      </c>
      <c r="AD140" s="5">
        <v>3186</v>
      </c>
      <c r="AE140" s="5">
        <v>219.84907285243477</v>
      </c>
      <c r="AF140" s="5">
        <v>4463</v>
      </c>
      <c r="AG140" s="5">
        <v>429.14451871966276</v>
      </c>
      <c r="AH140" s="5">
        <v>6644</v>
      </c>
      <c r="AI140" s="5">
        <v>825.8997384567956</v>
      </c>
      <c r="AJ140" s="5">
        <v>16710</v>
      </c>
      <c r="AK140" s="5">
        <v>1898.934846420377</v>
      </c>
      <c r="AL140" s="5">
        <v>89</v>
      </c>
      <c r="AM140" s="5">
        <v>55303</v>
      </c>
      <c r="AN140" s="154">
        <v>194.32428187369047</v>
      </c>
      <c r="AO140" s="4">
        <v>14793</v>
      </c>
      <c r="AP140" s="5">
        <v>82.75959297698725</v>
      </c>
      <c r="AQ140" s="5">
        <v>14282</v>
      </c>
      <c r="AR140" s="5">
        <v>103.30689852393813</v>
      </c>
      <c r="AS140" s="5">
        <v>41021</v>
      </c>
      <c r="AT140" s="5">
        <v>280.30716597845486</v>
      </c>
    </row>
    <row r="141" spans="1:46" customFormat="1" x14ac:dyDescent="0.25">
      <c r="A141" s="27" t="s">
        <v>154</v>
      </c>
      <c r="B141" s="5">
        <v>3883</v>
      </c>
      <c r="C141" s="5">
        <v>246.20312677336949</v>
      </c>
      <c r="D141" s="5">
        <v>1445</v>
      </c>
      <c r="E141" s="5">
        <v>83.763405767907543</v>
      </c>
      <c r="F141" s="5">
        <v>731</v>
      </c>
      <c r="G141" s="5">
        <v>43.6755581180674</v>
      </c>
      <c r="H141" s="5">
        <v>862</v>
      </c>
      <c r="I141" s="5">
        <v>56.91951831032231</v>
      </c>
      <c r="J141" s="5">
        <v>948</v>
      </c>
      <c r="K141" s="5">
        <v>56.401008792726891</v>
      </c>
      <c r="L141" s="5">
        <v>945</v>
      </c>
      <c r="M141" s="5">
        <v>51.161916909798556</v>
      </c>
      <c r="N141" s="5">
        <v>974</v>
      </c>
      <c r="O141" s="5">
        <v>51.041797677440996</v>
      </c>
      <c r="P141" s="5">
        <v>944</v>
      </c>
      <c r="Q141" s="5">
        <v>50.073200229148547</v>
      </c>
      <c r="R141" s="5">
        <v>975</v>
      </c>
      <c r="S141" s="5">
        <v>55.840805023954282</v>
      </c>
      <c r="T141" s="5">
        <v>1099</v>
      </c>
      <c r="U141" s="5">
        <v>59.876944434304527</v>
      </c>
      <c r="V141" s="5">
        <v>1241</v>
      </c>
      <c r="W141" s="5">
        <v>63.186311024305603</v>
      </c>
      <c r="X141" s="5">
        <v>1472</v>
      </c>
      <c r="Y141" s="5">
        <v>77.100800392208427</v>
      </c>
      <c r="Z141" s="5">
        <v>1490</v>
      </c>
      <c r="AA141" s="5">
        <v>91.505130428587933</v>
      </c>
      <c r="AB141" s="5">
        <v>1750</v>
      </c>
      <c r="AC141" s="5">
        <v>121.8165845970934</v>
      </c>
      <c r="AD141" s="5">
        <v>2854</v>
      </c>
      <c r="AE141" s="5">
        <v>194.12311649903654</v>
      </c>
      <c r="AF141" s="5">
        <v>3930</v>
      </c>
      <c r="AG141" s="5">
        <v>365.26947220884858</v>
      </c>
      <c r="AH141" s="5">
        <v>5882</v>
      </c>
      <c r="AI141" s="5">
        <v>726.91680744861094</v>
      </c>
      <c r="AJ141" s="5">
        <v>15341</v>
      </c>
      <c r="AK141" s="5">
        <v>1741.9494027342507</v>
      </c>
      <c r="AL141" s="5">
        <v>129</v>
      </c>
      <c r="AM141" s="5">
        <v>46895</v>
      </c>
      <c r="AN141" s="154">
        <v>164.15610564799218</v>
      </c>
      <c r="AO141" s="5">
        <v>10950</v>
      </c>
      <c r="AP141" s="5">
        <v>61.108972142065909</v>
      </c>
      <c r="AQ141" s="5">
        <v>10732</v>
      </c>
      <c r="AR141" s="5">
        <v>77.701945415758999</v>
      </c>
      <c r="AS141" s="5">
        <v>36163</v>
      </c>
      <c r="AT141" s="5">
        <v>245.08036559487235</v>
      </c>
    </row>
    <row r="142" spans="1:46" s="208" customFormat="1" x14ac:dyDescent="0.25">
      <c r="A142" s="205" t="s">
        <v>159</v>
      </c>
      <c r="B142" s="178">
        <v>3727</v>
      </c>
      <c r="C142" s="178">
        <v>249.57745271622235</v>
      </c>
      <c r="D142" s="178">
        <v>1577</v>
      </c>
      <c r="E142" s="178">
        <v>96.76698852786545</v>
      </c>
      <c r="F142" s="178">
        <v>967</v>
      </c>
      <c r="G142" s="178">
        <v>57.973968668876914</v>
      </c>
      <c r="H142" s="206">
        <v>1098</v>
      </c>
      <c r="I142" s="138">
        <v>69.816106410428418</v>
      </c>
      <c r="J142" s="178">
        <v>1173</v>
      </c>
      <c r="K142" s="178">
        <v>69.085747604379549</v>
      </c>
      <c r="L142" s="178">
        <v>1087</v>
      </c>
      <c r="M142" s="178">
        <v>57.611838252246564</v>
      </c>
      <c r="N142" s="178">
        <v>1097</v>
      </c>
      <c r="O142" s="178">
        <v>53.655993183683485</v>
      </c>
      <c r="P142" s="138">
        <v>1013</v>
      </c>
      <c r="Q142" s="138">
        <v>51.683963532448402</v>
      </c>
      <c r="R142" s="206">
        <v>1047</v>
      </c>
      <c r="S142" s="138">
        <v>57.030119746910458</v>
      </c>
      <c r="T142" s="206">
        <v>1115</v>
      </c>
      <c r="U142" s="138">
        <v>61.573056293235744</v>
      </c>
      <c r="V142" s="206">
        <v>1347</v>
      </c>
      <c r="W142" s="138">
        <v>67.892631860142188</v>
      </c>
      <c r="X142" s="138">
        <v>1483</v>
      </c>
      <c r="Y142" s="138">
        <v>76.2558824497318</v>
      </c>
      <c r="Z142" s="206">
        <v>1537</v>
      </c>
      <c r="AA142" s="138">
        <v>92.147829819685228</v>
      </c>
      <c r="AB142" s="206">
        <v>1806</v>
      </c>
      <c r="AC142" s="138">
        <v>126.27489751526521</v>
      </c>
      <c r="AD142" s="206">
        <v>2921</v>
      </c>
      <c r="AE142" s="178">
        <v>199.88476345715102</v>
      </c>
      <c r="AF142" s="138">
        <v>4241</v>
      </c>
      <c r="AG142" s="138">
        <v>380.14940651515667</v>
      </c>
      <c r="AH142" s="206">
        <v>5853</v>
      </c>
      <c r="AI142" s="138">
        <v>734.89805219998573</v>
      </c>
      <c r="AJ142" s="206">
        <v>14605</v>
      </c>
      <c r="AK142" s="138">
        <v>1676.3097999561553</v>
      </c>
      <c r="AL142" s="206">
        <v>119</v>
      </c>
      <c r="AM142" s="138">
        <v>47813</v>
      </c>
      <c r="AN142" s="138">
        <v>165.60791853363654</v>
      </c>
      <c r="AO142" s="206">
        <v>11997</v>
      </c>
      <c r="AP142" s="138">
        <v>65.182180581643252</v>
      </c>
      <c r="AQ142" s="206">
        <v>11739</v>
      </c>
      <c r="AR142" s="138">
        <v>84.133318951569407</v>
      </c>
      <c r="AS142" s="206">
        <v>35955</v>
      </c>
      <c r="AT142" s="138">
        <v>241.01192430878237</v>
      </c>
    </row>
    <row r="143" spans="1:46" s="208" customFormat="1" x14ac:dyDescent="0.25">
      <c r="A143" s="205" t="s">
        <v>160</v>
      </c>
      <c r="B143" s="178">
        <v>3349</v>
      </c>
      <c r="C143" s="178">
        <v>223.6993011150231</v>
      </c>
      <c r="D143" s="178">
        <v>1613</v>
      </c>
      <c r="E143" s="178">
        <v>98.996471601269448</v>
      </c>
      <c r="F143" s="178">
        <v>924</v>
      </c>
      <c r="G143" s="178">
        <v>54.192467716186307</v>
      </c>
      <c r="H143" s="206">
        <v>934</v>
      </c>
      <c r="I143" s="138">
        <v>58.139607265085488</v>
      </c>
      <c r="J143" s="178">
        <v>961</v>
      </c>
      <c r="K143" s="178">
        <v>68.853598334903609</v>
      </c>
      <c r="L143" s="178">
        <v>941</v>
      </c>
      <c r="M143" s="178">
        <v>49.920636267952325</v>
      </c>
      <c r="N143" s="178">
        <v>935</v>
      </c>
      <c r="O143" s="178">
        <v>45.420562836069656</v>
      </c>
      <c r="P143" s="138">
        <v>921</v>
      </c>
      <c r="Q143" s="138">
        <v>46.181177635072423</v>
      </c>
      <c r="R143" s="206">
        <v>954</v>
      </c>
      <c r="S143" s="138">
        <v>50.539244199906548</v>
      </c>
      <c r="T143" s="206">
        <v>936</v>
      </c>
      <c r="U143" s="138">
        <v>53.023951417371009</v>
      </c>
      <c r="V143" s="206">
        <v>1210</v>
      </c>
      <c r="W143" s="138">
        <v>61.561755598812724</v>
      </c>
      <c r="X143" s="138">
        <v>1346</v>
      </c>
      <c r="Y143" s="138">
        <v>68.632639970303373</v>
      </c>
      <c r="Z143" s="206">
        <v>1499</v>
      </c>
      <c r="AA143" s="138">
        <v>87.180712997486935</v>
      </c>
      <c r="AB143" s="206">
        <v>1730</v>
      </c>
      <c r="AC143" s="138">
        <v>119.01993618329895</v>
      </c>
      <c r="AD143" s="206">
        <v>2556</v>
      </c>
      <c r="AE143" s="178">
        <v>183.42000813764824</v>
      </c>
      <c r="AF143" s="138">
        <v>3758</v>
      </c>
      <c r="AG143" s="138">
        <v>308.1424047571021</v>
      </c>
      <c r="AH143" s="206">
        <v>5102</v>
      </c>
      <c r="AI143" s="138">
        <v>635.11822883924742</v>
      </c>
      <c r="AJ143" s="206">
        <v>12488</v>
      </c>
      <c r="AK143" s="138">
        <v>1409.3694629092511</v>
      </c>
      <c r="AL143" s="206">
        <v>164</v>
      </c>
      <c r="AM143" s="138">
        <v>42321</v>
      </c>
      <c r="AN143" s="138">
        <v>146.81277754400378</v>
      </c>
      <c r="AO143" s="206">
        <v>106367</v>
      </c>
      <c r="AP143" s="206">
        <v>58</v>
      </c>
      <c r="AQ143" s="206">
        <v>10578</v>
      </c>
      <c r="AR143" s="206">
        <v>77</v>
      </c>
      <c r="AS143" s="206">
        <v>31579</v>
      </c>
      <c r="AT143" s="206">
        <v>210</v>
      </c>
    </row>
    <row r="144" spans="1:46" s="208" customFormat="1" x14ac:dyDescent="0.25">
      <c r="A144" s="205" t="s">
        <v>161</v>
      </c>
      <c r="B144" s="178">
        <v>3467</v>
      </c>
      <c r="C144" s="178">
        <v>231.74947794536408</v>
      </c>
      <c r="D144" s="178">
        <v>1613</v>
      </c>
      <c r="E144" s="178">
        <v>98.60365487620443</v>
      </c>
      <c r="F144" s="178">
        <v>936</v>
      </c>
      <c r="G144" s="178">
        <v>54.363419459083978</v>
      </c>
      <c r="H144" s="206">
        <v>942</v>
      </c>
      <c r="I144" s="138">
        <v>57.013819496184247</v>
      </c>
      <c r="J144" s="178">
        <v>968</v>
      </c>
      <c r="K144" s="178">
        <v>57.185020124046588</v>
      </c>
      <c r="L144" s="178">
        <v>999</v>
      </c>
      <c r="M144" s="178">
        <v>52.42234251782569</v>
      </c>
      <c r="N144" s="178">
        <v>982</v>
      </c>
      <c r="O144" s="178">
        <v>47.54950571756175</v>
      </c>
      <c r="P144" s="138">
        <v>998</v>
      </c>
      <c r="Q144" s="138">
        <v>48.832568876919417</v>
      </c>
      <c r="R144" s="206">
        <v>955</v>
      </c>
      <c r="S144" s="138">
        <v>49.163246689331523</v>
      </c>
      <c r="T144" s="206">
        <v>1013</v>
      </c>
      <c r="U144" s="138">
        <v>58.060792458172436</v>
      </c>
      <c r="V144" s="206">
        <v>1293</v>
      </c>
      <c r="W144" s="138">
        <v>66.760878847850776</v>
      </c>
      <c r="X144" s="138">
        <v>1401</v>
      </c>
      <c r="Y144" s="138">
        <v>71.174196432653758</v>
      </c>
      <c r="Z144" s="206">
        <v>1627</v>
      </c>
      <c r="AA144" s="138">
        <v>92.006308680882881</v>
      </c>
      <c r="AB144" s="206">
        <v>1888</v>
      </c>
      <c r="AC144" s="138">
        <v>127.37306545410387</v>
      </c>
      <c r="AD144" s="206">
        <v>2497</v>
      </c>
      <c r="AE144" s="178">
        <v>183.92833203446688</v>
      </c>
      <c r="AF144" s="138">
        <v>4182</v>
      </c>
      <c r="AG144" s="138">
        <v>327.96270228091709</v>
      </c>
      <c r="AH144" s="206">
        <v>5308</v>
      </c>
      <c r="AI144" s="138">
        <v>644.86344639906702</v>
      </c>
      <c r="AJ144" s="206">
        <v>12856</v>
      </c>
      <c r="AK144" s="138">
        <v>1436.1405621458102</v>
      </c>
      <c r="AL144" s="206">
        <v>149</v>
      </c>
      <c r="AM144" s="138">
        <v>44074</v>
      </c>
      <c r="AN144" s="138">
        <v>149.87461084850204</v>
      </c>
      <c r="AO144" s="206">
        <v>11178</v>
      </c>
      <c r="AP144" s="206">
        <v>60</v>
      </c>
      <c r="AQ144" s="206">
        <v>10905</v>
      </c>
      <c r="AR144" s="206">
        <v>77</v>
      </c>
      <c r="AS144" s="206">
        <v>33020</v>
      </c>
      <c r="AT144" s="206">
        <v>217</v>
      </c>
    </row>
    <row r="145" spans="1:53" customFormat="1" x14ac:dyDescent="0.25">
      <c r="A145" s="6"/>
      <c r="X145" s="1"/>
      <c r="AG145" s="1"/>
      <c r="AP145" s="1"/>
    </row>
    <row r="146" spans="1:53" customFormat="1" x14ac:dyDescent="0.25">
      <c r="A146" s="6"/>
      <c r="X146" s="1"/>
      <c r="AG146" s="1"/>
      <c r="AP146" s="1"/>
    </row>
    <row r="147" spans="1:53" customFormat="1" x14ac:dyDescent="0.25">
      <c r="A147" s="34" t="s">
        <v>69</v>
      </c>
      <c r="B147" s="51" t="s">
        <v>72</v>
      </c>
      <c r="C147" s="163"/>
      <c r="D147" s="163"/>
      <c r="E147" s="163"/>
      <c r="F147" s="163"/>
      <c r="G147" s="163"/>
      <c r="H147" s="163"/>
      <c r="I147" s="163"/>
      <c r="J147" s="163"/>
      <c r="K147" s="163"/>
      <c r="L147" s="163"/>
      <c r="M147" s="163"/>
      <c r="N147" s="163"/>
      <c r="O147" s="163"/>
      <c r="P147" s="163"/>
      <c r="Q147" s="163"/>
      <c r="R147" s="163"/>
      <c r="S147" s="163"/>
      <c r="T147" s="163"/>
      <c r="U147" s="163"/>
      <c r="V147" s="163"/>
      <c r="W147" s="163"/>
      <c r="X147" s="36"/>
      <c r="Y147" s="163"/>
      <c r="Z147" s="163"/>
      <c r="AA147" s="163"/>
      <c r="AB147" s="163"/>
      <c r="AC147" s="163"/>
      <c r="AD147" s="163"/>
      <c r="AE147" s="163"/>
      <c r="AF147" s="163"/>
      <c r="AG147" s="36"/>
      <c r="AH147" s="163"/>
      <c r="AI147" s="163"/>
      <c r="AJ147" s="163"/>
      <c r="AK147" s="163"/>
      <c r="AL147" s="163"/>
      <c r="AM147" s="163"/>
      <c r="AN147" s="164"/>
      <c r="AO147" s="36"/>
      <c r="AP147" s="165"/>
      <c r="AQ147" s="163"/>
      <c r="AR147" s="163"/>
      <c r="AS147" s="163"/>
      <c r="AT147" s="165"/>
    </row>
    <row r="148" spans="1:53" customFormat="1" x14ac:dyDescent="0.25">
      <c r="A148" s="27" t="s">
        <v>82</v>
      </c>
      <c r="B148" s="166" t="s">
        <v>32</v>
      </c>
      <c r="C148" s="166" t="s">
        <v>61</v>
      </c>
      <c r="D148" s="167" t="s">
        <v>33</v>
      </c>
      <c r="E148" s="166" t="s">
        <v>61</v>
      </c>
      <c r="F148" s="167" t="s">
        <v>34</v>
      </c>
      <c r="G148" s="166" t="s">
        <v>61</v>
      </c>
      <c r="H148" s="167" t="s">
        <v>35</v>
      </c>
      <c r="I148" s="166" t="s">
        <v>61</v>
      </c>
      <c r="J148" s="167" t="s">
        <v>36</v>
      </c>
      <c r="K148" s="166" t="s">
        <v>61</v>
      </c>
      <c r="L148" s="167" t="s">
        <v>37</v>
      </c>
      <c r="M148" s="166" t="s">
        <v>61</v>
      </c>
      <c r="N148" s="167" t="s">
        <v>38</v>
      </c>
      <c r="O148" s="166" t="s">
        <v>61</v>
      </c>
      <c r="P148" s="167" t="s">
        <v>39</v>
      </c>
      <c r="Q148" s="166" t="s">
        <v>61</v>
      </c>
      <c r="R148" s="167" t="s">
        <v>40</v>
      </c>
      <c r="S148" s="166" t="s">
        <v>61</v>
      </c>
      <c r="T148" s="167" t="s">
        <v>41</v>
      </c>
      <c r="U148" s="166" t="s">
        <v>61</v>
      </c>
      <c r="V148" s="167" t="s">
        <v>42</v>
      </c>
      <c r="W148" s="166" t="s">
        <v>61</v>
      </c>
      <c r="X148" s="33" t="s">
        <v>43</v>
      </c>
      <c r="Y148" s="166" t="s">
        <v>61</v>
      </c>
      <c r="Z148" s="166" t="s">
        <v>44</v>
      </c>
      <c r="AA148" s="166" t="s">
        <v>61</v>
      </c>
      <c r="AB148" s="166" t="s">
        <v>45</v>
      </c>
      <c r="AC148" s="166" t="s">
        <v>61</v>
      </c>
      <c r="AD148" s="166" t="s">
        <v>46</v>
      </c>
      <c r="AE148" s="166" t="s">
        <v>61</v>
      </c>
      <c r="AF148" s="166" t="s">
        <v>47</v>
      </c>
      <c r="AG148" s="33" t="s">
        <v>61</v>
      </c>
      <c r="AH148" s="166" t="s">
        <v>48</v>
      </c>
      <c r="AI148" s="166" t="s">
        <v>61</v>
      </c>
      <c r="AJ148" s="166" t="s">
        <v>28</v>
      </c>
      <c r="AK148" s="166" t="s">
        <v>61</v>
      </c>
      <c r="AL148" s="166" t="s">
        <v>123</v>
      </c>
      <c r="AM148" s="166" t="s">
        <v>1</v>
      </c>
      <c r="AN148" s="166" t="s">
        <v>61</v>
      </c>
      <c r="AO148" s="94" t="s">
        <v>67</v>
      </c>
      <c r="AP148" s="94" t="s">
        <v>61</v>
      </c>
      <c r="AQ148" s="215" t="s">
        <v>74</v>
      </c>
      <c r="AR148" s="215" t="s">
        <v>61</v>
      </c>
      <c r="AS148" s="215" t="s">
        <v>75</v>
      </c>
      <c r="AT148" s="215" t="s">
        <v>61</v>
      </c>
      <c r="AX148" s="6"/>
      <c r="AY148" s="6"/>
      <c r="AZ148" s="6"/>
      <c r="BA148" s="6"/>
    </row>
    <row r="149" spans="1:53" customFormat="1" x14ac:dyDescent="0.25">
      <c r="A149" s="27" t="s">
        <v>49</v>
      </c>
      <c r="B149" s="5">
        <v>13082</v>
      </c>
      <c r="C149" s="5">
        <v>438.86074675433593</v>
      </c>
      <c r="D149" s="5">
        <v>7790</v>
      </c>
      <c r="E149" s="5">
        <v>245.20759230696589</v>
      </c>
      <c r="F149" s="5">
        <v>7953</v>
      </c>
      <c r="G149" s="5">
        <v>248.70223278503971</v>
      </c>
      <c r="H149" s="5">
        <v>10655</v>
      </c>
      <c r="I149" s="5">
        <v>354.89458082137025</v>
      </c>
      <c r="J149" s="5">
        <v>9452</v>
      </c>
      <c r="K149" s="5">
        <v>323.66537684484467</v>
      </c>
      <c r="L149" s="5">
        <v>7871</v>
      </c>
      <c r="M149" s="5">
        <v>229.49529113333529</v>
      </c>
      <c r="N149" s="5">
        <v>7029</v>
      </c>
      <c r="O149" s="5">
        <v>181.41695702671313</v>
      </c>
      <c r="P149" s="5">
        <v>6091</v>
      </c>
      <c r="Q149" s="5">
        <v>157.73663084293668</v>
      </c>
      <c r="R149" s="5">
        <v>4698</v>
      </c>
      <c r="S149" s="5">
        <v>138.34737028093528</v>
      </c>
      <c r="T149" s="5">
        <v>3602</v>
      </c>
      <c r="U149" s="5">
        <v>115.61176017460522</v>
      </c>
      <c r="V149" s="5">
        <v>3371</v>
      </c>
      <c r="W149" s="5">
        <v>99.940705603320495</v>
      </c>
      <c r="X149" s="5">
        <v>2379</v>
      </c>
      <c r="Y149" s="5">
        <v>87.776260930524288</v>
      </c>
      <c r="Z149" s="5">
        <v>2069</v>
      </c>
      <c r="AA149" s="5">
        <v>85.811455352328807</v>
      </c>
      <c r="AB149" s="5">
        <v>1869</v>
      </c>
      <c r="AC149" s="5">
        <v>86.559836976658033</v>
      </c>
      <c r="AD149" s="5">
        <v>2240</v>
      </c>
      <c r="AE149" s="5">
        <v>115.01334976381187</v>
      </c>
      <c r="AF149" s="5">
        <v>2957</v>
      </c>
      <c r="AG149" s="5">
        <v>176.08527362591556</v>
      </c>
      <c r="AH149" s="5">
        <v>3096</v>
      </c>
      <c r="AI149" s="5">
        <v>295.58907771624973</v>
      </c>
      <c r="AJ149" s="5">
        <v>5538</v>
      </c>
      <c r="AK149" s="5">
        <v>583.00873776186961</v>
      </c>
      <c r="AL149" s="5">
        <v>494</v>
      </c>
      <c r="AM149" s="154">
        <v>102236</v>
      </c>
      <c r="AN149" s="154">
        <v>207.65620017345981</v>
      </c>
      <c r="AO149" s="5">
        <v>57217</v>
      </c>
      <c r="AP149" s="5">
        <v>178.27887368706396</v>
      </c>
      <c r="AQ149" s="5">
        <v>69923</v>
      </c>
      <c r="AR149" s="5">
        <v>264.42014982661408</v>
      </c>
      <c r="AS149" s="5">
        <v>31819</v>
      </c>
      <c r="AT149" s="5">
        <v>139.62315482772544</v>
      </c>
      <c r="AW149" s="6"/>
      <c r="AX149" s="1"/>
      <c r="AY149" s="1"/>
      <c r="AZ149" s="1"/>
      <c r="BA149" s="1"/>
    </row>
    <row r="150" spans="1:53" customFormat="1" x14ac:dyDescent="0.25">
      <c r="A150" s="27" t="s">
        <v>31</v>
      </c>
      <c r="B150" s="5">
        <v>13332</v>
      </c>
      <c r="C150" s="5">
        <v>455.98194130925503</v>
      </c>
      <c r="D150" s="5">
        <v>7684</v>
      </c>
      <c r="E150" s="5">
        <v>246.21891822609587</v>
      </c>
      <c r="F150" s="5">
        <v>8094</v>
      </c>
      <c r="G150" s="5">
        <v>249.96139711559246</v>
      </c>
      <c r="H150" s="5">
        <v>10778</v>
      </c>
      <c r="I150" s="5">
        <v>353.95730706075534</v>
      </c>
      <c r="J150" s="5">
        <v>9749</v>
      </c>
      <c r="K150" s="5">
        <v>326.4246969798433</v>
      </c>
      <c r="L150" s="5">
        <v>7804</v>
      </c>
      <c r="M150" s="5">
        <v>235.02484565577475</v>
      </c>
      <c r="N150" s="5">
        <v>6877</v>
      </c>
      <c r="O150" s="5">
        <v>178.59554355165429</v>
      </c>
      <c r="P150" s="5">
        <v>6107</v>
      </c>
      <c r="Q150" s="5">
        <v>155.83056902270988</v>
      </c>
      <c r="R150" s="5">
        <v>4704</v>
      </c>
      <c r="S150" s="5">
        <v>134.86625189942373</v>
      </c>
      <c r="T150" s="5">
        <v>3673</v>
      </c>
      <c r="U150" s="5">
        <v>117.38574624480665</v>
      </c>
      <c r="V150" s="5">
        <v>3208</v>
      </c>
      <c r="W150" s="5">
        <v>95.339990489776497</v>
      </c>
      <c r="X150" s="5">
        <v>2504</v>
      </c>
      <c r="Y150" s="5">
        <v>88.674835328281034</v>
      </c>
      <c r="Z150" s="5">
        <v>2009</v>
      </c>
      <c r="AA150" s="5">
        <v>83.865581298267585</v>
      </c>
      <c r="AB150" s="5">
        <v>2060</v>
      </c>
      <c r="AC150" s="5">
        <v>95.365955279848166</v>
      </c>
      <c r="AD150" s="5">
        <v>2223</v>
      </c>
      <c r="AE150" s="5">
        <v>113.83071329817194</v>
      </c>
      <c r="AF150" s="5">
        <v>2984</v>
      </c>
      <c r="AG150" s="5">
        <v>181.43126406031496</v>
      </c>
      <c r="AH150" s="5">
        <v>3347</v>
      </c>
      <c r="AI150" s="5">
        <v>299.10634495084901</v>
      </c>
      <c r="AJ150" s="5">
        <v>5646</v>
      </c>
      <c r="AK150" s="5">
        <v>588.79966628428406</v>
      </c>
      <c r="AL150" s="5">
        <v>246</v>
      </c>
      <c r="AM150" s="154">
        <v>103029</v>
      </c>
      <c r="AN150" s="154">
        <v>208.35111234244093</v>
      </c>
      <c r="AO150" s="5">
        <v>57413</v>
      </c>
      <c r="AP150" s="5">
        <v>177.62439400173872</v>
      </c>
      <c r="AQ150" s="5">
        <v>70425</v>
      </c>
      <c r="AR150" s="5">
        <v>266.71691081789402</v>
      </c>
      <c r="AS150" s="5">
        <v>32358</v>
      </c>
      <c r="AT150" s="5">
        <v>140.46343644461425</v>
      </c>
      <c r="AW150" s="6"/>
      <c r="AX150" s="1"/>
      <c r="AY150" s="1"/>
      <c r="AZ150" s="1"/>
      <c r="BA150" s="1"/>
    </row>
    <row r="151" spans="1:53" customFormat="1" x14ac:dyDescent="0.25">
      <c r="A151" s="27" t="s">
        <v>50</v>
      </c>
      <c r="B151" s="5">
        <v>12711</v>
      </c>
      <c r="C151" s="5">
        <v>442.72230155689459</v>
      </c>
      <c r="D151" s="5">
        <v>6779</v>
      </c>
      <c r="E151" s="5">
        <v>219.77630085913438</v>
      </c>
      <c r="F151" s="5">
        <v>7799</v>
      </c>
      <c r="G151" s="5">
        <v>238.97655890914663</v>
      </c>
      <c r="H151" s="5">
        <v>10637</v>
      </c>
      <c r="I151" s="5">
        <v>341.46576353889122</v>
      </c>
      <c r="J151" s="5">
        <v>9857</v>
      </c>
      <c r="K151" s="5">
        <v>324.44619992758629</v>
      </c>
      <c r="L151" s="5">
        <v>7351</v>
      </c>
      <c r="M151" s="5">
        <v>229.2673798459283</v>
      </c>
      <c r="N151" s="5">
        <v>6823</v>
      </c>
      <c r="O151" s="5">
        <v>179.71342780382446</v>
      </c>
      <c r="P151" s="5">
        <v>6122</v>
      </c>
      <c r="Q151" s="5">
        <v>154.41269200696144</v>
      </c>
      <c r="R151" s="5">
        <v>5068</v>
      </c>
      <c r="S151" s="5">
        <v>141.34709245572446</v>
      </c>
      <c r="T151" s="5">
        <v>3644</v>
      </c>
      <c r="U151" s="5">
        <v>115.38583325417181</v>
      </c>
      <c r="V151" s="5">
        <v>3192</v>
      </c>
      <c r="W151" s="5">
        <v>99.056603773584897</v>
      </c>
      <c r="X151" s="5">
        <v>2780</v>
      </c>
      <c r="Y151" s="5">
        <v>90.882343326032228</v>
      </c>
      <c r="Z151" s="5">
        <v>2133</v>
      </c>
      <c r="AA151" s="5">
        <v>88.908340627735399</v>
      </c>
      <c r="AB151" s="5">
        <v>1957</v>
      </c>
      <c r="AC151" s="5">
        <v>89.956331877729255</v>
      </c>
      <c r="AD151" s="5">
        <v>2323</v>
      </c>
      <c r="AE151" s="5">
        <v>118.91476836447401</v>
      </c>
      <c r="AF151" s="5">
        <v>3014</v>
      </c>
      <c r="AG151" s="5">
        <v>185.5568552607277</v>
      </c>
      <c r="AH151" s="5">
        <v>3502</v>
      </c>
      <c r="AI151" s="5">
        <v>297.03138252756577</v>
      </c>
      <c r="AJ151" s="5">
        <v>6131</v>
      </c>
      <c r="AK151" s="5">
        <v>641.31799163179915</v>
      </c>
      <c r="AL151" s="5">
        <v>101</v>
      </c>
      <c r="AM151" s="154">
        <v>101924</v>
      </c>
      <c r="AN151" s="154">
        <v>205.27589915451884</v>
      </c>
      <c r="AO151" s="5">
        <v>57607</v>
      </c>
      <c r="AP151" s="5">
        <v>177.00830854698754</v>
      </c>
      <c r="AQ151" s="5">
        <v>68079</v>
      </c>
      <c r="AR151" s="5">
        <v>258.46339583673438</v>
      </c>
      <c r="AS151" s="5">
        <v>33744</v>
      </c>
      <c r="AT151" s="5">
        <v>144.74762249971045</v>
      </c>
      <c r="AW151" s="6"/>
      <c r="AX151" s="1"/>
      <c r="AY151" s="1"/>
      <c r="AZ151" s="1"/>
      <c r="BA151" s="1"/>
    </row>
    <row r="152" spans="1:53" customFormat="1" x14ac:dyDescent="0.25">
      <c r="A152" s="27" t="s">
        <v>51</v>
      </c>
      <c r="B152" s="5">
        <v>12849</v>
      </c>
      <c r="C152" s="5">
        <v>450.65235690235693</v>
      </c>
      <c r="D152" s="5">
        <v>6915</v>
      </c>
      <c r="E152" s="5">
        <v>226.3576549150545</v>
      </c>
      <c r="F152" s="5">
        <v>8051</v>
      </c>
      <c r="G152" s="5">
        <v>247.74594577961042</v>
      </c>
      <c r="H152" s="5">
        <v>11674</v>
      </c>
      <c r="I152" s="5">
        <v>364.51633048148386</v>
      </c>
      <c r="J152" s="5">
        <v>10549</v>
      </c>
      <c r="K152" s="5">
        <v>340.1805869074492</v>
      </c>
      <c r="L152" s="5">
        <v>7476</v>
      </c>
      <c r="M152" s="5">
        <v>238.79643530200914</v>
      </c>
      <c r="N152" s="5">
        <v>7185</v>
      </c>
      <c r="O152" s="5">
        <v>192.74102687912443</v>
      </c>
      <c r="P152" s="5">
        <v>6602</v>
      </c>
      <c r="Q152" s="5">
        <v>166.27628762120639</v>
      </c>
      <c r="R152" s="5">
        <v>5543</v>
      </c>
      <c r="S152" s="5">
        <v>151.01896251089798</v>
      </c>
      <c r="T152" s="5">
        <v>4223</v>
      </c>
      <c r="U152" s="5">
        <v>131.17351059203577</v>
      </c>
      <c r="V152" s="5">
        <v>3476</v>
      </c>
      <c r="W152" s="5">
        <v>111.46384479717814</v>
      </c>
      <c r="X152" s="5">
        <v>3067</v>
      </c>
      <c r="Y152" s="5">
        <v>96.316301855980896</v>
      </c>
      <c r="Z152" s="5">
        <v>2426</v>
      </c>
      <c r="AA152" s="5">
        <v>99.231020942408378</v>
      </c>
      <c r="AB152" s="5">
        <v>2289</v>
      </c>
      <c r="AC152" s="5">
        <v>103.89905133675276</v>
      </c>
      <c r="AD152" s="5">
        <v>2642</v>
      </c>
      <c r="AE152" s="5">
        <v>135.37610166017629</v>
      </c>
      <c r="AF152" s="5">
        <v>3360</v>
      </c>
      <c r="AG152" s="5">
        <v>208.24295010845984</v>
      </c>
      <c r="AH152" s="5">
        <v>4332</v>
      </c>
      <c r="AI152" s="5">
        <v>350.42873321469017</v>
      </c>
      <c r="AJ152" s="5">
        <v>6937</v>
      </c>
      <c r="AK152" s="5">
        <v>740.9741508224738</v>
      </c>
      <c r="AL152" s="5">
        <v>104</v>
      </c>
      <c r="AM152" s="154">
        <v>109700</v>
      </c>
      <c r="AN152" s="154">
        <v>219.72739381678701</v>
      </c>
      <c r="AO152" s="5">
        <v>62221</v>
      </c>
      <c r="AP152" s="5">
        <v>189.87183399450714</v>
      </c>
      <c r="AQ152" s="5">
        <v>71301</v>
      </c>
      <c r="AR152" s="5">
        <v>271.22609211667509</v>
      </c>
      <c r="AS152" s="5">
        <v>38295</v>
      </c>
      <c r="AT152" s="5">
        <v>162.41835609466455</v>
      </c>
      <c r="AW152" s="6"/>
      <c r="AX152" s="1"/>
      <c r="AY152" s="1"/>
      <c r="AZ152" s="1"/>
      <c r="BA152" s="1"/>
    </row>
    <row r="153" spans="1:53" customFormat="1" x14ac:dyDescent="0.25">
      <c r="A153" s="27" t="s">
        <v>52</v>
      </c>
      <c r="B153" s="5">
        <v>13392</v>
      </c>
      <c r="C153" s="5">
        <v>468.30087072070501</v>
      </c>
      <c r="D153" s="5">
        <v>7042</v>
      </c>
      <c r="E153" s="5">
        <v>233.19425127491886</v>
      </c>
      <c r="F153" s="5">
        <v>7850</v>
      </c>
      <c r="G153" s="5">
        <v>243.38821194927604</v>
      </c>
      <c r="H153" s="5">
        <v>12222</v>
      </c>
      <c r="I153" s="5">
        <v>374.78151543957563</v>
      </c>
      <c r="J153" s="5">
        <v>11632</v>
      </c>
      <c r="K153" s="5">
        <v>364.70809556656423</v>
      </c>
      <c r="L153" s="5">
        <v>8411</v>
      </c>
      <c r="M153" s="5">
        <v>269.07450654211584</v>
      </c>
      <c r="N153" s="5">
        <v>7442</v>
      </c>
      <c r="O153" s="5">
        <v>205.28522564272319</v>
      </c>
      <c r="P153" s="5">
        <v>7033</v>
      </c>
      <c r="Q153" s="5">
        <v>177.8795083211088</v>
      </c>
      <c r="R153" s="5">
        <v>6219</v>
      </c>
      <c r="S153" s="5">
        <v>165.46934865900383</v>
      </c>
      <c r="T153" s="5">
        <v>4873</v>
      </c>
      <c r="U153" s="5">
        <v>148.51726555118711</v>
      </c>
      <c r="V153" s="5">
        <v>3827</v>
      </c>
      <c r="W153" s="5">
        <v>124.65392006775024</v>
      </c>
      <c r="X153" s="5">
        <v>3629</v>
      </c>
      <c r="Y153" s="5">
        <v>112.01654474179709</v>
      </c>
      <c r="Z153" s="5">
        <v>2746</v>
      </c>
      <c r="AA153" s="5">
        <v>109.45908239327142</v>
      </c>
      <c r="AB153" s="5">
        <v>2575</v>
      </c>
      <c r="AC153" s="5">
        <v>115.25378211440338</v>
      </c>
      <c r="AD153" s="5">
        <v>2956</v>
      </c>
      <c r="AE153" s="5">
        <v>152.27694209767157</v>
      </c>
      <c r="AF153" s="5">
        <v>3916</v>
      </c>
      <c r="AG153" s="5">
        <v>242.59695205055135</v>
      </c>
      <c r="AH153" s="5">
        <v>5263</v>
      </c>
      <c r="AI153" s="5">
        <v>417.3009831906121</v>
      </c>
      <c r="AJ153" s="5">
        <v>8410</v>
      </c>
      <c r="AK153" s="5">
        <v>892.87610149697412</v>
      </c>
      <c r="AL153" s="5">
        <v>95</v>
      </c>
      <c r="AM153" s="154">
        <v>119533</v>
      </c>
      <c r="AN153" s="154">
        <v>238.53787714001203</v>
      </c>
      <c r="AO153" s="5">
        <v>68034</v>
      </c>
      <c r="AP153" s="5">
        <v>206.0799554120448</v>
      </c>
      <c r="AQ153" s="5">
        <v>75024</v>
      </c>
      <c r="AR153" s="5">
        <v>285.69470148742198</v>
      </c>
      <c r="AS153" s="5">
        <v>44414</v>
      </c>
      <c r="AT153" s="5">
        <v>186.21675674089232</v>
      </c>
      <c r="AW153" s="6"/>
      <c r="AX153" s="1"/>
      <c r="AY153" s="1"/>
      <c r="AZ153" s="1"/>
      <c r="BA153" s="1"/>
    </row>
    <row r="154" spans="1:53" customFormat="1" x14ac:dyDescent="0.25">
      <c r="A154" s="27" t="s">
        <v>53</v>
      </c>
      <c r="B154" s="5">
        <v>13567</v>
      </c>
      <c r="C154" s="5">
        <v>468.60320530533301</v>
      </c>
      <c r="D154" s="5">
        <v>6857</v>
      </c>
      <c r="E154" s="5">
        <v>230.41768876642359</v>
      </c>
      <c r="F154" s="5">
        <v>7846</v>
      </c>
      <c r="G154" s="5">
        <v>246.34996389211591</v>
      </c>
      <c r="H154" s="5">
        <v>13185</v>
      </c>
      <c r="I154" s="5">
        <v>399.89687907555128</v>
      </c>
      <c r="J154" s="5">
        <v>12439</v>
      </c>
      <c r="K154" s="5">
        <v>378.5107872074978</v>
      </c>
      <c r="L154" s="5">
        <v>8937</v>
      </c>
      <c r="M154" s="5">
        <v>279.60454275255762</v>
      </c>
      <c r="N154" s="5">
        <v>7483</v>
      </c>
      <c r="O154" s="5">
        <v>211.01460718515597</v>
      </c>
      <c r="P154" s="5">
        <v>7471</v>
      </c>
      <c r="Q154" s="5">
        <v>190.71322816153571</v>
      </c>
      <c r="R154" s="5">
        <v>6737</v>
      </c>
      <c r="S154" s="5">
        <v>174.76458533295286</v>
      </c>
      <c r="T154" s="5">
        <v>5298</v>
      </c>
      <c r="U154" s="5">
        <v>157.59414599321792</v>
      </c>
      <c r="V154" s="5">
        <v>4099</v>
      </c>
      <c r="W154" s="5">
        <v>134.42429410028529</v>
      </c>
      <c r="X154" s="5">
        <v>3925</v>
      </c>
      <c r="Y154" s="5">
        <v>120.24385760676431</v>
      </c>
      <c r="Z154" s="5">
        <v>3104</v>
      </c>
      <c r="AA154" s="5">
        <v>120.030935808198</v>
      </c>
      <c r="AB154" s="5">
        <v>2935</v>
      </c>
      <c r="AC154" s="5">
        <v>130.41546323039324</v>
      </c>
      <c r="AD154" s="5">
        <v>3393</v>
      </c>
      <c r="AE154" s="5">
        <v>174.99613182732477</v>
      </c>
      <c r="AF154" s="5">
        <v>4395</v>
      </c>
      <c r="AG154" s="5">
        <v>270.54478301015695</v>
      </c>
      <c r="AH154" s="5">
        <v>6171</v>
      </c>
      <c r="AI154" s="5">
        <v>497.34042553191489</v>
      </c>
      <c r="AJ154" s="5">
        <v>10796</v>
      </c>
      <c r="AK154" s="5">
        <v>1084.4801607232546</v>
      </c>
      <c r="AL154" s="5">
        <v>86</v>
      </c>
      <c r="AM154" s="154">
        <v>128724</v>
      </c>
      <c r="AN154" s="154">
        <v>254.36509504801802</v>
      </c>
      <c r="AO154" s="5">
        <v>72678</v>
      </c>
      <c r="AP154" s="5">
        <v>217.86297756261334</v>
      </c>
      <c r="AQ154" s="5">
        <v>77785</v>
      </c>
      <c r="AR154" s="5">
        <v>295.76832843459715</v>
      </c>
      <c r="AS154" s="5">
        <v>50853</v>
      </c>
      <c r="AT154" s="5">
        <v>210.42852886652543</v>
      </c>
      <c r="AW154" s="6"/>
      <c r="AX154" s="1"/>
      <c r="AY154" s="1"/>
      <c r="AZ154" s="1"/>
      <c r="BA154" s="1"/>
    </row>
    <row r="155" spans="1:53" customFormat="1" x14ac:dyDescent="0.25">
      <c r="A155" s="27" t="s">
        <v>54</v>
      </c>
      <c r="B155" s="5">
        <v>13375</v>
      </c>
      <c r="C155" s="5">
        <v>452.54610049061074</v>
      </c>
      <c r="D155" s="5">
        <v>6411</v>
      </c>
      <c r="E155" s="5">
        <v>219.43455640744799</v>
      </c>
      <c r="F155" s="5">
        <v>7656</v>
      </c>
      <c r="G155" s="5">
        <v>244.62408537559512</v>
      </c>
      <c r="H155" s="5">
        <v>13942</v>
      </c>
      <c r="I155" s="5">
        <v>418.12619961612285</v>
      </c>
      <c r="J155" s="5">
        <v>13080</v>
      </c>
      <c r="K155" s="5">
        <v>389.10042836744407</v>
      </c>
      <c r="L155" s="5">
        <v>9372</v>
      </c>
      <c r="M155" s="5">
        <v>286.49160884052213</v>
      </c>
      <c r="N155" s="5">
        <v>7633</v>
      </c>
      <c r="O155" s="5">
        <v>220.35855538554807</v>
      </c>
      <c r="P155" s="5">
        <v>7414</v>
      </c>
      <c r="Q155" s="5">
        <v>191.02831671433356</v>
      </c>
      <c r="R155" s="5">
        <v>6947</v>
      </c>
      <c r="S155" s="5">
        <v>177.60449955260128</v>
      </c>
      <c r="T155" s="5">
        <v>5489</v>
      </c>
      <c r="U155" s="5">
        <v>158.79306853357249</v>
      </c>
      <c r="V155" s="5">
        <v>4313</v>
      </c>
      <c r="W155" s="5">
        <v>140.96613936462282</v>
      </c>
      <c r="X155" s="5">
        <v>3898</v>
      </c>
      <c r="Y155" s="5">
        <v>119.54854934674599</v>
      </c>
      <c r="Z155" s="5">
        <v>3390</v>
      </c>
      <c r="AA155" s="5">
        <v>125.70453871254819</v>
      </c>
      <c r="AB155" s="5">
        <v>3055</v>
      </c>
      <c r="AC155" s="5">
        <v>136.9586658298216</v>
      </c>
      <c r="AD155" s="5">
        <v>3443</v>
      </c>
      <c r="AE155" s="5">
        <v>177.41935483870969</v>
      </c>
      <c r="AF155" s="5">
        <v>4720</v>
      </c>
      <c r="AG155" s="5">
        <v>288.22667318026384</v>
      </c>
      <c r="AH155" s="5">
        <v>6376</v>
      </c>
      <c r="AI155" s="5">
        <v>521.76759410801958</v>
      </c>
      <c r="AJ155" s="5">
        <v>11280</v>
      </c>
      <c r="AK155" s="5">
        <v>1069.2956678358137</v>
      </c>
      <c r="AL155" s="5">
        <v>106</v>
      </c>
      <c r="AM155" s="154">
        <v>131900</v>
      </c>
      <c r="AN155" s="154">
        <v>258.80404668283455</v>
      </c>
      <c r="AO155" s="5">
        <v>75478</v>
      </c>
      <c r="AP155" s="5">
        <v>223.98694265153199</v>
      </c>
      <c r="AQ155" s="5">
        <v>78883</v>
      </c>
      <c r="AR155" s="5">
        <v>299.71769551390429</v>
      </c>
      <c r="AS155" s="5">
        <v>52911</v>
      </c>
      <c r="AT155" s="5">
        <v>216.22008181145767</v>
      </c>
      <c r="AW155" s="6"/>
      <c r="AX155" s="1"/>
      <c r="AY155" s="1"/>
      <c r="AZ155" s="1"/>
      <c r="BA155" s="1"/>
    </row>
    <row r="156" spans="1:53" customFormat="1" x14ac:dyDescent="0.25">
      <c r="A156" s="27" t="s">
        <v>55</v>
      </c>
      <c r="B156" s="5">
        <v>13110</v>
      </c>
      <c r="C156" s="5">
        <v>431.477093206951</v>
      </c>
      <c r="D156" s="5">
        <v>5820</v>
      </c>
      <c r="E156" s="5">
        <v>202.83692886766806</v>
      </c>
      <c r="F156" s="5">
        <v>7026</v>
      </c>
      <c r="G156" s="5">
        <v>227.26831635128579</v>
      </c>
      <c r="H156" s="5">
        <v>13011</v>
      </c>
      <c r="I156" s="5">
        <v>387.91330014012703</v>
      </c>
      <c r="J156" s="5">
        <v>12729</v>
      </c>
      <c r="K156" s="5">
        <v>368.11359495647645</v>
      </c>
      <c r="L156" s="5">
        <v>9248</v>
      </c>
      <c r="M156" s="5">
        <v>275.42663132501417</v>
      </c>
      <c r="N156" s="5">
        <v>6982</v>
      </c>
      <c r="O156" s="5">
        <v>210.83464186495954</v>
      </c>
      <c r="P156" s="5">
        <v>7068</v>
      </c>
      <c r="Q156" s="5">
        <v>184.53344472873479</v>
      </c>
      <c r="R156" s="5">
        <v>6672</v>
      </c>
      <c r="S156" s="5">
        <v>168.45507107329513</v>
      </c>
      <c r="T156" s="5">
        <v>5701</v>
      </c>
      <c r="U156" s="5">
        <v>160.96789677273625</v>
      </c>
      <c r="V156" s="5">
        <v>4474</v>
      </c>
      <c r="W156" s="5">
        <v>144.57909193730814</v>
      </c>
      <c r="X156" s="5">
        <v>3706</v>
      </c>
      <c r="Y156" s="5">
        <v>118.72877554943294</v>
      </c>
      <c r="Z156" s="5">
        <v>3547</v>
      </c>
      <c r="AA156" s="5">
        <v>122.1544925439956</v>
      </c>
      <c r="AB156" s="5">
        <v>3130</v>
      </c>
      <c r="AC156" s="5">
        <v>140.16389772065739</v>
      </c>
      <c r="AD156" s="5">
        <v>3796</v>
      </c>
      <c r="AE156" s="5">
        <v>193.7327753393896</v>
      </c>
      <c r="AF156" s="5">
        <v>4975</v>
      </c>
      <c r="AG156" s="5">
        <v>302.04602027806447</v>
      </c>
      <c r="AH156" s="5">
        <v>6560</v>
      </c>
      <c r="AI156" s="5">
        <v>538.67630152734444</v>
      </c>
      <c r="AJ156" s="5">
        <v>12651</v>
      </c>
      <c r="AK156" s="5">
        <v>1148.0036297640654</v>
      </c>
      <c r="AL156" s="5">
        <v>112</v>
      </c>
      <c r="AM156" s="154">
        <v>130318</v>
      </c>
      <c r="AN156" s="154">
        <v>253.63022590018508</v>
      </c>
      <c r="AO156" s="5">
        <v>73138</v>
      </c>
      <c r="AP156" s="5">
        <v>215.53332252788545</v>
      </c>
      <c r="AQ156" s="5">
        <v>74994</v>
      </c>
      <c r="AR156" s="5">
        <v>285.03232525170364</v>
      </c>
      <c r="AS156" s="5">
        <v>55212</v>
      </c>
      <c r="AT156" s="5">
        <v>222.79612935508084</v>
      </c>
      <c r="AW156" s="6"/>
      <c r="AX156" s="1"/>
      <c r="AY156" s="1"/>
      <c r="AZ156" s="1"/>
      <c r="BA156" s="1"/>
    </row>
    <row r="157" spans="1:53" customFormat="1" x14ac:dyDescent="0.25">
      <c r="A157" s="27" t="s">
        <v>56</v>
      </c>
      <c r="B157" s="5">
        <v>13302</v>
      </c>
      <c r="C157" s="5">
        <v>425.0655077650668</v>
      </c>
      <c r="D157" s="5">
        <v>5704</v>
      </c>
      <c r="E157" s="5">
        <v>200.28793145826751</v>
      </c>
      <c r="F157" s="5">
        <v>6374</v>
      </c>
      <c r="G157" s="5">
        <v>208.77825090075336</v>
      </c>
      <c r="H157" s="5">
        <v>12250</v>
      </c>
      <c r="I157" s="5">
        <v>367.83472960393954</v>
      </c>
      <c r="J157" s="5">
        <v>12319</v>
      </c>
      <c r="K157" s="5">
        <v>348.06317633430336</v>
      </c>
      <c r="L157" s="5">
        <v>9280</v>
      </c>
      <c r="M157" s="5">
        <v>269.0634966657002</v>
      </c>
      <c r="N157" s="5">
        <v>6692</v>
      </c>
      <c r="O157" s="5">
        <v>205.3768720844586</v>
      </c>
      <c r="P157" s="5">
        <v>6970</v>
      </c>
      <c r="Q157" s="5">
        <v>185.5746958119226</v>
      </c>
      <c r="R157" s="5">
        <v>6896</v>
      </c>
      <c r="S157" s="5">
        <v>174.18100073248971</v>
      </c>
      <c r="T157" s="5">
        <v>5988</v>
      </c>
      <c r="U157" s="5">
        <v>164.96776681910848</v>
      </c>
      <c r="V157" s="5">
        <v>4651</v>
      </c>
      <c r="W157" s="5">
        <v>147.03000031612555</v>
      </c>
      <c r="X157" s="5">
        <v>4044</v>
      </c>
      <c r="Y157" s="5">
        <v>133.91615338764157</v>
      </c>
      <c r="Z157" s="5">
        <v>3704</v>
      </c>
      <c r="AA157" s="5">
        <v>121.7980336062609</v>
      </c>
      <c r="AB157" s="5">
        <v>3351</v>
      </c>
      <c r="AC157" s="5">
        <v>146.79984229202262</v>
      </c>
      <c r="AD157" s="5">
        <v>3990</v>
      </c>
      <c r="AE157" s="5">
        <v>200.20070245860512</v>
      </c>
      <c r="AF157" s="5">
        <v>5405</v>
      </c>
      <c r="AG157" s="5">
        <v>326.11318933268973</v>
      </c>
      <c r="AH157" s="5">
        <v>7129</v>
      </c>
      <c r="AI157" s="5">
        <v>584.05702113714574</v>
      </c>
      <c r="AJ157" s="5">
        <v>14483</v>
      </c>
      <c r="AK157" s="5">
        <v>1276.597620096959</v>
      </c>
      <c r="AL157" s="5">
        <v>128</v>
      </c>
      <c r="AM157" s="154">
        <v>132660</v>
      </c>
      <c r="AN157" s="154">
        <v>256.0218002582219</v>
      </c>
      <c r="AO157" s="5">
        <v>72794</v>
      </c>
      <c r="AP157" s="5">
        <v>213.18456041703274</v>
      </c>
      <c r="AQ157" s="5">
        <v>72891</v>
      </c>
      <c r="AR157" s="5">
        <v>276.48767979607936</v>
      </c>
      <c r="AS157" s="5">
        <v>59641</v>
      </c>
      <c r="AT157" s="5">
        <v>237.6012397764259</v>
      </c>
      <c r="AW157" s="6"/>
      <c r="AX157" s="1"/>
      <c r="AY157" s="1"/>
      <c r="AZ157" s="1"/>
      <c r="BA157" s="1"/>
    </row>
    <row r="158" spans="1:53" customFormat="1" x14ac:dyDescent="0.25">
      <c r="A158" s="27" t="s">
        <v>57</v>
      </c>
      <c r="B158" s="5">
        <v>13919</v>
      </c>
      <c r="C158" s="5">
        <v>435.49951503394766</v>
      </c>
      <c r="D158" s="5">
        <v>5938</v>
      </c>
      <c r="E158" s="5">
        <v>207.39033249511036</v>
      </c>
      <c r="F158" s="5">
        <v>6481</v>
      </c>
      <c r="G158" s="5">
        <v>214.8516492623902</v>
      </c>
      <c r="H158" s="5">
        <v>12228</v>
      </c>
      <c r="I158" s="5">
        <v>369.22519475813755</v>
      </c>
      <c r="J158" s="5">
        <v>12892</v>
      </c>
      <c r="K158" s="5">
        <v>362.71558394057905</v>
      </c>
      <c r="L158" s="5">
        <v>9691</v>
      </c>
      <c r="M158" s="5">
        <v>275.97106731974031</v>
      </c>
      <c r="N158" s="5">
        <v>7118</v>
      </c>
      <c r="O158" s="5">
        <v>218.13612822162975</v>
      </c>
      <c r="P158" s="5">
        <v>7023</v>
      </c>
      <c r="Q158" s="5">
        <v>192.01640464798359</v>
      </c>
      <c r="R158" s="5">
        <v>6952</v>
      </c>
      <c r="S158" s="5">
        <v>175.84863661658321</v>
      </c>
      <c r="T158" s="5">
        <v>6520</v>
      </c>
      <c r="U158" s="5">
        <v>175.01476351532722</v>
      </c>
      <c r="V158" s="5">
        <v>5202</v>
      </c>
      <c r="W158" s="5">
        <v>161.06260449563439</v>
      </c>
      <c r="X158" s="5">
        <v>4218</v>
      </c>
      <c r="Y158" s="5">
        <v>141.2544790864338</v>
      </c>
      <c r="Z158" s="5">
        <v>4322</v>
      </c>
      <c r="AA158" s="5">
        <v>139.12315714929505</v>
      </c>
      <c r="AB158" s="5">
        <v>3874</v>
      </c>
      <c r="AC158" s="5">
        <v>164.82300884955751</v>
      </c>
      <c r="AD158" s="5">
        <v>4527</v>
      </c>
      <c r="AE158" s="5">
        <v>223.04887662593615</v>
      </c>
      <c r="AF158" s="5">
        <v>6460</v>
      </c>
      <c r="AG158" s="5">
        <v>389.32079792683663</v>
      </c>
      <c r="AH158" s="5">
        <v>8600</v>
      </c>
      <c r="AI158" s="5">
        <v>697.88200925099409</v>
      </c>
      <c r="AJ158" s="5">
        <v>17500</v>
      </c>
      <c r="AK158" s="5">
        <v>1504.8585432969301</v>
      </c>
      <c r="AL158" s="5">
        <v>169</v>
      </c>
      <c r="AM158" s="154">
        <v>143634</v>
      </c>
      <c r="AN158" s="154">
        <v>277.23379984829097</v>
      </c>
      <c r="AO158" s="5">
        <v>76166</v>
      </c>
      <c r="AP158" s="5">
        <v>222.06089866937228</v>
      </c>
      <c r="AQ158" s="5">
        <v>75290</v>
      </c>
      <c r="AR158" s="5">
        <v>285.46945677767201</v>
      </c>
      <c r="AS158" s="5">
        <v>68175</v>
      </c>
      <c r="AT158" s="5">
        <v>268.02774042884442</v>
      </c>
      <c r="AW158" s="6"/>
      <c r="AX158" s="1"/>
      <c r="AY158" s="1"/>
      <c r="AZ158" s="1"/>
      <c r="BA158" s="1"/>
    </row>
    <row r="159" spans="1:53" customFormat="1" x14ac:dyDescent="0.25">
      <c r="A159" s="27" t="s">
        <v>58</v>
      </c>
      <c r="B159" s="5">
        <v>14431</v>
      </c>
      <c r="C159" s="5">
        <v>441.70671237488904</v>
      </c>
      <c r="D159" s="5">
        <v>6048</v>
      </c>
      <c r="E159" s="5">
        <v>208.37209302325581</v>
      </c>
      <c r="F159" s="5">
        <v>6003</v>
      </c>
      <c r="G159" s="5">
        <v>201.34160657387221</v>
      </c>
      <c r="H159" s="5">
        <v>11012</v>
      </c>
      <c r="I159" s="5">
        <v>337.12956159686502</v>
      </c>
      <c r="J159" s="5">
        <v>12402</v>
      </c>
      <c r="K159" s="5">
        <v>343.9554039437557</v>
      </c>
      <c r="L159" s="5">
        <v>9196</v>
      </c>
      <c r="M159" s="5">
        <v>256.17739643981395</v>
      </c>
      <c r="N159" s="5">
        <v>6927</v>
      </c>
      <c r="O159" s="5">
        <v>209.5851865299083</v>
      </c>
      <c r="P159" s="5">
        <v>6506</v>
      </c>
      <c r="Q159" s="5">
        <v>182.51185232978932</v>
      </c>
      <c r="R159" s="5">
        <v>6829</v>
      </c>
      <c r="S159" s="5">
        <v>174.84254186082237</v>
      </c>
      <c r="T159" s="5">
        <v>6396</v>
      </c>
      <c r="U159" s="5">
        <v>167.40387887036405</v>
      </c>
      <c r="V159" s="5">
        <v>5177</v>
      </c>
      <c r="W159" s="5">
        <v>156.49939540507862</v>
      </c>
      <c r="X159" s="5">
        <v>4234</v>
      </c>
      <c r="Y159" s="5">
        <v>142.53012859355013</v>
      </c>
      <c r="Z159" s="5">
        <v>4406</v>
      </c>
      <c r="AA159" s="5">
        <v>140.30953442455893</v>
      </c>
      <c r="AB159" s="5">
        <v>3955</v>
      </c>
      <c r="AC159" s="5">
        <v>162.44968372627946</v>
      </c>
      <c r="AD159" s="5">
        <v>4875</v>
      </c>
      <c r="AE159" s="5">
        <v>237.53837158310188</v>
      </c>
      <c r="AF159" s="5">
        <v>6534</v>
      </c>
      <c r="AG159" s="5">
        <v>391.63270198993047</v>
      </c>
      <c r="AH159" s="5">
        <v>8883</v>
      </c>
      <c r="AI159" s="5">
        <v>708.82540695818705</v>
      </c>
      <c r="AJ159" s="5">
        <v>18802</v>
      </c>
      <c r="AK159" s="5">
        <v>1569.7111370846553</v>
      </c>
      <c r="AL159" s="5">
        <v>179</v>
      </c>
      <c r="AM159" s="154">
        <v>142795</v>
      </c>
      <c r="AN159" s="154">
        <v>273.37557912470805</v>
      </c>
      <c r="AO159" s="5">
        <v>73085</v>
      </c>
      <c r="AP159" s="5">
        <v>211.98251582943945</v>
      </c>
      <c r="AQ159" s="5">
        <v>72525</v>
      </c>
      <c r="AR159" s="5">
        <v>273.8580280711559</v>
      </c>
      <c r="AS159" s="5">
        <v>70091</v>
      </c>
      <c r="AT159" s="5">
        <v>272.18114602587804</v>
      </c>
      <c r="AW159" s="6"/>
      <c r="AX159" s="1"/>
      <c r="AY159" s="1"/>
      <c r="AZ159" s="1"/>
      <c r="BA159" s="1"/>
    </row>
    <row r="160" spans="1:53" customFormat="1" x14ac:dyDescent="0.25">
      <c r="A160" s="27" t="s">
        <v>59</v>
      </c>
      <c r="B160" s="5">
        <v>15311</v>
      </c>
      <c r="C160" s="5">
        <v>459.96300108208914</v>
      </c>
      <c r="D160" s="5">
        <v>6458</v>
      </c>
      <c r="E160" s="5">
        <v>215.97687060952097</v>
      </c>
      <c r="F160" s="5">
        <v>5855</v>
      </c>
      <c r="G160" s="5">
        <v>190.8775837342958</v>
      </c>
      <c r="H160" s="5">
        <v>9933</v>
      </c>
      <c r="I160" s="5">
        <v>298.80244384481404</v>
      </c>
      <c r="J160" s="5">
        <v>11990</v>
      </c>
      <c r="K160" s="5">
        <v>333.4018304010749</v>
      </c>
      <c r="L160" s="5">
        <v>8845</v>
      </c>
      <c r="M160" s="5">
        <v>241.84990431274841</v>
      </c>
      <c r="N160" s="5">
        <v>7071</v>
      </c>
      <c r="O160" s="5">
        <v>200.35986002295169</v>
      </c>
      <c r="P160" s="5">
        <v>6237</v>
      </c>
      <c r="Q160" s="5">
        <v>177.06818019221137</v>
      </c>
      <c r="R160" s="5">
        <v>6619</v>
      </c>
      <c r="S160" s="5">
        <v>170.52760504168123</v>
      </c>
      <c r="T160" s="5">
        <v>6146</v>
      </c>
      <c r="U160" s="5">
        <v>157.91058550758001</v>
      </c>
      <c r="V160" s="5">
        <v>5260</v>
      </c>
      <c r="W160" s="5">
        <v>153.68527651224412</v>
      </c>
      <c r="X160" s="5">
        <v>4090</v>
      </c>
      <c r="Y160" s="5">
        <v>136.17441778777501</v>
      </c>
      <c r="Z160" s="5">
        <v>4304</v>
      </c>
      <c r="AA160" s="5">
        <v>136.10385634971607</v>
      </c>
      <c r="AB160" s="5">
        <v>4231</v>
      </c>
      <c r="AC160" s="5">
        <v>165.42723313080128</v>
      </c>
      <c r="AD160" s="5">
        <v>4750</v>
      </c>
      <c r="AE160" s="5">
        <v>233.4667452425621</v>
      </c>
      <c r="AF160" s="5">
        <v>6862</v>
      </c>
      <c r="AG160" s="5">
        <v>408.85856246473429</v>
      </c>
      <c r="AH160" s="5">
        <v>9447</v>
      </c>
      <c r="AI160" s="5">
        <v>746.29872330542321</v>
      </c>
      <c r="AJ160" s="5">
        <v>19969</v>
      </c>
      <c r="AK160" s="5">
        <v>1673.4013900737273</v>
      </c>
      <c r="AL160" s="5">
        <v>205</v>
      </c>
      <c r="AM160" s="154">
        <v>143583</v>
      </c>
      <c r="AN160" s="154">
        <v>270.36462817289322</v>
      </c>
      <c r="AO160" s="5">
        <v>70495</v>
      </c>
      <c r="AP160" s="5">
        <v>201.46488218041046</v>
      </c>
      <c r="AQ160" s="5">
        <v>71700</v>
      </c>
      <c r="AR160" s="5">
        <v>265.40248712853457</v>
      </c>
      <c r="AS160" s="5">
        <v>71678</v>
      </c>
      <c r="AT160" s="5">
        <v>274.7167986689355</v>
      </c>
      <c r="AW160" s="6"/>
      <c r="AX160" s="1"/>
      <c r="AY160" s="1"/>
      <c r="AZ160" s="1"/>
      <c r="BA160" s="1"/>
    </row>
    <row r="161" spans="1:53" customFormat="1" x14ac:dyDescent="0.25">
      <c r="A161" s="27" t="s">
        <v>65</v>
      </c>
      <c r="B161" s="5">
        <v>14072</v>
      </c>
      <c r="C161" s="5">
        <v>414.68733423704845</v>
      </c>
      <c r="D161" s="5">
        <v>5787</v>
      </c>
      <c r="E161" s="5">
        <v>187.67025554546635</v>
      </c>
      <c r="F161" s="5">
        <v>4638</v>
      </c>
      <c r="G161" s="5">
        <v>154.19395591608765</v>
      </c>
      <c r="H161" s="5">
        <v>8083</v>
      </c>
      <c r="I161" s="5">
        <v>245.9605026929982</v>
      </c>
      <c r="J161" s="5">
        <v>10513</v>
      </c>
      <c r="K161" s="5">
        <v>290.28606140932186</v>
      </c>
      <c r="L161" s="5">
        <v>8020</v>
      </c>
      <c r="M161" s="5">
        <v>219.14963383976394</v>
      </c>
      <c r="N161" s="5">
        <v>6214</v>
      </c>
      <c r="O161" s="5">
        <v>172.26657795520069</v>
      </c>
      <c r="P161" s="5">
        <v>5173</v>
      </c>
      <c r="Q161" s="5">
        <v>151.10708652217093</v>
      </c>
      <c r="R161" s="5">
        <v>5772</v>
      </c>
      <c r="S161" s="5">
        <v>150.20688578343353</v>
      </c>
      <c r="T161" s="5">
        <v>5710</v>
      </c>
      <c r="U161" s="5">
        <v>145.60383516931864</v>
      </c>
      <c r="V161" s="5">
        <v>4968</v>
      </c>
      <c r="W161" s="5">
        <v>140.99616858237547</v>
      </c>
      <c r="X161" s="5">
        <v>4088</v>
      </c>
      <c r="Y161" s="5">
        <v>133.87038674394998</v>
      </c>
      <c r="Z161" s="5">
        <v>3808</v>
      </c>
      <c r="AA161" s="5">
        <v>126.38985694845498</v>
      </c>
      <c r="AB161" s="5">
        <v>4155</v>
      </c>
      <c r="AC161" s="5">
        <v>148.81272160739229</v>
      </c>
      <c r="AD161" s="5">
        <v>4791</v>
      </c>
      <c r="AE161" s="5">
        <v>233.43402845449228</v>
      </c>
      <c r="AF161" s="5">
        <v>6694</v>
      </c>
      <c r="AG161" s="5">
        <v>392.81732292705829</v>
      </c>
      <c r="AH161" s="5">
        <v>9722</v>
      </c>
      <c r="AI161" s="5">
        <v>755.16544974366934</v>
      </c>
      <c r="AJ161" s="5">
        <v>20624</v>
      </c>
      <c r="AK161" s="5">
        <v>1689.7992625972961</v>
      </c>
      <c r="AL161" s="5">
        <v>159</v>
      </c>
      <c r="AM161" s="154">
        <v>132991</v>
      </c>
      <c r="AN161" s="154">
        <v>248.61058405008438</v>
      </c>
      <c r="AO161" s="5">
        <v>62349</v>
      </c>
      <c r="AP161" s="5">
        <v>178.38208997925756</v>
      </c>
      <c r="AQ161" s="5">
        <v>62500</v>
      </c>
      <c r="AR161" s="5">
        <v>230.77207104087435</v>
      </c>
      <c r="AS161" s="5">
        <v>70332</v>
      </c>
      <c r="AT161" s="5">
        <v>266.29914164227648</v>
      </c>
      <c r="AW161" s="6"/>
      <c r="AX161" s="1"/>
      <c r="AY161" s="1"/>
      <c r="AZ161" s="1"/>
      <c r="BA161" s="1"/>
    </row>
    <row r="162" spans="1:53" customFormat="1" x14ac:dyDescent="0.25">
      <c r="A162" s="27" t="s">
        <v>122</v>
      </c>
      <c r="B162" s="5">
        <v>14218</v>
      </c>
      <c r="C162" s="5">
        <v>416.44577095775497</v>
      </c>
      <c r="D162" s="5">
        <v>6301</v>
      </c>
      <c r="E162" s="5">
        <v>197.65244976425058</v>
      </c>
      <c r="F162" s="5">
        <v>5056</v>
      </c>
      <c r="G162" s="5">
        <v>169.87004068347156</v>
      </c>
      <c r="H162" s="5">
        <v>7742</v>
      </c>
      <c r="I162" s="5">
        <v>237.86758561020932</v>
      </c>
      <c r="J162" s="5">
        <v>9775</v>
      </c>
      <c r="K162" s="5">
        <v>271.24613387543712</v>
      </c>
      <c r="L162" s="5">
        <v>7862</v>
      </c>
      <c r="M162" s="5">
        <v>213.33220453408271</v>
      </c>
      <c r="N162" s="5">
        <v>6299</v>
      </c>
      <c r="O162" s="5">
        <v>171.07434088578975</v>
      </c>
      <c r="P162" s="5">
        <v>5085</v>
      </c>
      <c r="Q162" s="5">
        <v>150.92720055420114</v>
      </c>
      <c r="R162" s="5">
        <v>5672</v>
      </c>
      <c r="S162" s="5">
        <v>149.66121734835258</v>
      </c>
      <c r="T162" s="5">
        <v>5713</v>
      </c>
      <c r="U162" s="5">
        <v>145.52544288081791</v>
      </c>
      <c r="V162" s="5">
        <v>5211</v>
      </c>
      <c r="W162" s="5">
        <v>144.04924045884565</v>
      </c>
      <c r="X162" s="5">
        <v>4250</v>
      </c>
      <c r="Y162" s="5">
        <v>136.47059427966644</v>
      </c>
      <c r="Z162" s="5">
        <v>4193</v>
      </c>
      <c r="AA162" s="5">
        <v>142.63015724694202</v>
      </c>
      <c r="AB162" s="5">
        <v>4704</v>
      </c>
      <c r="AC162" s="5">
        <v>161.21741079491767</v>
      </c>
      <c r="AD162" s="5">
        <v>5257</v>
      </c>
      <c r="AE162" s="5">
        <v>249.64692317409182</v>
      </c>
      <c r="AF162" s="5">
        <v>7299</v>
      </c>
      <c r="AG162" s="5">
        <v>418.64690841389091</v>
      </c>
      <c r="AH162" s="5">
        <v>10433</v>
      </c>
      <c r="AI162" s="5">
        <v>802.3749005010518</v>
      </c>
      <c r="AJ162" s="5">
        <v>22529</v>
      </c>
      <c r="AK162" s="5">
        <v>1819.9855073283318</v>
      </c>
      <c r="AL162" s="5">
        <v>174</v>
      </c>
      <c r="AM162" s="154">
        <v>137773</v>
      </c>
      <c r="AN162" s="154">
        <v>255.77074232439475</v>
      </c>
      <c r="AO162" s="5">
        <v>61802</v>
      </c>
      <c r="AP162" s="5">
        <v>176.66701084174358</v>
      </c>
      <c r="AQ162" s="5">
        <v>62338</v>
      </c>
      <c r="AR162" s="5">
        <v>229.40763935755999</v>
      </c>
      <c r="AS162" s="5">
        <v>75261</v>
      </c>
      <c r="AT162" s="5">
        <v>281.95714772852182</v>
      </c>
      <c r="AW162" s="6"/>
      <c r="AX162" s="1"/>
      <c r="AY162" s="1"/>
      <c r="AZ162" s="1"/>
      <c r="BA162" s="1"/>
    </row>
    <row r="163" spans="1:53" customFormat="1" x14ac:dyDescent="0.25">
      <c r="A163" s="27" t="s">
        <v>137</v>
      </c>
      <c r="B163" s="5">
        <v>13884</v>
      </c>
      <c r="C163" s="5">
        <v>405</v>
      </c>
      <c r="D163" s="5">
        <v>5898</v>
      </c>
      <c r="E163" s="5">
        <v>180.2366178589491</v>
      </c>
      <c r="F163" s="5">
        <v>4469</v>
      </c>
      <c r="G163" s="5">
        <v>150.31676171480177</v>
      </c>
      <c r="H163" s="5">
        <v>7113</v>
      </c>
      <c r="I163" s="5">
        <v>220.15169513400687</v>
      </c>
      <c r="J163" s="5">
        <v>8883</v>
      </c>
      <c r="K163" s="5">
        <v>246.31095073032316</v>
      </c>
      <c r="L163">
        <v>7383</v>
      </c>
      <c r="M163" s="5">
        <v>198.55410229503048</v>
      </c>
      <c r="N163" s="5">
        <v>5760</v>
      </c>
      <c r="O163" s="5">
        <v>155.37295037857319</v>
      </c>
      <c r="P163" s="5">
        <v>4935</v>
      </c>
      <c r="Q163" s="5">
        <v>145.31785003786803</v>
      </c>
      <c r="R163" s="5">
        <v>5138</v>
      </c>
      <c r="S163" s="5">
        <v>138.58753996057621</v>
      </c>
      <c r="T163" s="5">
        <v>5411</v>
      </c>
      <c r="U163" s="5">
        <v>138.09338236401271</v>
      </c>
      <c r="V163" s="5">
        <v>5109</v>
      </c>
      <c r="W163" s="5">
        <v>137.43890707418956</v>
      </c>
      <c r="X163" s="5">
        <v>4519</v>
      </c>
      <c r="Y163" s="5">
        <v>141.81343577960203</v>
      </c>
      <c r="Z163" s="5">
        <v>4177</v>
      </c>
      <c r="AA163" s="5">
        <v>143.34587881456355</v>
      </c>
      <c r="AB163" s="5">
        <v>4891</v>
      </c>
      <c r="AC163" s="5">
        <v>164.37788967827171</v>
      </c>
      <c r="AD163" s="5">
        <v>5421</v>
      </c>
      <c r="AE163" s="5">
        <v>247.82711258784352</v>
      </c>
      <c r="AF163" s="4">
        <v>7810</v>
      </c>
      <c r="AG163" s="1">
        <v>437.5453091893479</v>
      </c>
      <c r="AH163" s="5">
        <v>11343</v>
      </c>
      <c r="AI163" s="5">
        <v>863.00491265337291</v>
      </c>
      <c r="AJ163" s="5">
        <v>24222</v>
      </c>
      <c r="AK163" s="5">
        <v>1898.9961709613992</v>
      </c>
      <c r="AL163" s="5">
        <v>199</v>
      </c>
      <c r="AM163" s="154">
        <v>136564</v>
      </c>
      <c r="AN163" s="154">
        <v>251.38899480081764</v>
      </c>
      <c r="AO163" s="5">
        <v>58428</v>
      </c>
      <c r="AP163" s="5">
        <v>166.44952659114372</v>
      </c>
      <c r="AQ163" s="5">
        <v>58325</v>
      </c>
      <c r="AR163" s="5">
        <v>213.39038555249249</v>
      </c>
      <c r="AS163" s="5">
        <v>78041</v>
      </c>
      <c r="AT163" s="5">
        <v>289.2413349628585</v>
      </c>
      <c r="AW163" s="6"/>
      <c r="AX163" s="1"/>
      <c r="AY163" s="1"/>
      <c r="AZ163" s="1"/>
      <c r="BA163" s="1"/>
    </row>
    <row r="164" spans="1:53" customFormat="1" x14ac:dyDescent="0.25">
      <c r="A164" s="27" t="s">
        <v>138</v>
      </c>
      <c r="B164" s="5">
        <v>12557</v>
      </c>
      <c r="C164" s="5">
        <v>365.71092503522885</v>
      </c>
      <c r="D164" s="5">
        <v>5576</v>
      </c>
      <c r="E164" s="5">
        <v>166.10756395528409</v>
      </c>
      <c r="F164" s="5">
        <v>4391</v>
      </c>
      <c r="G164" s="5">
        <v>146.3856054154675</v>
      </c>
      <c r="H164" s="5">
        <v>6518</v>
      </c>
      <c r="I164" s="5">
        <v>202.8762430021078</v>
      </c>
      <c r="J164" s="5">
        <v>8410</v>
      </c>
      <c r="K164" s="5">
        <v>234.14249036190895</v>
      </c>
      <c r="L164" s="5">
        <v>7249</v>
      </c>
      <c r="M164" s="5">
        <v>192.89679954698926</v>
      </c>
      <c r="N164" s="5">
        <v>5691</v>
      </c>
      <c r="O164" s="5">
        <v>152.68125668584031</v>
      </c>
      <c r="P164" s="5">
        <v>4840</v>
      </c>
      <c r="Q164" s="5">
        <v>139.50199918292509</v>
      </c>
      <c r="R164" s="5">
        <v>4965</v>
      </c>
      <c r="S164" s="5">
        <v>136.58910576072182</v>
      </c>
      <c r="T164" s="5">
        <v>5249</v>
      </c>
      <c r="U164" s="5">
        <v>135.00935886624021</v>
      </c>
      <c r="V164" s="5">
        <v>5090</v>
      </c>
      <c r="W164" s="5">
        <v>133.56074521123065</v>
      </c>
      <c r="X164" s="5">
        <v>4571</v>
      </c>
      <c r="Y164" s="5">
        <v>139.46159041119208</v>
      </c>
      <c r="Z164" s="5">
        <v>4232</v>
      </c>
      <c r="AA164" s="5">
        <v>145.69385493477688</v>
      </c>
      <c r="AB164" s="5">
        <v>4966</v>
      </c>
      <c r="AC164" s="5">
        <v>164.59323165851046</v>
      </c>
      <c r="AD164" s="5">
        <v>5791</v>
      </c>
      <c r="AE164" s="5">
        <v>255.26531547813209</v>
      </c>
      <c r="AF164" s="5">
        <v>8131</v>
      </c>
      <c r="AG164" s="5">
        <v>450.71908871827736</v>
      </c>
      <c r="AH164" s="5">
        <v>11574</v>
      </c>
      <c r="AI164" s="5">
        <v>872.80404131795217</v>
      </c>
      <c r="AJ164" s="5">
        <v>24826</v>
      </c>
      <c r="AK164" s="5">
        <v>1916.6379086057243</v>
      </c>
      <c r="AL164" s="5">
        <v>278</v>
      </c>
      <c r="AM164" s="154">
        <v>134905</v>
      </c>
      <c r="AN164" s="154">
        <v>246.2256686782452</v>
      </c>
      <c r="AO164" s="5">
        <v>56825</v>
      </c>
      <c r="AP164" s="5">
        <v>161.05801668297462</v>
      </c>
      <c r="AQ164" s="5">
        <v>55243</v>
      </c>
      <c r="AR164" s="5">
        <v>200.4834131485444</v>
      </c>
      <c r="AS164" s="5">
        <v>79403</v>
      </c>
      <c r="AT164" s="5">
        <v>291.5858730733521</v>
      </c>
      <c r="AW164" s="6"/>
      <c r="AX164" s="1"/>
      <c r="AY164" s="1"/>
      <c r="AZ164" s="1"/>
      <c r="BA164" s="1"/>
    </row>
    <row r="165" spans="1:53" customFormat="1" x14ac:dyDescent="0.25">
      <c r="A165" s="27" t="s">
        <v>142</v>
      </c>
      <c r="B165" s="5">
        <v>12317</v>
      </c>
      <c r="C165" s="5">
        <v>359.22527723454283</v>
      </c>
      <c r="D165" s="5">
        <v>5683</v>
      </c>
      <c r="E165" s="5">
        <v>165.88561097651115</v>
      </c>
      <c r="F165" s="5">
        <v>4406</v>
      </c>
      <c r="G165" s="5">
        <v>143.50604217110376</v>
      </c>
      <c r="H165" s="5">
        <v>6306</v>
      </c>
      <c r="I165" s="5">
        <v>198.40159023215</v>
      </c>
      <c r="J165" s="5">
        <v>7789</v>
      </c>
      <c r="K165" s="5">
        <v>218.79483903733643</v>
      </c>
      <c r="L165" s="5">
        <v>7049</v>
      </c>
      <c r="M165" s="5">
        <v>185.06726987997388</v>
      </c>
      <c r="N165" s="5">
        <v>5581</v>
      </c>
      <c r="O165" s="5">
        <v>148.89496890754086</v>
      </c>
      <c r="P165" s="5">
        <v>4748</v>
      </c>
      <c r="Q165" s="5">
        <v>133.53908660951569</v>
      </c>
      <c r="R165" s="5">
        <v>4432</v>
      </c>
      <c r="S165" s="5">
        <v>125.39367617599355</v>
      </c>
      <c r="T165" s="5">
        <v>4937</v>
      </c>
      <c r="U165" s="5">
        <v>127.14137415180069</v>
      </c>
      <c r="V165" s="5">
        <v>4875</v>
      </c>
      <c r="W165" s="5">
        <v>125.94578754200452</v>
      </c>
      <c r="X165" s="5">
        <v>4310</v>
      </c>
      <c r="Y165" s="5">
        <v>127.60313353031388</v>
      </c>
      <c r="Z165" s="5">
        <v>4169</v>
      </c>
      <c r="AA165" s="5">
        <v>142.23945426996426</v>
      </c>
      <c r="AB165" s="5">
        <v>4952</v>
      </c>
      <c r="AC165" s="5">
        <v>163.35455656312303</v>
      </c>
      <c r="AD165" s="5">
        <v>5860</v>
      </c>
      <c r="AE165" s="5">
        <v>246.08520847322606</v>
      </c>
      <c r="AF165" s="5">
        <v>7913</v>
      </c>
      <c r="AG165" s="5">
        <v>440.57891613021042</v>
      </c>
      <c r="AH165" s="5">
        <v>11432</v>
      </c>
      <c r="AI165" s="5">
        <v>849.73601841590232</v>
      </c>
      <c r="AJ165" s="5">
        <v>25339</v>
      </c>
      <c r="AK165" s="5">
        <v>1907.9250533848558</v>
      </c>
      <c r="AL165" s="5">
        <v>713</v>
      </c>
      <c r="AM165" s="154">
        <v>132811</v>
      </c>
      <c r="AN165" s="154">
        <v>240.29065463787617</v>
      </c>
      <c r="AO165" s="5">
        <v>54196</v>
      </c>
      <c r="AP165" s="5">
        <v>152.88904103716393</v>
      </c>
      <c r="AQ165" s="5">
        <v>53879</v>
      </c>
      <c r="AR165" s="5">
        <v>193.97742468543012</v>
      </c>
      <c r="AS165" s="5">
        <v>78219</v>
      </c>
      <c r="AT165" s="5">
        <v>284.64882884392631</v>
      </c>
      <c r="AW165" s="6"/>
      <c r="AX165" s="1"/>
      <c r="AY165" s="1"/>
      <c r="AZ165" s="1"/>
      <c r="BA165" s="1"/>
    </row>
    <row r="166" spans="1:53" customFormat="1" x14ac:dyDescent="0.25">
      <c r="A166" s="27" t="s">
        <v>151</v>
      </c>
      <c r="B166" s="5">
        <v>11815</v>
      </c>
      <c r="C166" s="5">
        <v>349.0476155306248</v>
      </c>
      <c r="D166" s="5">
        <v>5405</v>
      </c>
      <c r="E166" s="5">
        <v>154.54328670252949</v>
      </c>
      <c r="F166" s="5">
        <v>4147</v>
      </c>
      <c r="G166" s="5">
        <v>130.98389848763662</v>
      </c>
      <c r="H166" s="5">
        <v>6047</v>
      </c>
      <c r="I166" s="5">
        <v>193.76876564137234</v>
      </c>
      <c r="J166" s="5">
        <v>7562</v>
      </c>
      <c r="K166" s="5">
        <v>214.45540606572456</v>
      </c>
      <c r="L166" s="5">
        <v>6928</v>
      </c>
      <c r="M166" s="5">
        <v>180.81106079302145</v>
      </c>
      <c r="N166" s="5">
        <v>5609</v>
      </c>
      <c r="O166" s="5">
        <v>149.27875658700165</v>
      </c>
      <c r="P166" s="5">
        <v>4947</v>
      </c>
      <c r="Q166" s="5">
        <v>135.80798337910139</v>
      </c>
      <c r="R166" s="5">
        <v>4423</v>
      </c>
      <c r="S166" s="5">
        <v>128.47257925186724</v>
      </c>
      <c r="T166" s="5">
        <v>4722</v>
      </c>
      <c r="U166" s="5">
        <v>122.64591019264914</v>
      </c>
      <c r="V166" s="5">
        <v>4990</v>
      </c>
      <c r="W166" s="5">
        <v>127.71307095932734</v>
      </c>
      <c r="X166" s="5">
        <v>4631</v>
      </c>
      <c r="Y166" s="5">
        <v>133.11166260519443</v>
      </c>
      <c r="Z166" s="5">
        <v>4353</v>
      </c>
      <c r="AA166" s="5">
        <v>145.9308328751693</v>
      </c>
      <c r="AB166" s="5">
        <v>4860</v>
      </c>
      <c r="AC166" s="5">
        <v>168.128508298837</v>
      </c>
      <c r="AD166" s="5">
        <v>6713</v>
      </c>
      <c r="AE166" s="5">
        <v>257.74274486616616</v>
      </c>
      <c r="AF166" s="5">
        <v>8469</v>
      </c>
      <c r="AG166" s="5">
        <v>467.01812045747812</v>
      </c>
      <c r="AH166" s="5">
        <v>11971</v>
      </c>
      <c r="AI166" s="5">
        <v>873.88875018797614</v>
      </c>
      <c r="AJ166" s="5">
        <v>26797</v>
      </c>
      <c r="AK166" s="5">
        <v>1981.9445348417521</v>
      </c>
      <c r="AL166" s="5">
        <v>767</v>
      </c>
      <c r="AM166" s="154">
        <v>135156</v>
      </c>
      <c r="AN166" s="154">
        <v>243.00141155707632</v>
      </c>
      <c r="AO166" s="5">
        <v>54208</v>
      </c>
      <c r="AP166" s="5">
        <v>152.52435288431352</v>
      </c>
      <c r="AQ166" s="5">
        <v>52458</v>
      </c>
      <c r="AR166" s="5">
        <v>187.84037743103846</v>
      </c>
      <c r="AS166" s="5">
        <v>82690</v>
      </c>
      <c r="AT166" s="5">
        <v>298.60041302839568</v>
      </c>
      <c r="AW166" s="6"/>
      <c r="AX166" s="1"/>
      <c r="AY166" s="1"/>
      <c r="AZ166" s="1"/>
      <c r="BA166" s="1"/>
    </row>
    <row r="167" spans="1:53" customFormat="1" x14ac:dyDescent="0.25">
      <c r="A167" s="27" t="s">
        <v>152</v>
      </c>
      <c r="B167" s="5">
        <v>11792</v>
      </c>
      <c r="C167" s="5">
        <v>352.34424558680763</v>
      </c>
      <c r="D167" s="5">
        <v>5343</v>
      </c>
      <c r="E167" s="5">
        <v>151.62324560582044</v>
      </c>
      <c r="F167" s="5">
        <v>3956</v>
      </c>
      <c r="G167" s="5">
        <v>120.82639635272876</v>
      </c>
      <c r="H167" s="5">
        <v>5985</v>
      </c>
      <c r="I167" s="5">
        <v>193.2780572083673</v>
      </c>
      <c r="J167" s="5">
        <v>7633</v>
      </c>
      <c r="K167" s="5">
        <v>217.30008136298082</v>
      </c>
      <c r="L167" s="5">
        <v>7120</v>
      </c>
      <c r="M167" s="5">
        <v>186.58652530815604</v>
      </c>
      <c r="N167" s="5">
        <v>6139</v>
      </c>
      <c r="O167" s="5">
        <v>162.08165757867062</v>
      </c>
      <c r="P167" s="5">
        <v>5368</v>
      </c>
      <c r="Q167" s="5">
        <v>144.39877734477872</v>
      </c>
      <c r="R167" s="5">
        <v>4543</v>
      </c>
      <c r="S167" s="5">
        <v>133.98871698798791</v>
      </c>
      <c r="T167" s="5">
        <v>5080</v>
      </c>
      <c r="U167" s="5">
        <v>133.71088232863295</v>
      </c>
      <c r="V167" s="5">
        <v>5539</v>
      </c>
      <c r="W167" s="5">
        <v>141.46518498124482</v>
      </c>
      <c r="X167" s="5">
        <v>5213</v>
      </c>
      <c r="Y167" s="5">
        <v>145.88637094429313</v>
      </c>
      <c r="Z167" s="5">
        <v>4809</v>
      </c>
      <c r="AA167" s="5">
        <v>157.96350908265543</v>
      </c>
      <c r="AB167" s="5">
        <v>5289</v>
      </c>
      <c r="AC167" s="5">
        <v>187.38089409277217</v>
      </c>
      <c r="AD167" s="5">
        <v>7496</v>
      </c>
      <c r="AE167" s="5">
        <v>275.10275983558427</v>
      </c>
      <c r="AF167" s="5">
        <v>9196</v>
      </c>
      <c r="AG167" s="5">
        <v>493.57907087336019</v>
      </c>
      <c r="AH167" s="5">
        <v>12927</v>
      </c>
      <c r="AI167" s="5">
        <v>920.88653583671237</v>
      </c>
      <c r="AJ167" s="5">
        <v>28673</v>
      </c>
      <c r="AK167" s="5">
        <v>2100.6199367315812</v>
      </c>
      <c r="AL167" s="5">
        <v>414</v>
      </c>
      <c r="AM167" s="154">
        <v>142515</v>
      </c>
      <c r="AN167" s="154">
        <v>254.59482791361864</v>
      </c>
      <c r="AO167" s="5">
        <v>57420</v>
      </c>
      <c r="AP167" s="5">
        <v>161.0514036981744</v>
      </c>
      <c r="AQ167" s="5">
        <v>53330</v>
      </c>
      <c r="AR167" s="5">
        <v>189.95584853327404</v>
      </c>
      <c r="AS167" s="5">
        <v>89170</v>
      </c>
      <c r="AT167" s="5">
        <v>319.58015689998717</v>
      </c>
      <c r="AW167" s="6"/>
      <c r="AX167" s="1"/>
      <c r="AY167" s="1"/>
      <c r="AZ167" s="1"/>
      <c r="BA167" s="1"/>
    </row>
    <row r="168" spans="1:53" customFormat="1" x14ac:dyDescent="0.25">
      <c r="A168" s="27" t="s">
        <v>153</v>
      </c>
      <c r="B168" s="5">
        <v>11076</v>
      </c>
      <c r="C168" s="5">
        <v>335.67328769801043</v>
      </c>
      <c r="D168" s="5">
        <v>4855</v>
      </c>
      <c r="E168" s="5">
        <v>137.21643115183232</v>
      </c>
      <c r="F168" s="5">
        <v>3728</v>
      </c>
      <c r="G168" s="5">
        <v>111.14271284813339</v>
      </c>
      <c r="H168" s="5">
        <v>5607</v>
      </c>
      <c r="I168" s="5">
        <v>181.44268779819768</v>
      </c>
      <c r="J168" s="5">
        <v>7017</v>
      </c>
      <c r="K168" s="5">
        <v>201.18336069966051</v>
      </c>
      <c r="L168" s="5">
        <v>6551</v>
      </c>
      <c r="M168" s="5">
        <v>172.33083838124233</v>
      </c>
      <c r="N168" s="5">
        <v>5855</v>
      </c>
      <c r="O168" s="5">
        <v>153.75710946088108</v>
      </c>
      <c r="P168" s="5">
        <v>5167</v>
      </c>
      <c r="Q168" s="5">
        <v>138.39034379836093</v>
      </c>
      <c r="R168" s="5">
        <v>4290</v>
      </c>
      <c r="S168" s="5">
        <v>125.64812024261508</v>
      </c>
      <c r="T168" s="5">
        <v>4745</v>
      </c>
      <c r="U168" s="5">
        <v>127.69752613964324</v>
      </c>
      <c r="V168" s="5">
        <v>4868</v>
      </c>
      <c r="W168" s="5">
        <v>124.58217753165034</v>
      </c>
      <c r="X168" s="5">
        <v>4949</v>
      </c>
      <c r="Y168" s="5">
        <v>134.82622019908732</v>
      </c>
      <c r="Z168" s="5">
        <v>4708</v>
      </c>
      <c r="AA168" s="5">
        <v>151.29336870367484</v>
      </c>
      <c r="AB168" s="5">
        <v>5005</v>
      </c>
      <c r="AC168" s="5">
        <v>178.95835866044038</v>
      </c>
      <c r="AD168" s="5">
        <v>7302</v>
      </c>
      <c r="AE168" s="5">
        <v>262.72556727782205</v>
      </c>
      <c r="AF168" s="5">
        <v>9348</v>
      </c>
      <c r="AG168" s="5">
        <v>481.68534219343053</v>
      </c>
      <c r="AH168" s="5">
        <v>12878</v>
      </c>
      <c r="AI168" s="5">
        <v>894.35958978077156</v>
      </c>
      <c r="AJ168" s="5">
        <v>28747</v>
      </c>
      <c r="AK168" s="5">
        <v>2057.691523072529</v>
      </c>
      <c r="AL168" s="5">
        <v>358</v>
      </c>
      <c r="AM168" s="154">
        <v>137054</v>
      </c>
      <c r="AN168" s="154">
        <v>243.49156103844371</v>
      </c>
      <c r="AO168" s="5">
        <v>53733</v>
      </c>
      <c r="AP168" s="5">
        <v>150.33928952941534</v>
      </c>
      <c r="AQ168" s="5">
        <v>49841</v>
      </c>
      <c r="AR168" s="5">
        <v>177.28689548524716</v>
      </c>
      <c r="AS168" s="5">
        <v>87145</v>
      </c>
      <c r="AT168" s="5">
        <v>309.31250526198625</v>
      </c>
      <c r="AW168" s="6"/>
      <c r="AX168" s="1"/>
      <c r="AY168" s="1"/>
      <c r="AZ168" s="1"/>
      <c r="BA168" s="1"/>
    </row>
    <row r="169" spans="1:53" customFormat="1" x14ac:dyDescent="0.25">
      <c r="A169" s="27" t="s">
        <v>154</v>
      </c>
      <c r="B169" s="5">
        <v>9681</v>
      </c>
      <c r="C169" s="5">
        <v>298.84730325885869</v>
      </c>
      <c r="D169" s="5">
        <v>3651</v>
      </c>
      <c r="E169" s="5">
        <v>103.15138645521434</v>
      </c>
      <c r="F169" s="5">
        <v>2075</v>
      </c>
      <c r="G169" s="5">
        <v>60.39738862066627</v>
      </c>
      <c r="H169" s="5">
        <v>3167</v>
      </c>
      <c r="I169" s="5">
        <v>101.6409215914266</v>
      </c>
      <c r="J169" s="5">
        <v>3855</v>
      </c>
      <c r="K169" s="5">
        <v>111.0144154594269</v>
      </c>
      <c r="L169" s="5">
        <v>3831</v>
      </c>
      <c r="M169" s="5">
        <v>101.57781016695509</v>
      </c>
      <c r="N169" s="5">
        <v>3781</v>
      </c>
      <c r="O169" s="5">
        <v>98.8586674029428</v>
      </c>
      <c r="P169" s="5">
        <v>3537</v>
      </c>
      <c r="Q169" s="5">
        <v>94.617502659696129</v>
      </c>
      <c r="R169" s="5">
        <v>3520</v>
      </c>
      <c r="S169" s="5">
        <v>101.25699629750341</v>
      </c>
      <c r="T169" s="5">
        <v>3635</v>
      </c>
      <c r="U169" s="5">
        <v>99.899990078707987</v>
      </c>
      <c r="V169" s="5">
        <v>3787</v>
      </c>
      <c r="W169" s="5">
        <v>97.720180701051348</v>
      </c>
      <c r="X169" s="5">
        <v>4073</v>
      </c>
      <c r="Y169" s="5">
        <v>108.27315352138962</v>
      </c>
      <c r="Z169" s="5">
        <v>3889</v>
      </c>
      <c r="AA169" s="5">
        <v>121.65240819528699</v>
      </c>
      <c r="AB169" s="5">
        <v>4278</v>
      </c>
      <c r="AC169" s="5">
        <v>153.64723628919299</v>
      </c>
      <c r="AD169" s="5">
        <v>6356</v>
      </c>
      <c r="AE169" s="5">
        <v>225.86037308892841</v>
      </c>
      <c r="AF169" s="5">
        <v>8143</v>
      </c>
      <c r="AG169" s="5">
        <v>405.12599055120614</v>
      </c>
      <c r="AH169" s="5">
        <v>11400</v>
      </c>
      <c r="AI169" s="5">
        <v>786.64687628735783</v>
      </c>
      <c r="AJ169" s="5">
        <v>26252</v>
      </c>
      <c r="AK169" s="5">
        <v>1866.5965116857815</v>
      </c>
      <c r="AL169" s="5">
        <v>424</v>
      </c>
      <c r="AM169" s="154">
        <v>109335</v>
      </c>
      <c r="AN169" s="154">
        <v>193.34170325101596</v>
      </c>
      <c r="AO169" s="5">
        <v>37065</v>
      </c>
      <c r="AP169" s="5">
        <v>103.32676500527505</v>
      </c>
      <c r="AQ169" s="5">
        <v>33571</v>
      </c>
      <c r="AR169" s="5">
        <v>119.31166929681177</v>
      </c>
      <c r="AS169" s="5">
        <v>75743</v>
      </c>
      <c r="AT169" s="5">
        <v>266.57955132855642</v>
      </c>
      <c r="AW169" s="6"/>
      <c r="AX169" s="1"/>
      <c r="AY169" s="1"/>
      <c r="AZ169" s="1"/>
      <c r="BA169" s="1"/>
    </row>
    <row r="170" spans="1:53" s="208" customFormat="1" x14ac:dyDescent="0.25">
      <c r="A170" s="205" t="s">
        <v>159</v>
      </c>
      <c r="B170" s="178">
        <v>9391</v>
      </c>
      <c r="C170" s="178">
        <v>306.98611615980667</v>
      </c>
      <c r="D170" s="178">
        <v>4089</v>
      </c>
      <c r="E170" s="178">
        <v>122.4705444712741</v>
      </c>
      <c r="F170" s="178">
        <v>3083</v>
      </c>
      <c r="G170" s="178">
        <v>90.139398840672257</v>
      </c>
      <c r="H170" s="206">
        <v>4506</v>
      </c>
      <c r="I170" s="138">
        <v>139.55350929381154</v>
      </c>
      <c r="J170" s="178">
        <v>5558</v>
      </c>
      <c r="K170" s="178">
        <v>162.99325768624061</v>
      </c>
      <c r="L170" s="178">
        <v>4967</v>
      </c>
      <c r="M170" s="178">
        <v>134.37918413140645</v>
      </c>
      <c r="N170" s="178">
        <v>4770</v>
      </c>
      <c r="O170" s="178">
        <v>120.67773832208862</v>
      </c>
      <c r="P170" s="138">
        <v>3977</v>
      </c>
      <c r="Q170" s="138">
        <v>104.5692860260516</v>
      </c>
      <c r="R170" s="206">
        <v>3748</v>
      </c>
      <c r="S170" s="138">
        <v>104.24483406770129</v>
      </c>
      <c r="T170" s="206">
        <v>3640</v>
      </c>
      <c r="U170" s="138">
        <v>101.88569712349246</v>
      </c>
      <c r="V170" s="206">
        <v>4062</v>
      </c>
      <c r="W170" s="138">
        <v>104.00296185687534</v>
      </c>
      <c r="X170" s="138">
        <v>4199</v>
      </c>
      <c r="Y170" s="138">
        <v>109.88824059741098</v>
      </c>
      <c r="Z170" s="206">
        <v>4250</v>
      </c>
      <c r="AA170" s="138">
        <v>129.49713064828396</v>
      </c>
      <c r="AB170" s="206">
        <v>4543</v>
      </c>
      <c r="AC170" s="138">
        <v>163.57955122384004</v>
      </c>
      <c r="AD170" s="206">
        <v>6577</v>
      </c>
      <c r="AE170" s="178">
        <v>235.7034243833526</v>
      </c>
      <c r="AF170" s="138">
        <v>8835</v>
      </c>
      <c r="AG170" s="138">
        <v>423.74649455892234</v>
      </c>
      <c r="AH170" s="206">
        <v>11459</v>
      </c>
      <c r="AI170" s="138">
        <v>805.44998429024599</v>
      </c>
      <c r="AJ170" s="206">
        <v>25537</v>
      </c>
      <c r="AK170" s="138">
        <v>1832.218256174777</v>
      </c>
      <c r="AL170" s="206">
        <v>423</v>
      </c>
      <c r="AM170" s="138">
        <v>117614</v>
      </c>
      <c r="AN170" s="138">
        <v>207.96432973409853</v>
      </c>
      <c r="AO170" s="206">
        <v>43677</v>
      </c>
      <c r="AP170" s="138">
        <v>120.42937011968023</v>
      </c>
      <c r="AQ170" s="138">
        <v>40341</v>
      </c>
      <c r="AR170" s="138">
        <v>144.54427848699501</v>
      </c>
      <c r="AS170" s="206">
        <v>76850</v>
      </c>
      <c r="AT170" s="138">
        <v>268.2767132740874</v>
      </c>
    </row>
    <row r="171" spans="1:53" s="208" customFormat="1" x14ac:dyDescent="0.25">
      <c r="A171" s="205" t="s">
        <v>160</v>
      </c>
      <c r="B171" s="178">
        <v>8701</v>
      </c>
      <c r="C171" s="178">
        <v>283.84781633568485</v>
      </c>
      <c r="D171" s="178">
        <v>4072</v>
      </c>
      <c r="E171" s="178">
        <v>122.02617389508926</v>
      </c>
      <c r="F171" s="178">
        <v>2992</v>
      </c>
      <c r="G171" s="178">
        <v>85.625430523920613</v>
      </c>
      <c r="H171" s="206">
        <v>3922</v>
      </c>
      <c r="I171" s="138">
        <v>118.48598953021302</v>
      </c>
      <c r="J171" s="178">
        <v>4573</v>
      </c>
      <c r="K171" s="178">
        <v>145.7969478606139</v>
      </c>
      <c r="L171" s="178">
        <v>4371</v>
      </c>
      <c r="M171" s="178">
        <v>117.45989944293213</v>
      </c>
      <c r="N171" s="178">
        <v>4181</v>
      </c>
      <c r="O171" s="178">
        <v>104.73355068279712</v>
      </c>
      <c r="P171" s="138">
        <v>3812</v>
      </c>
      <c r="Q171" s="138">
        <v>98.756809284590844</v>
      </c>
      <c r="R171" s="206">
        <v>3493</v>
      </c>
      <c r="S171" s="138">
        <v>94.768342544284465</v>
      </c>
      <c r="T171" s="206">
        <v>3175</v>
      </c>
      <c r="U171" s="138">
        <v>91.259915713204151</v>
      </c>
      <c r="V171" s="206">
        <v>3630</v>
      </c>
      <c r="W171" s="138">
        <v>93.881560264978759</v>
      </c>
      <c r="X171" s="138">
        <v>3846</v>
      </c>
      <c r="Y171" s="138">
        <v>99.800217920496635</v>
      </c>
      <c r="Z171" s="206">
        <v>4018</v>
      </c>
      <c r="AA171" s="138">
        <v>118.84005246945074</v>
      </c>
      <c r="AB171" s="206">
        <v>4305</v>
      </c>
      <c r="AC171" s="138">
        <v>152.34812519795526</v>
      </c>
      <c r="AD171" s="206">
        <v>5713</v>
      </c>
      <c r="AE171" s="178">
        <v>214.95852463124436</v>
      </c>
      <c r="AF171" s="138">
        <v>8277</v>
      </c>
      <c r="AG171" s="138">
        <v>362.42862647563663</v>
      </c>
      <c r="AH171" s="206">
        <v>10081</v>
      </c>
      <c r="AI171" s="138">
        <v>701.20890892144178</v>
      </c>
      <c r="AJ171" s="206">
        <v>22357</v>
      </c>
      <c r="AK171" s="138">
        <v>1569.0796491976687</v>
      </c>
      <c r="AL171" s="206">
        <v>471</v>
      </c>
      <c r="AM171" s="138">
        <v>105990</v>
      </c>
      <c r="AN171" s="138">
        <v>186.56091818598784</v>
      </c>
      <c r="AO171" s="206">
        <v>39021</v>
      </c>
      <c r="AP171" s="206">
        <v>108</v>
      </c>
      <c r="AQ171" s="206">
        <v>36624</v>
      </c>
      <c r="AR171" s="206">
        <v>131</v>
      </c>
      <c r="AS171" s="206">
        <v>68895</v>
      </c>
      <c r="AT171" s="206">
        <v>241</v>
      </c>
    </row>
    <row r="172" spans="1:53" s="208" customFormat="1" x14ac:dyDescent="0.25">
      <c r="A172" s="205" t="s">
        <v>161</v>
      </c>
      <c r="B172" s="178">
        <v>8938</v>
      </c>
      <c r="C172" s="178">
        <v>291.64954935935316</v>
      </c>
      <c r="D172" s="178">
        <v>4259</v>
      </c>
      <c r="E172" s="178">
        <v>127.18113861012129</v>
      </c>
      <c r="F172" s="178">
        <v>2986</v>
      </c>
      <c r="G172" s="178">
        <v>84.614643490679924</v>
      </c>
      <c r="H172" s="206">
        <v>3995</v>
      </c>
      <c r="I172" s="138">
        <v>117.3252888419392</v>
      </c>
      <c r="J172" s="178">
        <v>4350</v>
      </c>
      <c r="K172" s="178">
        <v>125.85450871607569</v>
      </c>
      <c r="L172" s="178">
        <v>4251</v>
      </c>
      <c r="M172" s="178">
        <v>112.5243491732994</v>
      </c>
      <c r="N172" s="178">
        <v>4116</v>
      </c>
      <c r="O172" s="178">
        <v>102.55584821236137</v>
      </c>
      <c r="P172" s="138">
        <v>3961</v>
      </c>
      <c r="Q172" s="138">
        <v>100.25563795590878</v>
      </c>
      <c r="R172" s="206">
        <v>3601</v>
      </c>
      <c r="S172" s="138">
        <v>95.178889264212472</v>
      </c>
      <c r="T172" s="206">
        <v>3333</v>
      </c>
      <c r="U172" s="138">
        <v>97.051079791536708</v>
      </c>
      <c r="V172" s="206">
        <v>3796</v>
      </c>
      <c r="W172" s="138">
        <v>99.658284449317094</v>
      </c>
      <c r="X172" s="138">
        <v>3991</v>
      </c>
      <c r="Y172" s="138">
        <v>103.2907592168433</v>
      </c>
      <c r="Z172" s="206">
        <v>4230</v>
      </c>
      <c r="AA172" s="138">
        <v>121.87592109240009</v>
      </c>
      <c r="AB172" s="206">
        <v>4602</v>
      </c>
      <c r="AC172" s="138">
        <v>159.6325329853469</v>
      </c>
      <c r="AD172" s="206">
        <v>5688</v>
      </c>
      <c r="AE172" s="178">
        <v>219.6144083731468</v>
      </c>
      <c r="AF172" s="138">
        <v>9059</v>
      </c>
      <c r="AG172" s="138">
        <v>379.49416138660524</v>
      </c>
      <c r="AH172" s="206">
        <v>10722</v>
      </c>
      <c r="AI172" s="138">
        <v>726.18414680812884</v>
      </c>
      <c r="AJ172" s="206">
        <v>23164</v>
      </c>
      <c r="AK172" s="138">
        <v>1601.2586650739797</v>
      </c>
      <c r="AL172" s="206">
        <v>489</v>
      </c>
      <c r="AM172" s="138">
        <v>109531</v>
      </c>
      <c r="AN172" s="138">
        <v>189.86026477958882</v>
      </c>
      <c r="AO172" s="206">
        <v>39624</v>
      </c>
      <c r="AP172" s="206">
        <v>107</v>
      </c>
      <c r="AQ172" s="206">
        <v>36856</v>
      </c>
      <c r="AR172" s="206">
        <v>107</v>
      </c>
      <c r="AS172" s="206">
        <v>72186</v>
      </c>
      <c r="AT172" s="206">
        <v>248</v>
      </c>
    </row>
    <row r="173" spans="1:53" customFormat="1" x14ac:dyDescent="0.25">
      <c r="X173" s="1"/>
      <c r="AG173" s="1"/>
      <c r="AP173" s="1"/>
    </row>
    <row r="174" spans="1:53" customFormat="1" x14ac:dyDescent="0.25">
      <c r="X174" s="1"/>
      <c r="AG174" s="1"/>
      <c r="AP174" s="1"/>
    </row>
    <row r="175" spans="1:53" customFormat="1" x14ac:dyDescent="0.25">
      <c r="A175" s="126" t="s">
        <v>71</v>
      </c>
      <c r="X175" s="1"/>
      <c r="AG175" s="1"/>
      <c r="AP175" s="1"/>
    </row>
    <row r="176" spans="1:53" customFormat="1" x14ac:dyDescent="0.25">
      <c r="A176" s="28" t="s">
        <v>11</v>
      </c>
      <c r="B176" s="55" t="s">
        <v>72</v>
      </c>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5"/>
      <c r="AO176" s="163"/>
      <c r="AP176" s="37"/>
      <c r="AQ176" s="163"/>
      <c r="AR176" s="163"/>
      <c r="AS176" s="163"/>
      <c r="AT176" s="165"/>
    </row>
    <row r="177" spans="1:46" s="6" customFormat="1" x14ac:dyDescent="0.25">
      <c r="A177" s="27" t="s">
        <v>82</v>
      </c>
      <c r="B177" s="33" t="s">
        <v>32</v>
      </c>
      <c r="C177" s="33" t="s">
        <v>61</v>
      </c>
      <c r="D177" s="33" t="s">
        <v>33</v>
      </c>
      <c r="E177" s="33" t="s">
        <v>61</v>
      </c>
      <c r="F177" s="33" t="s">
        <v>34</v>
      </c>
      <c r="G177" s="33" t="s">
        <v>61</v>
      </c>
      <c r="H177" s="33" t="s">
        <v>35</v>
      </c>
      <c r="I177" s="33" t="s">
        <v>61</v>
      </c>
      <c r="J177" s="33" t="s">
        <v>36</v>
      </c>
      <c r="K177" s="33" t="s">
        <v>61</v>
      </c>
      <c r="L177" s="33" t="s">
        <v>37</v>
      </c>
      <c r="M177" s="33" t="s">
        <v>61</v>
      </c>
      <c r="N177" s="33" t="s">
        <v>38</v>
      </c>
      <c r="O177" s="33" t="s">
        <v>61</v>
      </c>
      <c r="P177" s="33" t="s">
        <v>39</v>
      </c>
      <c r="Q177" s="33" t="s">
        <v>61</v>
      </c>
      <c r="R177" s="33" t="s">
        <v>40</v>
      </c>
      <c r="S177" s="33" t="s">
        <v>61</v>
      </c>
      <c r="T177" s="33" t="s">
        <v>41</v>
      </c>
      <c r="U177" s="33" t="s">
        <v>61</v>
      </c>
      <c r="V177" s="33" t="s">
        <v>42</v>
      </c>
      <c r="W177" s="33" t="s">
        <v>61</v>
      </c>
      <c r="X177" s="33" t="s">
        <v>43</v>
      </c>
      <c r="Y177" s="33" t="s">
        <v>61</v>
      </c>
      <c r="Z177" s="33" t="s">
        <v>44</v>
      </c>
      <c r="AA177" s="33" t="s">
        <v>61</v>
      </c>
      <c r="AB177" s="33" t="s">
        <v>45</v>
      </c>
      <c r="AC177" s="33" t="s">
        <v>61</v>
      </c>
      <c r="AD177" s="33" t="s">
        <v>46</v>
      </c>
      <c r="AE177" s="33" t="s">
        <v>61</v>
      </c>
      <c r="AF177" s="33" t="s">
        <v>47</v>
      </c>
      <c r="AG177" s="33" t="s">
        <v>61</v>
      </c>
      <c r="AH177" s="33" t="s">
        <v>48</v>
      </c>
      <c r="AI177" s="33" t="s">
        <v>61</v>
      </c>
      <c r="AJ177" s="33" t="s">
        <v>28</v>
      </c>
      <c r="AK177" s="33" t="s">
        <v>61</v>
      </c>
      <c r="AL177" s="33" t="s">
        <v>2</v>
      </c>
      <c r="AM177" s="33" t="s">
        <v>1</v>
      </c>
      <c r="AN177" s="33" t="s">
        <v>61</v>
      </c>
      <c r="AO177" s="94" t="s">
        <v>67</v>
      </c>
      <c r="AP177" s="215" t="s">
        <v>61</v>
      </c>
      <c r="AQ177" s="215" t="s">
        <v>74</v>
      </c>
      <c r="AR177" s="215" t="s">
        <v>61</v>
      </c>
      <c r="AS177" s="215" t="s">
        <v>75</v>
      </c>
      <c r="AT177" s="215" t="s">
        <v>61</v>
      </c>
    </row>
    <row r="178" spans="1:46" customFormat="1" x14ac:dyDescent="0.25">
      <c r="A178" s="26" t="s">
        <v>49</v>
      </c>
      <c r="B178" s="5">
        <v>87</v>
      </c>
      <c r="C178" s="8">
        <v>5.7008059760172989</v>
      </c>
      <c r="D178" s="5">
        <v>54</v>
      </c>
      <c r="E178" s="8">
        <v>3.3147136455711741</v>
      </c>
      <c r="F178" s="5">
        <v>45</v>
      </c>
      <c r="G178" s="8">
        <v>2.7497708524289646</v>
      </c>
      <c r="H178" s="5">
        <v>88</v>
      </c>
      <c r="I178" s="8">
        <v>5.7463758652213661</v>
      </c>
      <c r="J178" s="5">
        <v>117</v>
      </c>
      <c r="K178" s="8">
        <v>7.9950799507995081</v>
      </c>
      <c r="L178" s="5">
        <v>192</v>
      </c>
      <c r="M178" s="8">
        <v>11.235297559833811</v>
      </c>
      <c r="N178" s="5">
        <v>335</v>
      </c>
      <c r="O178" s="8">
        <v>17.37011303536244</v>
      </c>
      <c r="P178" s="5">
        <v>542</v>
      </c>
      <c r="Q178" s="5">
        <v>28.292530145638668</v>
      </c>
      <c r="R178" s="5">
        <v>786</v>
      </c>
      <c r="S178" s="5">
        <v>46.552949538024166</v>
      </c>
      <c r="T178" s="5">
        <v>1323</v>
      </c>
      <c r="U178" s="5">
        <v>85.619984468030026</v>
      </c>
      <c r="V178" s="5">
        <v>2159</v>
      </c>
      <c r="W178" s="5">
        <v>129.01876419266162</v>
      </c>
      <c r="X178" s="5">
        <v>2915</v>
      </c>
      <c r="Y178" s="5">
        <v>217.01905896366884</v>
      </c>
      <c r="Z178" s="5">
        <v>4002</v>
      </c>
      <c r="AA178" s="5">
        <v>337.97821129972135</v>
      </c>
      <c r="AB178" s="5">
        <v>5705</v>
      </c>
      <c r="AC178" s="5">
        <v>552.00774068698593</v>
      </c>
      <c r="AD178" s="5">
        <v>7330</v>
      </c>
      <c r="AE178" s="5">
        <v>830.03057411391694</v>
      </c>
      <c r="AF178" s="5">
        <v>8345</v>
      </c>
      <c r="AG178" s="5">
        <v>1200.8922147071521</v>
      </c>
      <c r="AH178" s="5">
        <v>6274</v>
      </c>
      <c r="AI178" s="5">
        <v>1638.1201044386423</v>
      </c>
      <c r="AJ178" s="5">
        <v>5736</v>
      </c>
      <c r="AK178" s="5">
        <v>2194.3381790359604</v>
      </c>
      <c r="AL178" s="5">
        <v>108</v>
      </c>
      <c r="AM178" s="5">
        <v>46143</v>
      </c>
      <c r="AN178" s="5">
        <v>192.02327100820227</v>
      </c>
      <c r="AO178" s="5">
        <v>12459</v>
      </c>
      <c r="AP178" s="5">
        <v>77.954987705148824</v>
      </c>
      <c r="AQ178" s="5">
        <v>1460</v>
      </c>
      <c r="AR178" s="5">
        <v>10.944773870476846</v>
      </c>
      <c r="AS178" s="5">
        <v>44575</v>
      </c>
      <c r="AT178" s="5">
        <v>416.97068342968328</v>
      </c>
    </row>
    <row r="179" spans="1:46" customFormat="1" x14ac:dyDescent="0.25">
      <c r="A179" s="26" t="s">
        <v>31</v>
      </c>
      <c r="B179" s="5">
        <v>86</v>
      </c>
      <c r="C179" s="8">
        <v>5.745974477183136</v>
      </c>
      <c r="D179" s="5">
        <v>35</v>
      </c>
      <c r="E179" s="8">
        <v>2.188868042526579</v>
      </c>
      <c r="F179" s="5">
        <v>60</v>
      </c>
      <c r="G179" s="8">
        <v>3.6181631791593802</v>
      </c>
      <c r="H179" s="5">
        <v>107</v>
      </c>
      <c r="I179" s="8">
        <v>6.7359143846395968</v>
      </c>
      <c r="J179" s="5">
        <v>139</v>
      </c>
      <c r="K179" s="8">
        <v>9.302014321086796</v>
      </c>
      <c r="L179" s="5">
        <v>247</v>
      </c>
      <c r="M179" s="8">
        <v>14.876829488646631</v>
      </c>
      <c r="N179" s="5">
        <v>374</v>
      </c>
      <c r="O179" s="8">
        <v>19.482210762098244</v>
      </c>
      <c r="P179" s="5">
        <v>619</v>
      </c>
      <c r="Q179" s="5">
        <v>31.817013621177079</v>
      </c>
      <c r="R179" s="5">
        <v>874</v>
      </c>
      <c r="S179" s="5">
        <v>50.374639769452443</v>
      </c>
      <c r="T179" s="5">
        <v>1303</v>
      </c>
      <c r="U179" s="5">
        <v>83.918335802151091</v>
      </c>
      <c r="V179" s="5">
        <v>2238</v>
      </c>
      <c r="W179" s="5">
        <v>134.15657595012587</v>
      </c>
      <c r="X179" s="5">
        <v>3047</v>
      </c>
      <c r="Y179" s="5">
        <v>217.13104824342622</v>
      </c>
      <c r="Z179" s="5">
        <v>3952</v>
      </c>
      <c r="AA179" s="5">
        <v>335.96871546374223</v>
      </c>
      <c r="AB179" s="5">
        <v>5565</v>
      </c>
      <c r="AC179" s="5">
        <v>535.92064714946071</v>
      </c>
      <c r="AD179" s="5">
        <v>7108</v>
      </c>
      <c r="AE179" s="5">
        <v>799.10061832490169</v>
      </c>
      <c r="AF179" s="5">
        <v>8293</v>
      </c>
      <c r="AG179" s="5">
        <v>1205.2027321610231</v>
      </c>
      <c r="AH179" s="5">
        <v>6716</v>
      </c>
      <c r="AI179" s="5">
        <v>1619.8745779064159</v>
      </c>
      <c r="AJ179" s="5">
        <v>5975</v>
      </c>
      <c r="AK179" s="5">
        <v>2237.8277153558051</v>
      </c>
      <c r="AL179" s="5">
        <v>43</v>
      </c>
      <c r="AM179" s="5">
        <v>46781</v>
      </c>
      <c r="AN179" s="5">
        <v>193.58509616976198</v>
      </c>
      <c r="AO179" s="5">
        <v>12900</v>
      </c>
      <c r="AP179" s="5">
        <v>79.906837299768341</v>
      </c>
      <c r="AQ179" s="5">
        <v>1667</v>
      </c>
      <c r="AR179" s="5">
        <v>12.475397199583904</v>
      </c>
      <c r="AS179" s="5">
        <v>45071</v>
      </c>
      <c r="AT179" s="5">
        <v>416.04896105454577</v>
      </c>
    </row>
    <row r="180" spans="1:46" customFormat="1" x14ac:dyDescent="0.25">
      <c r="A180" s="26" t="s">
        <v>50</v>
      </c>
      <c r="B180" s="5">
        <v>111</v>
      </c>
      <c r="C180" s="8">
        <v>7.5643996183726312</v>
      </c>
      <c r="D180" s="5">
        <v>49</v>
      </c>
      <c r="E180" s="8">
        <v>3.0991082157991272</v>
      </c>
      <c r="F180" s="5">
        <v>52</v>
      </c>
      <c r="G180" s="8">
        <v>3.1098618503678011</v>
      </c>
      <c r="H180" s="5">
        <v>156</v>
      </c>
      <c r="I180" s="8">
        <v>9.705717663161824</v>
      </c>
      <c r="J180" s="5">
        <v>120</v>
      </c>
      <c r="K180" s="8">
        <v>7.8957757599684166</v>
      </c>
      <c r="L180" s="5">
        <v>190</v>
      </c>
      <c r="M180" s="8">
        <v>11.79904365646153</v>
      </c>
      <c r="N180" s="5">
        <v>360</v>
      </c>
      <c r="O180" s="8">
        <v>19.055684946008892</v>
      </c>
      <c r="P180" s="5">
        <v>603</v>
      </c>
      <c r="Q180" s="5">
        <v>30.593607305936072</v>
      </c>
      <c r="R180" s="5">
        <v>905</v>
      </c>
      <c r="S180" s="5">
        <v>50.731543247939904</v>
      </c>
      <c r="T180" s="5">
        <v>1409</v>
      </c>
      <c r="U180" s="5">
        <v>90.066479161339814</v>
      </c>
      <c r="V180" s="5">
        <v>2127</v>
      </c>
      <c r="W180" s="5">
        <v>133.3458717321798</v>
      </c>
      <c r="X180" s="5">
        <v>3222</v>
      </c>
      <c r="Y180" s="5">
        <v>212.91217868234983</v>
      </c>
      <c r="Z180" s="5">
        <v>4079</v>
      </c>
      <c r="AA180" s="5">
        <v>346.70633234169145</v>
      </c>
      <c r="AB180" s="5">
        <v>5619</v>
      </c>
      <c r="AC180" s="5">
        <v>536.31764818173144</v>
      </c>
      <c r="AD180" s="5">
        <v>7193</v>
      </c>
      <c r="AE180" s="5">
        <v>804.58612975391509</v>
      </c>
      <c r="AF180" s="5">
        <v>8151</v>
      </c>
      <c r="AG180" s="5">
        <v>1187.5</v>
      </c>
      <c r="AH180" s="5">
        <v>7330</v>
      </c>
      <c r="AI180" s="5">
        <v>1661.0015862225243</v>
      </c>
      <c r="AJ180" s="5">
        <v>6176</v>
      </c>
      <c r="AK180" s="5">
        <v>2294.2050520059438</v>
      </c>
      <c r="AL180" s="5">
        <v>111</v>
      </c>
      <c r="AM180" s="5">
        <v>47963</v>
      </c>
      <c r="AN180" s="5">
        <v>197.43710070473557</v>
      </c>
      <c r="AO180" s="5">
        <v>13171</v>
      </c>
      <c r="AP180" s="5">
        <v>81.148187396801148</v>
      </c>
      <c r="AQ180" s="5">
        <v>1641</v>
      </c>
      <c r="AR180" s="5">
        <v>12.321484885344868</v>
      </c>
      <c r="AS180" s="5">
        <v>46211</v>
      </c>
      <c r="AT180" s="5">
        <v>421.17975172715506</v>
      </c>
    </row>
    <row r="181" spans="1:46" customFormat="1" x14ac:dyDescent="0.25">
      <c r="A181" s="26" t="s">
        <v>51</v>
      </c>
      <c r="B181" s="5">
        <v>113</v>
      </c>
      <c r="C181" s="8">
        <v>7.7439692982456139</v>
      </c>
      <c r="D181" s="5">
        <v>57</v>
      </c>
      <c r="E181" s="8">
        <v>3.6435694195857837</v>
      </c>
      <c r="F181" s="5">
        <v>41</v>
      </c>
      <c r="G181" s="8">
        <v>2.4593605662527742</v>
      </c>
      <c r="H181" s="5">
        <v>116</v>
      </c>
      <c r="I181" s="8">
        <v>7.0141492320715928</v>
      </c>
      <c r="J181" s="5">
        <v>156</v>
      </c>
      <c r="K181" s="8">
        <v>10.030864197530864</v>
      </c>
      <c r="L181" s="5">
        <v>193</v>
      </c>
      <c r="M181" s="8">
        <v>12.287515120646844</v>
      </c>
      <c r="N181" s="5">
        <v>332</v>
      </c>
      <c r="O181" s="8">
        <v>17.902399568616875</v>
      </c>
      <c r="P181" s="5">
        <v>633</v>
      </c>
      <c r="Q181" s="5">
        <v>31.976156799353404</v>
      </c>
      <c r="R181" s="5">
        <v>1026</v>
      </c>
      <c r="S181" s="5">
        <v>56.268509378084893</v>
      </c>
      <c r="T181" s="5">
        <v>1370</v>
      </c>
      <c r="U181" s="5">
        <v>85.812715314751017</v>
      </c>
      <c r="V181" s="5">
        <v>2151</v>
      </c>
      <c r="W181" s="5">
        <v>139.34054544276736</v>
      </c>
      <c r="X181" s="5">
        <v>3215</v>
      </c>
      <c r="Y181" s="5">
        <v>204.20477642276421</v>
      </c>
      <c r="Z181" s="5">
        <v>4084</v>
      </c>
      <c r="AA181" s="5">
        <v>341.1293017039759</v>
      </c>
      <c r="AB181" s="5">
        <v>5546</v>
      </c>
      <c r="AC181" s="5">
        <v>522.36978430818499</v>
      </c>
      <c r="AD181" s="5">
        <v>6854</v>
      </c>
      <c r="AE181" s="5">
        <v>764.6140116019634</v>
      </c>
      <c r="AF181" s="5">
        <v>8026</v>
      </c>
      <c r="AG181" s="5">
        <v>1166.2307468759082</v>
      </c>
      <c r="AH181" s="5">
        <v>7480</v>
      </c>
      <c r="AI181" s="5">
        <v>1605.8394160583941</v>
      </c>
      <c r="AJ181" s="5">
        <v>6081</v>
      </c>
      <c r="AK181" s="5">
        <v>2280.0899887514061</v>
      </c>
      <c r="AL181" s="5">
        <v>14</v>
      </c>
      <c r="AM181" s="5">
        <v>47488</v>
      </c>
      <c r="AN181" s="5">
        <v>194.40225645476244</v>
      </c>
      <c r="AO181" s="5">
        <v>13276</v>
      </c>
      <c r="AP181" s="5">
        <v>81.203743348217003</v>
      </c>
      <c r="AQ181" s="5">
        <v>1641</v>
      </c>
      <c r="AR181" s="5">
        <v>12.334172648352062</v>
      </c>
      <c r="AS181" s="5">
        <v>45833</v>
      </c>
      <c r="AT181" s="5">
        <v>412.38977865754896</v>
      </c>
    </row>
    <row r="182" spans="1:46" customFormat="1" x14ac:dyDescent="0.25">
      <c r="A182" s="26" t="s">
        <v>52</v>
      </c>
      <c r="B182" s="5">
        <v>119</v>
      </c>
      <c r="C182" s="8">
        <v>8.1195414847161587</v>
      </c>
      <c r="D182" s="5">
        <v>67</v>
      </c>
      <c r="E182" s="8">
        <v>4.3348861283643894</v>
      </c>
      <c r="F182" s="5">
        <v>56</v>
      </c>
      <c r="G182" s="8">
        <v>3.3802136777932033</v>
      </c>
      <c r="H182" s="5">
        <v>105</v>
      </c>
      <c r="I182" s="8">
        <v>6.2529776083849447</v>
      </c>
      <c r="J182" s="5">
        <v>136</v>
      </c>
      <c r="K182" s="8">
        <v>8.4054388133498144</v>
      </c>
      <c r="L182" s="5">
        <v>174</v>
      </c>
      <c r="M182" s="8">
        <v>11.126031076155764</v>
      </c>
      <c r="N182" s="5">
        <v>319</v>
      </c>
      <c r="O182" s="8">
        <v>17.649662498616795</v>
      </c>
      <c r="P182" s="5">
        <v>656</v>
      </c>
      <c r="Q182" s="5">
        <v>33.323173829117138</v>
      </c>
      <c r="R182" s="5">
        <v>1006</v>
      </c>
      <c r="S182" s="5">
        <v>54.013422818791945</v>
      </c>
      <c r="T182" s="5">
        <v>1606</v>
      </c>
      <c r="U182" s="5">
        <v>98.515519568151149</v>
      </c>
      <c r="V182" s="5">
        <v>2411</v>
      </c>
      <c r="W182" s="5">
        <v>158.85879949924228</v>
      </c>
      <c r="X182" s="5">
        <v>3153</v>
      </c>
      <c r="Y182" s="5">
        <v>197.02555770792975</v>
      </c>
      <c r="Z182" s="5">
        <v>4268</v>
      </c>
      <c r="AA182" s="5">
        <v>347.50040709982085</v>
      </c>
      <c r="AB182" s="5">
        <v>5555</v>
      </c>
      <c r="AC182" s="5">
        <v>516.12004088079527</v>
      </c>
      <c r="AD182" s="5">
        <v>6814</v>
      </c>
      <c r="AE182" s="5">
        <v>760.66086179950878</v>
      </c>
      <c r="AF182" s="5">
        <v>7721</v>
      </c>
      <c r="AG182" s="5">
        <v>1112.6963539414901</v>
      </c>
      <c r="AH182" s="5">
        <v>7478</v>
      </c>
      <c r="AI182" s="5">
        <v>1563.1270903010034</v>
      </c>
      <c r="AJ182" s="5">
        <v>5784</v>
      </c>
      <c r="AK182" s="5">
        <v>2107.8717201166182</v>
      </c>
      <c r="AL182" s="5">
        <v>11</v>
      </c>
      <c r="AM182" s="5">
        <v>47439</v>
      </c>
      <c r="AN182" s="5">
        <v>193.04942315909415</v>
      </c>
      <c r="AO182" s="5">
        <v>13834</v>
      </c>
      <c r="AP182" s="5">
        <v>83.964554503520262</v>
      </c>
      <c r="AQ182" s="5">
        <v>1632</v>
      </c>
      <c r="AR182" s="5">
        <v>12.266065388951523</v>
      </c>
      <c r="AS182" s="5">
        <v>45796</v>
      </c>
      <c r="AT182" s="5">
        <v>406.79712552297536</v>
      </c>
    </row>
    <row r="183" spans="1:46" customFormat="1" x14ac:dyDescent="0.25">
      <c r="A183" s="26" t="s">
        <v>53</v>
      </c>
      <c r="B183" s="5">
        <v>129</v>
      </c>
      <c r="C183" s="8">
        <v>8.7032789097287804</v>
      </c>
      <c r="D183" s="5">
        <v>43</v>
      </c>
      <c r="E183" s="8">
        <v>2.8248587570621466</v>
      </c>
      <c r="F183" s="5">
        <v>70</v>
      </c>
      <c r="G183" s="8">
        <v>4.2742871099713016</v>
      </c>
      <c r="H183" s="5">
        <v>115</v>
      </c>
      <c r="I183" s="8">
        <v>6.8015140761769572</v>
      </c>
      <c r="J183" s="5">
        <v>121</v>
      </c>
      <c r="K183" s="8">
        <v>7.2273324572930351</v>
      </c>
      <c r="L183" s="5">
        <v>212</v>
      </c>
      <c r="M183" s="8">
        <v>13.287370730178628</v>
      </c>
      <c r="N183" s="5">
        <v>356</v>
      </c>
      <c r="O183" s="8">
        <v>20.123226499349954</v>
      </c>
      <c r="P183" s="5">
        <v>660</v>
      </c>
      <c r="Q183" s="5">
        <v>33.754411087812613</v>
      </c>
      <c r="R183" s="5">
        <v>1058</v>
      </c>
      <c r="S183" s="5">
        <v>55.328940487396714</v>
      </c>
      <c r="T183" s="5">
        <v>1543</v>
      </c>
      <c r="U183" s="5">
        <v>92.384145611304021</v>
      </c>
      <c r="V183" s="5">
        <v>2082</v>
      </c>
      <c r="W183" s="5">
        <v>137.97216699801194</v>
      </c>
      <c r="X183" s="5">
        <v>3374</v>
      </c>
      <c r="Y183" s="5">
        <v>209.35716058575329</v>
      </c>
      <c r="Z183" s="5">
        <v>4221</v>
      </c>
      <c r="AA183" s="5">
        <v>333.25438180956894</v>
      </c>
      <c r="AB183" s="5">
        <v>5444</v>
      </c>
      <c r="AC183" s="5">
        <v>502.49215432896432</v>
      </c>
      <c r="AD183" s="5">
        <v>6916</v>
      </c>
      <c r="AE183" s="5">
        <v>768.35907121430955</v>
      </c>
      <c r="AF183" s="5">
        <v>7906</v>
      </c>
      <c r="AG183" s="5">
        <v>1124.76881490966</v>
      </c>
      <c r="AH183" s="5">
        <v>7460</v>
      </c>
      <c r="AI183" s="5">
        <v>1566.5686686266276</v>
      </c>
      <c r="AJ183" s="5">
        <v>6264</v>
      </c>
      <c r="AK183" s="5">
        <v>2098.492462311558</v>
      </c>
      <c r="AL183" s="5">
        <v>13</v>
      </c>
      <c r="AM183" s="5">
        <v>47987</v>
      </c>
      <c r="AN183" s="5">
        <v>193.60057450396584</v>
      </c>
      <c r="AO183" s="5">
        <v>13742</v>
      </c>
      <c r="AP183" s="5">
        <v>82.512233930769455</v>
      </c>
      <c r="AQ183" s="5">
        <v>1706</v>
      </c>
      <c r="AR183" s="5">
        <v>12.801080513243789</v>
      </c>
      <c r="AS183" s="5">
        <v>46268</v>
      </c>
      <c r="AT183" s="5">
        <v>404.76961165982834</v>
      </c>
    </row>
    <row r="184" spans="1:46" customFormat="1" x14ac:dyDescent="0.25">
      <c r="A184" s="26" t="s">
        <v>54</v>
      </c>
      <c r="B184" s="5">
        <v>115</v>
      </c>
      <c r="C184" s="8">
        <v>7.6002907937347173</v>
      </c>
      <c r="D184" s="5">
        <v>72</v>
      </c>
      <c r="E184" s="8">
        <v>4.8218590945620141</v>
      </c>
      <c r="F184" s="5">
        <v>48</v>
      </c>
      <c r="G184" s="8">
        <v>2.9880478087649402</v>
      </c>
      <c r="H184" s="5">
        <v>98</v>
      </c>
      <c r="I184" s="8">
        <v>5.6989997673877655</v>
      </c>
      <c r="J184" s="5">
        <v>142</v>
      </c>
      <c r="K184" s="8">
        <v>8.2910025106556908</v>
      </c>
      <c r="L184" s="5">
        <v>224</v>
      </c>
      <c r="M184" s="8">
        <v>13.686075640007331</v>
      </c>
      <c r="N184" s="5">
        <v>374</v>
      </c>
      <c r="O184" s="8">
        <v>21.794871794871796</v>
      </c>
      <c r="P184" s="5">
        <v>646</v>
      </c>
      <c r="Q184" s="5">
        <v>33.397094556170188</v>
      </c>
      <c r="R184" s="5">
        <v>1084</v>
      </c>
      <c r="S184" s="5">
        <v>55.853256389117888</v>
      </c>
      <c r="T184" s="5">
        <v>1575</v>
      </c>
      <c r="U184" s="5">
        <v>91.681704406542863</v>
      </c>
      <c r="V184" s="5">
        <v>2195</v>
      </c>
      <c r="W184" s="5">
        <v>145.10477953328484</v>
      </c>
      <c r="X184" s="5">
        <v>3236</v>
      </c>
      <c r="Y184" s="5">
        <v>201.19373290226312</v>
      </c>
      <c r="Z184" s="5">
        <v>4138</v>
      </c>
      <c r="AA184" s="5">
        <v>313.43735797606422</v>
      </c>
      <c r="AB184" s="5">
        <v>5191</v>
      </c>
      <c r="AC184" s="5">
        <v>482.92864452507206</v>
      </c>
      <c r="AD184" s="5">
        <v>6394</v>
      </c>
      <c r="AE184" s="5">
        <v>705.81741914118561</v>
      </c>
      <c r="AF184" s="5">
        <v>7479</v>
      </c>
      <c r="AG184" s="5">
        <v>1047.7724852899971</v>
      </c>
      <c r="AH184" s="5">
        <v>7082</v>
      </c>
      <c r="AI184" s="5">
        <v>1487.5026254988447</v>
      </c>
      <c r="AJ184" s="5">
        <v>6488</v>
      </c>
      <c r="AK184" s="5">
        <v>2004.3249922767995</v>
      </c>
      <c r="AL184" s="5">
        <v>51</v>
      </c>
      <c r="AM184" s="5">
        <v>46632</v>
      </c>
      <c r="AN184" s="5">
        <v>186.69453152211773</v>
      </c>
      <c r="AO184" s="5">
        <v>13712</v>
      </c>
      <c r="AP184" s="5">
        <v>81.525390474038744</v>
      </c>
      <c r="AQ184" s="5">
        <v>1719</v>
      </c>
      <c r="AR184" s="5">
        <v>12.893789378937894</v>
      </c>
      <c r="AS184" s="5">
        <v>44862</v>
      </c>
      <c r="AT184" s="5">
        <v>386.92817222107226</v>
      </c>
    </row>
    <row r="185" spans="1:46" customFormat="1" x14ac:dyDescent="0.25">
      <c r="A185" s="26" t="s">
        <v>55</v>
      </c>
      <c r="B185" s="5">
        <v>138</v>
      </c>
      <c r="C185" s="8">
        <v>8.8666152659984583</v>
      </c>
      <c r="D185" s="5">
        <v>57</v>
      </c>
      <c r="E185" s="8">
        <v>3.887865766318805</v>
      </c>
      <c r="F185" s="5">
        <v>53</v>
      </c>
      <c r="G185" s="8">
        <v>3.3453260114877232</v>
      </c>
      <c r="H185" s="5">
        <v>97</v>
      </c>
      <c r="I185" s="8">
        <v>5.6118021405843219</v>
      </c>
      <c r="J185" s="5">
        <v>147</v>
      </c>
      <c r="K185" s="8">
        <v>8.2723691615081592</v>
      </c>
      <c r="L185" s="5">
        <v>236</v>
      </c>
      <c r="M185" s="8">
        <v>13.997627520759194</v>
      </c>
      <c r="N185" s="5">
        <v>290</v>
      </c>
      <c r="O185" s="8">
        <v>17.480409885473176</v>
      </c>
      <c r="P185" s="5">
        <v>658</v>
      </c>
      <c r="Q185" s="5">
        <v>34.518938201657747</v>
      </c>
      <c r="R185" s="5">
        <v>1059</v>
      </c>
      <c r="S185" s="5">
        <v>53.827386398292163</v>
      </c>
      <c r="T185" s="5">
        <v>1579</v>
      </c>
      <c r="U185" s="5">
        <v>90.012541329380909</v>
      </c>
      <c r="V185" s="5">
        <v>2114</v>
      </c>
      <c r="W185" s="5">
        <v>138.16993464052288</v>
      </c>
      <c r="X185" s="5">
        <v>3019</v>
      </c>
      <c r="Y185" s="5">
        <v>196.44716293597085</v>
      </c>
      <c r="Z185" s="5">
        <v>4363</v>
      </c>
      <c r="AA185" s="5">
        <v>307.57842791681355</v>
      </c>
      <c r="AB185" s="5">
        <v>5223</v>
      </c>
      <c r="AC185" s="5">
        <v>485.40892193308554</v>
      </c>
      <c r="AD185" s="5">
        <v>6545</v>
      </c>
      <c r="AE185" s="5">
        <v>712.41972352236849</v>
      </c>
      <c r="AF185" s="5">
        <v>7325</v>
      </c>
      <c r="AG185" s="5">
        <v>1012.579485761681</v>
      </c>
      <c r="AH185" s="5">
        <v>7006</v>
      </c>
      <c r="AI185" s="5">
        <v>1455.0363447559707</v>
      </c>
      <c r="AJ185" s="5">
        <v>6629</v>
      </c>
      <c r="AK185" s="5">
        <v>1924.7967479674796</v>
      </c>
      <c r="AL185" s="5">
        <v>18</v>
      </c>
      <c r="AM185" s="5">
        <v>46556</v>
      </c>
      <c r="AN185" s="5">
        <v>184.7423662228924</v>
      </c>
      <c r="AO185" s="5">
        <v>13562</v>
      </c>
      <c r="AP185" s="5">
        <v>79.947652620905927</v>
      </c>
      <c r="AQ185" s="5">
        <v>1676</v>
      </c>
      <c r="AR185" s="5">
        <v>12.541624574400419</v>
      </c>
      <c r="AS185" s="5">
        <v>44862</v>
      </c>
      <c r="AT185" s="5">
        <v>381.77501297772938</v>
      </c>
    </row>
    <row r="186" spans="1:46" customFormat="1" x14ac:dyDescent="0.25">
      <c r="A186" s="26" t="s">
        <v>56</v>
      </c>
      <c r="B186" s="5">
        <v>152</v>
      </c>
      <c r="C186" s="8">
        <v>9.4857713429855206</v>
      </c>
      <c r="D186" s="5">
        <v>51</v>
      </c>
      <c r="E186" s="8">
        <v>3.5032284654485508</v>
      </c>
      <c r="F186" s="5">
        <v>49</v>
      </c>
      <c r="G186" s="8">
        <v>3.1372046865996541</v>
      </c>
      <c r="H186" s="5">
        <v>93</v>
      </c>
      <c r="I186" s="8">
        <v>5.4319257052742254</v>
      </c>
      <c r="J186" s="5">
        <v>145</v>
      </c>
      <c r="K186" s="8">
        <v>7.9933847850055129</v>
      </c>
      <c r="L186" s="5">
        <v>241</v>
      </c>
      <c r="M186" s="8">
        <v>13.768281535648994</v>
      </c>
      <c r="N186" s="5">
        <v>322</v>
      </c>
      <c r="O186" s="8">
        <v>19.673733732510538</v>
      </c>
      <c r="P186" s="5">
        <v>600</v>
      </c>
      <c r="Q186" s="5">
        <v>32.123353678123998</v>
      </c>
      <c r="R186" s="5">
        <v>1136</v>
      </c>
      <c r="S186" s="5">
        <v>57.624023536572984</v>
      </c>
      <c r="T186" s="5">
        <v>1746</v>
      </c>
      <c r="U186" s="5">
        <v>97.449349779538977</v>
      </c>
      <c r="V186" s="5">
        <v>2238</v>
      </c>
      <c r="W186" s="5">
        <v>142.85714285714286</v>
      </c>
      <c r="X186" s="5">
        <v>3064</v>
      </c>
      <c r="Y186" s="5">
        <v>206.17724244667252</v>
      </c>
      <c r="Z186" s="5">
        <v>4431</v>
      </c>
      <c r="AA186" s="5">
        <v>297.92240973576281</v>
      </c>
      <c r="AB186" s="5">
        <v>5263</v>
      </c>
      <c r="AC186" s="5">
        <v>478.8027656477438</v>
      </c>
      <c r="AD186" s="5">
        <v>6681</v>
      </c>
      <c r="AE186" s="5">
        <v>712.94418952086221</v>
      </c>
      <c r="AF186" s="5">
        <v>7684</v>
      </c>
      <c r="AG186" s="5">
        <v>1048.4377131941603</v>
      </c>
      <c r="AH186" s="5">
        <v>7043</v>
      </c>
      <c r="AI186" s="5">
        <v>1439.1091131998364</v>
      </c>
      <c r="AJ186" s="5">
        <v>7270</v>
      </c>
      <c r="AK186" s="5">
        <v>2015.525367341281</v>
      </c>
      <c r="AL186" s="5">
        <v>64</v>
      </c>
      <c r="AM186" s="5">
        <v>48273</v>
      </c>
      <c r="AN186" s="5">
        <v>189.79040609556162</v>
      </c>
      <c r="AO186" s="5">
        <v>14016</v>
      </c>
      <c r="AP186" s="5">
        <v>82.041196199975431</v>
      </c>
      <c r="AQ186" s="5">
        <v>1653</v>
      </c>
      <c r="AR186" s="5">
        <v>12.334808336629081</v>
      </c>
      <c r="AS186" s="5">
        <v>46556</v>
      </c>
      <c r="AT186" s="5">
        <v>390.49184727907129</v>
      </c>
    </row>
    <row r="187" spans="1:46" customFormat="1" x14ac:dyDescent="0.25">
      <c r="A187" s="26" t="s">
        <v>57</v>
      </c>
      <c r="B187" s="5">
        <v>128</v>
      </c>
      <c r="C187" s="8">
        <v>7.8239608801955995</v>
      </c>
      <c r="D187" s="5">
        <v>60</v>
      </c>
      <c r="E187" s="8">
        <v>4.0983606557377046</v>
      </c>
      <c r="F187" s="5">
        <v>66</v>
      </c>
      <c r="G187" s="8">
        <v>4.2751651768363779</v>
      </c>
      <c r="H187" s="5">
        <v>113</v>
      </c>
      <c r="I187" s="8">
        <v>6.6435416544182493</v>
      </c>
      <c r="J187" s="5">
        <v>158</v>
      </c>
      <c r="K187" s="8">
        <v>8.6946951353731006</v>
      </c>
      <c r="L187" s="5">
        <v>211</v>
      </c>
      <c r="M187" s="8">
        <v>11.794957795293197</v>
      </c>
      <c r="N187" s="5">
        <v>329</v>
      </c>
      <c r="O187" s="8">
        <v>19.974500637484063</v>
      </c>
      <c r="P187" s="5">
        <v>632</v>
      </c>
      <c r="Q187" s="5">
        <v>34.780694513235375</v>
      </c>
      <c r="R187" s="5">
        <v>1202</v>
      </c>
      <c r="S187" s="5">
        <v>61.005938182002744</v>
      </c>
      <c r="T187" s="5">
        <v>1806</v>
      </c>
      <c r="U187" s="5">
        <v>98.226911780702707</v>
      </c>
      <c r="V187" s="5">
        <v>2414</v>
      </c>
      <c r="W187" s="5">
        <v>150.82786629178383</v>
      </c>
      <c r="X187" s="5">
        <v>3351</v>
      </c>
      <c r="Y187" s="5">
        <v>228.28530553852443</v>
      </c>
      <c r="Z187" s="5">
        <v>4842</v>
      </c>
      <c r="AA187" s="5">
        <v>318.74136001579882</v>
      </c>
      <c r="AB187" s="5">
        <v>5629</v>
      </c>
      <c r="AC187" s="5">
        <v>497.12973593570609</v>
      </c>
      <c r="AD187" s="5">
        <v>6951</v>
      </c>
      <c r="AE187" s="5">
        <v>726.63600250888555</v>
      </c>
      <c r="AF187" s="5">
        <v>8047</v>
      </c>
      <c r="AG187" s="5">
        <v>1089.0512924617674</v>
      </c>
      <c r="AH187" s="5">
        <v>7569</v>
      </c>
      <c r="AI187" s="5">
        <v>1514.4057623049218</v>
      </c>
      <c r="AJ187" s="5">
        <v>7371</v>
      </c>
      <c r="AK187" s="5">
        <v>1963.5055940330315</v>
      </c>
      <c r="AL187" s="5">
        <v>56</v>
      </c>
      <c r="AM187" s="5">
        <v>50935</v>
      </c>
      <c r="AN187" s="5">
        <v>199.63079962060939</v>
      </c>
      <c r="AO187" s="5">
        <v>15058</v>
      </c>
      <c r="AP187" s="5">
        <v>87.711736060952035</v>
      </c>
      <c r="AQ187" s="5">
        <v>1697</v>
      </c>
      <c r="AR187" s="5">
        <v>12.650018635855385</v>
      </c>
      <c r="AS187" s="5">
        <v>49182</v>
      </c>
      <c r="AT187" s="5">
        <v>406.48296609749241</v>
      </c>
    </row>
    <row r="188" spans="1:46" customFormat="1" x14ac:dyDescent="0.25">
      <c r="A188" s="26" t="s">
        <v>58</v>
      </c>
      <c r="B188" s="5">
        <v>135</v>
      </c>
      <c r="C188" s="8">
        <v>8.0606639598758054</v>
      </c>
      <c r="D188" s="5">
        <v>49</v>
      </c>
      <c r="E188" s="8">
        <v>3.304113283884019</v>
      </c>
      <c r="F188" s="5">
        <v>45</v>
      </c>
      <c r="G188" s="8">
        <v>2.951981107320913</v>
      </c>
      <c r="H188" s="5">
        <v>112</v>
      </c>
      <c r="I188" s="8">
        <v>6.6575521607323305</v>
      </c>
      <c r="J188" s="5">
        <v>146</v>
      </c>
      <c r="K188" s="8">
        <v>7.8782646233541982</v>
      </c>
      <c r="L188" s="5">
        <v>196</v>
      </c>
      <c r="M188" s="8">
        <v>10.682945440671499</v>
      </c>
      <c r="N188" s="5">
        <v>350</v>
      </c>
      <c r="O188" s="8">
        <v>21.003360537686028</v>
      </c>
      <c r="P188" s="5">
        <v>691</v>
      </c>
      <c r="Q188" s="5">
        <v>38.929577464788736</v>
      </c>
      <c r="R188" s="5">
        <v>1192</v>
      </c>
      <c r="S188" s="5">
        <v>61.348430262480704</v>
      </c>
      <c r="T188" s="5">
        <v>1872</v>
      </c>
      <c r="U188" s="5">
        <v>99.084316942783033</v>
      </c>
      <c r="V188" s="5">
        <v>2607</v>
      </c>
      <c r="W188" s="5">
        <v>159.23527974590766</v>
      </c>
      <c r="X188" s="5">
        <v>3550</v>
      </c>
      <c r="Y188" s="5">
        <v>243.03416170329297</v>
      </c>
      <c r="Z188" s="5">
        <v>4922</v>
      </c>
      <c r="AA188" s="5">
        <v>320.58881000455938</v>
      </c>
      <c r="AB188" s="5">
        <v>5860</v>
      </c>
      <c r="AC188" s="5">
        <v>498.89324025200068</v>
      </c>
      <c r="AD188" s="5">
        <v>7123</v>
      </c>
      <c r="AE188" s="5">
        <v>735.69510431728975</v>
      </c>
      <c r="AF188" s="5">
        <v>8287</v>
      </c>
      <c r="AG188" s="5">
        <v>1106.2608463489521</v>
      </c>
      <c r="AH188" s="5">
        <v>7644</v>
      </c>
      <c r="AI188" s="5">
        <v>1488.8975457732761</v>
      </c>
      <c r="AJ188" s="5">
        <v>8228</v>
      </c>
      <c r="AK188" s="5">
        <v>2093.6386768447837</v>
      </c>
      <c r="AL188" s="5">
        <v>62</v>
      </c>
      <c r="AM188" s="5">
        <v>53071</v>
      </c>
      <c r="AN188" s="5">
        <v>206.0401590210268</v>
      </c>
      <c r="AO188" s="5">
        <v>15638</v>
      </c>
      <c r="AP188" s="5">
        <v>90.512875424695096</v>
      </c>
      <c r="AQ188" s="5">
        <v>1724</v>
      </c>
      <c r="AR188" s="5">
        <v>12.776237975959331</v>
      </c>
      <c r="AS188" s="5">
        <v>51285</v>
      </c>
      <c r="AT188" s="5">
        <v>418.18196643780885</v>
      </c>
    </row>
    <row r="189" spans="1:46" customFormat="1" x14ac:dyDescent="0.25">
      <c r="A189" s="26" t="s">
        <v>59</v>
      </c>
      <c r="B189" s="5">
        <v>124</v>
      </c>
      <c r="C189" s="8">
        <v>7.2781997959756257</v>
      </c>
      <c r="D189" s="5">
        <v>65</v>
      </c>
      <c r="E189" s="8">
        <v>4.2469808866258649</v>
      </c>
      <c r="F189" s="5">
        <v>61</v>
      </c>
      <c r="G189" s="8">
        <v>3.8846921476998166</v>
      </c>
      <c r="H189" s="5">
        <v>111</v>
      </c>
      <c r="I189" s="8">
        <v>6.5253391853672502</v>
      </c>
      <c r="J189" s="5">
        <v>143</v>
      </c>
      <c r="K189" s="8">
        <v>7.8764097671887496</v>
      </c>
      <c r="L189" s="5">
        <v>237</v>
      </c>
      <c r="M189" s="8">
        <v>12.979729714927895</v>
      </c>
      <c r="N189" s="5">
        <v>364</v>
      </c>
      <c r="O189" s="8">
        <v>20.619934945238214</v>
      </c>
      <c r="P189" s="5">
        <v>669</v>
      </c>
      <c r="Q189" s="5">
        <v>38.105393023808183</v>
      </c>
      <c r="R189" s="5">
        <v>1155</v>
      </c>
      <c r="S189" s="5">
        <v>60.096216383841551</v>
      </c>
      <c r="T189" s="5">
        <v>1971</v>
      </c>
      <c r="U189" s="5">
        <v>102.33113545506464</v>
      </c>
      <c r="V189" s="5">
        <v>2774</v>
      </c>
      <c r="W189" s="5">
        <v>163.27366644143456</v>
      </c>
      <c r="X189" s="5">
        <v>3698</v>
      </c>
      <c r="Y189" s="5">
        <v>249.05979590297309</v>
      </c>
      <c r="Z189" s="5">
        <v>4940</v>
      </c>
      <c r="AA189" s="5">
        <v>318.2993792517774</v>
      </c>
      <c r="AB189" s="5">
        <v>6075</v>
      </c>
      <c r="AC189" s="5">
        <v>488.88913925735523</v>
      </c>
      <c r="AD189" s="5">
        <v>7237</v>
      </c>
      <c r="AE189" s="5">
        <v>751.05492238303486</v>
      </c>
      <c r="AF189" s="5">
        <v>8233</v>
      </c>
      <c r="AG189" s="5">
        <v>1081.6854480264135</v>
      </c>
      <c r="AH189" s="5">
        <v>7912</v>
      </c>
      <c r="AI189" s="5">
        <v>1509.3706122947317</v>
      </c>
      <c r="AJ189" s="5">
        <v>8463</v>
      </c>
      <c r="AK189" s="5">
        <v>2170.5064515053514</v>
      </c>
      <c r="AL189" s="5">
        <v>76</v>
      </c>
      <c r="AM189" s="5">
        <v>54308</v>
      </c>
      <c r="AN189" s="5">
        <v>207.81258693456232</v>
      </c>
      <c r="AO189" s="5">
        <v>16062</v>
      </c>
      <c r="AP189" s="5">
        <v>92.060300585879972</v>
      </c>
      <c r="AQ189" s="5">
        <v>1774</v>
      </c>
      <c r="AR189" s="5">
        <v>12.979264271794868</v>
      </c>
      <c r="AS189" s="5">
        <v>52458</v>
      </c>
      <c r="AT189" s="5">
        <v>420.83537000227909</v>
      </c>
    </row>
    <row r="190" spans="1:46" customFormat="1" x14ac:dyDescent="0.25">
      <c r="A190" s="26" t="s">
        <v>65</v>
      </c>
      <c r="B190" s="5">
        <v>130</v>
      </c>
      <c r="C190" s="8">
        <v>7.484598998215211</v>
      </c>
      <c r="D190" s="5">
        <v>104</v>
      </c>
      <c r="E190" s="8">
        <v>6.5885334178017105</v>
      </c>
      <c r="F190" s="5">
        <v>46</v>
      </c>
      <c r="G190" s="8">
        <v>2.9874009611637877</v>
      </c>
      <c r="H190" s="5">
        <v>85</v>
      </c>
      <c r="I190" s="8">
        <v>5.0427147603227329</v>
      </c>
      <c r="J190" s="5">
        <v>137</v>
      </c>
      <c r="K190" s="8">
        <v>7.4724555470710161</v>
      </c>
      <c r="L190" s="5">
        <v>219</v>
      </c>
      <c r="M190" s="8">
        <v>11.996056091148116</v>
      </c>
      <c r="N190" s="5">
        <v>332</v>
      </c>
      <c r="O190" s="8">
        <v>18.464961067853171</v>
      </c>
      <c r="P190" s="5">
        <v>591</v>
      </c>
      <c r="Q190" s="5">
        <v>34.618088097469546</v>
      </c>
      <c r="R190" s="5">
        <v>1163</v>
      </c>
      <c r="S190" s="5">
        <v>61.165457031660885</v>
      </c>
      <c r="T190" s="5">
        <v>2027</v>
      </c>
      <c r="U190" s="5">
        <v>104.51686088480974</v>
      </c>
      <c r="V190" s="5">
        <v>2936</v>
      </c>
      <c r="W190" s="5">
        <v>167.92495996339508</v>
      </c>
      <c r="X190" s="5">
        <v>3625</v>
      </c>
      <c r="Y190" s="5">
        <v>240.08212464401615</v>
      </c>
      <c r="Z190" s="5">
        <v>4904</v>
      </c>
      <c r="AA190" s="5">
        <v>332.20430835930091</v>
      </c>
      <c r="AB190" s="5">
        <v>6349</v>
      </c>
      <c r="AC190" s="5">
        <v>467.31929927866923</v>
      </c>
      <c r="AD190" s="5">
        <v>7285</v>
      </c>
      <c r="AE190" s="5">
        <v>749.02323668517374</v>
      </c>
      <c r="AF190" s="5">
        <v>8261</v>
      </c>
      <c r="AG190" s="5">
        <v>1063.1917631917634</v>
      </c>
      <c r="AH190" s="5">
        <v>8208</v>
      </c>
      <c r="AI190" s="5">
        <v>1524.8002972320267</v>
      </c>
      <c r="AJ190" s="5">
        <v>8540</v>
      </c>
      <c r="AK190" s="5">
        <v>2100.3443187407775</v>
      </c>
      <c r="AL190" s="5">
        <v>89</v>
      </c>
      <c r="AM190" s="5">
        <v>55031</v>
      </c>
      <c r="AN190" s="5">
        <v>208.977951954552</v>
      </c>
      <c r="AO190" s="5">
        <v>16019</v>
      </c>
      <c r="AP190" s="5">
        <v>91.930605850181635</v>
      </c>
      <c r="AQ190" s="5">
        <v>1644</v>
      </c>
      <c r="AR190" s="5">
        <v>11.995622035753376</v>
      </c>
      <c r="AS190" s="5">
        <v>53298</v>
      </c>
      <c r="AT190" s="5">
        <v>422.04871559342439</v>
      </c>
    </row>
    <row r="191" spans="1:46" customFormat="1" x14ac:dyDescent="0.25">
      <c r="A191" s="27" t="s">
        <v>122</v>
      </c>
      <c r="B191" s="5">
        <v>164</v>
      </c>
      <c r="C191" s="8">
        <v>9.3777518555368768</v>
      </c>
      <c r="D191" s="5">
        <v>56</v>
      </c>
      <c r="E191" s="8">
        <v>3.4314061902567672</v>
      </c>
      <c r="F191" s="5">
        <v>61</v>
      </c>
      <c r="G191" s="8">
        <v>4.003347060657271</v>
      </c>
      <c r="H191" s="5">
        <v>96</v>
      </c>
      <c r="I191" s="8">
        <v>5.7462182701009894</v>
      </c>
      <c r="J191" s="5">
        <v>148</v>
      </c>
      <c r="K191" s="8">
        <v>8.09025223001243</v>
      </c>
      <c r="L191" s="5">
        <v>225</v>
      </c>
      <c r="M191" s="8">
        <v>12.224115300028686</v>
      </c>
      <c r="N191" s="5">
        <v>408</v>
      </c>
      <c r="O191" s="8">
        <v>22.273696784016657</v>
      </c>
      <c r="P191" s="5">
        <v>613</v>
      </c>
      <c r="Q191" s="5">
        <v>36.456954922432324</v>
      </c>
      <c r="R191" s="5">
        <v>1206</v>
      </c>
      <c r="S191" s="5">
        <v>64.23120677974768</v>
      </c>
      <c r="T191" s="5">
        <v>1985</v>
      </c>
      <c r="U191" s="5">
        <v>102.33546545108288</v>
      </c>
      <c r="V191" s="5">
        <v>3030</v>
      </c>
      <c r="W191" s="5">
        <v>169.0066369966126</v>
      </c>
      <c r="X191" s="5">
        <v>3698</v>
      </c>
      <c r="Y191" s="5">
        <v>240.19490992041352</v>
      </c>
      <c r="Z191" s="5">
        <v>4633</v>
      </c>
      <c r="AA191" s="5">
        <v>321.73521740217387</v>
      </c>
      <c r="AB191" s="5">
        <v>6395</v>
      </c>
      <c r="AC191" s="5">
        <v>450.45362335174127</v>
      </c>
      <c r="AD191" s="5">
        <v>7193</v>
      </c>
      <c r="AE191" s="5">
        <v>720.07552133647948</v>
      </c>
      <c r="AF191" s="5">
        <v>8082</v>
      </c>
      <c r="AG191" s="5">
        <v>1011.604285236861</v>
      </c>
      <c r="AH191" s="5">
        <v>8003</v>
      </c>
      <c r="AI191" s="5">
        <v>1457.388282984268</v>
      </c>
      <c r="AJ191" s="5">
        <v>8606</v>
      </c>
      <c r="AK191" s="5">
        <v>2052.8306927528351</v>
      </c>
      <c r="AL191" s="5">
        <v>96</v>
      </c>
      <c r="AM191" s="5">
        <v>54698</v>
      </c>
      <c r="AN191" s="5">
        <v>206.14330257188445</v>
      </c>
      <c r="AO191" s="5">
        <v>16042</v>
      </c>
      <c r="AP191" s="5">
        <v>91.965230240703889</v>
      </c>
      <c r="AQ191" s="5">
        <v>1771</v>
      </c>
      <c r="AR191" s="5">
        <v>12.872163426905701</v>
      </c>
      <c r="AS191" s="5">
        <v>52831</v>
      </c>
      <c r="AT191" s="5">
        <v>413.53054471501059</v>
      </c>
    </row>
    <row r="192" spans="1:46" customFormat="1" x14ac:dyDescent="0.25">
      <c r="A192" s="27" t="s">
        <v>137</v>
      </c>
      <c r="B192" s="5">
        <v>173</v>
      </c>
      <c r="C192" s="8">
        <v>9.84</v>
      </c>
      <c r="D192" s="5">
        <v>60</v>
      </c>
      <c r="E192" s="8">
        <v>3.5817709350033935</v>
      </c>
      <c r="F192" s="5">
        <v>73</v>
      </c>
      <c r="G192" s="8">
        <v>4.7979062725723418</v>
      </c>
      <c r="H192" s="5">
        <v>133</v>
      </c>
      <c r="I192" s="8">
        <v>8.0180134015366846</v>
      </c>
      <c r="J192" s="5">
        <v>166</v>
      </c>
      <c r="K192" s="8">
        <v>9.0347019636870289</v>
      </c>
      <c r="L192" s="5">
        <v>208</v>
      </c>
      <c r="M192" s="8">
        <v>11.175591648179481</v>
      </c>
      <c r="N192" s="5">
        <v>366</v>
      </c>
      <c r="O192" s="8">
        <v>19.844809253970723</v>
      </c>
      <c r="P192" s="5">
        <v>628</v>
      </c>
      <c r="Q192" s="5">
        <v>37.055110035385269</v>
      </c>
      <c r="R192" s="5">
        <v>1217</v>
      </c>
      <c r="S192" s="5">
        <v>66.197788330260053</v>
      </c>
      <c r="T192" s="5">
        <v>2006</v>
      </c>
      <c r="U192" s="5">
        <v>103.65751886478998</v>
      </c>
      <c r="V192" s="5">
        <v>3021</v>
      </c>
      <c r="W192" s="5">
        <v>164.19888229532751</v>
      </c>
      <c r="X192" s="5">
        <v>3861</v>
      </c>
      <c r="Y192" s="5">
        <v>244.96477164220298</v>
      </c>
      <c r="Z192" s="5">
        <v>4836</v>
      </c>
      <c r="AA192" s="5">
        <v>339.10950796865268</v>
      </c>
      <c r="AB192" s="5">
        <v>6333</v>
      </c>
      <c r="AC192" s="5">
        <v>437.78817771448718</v>
      </c>
      <c r="AD192" s="5">
        <v>7202</v>
      </c>
      <c r="AE192" s="5">
        <v>692.11334821604464</v>
      </c>
      <c r="AF192" s="5">
        <v>8266</v>
      </c>
      <c r="AG192" s="5">
        <v>1007.602731961339</v>
      </c>
      <c r="AH192" s="5">
        <v>7989</v>
      </c>
      <c r="AI192" s="5">
        <v>1425.1311142031466</v>
      </c>
      <c r="AJ192" s="5">
        <v>8877</v>
      </c>
      <c r="AK192" s="5">
        <v>2024.1059457684623</v>
      </c>
      <c r="AL192" s="5">
        <v>142</v>
      </c>
      <c r="AM192" s="5">
        <v>55557</v>
      </c>
      <c r="AN192" s="5">
        <v>207.50977955713617</v>
      </c>
      <c r="AO192" s="5">
        <v>16442</v>
      </c>
      <c r="AP192" s="5">
        <v>93.88919635827321</v>
      </c>
      <c r="AQ192" s="5">
        <v>1807</v>
      </c>
      <c r="AR192" s="5">
        <v>13.045816078926146</v>
      </c>
      <c r="AS192" s="5">
        <v>53608</v>
      </c>
      <c r="AT192" s="5">
        <v>414.84547532262184</v>
      </c>
    </row>
    <row r="193" spans="1:46" customFormat="1" x14ac:dyDescent="0.25">
      <c r="A193" s="27" t="s">
        <v>138</v>
      </c>
      <c r="B193" s="5">
        <v>147</v>
      </c>
      <c r="C193" s="8">
        <v>8.3504318366178367</v>
      </c>
      <c r="D193" s="5">
        <v>83</v>
      </c>
      <c r="E193" s="8">
        <v>4.8286554521628586</v>
      </c>
      <c r="F193" s="5">
        <v>78</v>
      </c>
      <c r="G193" s="8">
        <v>5.0806487858226452</v>
      </c>
      <c r="H193" s="5">
        <v>97</v>
      </c>
      <c r="I193" s="8">
        <v>5.8769571176009414</v>
      </c>
      <c r="J193" s="5">
        <v>186</v>
      </c>
      <c r="K193" s="8">
        <v>10.150245461312284</v>
      </c>
      <c r="L193" s="5">
        <v>258</v>
      </c>
      <c r="M193" s="8">
        <v>13.669743241954455</v>
      </c>
      <c r="N193" s="5">
        <v>323</v>
      </c>
      <c r="O193" s="8">
        <v>17.385378950127645</v>
      </c>
      <c r="P193" s="5">
        <v>611</v>
      </c>
      <c r="Q193" s="5">
        <v>35.304817518585587</v>
      </c>
      <c r="R193" s="5">
        <v>1154</v>
      </c>
      <c r="S193" s="5">
        <v>63.92855955770743</v>
      </c>
      <c r="T193" s="5">
        <v>2016</v>
      </c>
      <c r="U193" s="5">
        <v>104.90127260437703</v>
      </c>
      <c r="V193" s="5">
        <v>3208</v>
      </c>
      <c r="W193" s="5">
        <v>170.33224344767751</v>
      </c>
      <c r="X193" s="5">
        <v>4031</v>
      </c>
      <c r="Y193" s="5">
        <v>248.57229716938375</v>
      </c>
      <c r="Z193" s="5">
        <v>4917</v>
      </c>
      <c r="AA193" s="5">
        <v>345.61483170518778</v>
      </c>
      <c r="AB193" s="5">
        <v>6711</v>
      </c>
      <c r="AC193" s="5">
        <v>458.15628788954547</v>
      </c>
      <c r="AD193" s="5">
        <v>7368</v>
      </c>
      <c r="AE193" s="5">
        <v>681.44108882595697</v>
      </c>
      <c r="AF193" s="5">
        <v>8480</v>
      </c>
      <c r="AG193" s="5">
        <v>1020.592376848921</v>
      </c>
      <c r="AH193" s="5">
        <v>8333</v>
      </c>
      <c r="AI193" s="5">
        <v>1457.886108880456</v>
      </c>
      <c r="AJ193" s="5">
        <v>8854</v>
      </c>
      <c r="AK193" s="5">
        <v>1955.7860696077826</v>
      </c>
      <c r="AL193" s="5">
        <v>170</v>
      </c>
      <c r="AM193" s="5">
        <v>57025</v>
      </c>
      <c r="AN193" s="5">
        <v>210.974866298725</v>
      </c>
      <c r="AO193" s="5">
        <v>16801</v>
      </c>
      <c r="AP193" s="5">
        <v>95.386763205951326</v>
      </c>
      <c r="AQ193" s="5">
        <v>1783</v>
      </c>
      <c r="AR193" s="5">
        <v>12.759942682595101</v>
      </c>
      <c r="AS193" s="5">
        <v>55072</v>
      </c>
      <c r="AT193" s="5">
        <v>421.81795788545361</v>
      </c>
    </row>
    <row r="194" spans="1:46" customFormat="1" x14ac:dyDescent="0.25">
      <c r="A194" s="27" t="s">
        <v>142</v>
      </c>
      <c r="B194" s="5">
        <v>140</v>
      </c>
      <c r="C194" s="8">
        <v>7.9652306304081781</v>
      </c>
      <c r="D194" s="5">
        <v>59</v>
      </c>
      <c r="E194" s="8">
        <v>3.3605155372581494</v>
      </c>
      <c r="F194" s="5">
        <v>50</v>
      </c>
      <c r="G194" s="8">
        <v>3.1798099872744006</v>
      </c>
      <c r="H194" s="5">
        <v>116</v>
      </c>
      <c r="I194" s="8">
        <v>7.1087186595898135</v>
      </c>
      <c r="J194" s="5">
        <v>130</v>
      </c>
      <c r="K194" s="8">
        <v>7.1268374220365107</v>
      </c>
      <c r="L194" s="5">
        <v>282</v>
      </c>
      <c r="M194" s="8">
        <v>14.655319361235954</v>
      </c>
      <c r="N194" s="5">
        <v>353</v>
      </c>
      <c r="O194" s="8">
        <v>18.827700935038031</v>
      </c>
      <c r="P194" s="5">
        <v>589</v>
      </c>
      <c r="Q194" s="5">
        <v>33.204686314370022</v>
      </c>
      <c r="R194" s="5">
        <v>1115</v>
      </c>
      <c r="S194" s="5">
        <v>63.481146668777008</v>
      </c>
      <c r="T194" s="5">
        <v>2157</v>
      </c>
      <c r="U194" s="5">
        <v>112.35404912116945</v>
      </c>
      <c r="V194" s="5">
        <v>3212</v>
      </c>
      <c r="W194" s="5">
        <v>168.02827813388171</v>
      </c>
      <c r="X194" s="5">
        <v>4177</v>
      </c>
      <c r="Y194" s="5">
        <v>250.0570216215213</v>
      </c>
      <c r="Z194" s="5">
        <v>4847</v>
      </c>
      <c r="AA194" s="5">
        <v>337.39267230728001</v>
      </c>
      <c r="AB194" s="5">
        <v>6502</v>
      </c>
      <c r="AC194" s="5">
        <v>442.1390772879779</v>
      </c>
      <c r="AD194" s="5">
        <v>7405</v>
      </c>
      <c r="AE194" s="5">
        <v>651.02048890276012</v>
      </c>
      <c r="AF194" s="5">
        <v>8068</v>
      </c>
      <c r="AG194" s="5">
        <v>974.59387895128475</v>
      </c>
      <c r="AH194" s="5">
        <v>7940</v>
      </c>
      <c r="AI194" s="5">
        <v>1359.079386326018</v>
      </c>
      <c r="AJ194" s="5">
        <v>8832</v>
      </c>
      <c r="AK194" s="5">
        <v>1873.5839930758852</v>
      </c>
      <c r="AL194" s="5">
        <v>673</v>
      </c>
      <c r="AM194" s="5">
        <v>56647</v>
      </c>
      <c r="AN194" s="5">
        <v>207.49117612153734</v>
      </c>
      <c r="AO194" s="5">
        <v>16978</v>
      </c>
      <c r="AP194" s="5">
        <v>95.792601401050021</v>
      </c>
      <c r="AQ194" s="5">
        <v>1719</v>
      </c>
      <c r="AR194" s="5">
        <v>12.178885510824543</v>
      </c>
      <c r="AS194" s="5">
        <v>54255</v>
      </c>
      <c r="AT194" s="5">
        <v>411.44888857610698</v>
      </c>
    </row>
    <row r="195" spans="1:46" customFormat="1" x14ac:dyDescent="0.25">
      <c r="A195" s="27" t="s">
        <v>151</v>
      </c>
      <c r="B195" s="5">
        <v>117</v>
      </c>
      <c r="C195" s="8">
        <v>6.7415186509587368</v>
      </c>
      <c r="D195" s="5">
        <v>71</v>
      </c>
      <c r="E195" s="8">
        <v>3.9654436717104136</v>
      </c>
      <c r="F195" s="5">
        <v>90</v>
      </c>
      <c r="G195" s="8">
        <v>5.5473577934829645</v>
      </c>
      <c r="H195" s="5">
        <v>97</v>
      </c>
      <c r="I195" s="8">
        <v>6.0562280188579694</v>
      </c>
      <c r="J195" s="5">
        <v>155</v>
      </c>
      <c r="K195" s="8">
        <v>8.5615776281005331</v>
      </c>
      <c r="L195" s="5">
        <v>231</v>
      </c>
      <c r="M195" s="8">
        <v>11.91746920417617</v>
      </c>
      <c r="N195" s="5">
        <v>410</v>
      </c>
      <c r="O195" s="8">
        <v>21.868066222904933</v>
      </c>
      <c r="P195" s="5">
        <v>663</v>
      </c>
      <c r="Q195" s="5">
        <v>36.579794711764464</v>
      </c>
      <c r="R195" s="5">
        <v>1096</v>
      </c>
      <c r="S195" s="5">
        <v>64.042071433788621</v>
      </c>
      <c r="T195" s="5">
        <v>2015</v>
      </c>
      <c r="U195" s="5">
        <v>105.84011576755094</v>
      </c>
      <c r="V195" s="5">
        <v>3094</v>
      </c>
      <c r="W195" s="5">
        <v>160.48500289951895</v>
      </c>
      <c r="X195" s="5">
        <v>4328</v>
      </c>
      <c r="Y195" s="5">
        <v>251.70663847180106</v>
      </c>
      <c r="Z195" s="5">
        <v>5179</v>
      </c>
      <c r="AA195" s="5">
        <v>354.02549339013416</v>
      </c>
      <c r="AB195" s="5">
        <v>6264</v>
      </c>
      <c r="AC195" s="5">
        <v>447.71478909731582</v>
      </c>
      <c r="AD195" s="5">
        <v>7882</v>
      </c>
      <c r="AE195" s="5">
        <v>632.08408113643611</v>
      </c>
      <c r="AF195" s="5">
        <v>8039</v>
      </c>
      <c r="AG195" s="5">
        <v>960.43220046378883</v>
      </c>
      <c r="AH195" s="5">
        <v>8026</v>
      </c>
      <c r="AI195" s="5">
        <v>1340.5510857528448</v>
      </c>
      <c r="AJ195" s="5">
        <v>5925</v>
      </c>
      <c r="AK195" s="5">
        <v>1215.0032912747383</v>
      </c>
      <c r="AL195" s="5">
        <v>414</v>
      </c>
      <c r="AM195" s="5">
        <v>54096</v>
      </c>
      <c r="AN195" s="5">
        <v>196.84835220833784</v>
      </c>
      <c r="AO195" s="5">
        <v>17268</v>
      </c>
      <c r="AP195" s="5">
        <v>97.212186652127258</v>
      </c>
      <c r="AQ195" s="5">
        <v>1834</v>
      </c>
      <c r="AR195" s="5">
        <v>12.928116990858822</v>
      </c>
      <c r="AS195" s="5">
        <v>52262</v>
      </c>
      <c r="AT195" s="5">
        <v>393.09754350515414</v>
      </c>
    </row>
    <row r="196" spans="1:46" customFormat="1" x14ac:dyDescent="0.25">
      <c r="A196" s="27" t="s">
        <v>152</v>
      </c>
      <c r="B196" s="5">
        <v>144</v>
      </c>
      <c r="C196" s="8">
        <v>8.390371349678631</v>
      </c>
      <c r="D196" s="5">
        <v>83</v>
      </c>
      <c r="E196" s="8">
        <v>4.6010552492496952</v>
      </c>
      <c r="F196" s="5">
        <v>73</v>
      </c>
      <c r="G196" s="8">
        <v>4.3510109544151145</v>
      </c>
      <c r="H196" s="5">
        <v>94</v>
      </c>
      <c r="I196" s="8">
        <v>5.9124293732007187</v>
      </c>
      <c r="J196" s="5">
        <v>128</v>
      </c>
      <c r="K196" s="8">
        <v>7.0887893012447467</v>
      </c>
      <c r="L196" s="5">
        <v>270</v>
      </c>
      <c r="M196" s="8">
        <v>13.946425066374653</v>
      </c>
      <c r="N196" s="5">
        <v>376</v>
      </c>
      <c r="O196" s="8">
        <v>19.89706444214664</v>
      </c>
      <c r="P196" s="5">
        <v>619</v>
      </c>
      <c r="Q196" s="5">
        <v>33.534613246768167</v>
      </c>
      <c r="R196" s="5">
        <v>1080</v>
      </c>
      <c r="S196" s="5">
        <v>64.037720589194464</v>
      </c>
      <c r="T196" s="5">
        <v>2039</v>
      </c>
      <c r="U196" s="5">
        <v>108.47510286248719</v>
      </c>
      <c r="V196" s="5">
        <v>3357</v>
      </c>
      <c r="W196" s="5">
        <v>173.80868308210376</v>
      </c>
      <c r="X196" s="5">
        <v>4541</v>
      </c>
      <c r="Y196" s="5">
        <v>257.51827466725643</v>
      </c>
      <c r="Z196" s="5">
        <v>5218</v>
      </c>
      <c r="AA196" s="5">
        <v>349.45412025025684</v>
      </c>
      <c r="AB196" s="5">
        <v>6169</v>
      </c>
      <c r="AC196" s="5">
        <v>451.56360026995731</v>
      </c>
      <c r="AD196" s="5">
        <v>8046</v>
      </c>
      <c r="AE196" s="5">
        <v>616.68498480131336</v>
      </c>
      <c r="AF196" s="5">
        <v>8205</v>
      </c>
      <c r="AG196" s="5">
        <v>952.09030527229436</v>
      </c>
      <c r="AH196" s="5">
        <v>8216</v>
      </c>
      <c r="AI196" s="5">
        <v>1331.8808440000519</v>
      </c>
      <c r="AJ196" s="5">
        <v>9186</v>
      </c>
      <c r="AK196" s="5">
        <v>1840.2363900435721</v>
      </c>
      <c r="AL196" s="5">
        <v>244</v>
      </c>
      <c r="AM196" s="5">
        <v>58088</v>
      </c>
      <c r="AN196" s="5">
        <v>209.94694871053289</v>
      </c>
      <c r="AO196" s="5">
        <v>17722</v>
      </c>
      <c r="AP196" s="5">
        <v>99.442862971359688</v>
      </c>
      <c r="AQ196" s="5">
        <v>1787</v>
      </c>
      <c r="AR196" s="5">
        <v>12.527114332596076</v>
      </c>
      <c r="AS196" s="5">
        <v>56301</v>
      </c>
      <c r="AT196" s="5">
        <v>420.06627677548533</v>
      </c>
    </row>
    <row r="197" spans="1:46" customFormat="1" x14ac:dyDescent="0.25">
      <c r="A197" s="27" t="s">
        <v>153</v>
      </c>
      <c r="B197" s="5">
        <v>116</v>
      </c>
      <c r="C197" s="8">
        <v>6.4001059327878531</v>
      </c>
      <c r="D197" s="5">
        <v>53</v>
      </c>
      <c r="E197" s="8">
        <v>3.0823702380287719</v>
      </c>
      <c r="F197" s="5">
        <v>68</v>
      </c>
      <c r="G197" s="8">
        <v>4.282879127703489</v>
      </c>
      <c r="H197" s="5">
        <v>92</v>
      </c>
      <c r="I197" s="8">
        <v>5.131863798103554</v>
      </c>
      <c r="J197" s="5">
        <v>165</v>
      </c>
      <c r="K197" s="8">
        <v>8.5354157678615223</v>
      </c>
      <c r="L197" s="5">
        <v>265</v>
      </c>
      <c r="M197" s="8">
        <v>13.943317520383552</v>
      </c>
      <c r="N197" s="5">
        <v>406</v>
      </c>
      <c r="O197" s="8">
        <v>21.956496932850435</v>
      </c>
      <c r="P197" s="5">
        <v>693</v>
      </c>
      <c r="Q197" s="5">
        <v>40.760006493368998</v>
      </c>
      <c r="R197" s="5">
        <v>1263</v>
      </c>
      <c r="S197" s="5">
        <v>68.667689160998279</v>
      </c>
      <c r="T197" s="5">
        <v>2110</v>
      </c>
      <c r="U197" s="5">
        <v>109.50071824167796</v>
      </c>
      <c r="V197" s="5">
        <v>3440</v>
      </c>
      <c r="W197" s="5">
        <v>190.09589343135798</v>
      </c>
      <c r="X197" s="5">
        <v>4657</v>
      </c>
      <c r="Y197" s="5">
        <v>304.92955256482617</v>
      </c>
      <c r="Z197" s="5">
        <v>5487</v>
      </c>
      <c r="AA197" s="5">
        <v>405.60319337670018</v>
      </c>
      <c r="AB197" s="5">
        <v>6321</v>
      </c>
      <c r="AC197" s="5">
        <v>475.20956283125963</v>
      </c>
      <c r="AD197" s="5">
        <v>8178</v>
      </c>
      <c r="AE197" s="5">
        <v>907.95039468863456</v>
      </c>
      <c r="AF197" s="5">
        <v>8574</v>
      </c>
      <c r="AG197" s="5">
        <v>1349.2651745122014</v>
      </c>
      <c r="AH197" s="5">
        <v>8210</v>
      </c>
      <c r="AI197" s="5">
        <v>1587.7497659954668</v>
      </c>
      <c r="AJ197" s="5">
        <v>9586</v>
      </c>
      <c r="AK197" s="5">
        <v>1853.8574003450117</v>
      </c>
      <c r="AL197" s="5">
        <v>259</v>
      </c>
      <c r="AM197" s="5">
        <v>59943</v>
      </c>
      <c r="AN197" s="5">
        <v>215.4066553013061</v>
      </c>
      <c r="AO197" s="5">
        <v>18578</v>
      </c>
      <c r="AP197" s="5">
        <v>103.98236564751299</v>
      </c>
      <c r="AQ197" s="5">
        <v>1858</v>
      </c>
      <c r="AR197" s="5">
        <v>13.00358991464522</v>
      </c>
      <c r="AS197" s="5">
        <v>58085</v>
      </c>
      <c r="AT197" s="5">
        <v>429.00500750804923</v>
      </c>
    </row>
    <row r="198" spans="1:46" customFormat="1" x14ac:dyDescent="0.25">
      <c r="A198" s="27" t="s">
        <v>154</v>
      </c>
      <c r="B198" s="5">
        <v>122</v>
      </c>
      <c r="C198" s="8">
        <v>4.2990342054310036</v>
      </c>
      <c r="D198" s="5">
        <v>77</v>
      </c>
      <c r="E198" s="8">
        <v>3.1216761243993614</v>
      </c>
      <c r="F198" s="5">
        <v>66</v>
      </c>
      <c r="G198" s="8">
        <v>3.8090432932114102</v>
      </c>
      <c r="H198" s="5">
        <v>77</v>
      </c>
      <c r="I198" s="8">
        <v>3.1813343855922387</v>
      </c>
      <c r="J198" s="5">
        <v>137</v>
      </c>
      <c r="K198" s="8">
        <v>6.3395856197412614</v>
      </c>
      <c r="L198" s="5">
        <v>245</v>
      </c>
      <c r="M198" s="8">
        <v>12.105956339242292</v>
      </c>
      <c r="N198" s="5">
        <v>402</v>
      </c>
      <c r="O198" s="8">
        <v>18.510833154791044</v>
      </c>
      <c r="P198" s="5">
        <v>750</v>
      </c>
      <c r="Q198" s="5">
        <v>35.948188373130641</v>
      </c>
      <c r="R198" s="5">
        <v>1145</v>
      </c>
      <c r="S198" s="5">
        <v>49.855590702791915</v>
      </c>
      <c r="T198" s="5">
        <v>2129</v>
      </c>
      <c r="U198" s="5">
        <v>74.503562463179861</v>
      </c>
      <c r="V198" s="5">
        <v>3510</v>
      </c>
      <c r="W198" s="5">
        <v>117.2950561726186</v>
      </c>
      <c r="X198" s="5">
        <v>4860</v>
      </c>
      <c r="Y198" s="5">
        <v>176.02928678492486</v>
      </c>
      <c r="Z198" s="5">
        <v>5719</v>
      </c>
      <c r="AA198" s="5">
        <v>244.11707528451882</v>
      </c>
      <c r="AB198" s="5">
        <v>6164</v>
      </c>
      <c r="AC198" s="5">
        <v>290.49196868579912</v>
      </c>
      <c r="AD198" s="5">
        <v>7761</v>
      </c>
      <c r="AE198" s="5">
        <v>614.72645636212974</v>
      </c>
      <c r="AF198" s="5">
        <v>8184</v>
      </c>
      <c r="AG198" s="5">
        <v>1116.9998343796581</v>
      </c>
      <c r="AH198" s="5">
        <v>7747</v>
      </c>
      <c r="AI198" s="5">
        <v>1592.4523995206666</v>
      </c>
      <c r="AJ198" s="5">
        <v>8890</v>
      </c>
      <c r="AK198" s="5">
        <v>2713.7504041998745</v>
      </c>
      <c r="AL198" s="5">
        <v>313</v>
      </c>
      <c r="AM198" s="5">
        <v>58298</v>
      </c>
      <c r="AN198" s="5">
        <v>185.1028727699977</v>
      </c>
      <c r="AO198" s="5">
        <v>18974</v>
      </c>
      <c r="AP198" s="5">
        <v>105.68809612481067</v>
      </c>
      <c r="AQ198" s="5">
        <v>1876</v>
      </c>
      <c r="AR198" s="5">
        <v>13.095548148861202</v>
      </c>
      <c r="AS198" s="5">
        <v>56422</v>
      </c>
      <c r="AT198" s="5">
        <v>413.12586588060827</v>
      </c>
    </row>
    <row r="199" spans="1:46" s="208" customFormat="1" x14ac:dyDescent="0.25">
      <c r="A199" s="205" t="s">
        <v>159</v>
      </c>
      <c r="B199" s="178">
        <v>148</v>
      </c>
      <c r="C199" s="204">
        <v>9.4522063237814962</v>
      </c>
      <c r="D199" s="178">
        <v>49</v>
      </c>
      <c r="E199" s="204">
        <v>2.8670496420868843</v>
      </c>
      <c r="F199" s="178">
        <v>71</v>
      </c>
      <c r="G199" s="204">
        <v>4.0518916056219707</v>
      </c>
      <c r="H199" s="206">
        <v>107</v>
      </c>
      <c r="I199" s="207">
        <v>6.460705025945467</v>
      </c>
      <c r="J199" s="178">
        <v>142</v>
      </c>
      <c r="K199" s="204">
        <v>8.2940679307527105</v>
      </c>
      <c r="L199" s="178">
        <v>268</v>
      </c>
      <c r="M199" s="204">
        <v>14.810786673828899</v>
      </c>
      <c r="N199" s="178">
        <v>442</v>
      </c>
      <c r="O199" s="204">
        <v>23.163554609914208</v>
      </c>
      <c r="P199" s="138">
        <v>802</v>
      </c>
      <c r="Q199" s="138">
        <v>43.510552936663935</v>
      </c>
      <c r="R199" s="206">
        <v>1311</v>
      </c>
      <c r="S199" s="138">
        <v>74.509380452512346</v>
      </c>
      <c r="T199" s="206">
        <v>2102</v>
      </c>
      <c r="U199" s="138">
        <v>119.31155755505529</v>
      </c>
      <c r="V199" s="206">
        <v>3561</v>
      </c>
      <c r="W199" s="138">
        <v>185.3101746786474</v>
      </c>
      <c r="X199" s="138">
        <v>5079</v>
      </c>
      <c r="Y199" s="138">
        <v>270.6797691520992</v>
      </c>
      <c r="Z199" s="206">
        <v>5979</v>
      </c>
      <c r="AA199" s="138">
        <v>370.45665489846675</v>
      </c>
      <c r="AB199" s="206">
        <v>6695</v>
      </c>
      <c r="AC199" s="138">
        <v>497.01973751121915</v>
      </c>
      <c r="AD199" s="206">
        <v>8418</v>
      </c>
      <c r="AE199" s="178">
        <v>633.39475662306836</v>
      </c>
      <c r="AF199" s="138">
        <v>8912</v>
      </c>
      <c r="AG199" s="138">
        <v>919.37042932494558</v>
      </c>
      <c r="AH199" s="206">
        <v>7806</v>
      </c>
      <c r="AI199" s="138">
        <v>1246.4750273854045</v>
      </c>
      <c r="AJ199" s="206">
        <v>9134</v>
      </c>
      <c r="AK199" s="138">
        <v>1748.0804415558566</v>
      </c>
      <c r="AL199" s="206">
        <v>376</v>
      </c>
      <c r="AM199" s="138">
        <v>61402</v>
      </c>
      <c r="AN199" s="138">
        <v>221.79849093077809</v>
      </c>
      <c r="AO199" s="206">
        <v>19793</v>
      </c>
      <c r="AP199" s="138">
        <v>110.80821529297808</v>
      </c>
      <c r="AQ199" s="206">
        <v>2029</v>
      </c>
      <c r="AR199" s="138">
        <v>14.53829971396307</v>
      </c>
      <c r="AS199" s="206">
        <v>58997</v>
      </c>
      <c r="AT199" s="138">
        <v>429.77401406102683</v>
      </c>
    </row>
    <row r="200" spans="1:46" s="208" customFormat="1" x14ac:dyDescent="0.25">
      <c r="A200" s="205" t="s">
        <v>160</v>
      </c>
      <c r="B200" s="178">
        <v>141</v>
      </c>
      <c r="C200" s="204">
        <v>8.9907643807595097</v>
      </c>
      <c r="D200" s="178">
        <v>63</v>
      </c>
      <c r="E200" s="204">
        <v>3.6893065157837901</v>
      </c>
      <c r="F200" s="178">
        <v>83</v>
      </c>
      <c r="G200" s="204">
        <v>4.6388021830314852</v>
      </c>
      <c r="H200" s="206">
        <v>99</v>
      </c>
      <c r="I200" s="207">
        <v>5.811161891926476</v>
      </c>
      <c r="J200" s="178">
        <v>147</v>
      </c>
      <c r="K200" s="204">
        <v>8.4442042026861763</v>
      </c>
      <c r="L200" s="178">
        <v>235</v>
      </c>
      <c r="M200" s="204">
        <v>12.797626503176534</v>
      </c>
      <c r="N200" s="178">
        <v>424</v>
      </c>
      <c r="O200" s="204">
        <v>21.929189406132728</v>
      </c>
      <c r="P200" s="138">
        <v>821</v>
      </c>
      <c r="Q200" s="138">
        <v>44.005685899098872</v>
      </c>
      <c r="R200" s="206">
        <v>1304</v>
      </c>
      <c r="S200" s="138">
        <v>72.517445339419453</v>
      </c>
      <c r="T200" s="206">
        <v>2012</v>
      </c>
      <c r="U200" s="138">
        <v>117.39760093451291</v>
      </c>
      <c r="V200" s="206">
        <v>3393</v>
      </c>
      <c r="W200" s="138">
        <v>178.47862359473726</v>
      </c>
      <c r="X200" s="138">
        <v>5131</v>
      </c>
      <c r="Y200" s="138">
        <v>271.11812581339404</v>
      </c>
      <c r="Z200" s="206">
        <v>6114</v>
      </c>
      <c r="AA200" s="138">
        <v>367.95903702339552</v>
      </c>
      <c r="AB200" s="206">
        <v>6851</v>
      </c>
      <c r="AC200" s="138">
        <v>499.26141957562413</v>
      </c>
      <c r="AD200" s="206">
        <v>7838</v>
      </c>
      <c r="AE200" s="178">
        <v>619.99732637029456</v>
      </c>
      <c r="AF200" s="138">
        <v>9350</v>
      </c>
      <c r="AG200" s="138">
        <v>878.59920277693732</v>
      </c>
      <c r="AH200" s="206">
        <v>7933</v>
      </c>
      <c r="AI200" s="138">
        <v>1250.5813082786181</v>
      </c>
      <c r="AJ200" s="206">
        <v>9368</v>
      </c>
      <c r="AK200" s="138">
        <v>1738.7495406271228</v>
      </c>
      <c r="AL200" s="206">
        <v>363</v>
      </c>
      <c r="AM200" s="138">
        <v>61670</v>
      </c>
      <c r="AN200" s="138">
        <v>220.35992812414418</v>
      </c>
      <c r="AO200" s="206">
        <v>19680</v>
      </c>
      <c r="AP200" s="206">
        <v>109</v>
      </c>
      <c r="AQ200" s="206">
        <v>2013</v>
      </c>
      <c r="AR200" s="206">
        <v>14</v>
      </c>
      <c r="AS200" s="206">
        <v>59294</v>
      </c>
      <c r="AT200" s="206">
        <v>428</v>
      </c>
    </row>
    <row r="201" spans="1:46" s="208" customFormat="1" x14ac:dyDescent="0.25">
      <c r="A201" s="205" t="s">
        <v>161</v>
      </c>
      <c r="B201" s="178">
        <v>117</v>
      </c>
      <c r="C201" s="204">
        <v>7.4587616543150848</v>
      </c>
      <c r="D201" s="178">
        <v>86</v>
      </c>
      <c r="E201" s="204">
        <v>5.0206518090400927</v>
      </c>
      <c r="F201" s="178">
        <v>70</v>
      </c>
      <c r="G201" s="204">
        <v>3.8734081675791305</v>
      </c>
      <c r="H201" s="206">
        <v>110</v>
      </c>
      <c r="I201" s="207">
        <v>6.2755586388199207</v>
      </c>
      <c r="J201" s="178">
        <v>146</v>
      </c>
      <c r="K201" s="204">
        <v>8.2784226316198328</v>
      </c>
      <c r="L201" s="178">
        <v>235</v>
      </c>
      <c r="M201" s="204">
        <v>12.552258792323144</v>
      </c>
      <c r="N201" s="178">
        <v>483</v>
      </c>
      <c r="O201" s="204">
        <v>24.79202671995327</v>
      </c>
      <c r="P201" s="207">
        <v>822</v>
      </c>
      <c r="Q201" s="138">
        <v>43.100238991349542</v>
      </c>
      <c r="R201" s="206">
        <v>1308</v>
      </c>
      <c r="S201" s="138">
        <v>71.052434306375048</v>
      </c>
      <c r="T201" s="206">
        <v>2112</v>
      </c>
      <c r="U201" s="138">
        <v>125.00362522350612</v>
      </c>
      <c r="V201" s="206">
        <v>3525</v>
      </c>
      <c r="W201" s="138">
        <v>188.27583665241823</v>
      </c>
      <c r="X201" s="138">
        <v>5190</v>
      </c>
      <c r="Y201" s="138">
        <v>273.81505085890348</v>
      </c>
      <c r="Z201" s="206">
        <v>6482</v>
      </c>
      <c r="AA201" s="138">
        <v>380.75971019498519</v>
      </c>
      <c r="AB201" s="206">
        <v>6937</v>
      </c>
      <c r="AC201" s="138">
        <v>495.28384397952038</v>
      </c>
      <c r="AD201" s="206">
        <v>8050</v>
      </c>
      <c r="AE201" s="178">
        <v>653.19701395650759</v>
      </c>
      <c r="AF201" s="138">
        <v>9915</v>
      </c>
      <c r="AG201" s="138">
        <v>891.65272756704258</v>
      </c>
      <c r="AH201" s="206">
        <v>8419</v>
      </c>
      <c r="AI201" s="138">
        <v>1288.5599932656326</v>
      </c>
      <c r="AJ201" s="206">
        <v>9918</v>
      </c>
      <c r="AK201" s="138">
        <v>1798.5800683670784</v>
      </c>
      <c r="AL201" s="206">
        <v>413</v>
      </c>
      <c r="AM201" s="138">
        <v>64338</v>
      </c>
      <c r="AN201" s="138">
        <v>227.47880941088653</v>
      </c>
      <c r="AO201" s="206">
        <v>20413</v>
      </c>
      <c r="AP201" s="206">
        <v>112</v>
      </c>
      <c r="AQ201" s="206">
        <v>2069</v>
      </c>
      <c r="AR201" s="206">
        <v>14</v>
      </c>
      <c r="AS201" s="206">
        <v>61856</v>
      </c>
      <c r="AT201" s="206">
        <v>443</v>
      </c>
    </row>
    <row r="202" spans="1:46" customFormat="1" x14ac:dyDescent="0.25">
      <c r="C202" s="3"/>
      <c r="E202" s="3"/>
      <c r="G202" s="3"/>
      <c r="I202" s="3"/>
      <c r="K202" s="3"/>
      <c r="M202" s="3"/>
      <c r="O202" s="3"/>
      <c r="X202" s="1"/>
      <c r="AG202" s="1"/>
      <c r="AP202" s="1"/>
      <c r="AR202" s="3"/>
    </row>
    <row r="203" spans="1:46" customFormat="1" x14ac:dyDescent="0.25">
      <c r="A203" s="6"/>
      <c r="C203" s="3"/>
      <c r="E203" s="3"/>
      <c r="G203" s="3"/>
      <c r="I203" s="3"/>
      <c r="K203" s="3"/>
      <c r="M203" s="3"/>
      <c r="O203" s="3"/>
      <c r="X203" s="1"/>
      <c r="AG203" s="1"/>
      <c r="AP203" s="1"/>
      <c r="AR203" s="3"/>
    </row>
    <row r="204" spans="1:46" customFormat="1" x14ac:dyDescent="0.25">
      <c r="A204" s="34" t="s">
        <v>12</v>
      </c>
      <c r="B204" s="55" t="s">
        <v>72</v>
      </c>
      <c r="C204" s="52"/>
      <c r="D204" s="163"/>
      <c r="E204" s="52"/>
      <c r="F204" s="163"/>
      <c r="G204" s="52"/>
      <c r="H204" s="163"/>
      <c r="I204" s="52"/>
      <c r="J204" s="163"/>
      <c r="K204" s="52"/>
      <c r="L204" s="163"/>
      <c r="M204" s="52"/>
      <c r="N204" s="163"/>
      <c r="O204" s="52"/>
      <c r="P204" s="163"/>
      <c r="Q204" s="163"/>
      <c r="R204" s="163"/>
      <c r="S204" s="163"/>
      <c r="T204" s="163"/>
      <c r="U204" s="163"/>
      <c r="V204" s="163"/>
      <c r="W204" s="163"/>
      <c r="X204" s="36"/>
      <c r="Y204" s="163"/>
      <c r="Z204" s="163"/>
      <c r="AA204" s="163"/>
      <c r="AB204" s="163"/>
      <c r="AC204" s="163"/>
      <c r="AD204" s="163"/>
      <c r="AE204" s="163"/>
      <c r="AF204" s="163"/>
      <c r="AG204" s="36"/>
      <c r="AH204" s="163"/>
      <c r="AI204" s="163"/>
      <c r="AJ204" s="163"/>
      <c r="AK204" s="163"/>
      <c r="AL204" s="163"/>
      <c r="AM204" s="163"/>
      <c r="AN204" s="164"/>
      <c r="AO204" s="163"/>
      <c r="AP204" s="37"/>
      <c r="AQ204" s="163"/>
      <c r="AR204" s="52"/>
      <c r="AS204" s="163"/>
      <c r="AT204" s="165"/>
    </row>
    <row r="205" spans="1:46" s="6" customFormat="1" x14ac:dyDescent="0.25">
      <c r="A205" s="27" t="s">
        <v>82</v>
      </c>
      <c r="B205" s="166" t="s">
        <v>32</v>
      </c>
      <c r="C205" s="168" t="s">
        <v>61</v>
      </c>
      <c r="D205" s="167" t="s">
        <v>33</v>
      </c>
      <c r="E205" s="168" t="s">
        <v>61</v>
      </c>
      <c r="F205" s="167" t="s">
        <v>34</v>
      </c>
      <c r="G205" s="168" t="s">
        <v>61</v>
      </c>
      <c r="H205" s="167" t="s">
        <v>35</v>
      </c>
      <c r="I205" s="168" t="s">
        <v>61</v>
      </c>
      <c r="J205" s="167" t="s">
        <v>36</v>
      </c>
      <c r="K205" s="168" t="s">
        <v>61</v>
      </c>
      <c r="L205" s="167" t="s">
        <v>37</v>
      </c>
      <c r="M205" s="168" t="s">
        <v>61</v>
      </c>
      <c r="N205" s="167" t="s">
        <v>38</v>
      </c>
      <c r="O205" s="168" t="s">
        <v>61</v>
      </c>
      <c r="P205" s="167" t="s">
        <v>39</v>
      </c>
      <c r="Q205" s="166" t="s">
        <v>61</v>
      </c>
      <c r="R205" s="167" t="s">
        <v>40</v>
      </c>
      <c r="S205" s="166" t="s">
        <v>61</v>
      </c>
      <c r="T205" s="167" t="s">
        <v>41</v>
      </c>
      <c r="U205" s="166" t="s">
        <v>61</v>
      </c>
      <c r="V205" s="167" t="s">
        <v>42</v>
      </c>
      <c r="W205" s="166" t="s">
        <v>61</v>
      </c>
      <c r="X205" s="33" t="s">
        <v>43</v>
      </c>
      <c r="Y205" s="166" t="s">
        <v>61</v>
      </c>
      <c r="Z205" s="166" t="s">
        <v>44</v>
      </c>
      <c r="AA205" s="166" t="s">
        <v>61</v>
      </c>
      <c r="AB205" s="166" t="s">
        <v>45</v>
      </c>
      <c r="AC205" s="166" t="s">
        <v>61</v>
      </c>
      <c r="AD205" s="166" t="s">
        <v>46</v>
      </c>
      <c r="AE205" s="166" t="s">
        <v>61</v>
      </c>
      <c r="AF205" s="166" t="s">
        <v>47</v>
      </c>
      <c r="AG205" s="33" t="s">
        <v>61</v>
      </c>
      <c r="AH205" s="166" t="s">
        <v>48</v>
      </c>
      <c r="AI205" s="166" t="s">
        <v>61</v>
      </c>
      <c r="AJ205" s="166" t="s">
        <v>28</v>
      </c>
      <c r="AK205" s="166" t="s">
        <v>61</v>
      </c>
      <c r="AL205" s="166" t="s">
        <v>2</v>
      </c>
      <c r="AM205" s="166" t="s">
        <v>1</v>
      </c>
      <c r="AN205" s="166" t="s">
        <v>61</v>
      </c>
      <c r="AO205" s="94" t="s">
        <v>67</v>
      </c>
      <c r="AP205" s="215" t="s">
        <v>61</v>
      </c>
      <c r="AQ205" s="215" t="s">
        <v>74</v>
      </c>
      <c r="AR205" s="216" t="s">
        <v>61</v>
      </c>
      <c r="AS205" s="215" t="s">
        <v>75</v>
      </c>
      <c r="AT205" s="215" t="s">
        <v>61</v>
      </c>
    </row>
    <row r="206" spans="1:46" customFormat="1" x14ac:dyDescent="0.25">
      <c r="A206" s="27" t="s">
        <v>49</v>
      </c>
      <c r="B206" s="5">
        <v>57</v>
      </c>
      <c r="C206" s="8">
        <v>3.9180643387407206</v>
      </c>
      <c r="D206" s="5">
        <v>25</v>
      </c>
      <c r="E206" s="8">
        <v>1.6151957617263213</v>
      </c>
      <c r="F206" s="5">
        <v>33</v>
      </c>
      <c r="G206" s="8">
        <v>2.1136232626657274</v>
      </c>
      <c r="H206" s="5">
        <v>86</v>
      </c>
      <c r="I206" s="8">
        <v>5.8467604867768026</v>
      </c>
      <c r="J206" s="5">
        <v>107</v>
      </c>
      <c r="K206" s="8">
        <v>7.3443613151211471</v>
      </c>
      <c r="L206" s="5">
        <v>236</v>
      </c>
      <c r="M206" s="8">
        <v>13.714551371455139</v>
      </c>
      <c r="N206" s="5">
        <v>406</v>
      </c>
      <c r="O206" s="8">
        <v>20.864381520119224</v>
      </c>
      <c r="P206" s="5">
        <v>501</v>
      </c>
      <c r="Q206" s="5">
        <v>25.747764415664509</v>
      </c>
      <c r="R206" s="5">
        <v>685</v>
      </c>
      <c r="S206" s="5">
        <v>40.119479910975748</v>
      </c>
      <c r="T206" s="5">
        <v>1186</v>
      </c>
      <c r="U206" s="5">
        <v>75.522159959246054</v>
      </c>
      <c r="V206" s="5">
        <v>1658</v>
      </c>
      <c r="W206" s="5">
        <v>97.552365262414696</v>
      </c>
      <c r="X206" s="5">
        <v>1989</v>
      </c>
      <c r="Y206" s="5">
        <v>145.49045424621463</v>
      </c>
      <c r="Z206" s="5">
        <v>2720</v>
      </c>
      <c r="AA206" s="5">
        <v>221.67889160554199</v>
      </c>
      <c r="AB206" s="5">
        <v>3957</v>
      </c>
      <c r="AC206" s="5">
        <v>351.51461312960828</v>
      </c>
      <c r="AD206" s="5">
        <v>5850</v>
      </c>
      <c r="AE206" s="5">
        <v>549.55378111789571</v>
      </c>
      <c r="AF206" s="5">
        <v>8925</v>
      </c>
      <c r="AG206" s="5">
        <v>906.55154900964953</v>
      </c>
      <c r="AH206" s="5">
        <v>9166</v>
      </c>
      <c r="AI206" s="5">
        <v>1379.5906080674292</v>
      </c>
      <c r="AJ206" s="5">
        <v>13815</v>
      </c>
      <c r="AK206" s="5">
        <v>2006.5359477124184</v>
      </c>
      <c r="AL206" s="5">
        <v>90</v>
      </c>
      <c r="AM206" s="5">
        <v>51492</v>
      </c>
      <c r="AN206" s="5">
        <v>204.3057682693605</v>
      </c>
      <c r="AO206" s="5">
        <v>9574</v>
      </c>
      <c r="AP206" s="5">
        <v>59.422286771186336</v>
      </c>
      <c r="AQ206" s="5">
        <v>1451</v>
      </c>
      <c r="AR206" s="5">
        <v>11.072785824392179</v>
      </c>
      <c r="AS206" s="5">
        <v>49951</v>
      </c>
      <c r="AT206" s="5">
        <v>412.8488895868287</v>
      </c>
    </row>
    <row r="207" spans="1:46" customFormat="1" x14ac:dyDescent="0.25">
      <c r="A207" s="27" t="s">
        <v>31</v>
      </c>
      <c r="B207" s="5">
        <v>61</v>
      </c>
      <c r="C207" s="8">
        <v>4.2744026347137556</v>
      </c>
      <c r="D207" s="5">
        <v>21</v>
      </c>
      <c r="E207" s="8">
        <v>1.3799448022079117</v>
      </c>
      <c r="F207" s="5">
        <v>38</v>
      </c>
      <c r="G207" s="8">
        <v>2.405520035449769</v>
      </c>
      <c r="H207" s="5">
        <v>86</v>
      </c>
      <c r="I207" s="8">
        <v>5.7854019508913552</v>
      </c>
      <c r="J207" s="5">
        <v>129</v>
      </c>
      <c r="K207" s="8">
        <v>8.644374455538431</v>
      </c>
      <c r="L207" s="5">
        <v>203</v>
      </c>
      <c r="M207" s="8">
        <v>12.228179025359919</v>
      </c>
      <c r="N207" s="5">
        <v>331</v>
      </c>
      <c r="O207" s="8">
        <v>17.143153097161797</v>
      </c>
      <c r="P207" s="5">
        <v>560</v>
      </c>
      <c r="Q207" s="5">
        <v>28.377419681767506</v>
      </c>
      <c r="R207" s="5">
        <v>794</v>
      </c>
      <c r="S207" s="5">
        <v>45.293782087849401</v>
      </c>
      <c r="T207" s="5">
        <v>1142</v>
      </c>
      <c r="U207" s="5">
        <v>72.452734424565406</v>
      </c>
      <c r="V207" s="5">
        <v>1696</v>
      </c>
      <c r="W207" s="5">
        <v>99.958743443154361</v>
      </c>
      <c r="X207" s="5">
        <v>2007</v>
      </c>
      <c r="Y207" s="5">
        <v>140.39874081846799</v>
      </c>
      <c r="Z207" s="5">
        <v>2493</v>
      </c>
      <c r="AA207" s="5">
        <v>204.47834645669292</v>
      </c>
      <c r="AB207" s="5">
        <v>3780</v>
      </c>
      <c r="AC207" s="5">
        <v>336.98849959882318</v>
      </c>
      <c r="AD207" s="5">
        <v>5792</v>
      </c>
      <c r="AE207" s="5">
        <v>544.66804589053982</v>
      </c>
      <c r="AF207" s="5">
        <v>8512</v>
      </c>
      <c r="AG207" s="5">
        <v>889.81810579134424</v>
      </c>
      <c r="AH207" s="5">
        <v>9694</v>
      </c>
      <c r="AI207" s="5">
        <v>1376.4021013772542</v>
      </c>
      <c r="AJ207" s="5">
        <v>13827</v>
      </c>
      <c r="AK207" s="5">
        <v>1998.4101748807632</v>
      </c>
      <c r="AL207" s="5">
        <v>59</v>
      </c>
      <c r="AM207" s="5">
        <v>51225</v>
      </c>
      <c r="AN207" s="5">
        <v>202.59687868313017</v>
      </c>
      <c r="AO207" s="5">
        <v>9441</v>
      </c>
      <c r="AP207" s="5">
        <v>58.214173403133607</v>
      </c>
      <c r="AQ207" s="5">
        <v>1429</v>
      </c>
      <c r="AR207" s="5">
        <v>10.932013433600831</v>
      </c>
      <c r="AS207" s="5">
        <v>49737</v>
      </c>
      <c r="AT207" s="5">
        <v>407.2630501535312</v>
      </c>
    </row>
    <row r="208" spans="1:46" customFormat="1" x14ac:dyDescent="0.25">
      <c r="A208" s="27" t="s">
        <v>50</v>
      </c>
      <c r="B208" s="5">
        <v>76</v>
      </c>
      <c r="C208" s="8">
        <v>5.4142623067607039</v>
      </c>
      <c r="D208" s="5">
        <v>35</v>
      </c>
      <c r="E208" s="8">
        <v>2.3280564054809099</v>
      </c>
      <c r="F208" s="5">
        <v>39</v>
      </c>
      <c r="G208" s="8">
        <v>2.4506723639562646</v>
      </c>
      <c r="H208" s="5">
        <v>67</v>
      </c>
      <c r="I208" s="8">
        <v>4.443560153866561</v>
      </c>
      <c r="J208" s="5">
        <v>112</v>
      </c>
      <c r="K208" s="8">
        <v>7.3761854583772388</v>
      </c>
      <c r="L208" s="5">
        <v>229</v>
      </c>
      <c r="M208" s="8">
        <v>14.349270004386238</v>
      </c>
      <c r="N208" s="5">
        <v>347</v>
      </c>
      <c r="O208" s="8">
        <v>18.192303659431687</v>
      </c>
      <c r="P208" s="5">
        <v>633</v>
      </c>
      <c r="Q208" s="5">
        <v>31.750012539499423</v>
      </c>
      <c r="R208" s="5">
        <v>888</v>
      </c>
      <c r="S208" s="5">
        <v>49.286784703335741</v>
      </c>
      <c r="T208" s="5">
        <v>1225</v>
      </c>
      <c r="U208" s="5">
        <v>76.860333793449627</v>
      </c>
      <c r="V208" s="5">
        <v>1707</v>
      </c>
      <c r="W208" s="5">
        <v>104.89123755683913</v>
      </c>
      <c r="X208" s="5">
        <v>2210</v>
      </c>
      <c r="Y208" s="5">
        <v>142.9865424430642</v>
      </c>
      <c r="Z208" s="5">
        <v>2596</v>
      </c>
      <c r="AA208" s="5">
        <v>212.33436937673812</v>
      </c>
      <c r="AB208" s="5">
        <v>3807</v>
      </c>
      <c r="AC208" s="5">
        <v>337.55985103741801</v>
      </c>
      <c r="AD208" s="5">
        <v>5812</v>
      </c>
      <c r="AE208" s="5">
        <v>548.5606418121755</v>
      </c>
      <c r="AF208" s="5">
        <v>8399</v>
      </c>
      <c r="AG208" s="5">
        <v>895.60673917679674</v>
      </c>
      <c r="AH208" s="5">
        <v>10201</v>
      </c>
      <c r="AI208" s="5">
        <v>1382.8114409651619</v>
      </c>
      <c r="AJ208" s="5">
        <v>14600</v>
      </c>
      <c r="AK208" s="5">
        <v>2126.4200407806579</v>
      </c>
      <c r="AL208" s="5">
        <v>131</v>
      </c>
      <c r="AM208" s="5">
        <v>53114</v>
      </c>
      <c r="AN208" s="5">
        <v>209.22143659031374</v>
      </c>
      <c r="AO208" s="5">
        <v>10014</v>
      </c>
      <c r="AP208" s="5">
        <v>61.3817325904268</v>
      </c>
      <c r="AQ208" s="5">
        <v>1538</v>
      </c>
      <c r="AR208" s="5">
        <v>11.811053856255327</v>
      </c>
      <c r="AS208" s="5">
        <v>51445</v>
      </c>
      <c r="AT208" s="5">
        <v>416.87938090028774</v>
      </c>
    </row>
    <row r="209" spans="1:46" customFormat="1" x14ac:dyDescent="0.25">
      <c r="A209" s="27" t="s">
        <v>51</v>
      </c>
      <c r="B209" s="5">
        <v>75</v>
      </c>
      <c r="C209" s="8">
        <v>5.3879310344827589</v>
      </c>
      <c r="D209" s="5">
        <v>30</v>
      </c>
      <c r="E209" s="8">
        <v>2.012882447665056</v>
      </c>
      <c r="F209" s="5">
        <v>57</v>
      </c>
      <c r="G209" s="8">
        <v>3.6014405762304924</v>
      </c>
      <c r="H209" s="5">
        <v>60</v>
      </c>
      <c r="I209" s="8">
        <v>3.8742170852973463</v>
      </c>
      <c r="J209" s="5">
        <v>131</v>
      </c>
      <c r="K209" s="8">
        <v>8.4745762711864412</v>
      </c>
      <c r="L209" s="5">
        <v>198</v>
      </c>
      <c r="M209" s="8">
        <v>12.691494134991347</v>
      </c>
      <c r="N209" s="5">
        <v>342</v>
      </c>
      <c r="O209" s="8">
        <v>18.256552607697646</v>
      </c>
      <c r="P209" s="5">
        <v>603</v>
      </c>
      <c r="Q209" s="5">
        <v>30.289330922242314</v>
      </c>
      <c r="R209" s="5">
        <v>783</v>
      </c>
      <c r="S209" s="5">
        <v>42.395365206562346</v>
      </c>
      <c r="T209" s="5">
        <v>1227</v>
      </c>
      <c r="U209" s="5">
        <v>75.61005669213705</v>
      </c>
      <c r="V209" s="5">
        <v>1575</v>
      </c>
      <c r="W209" s="5">
        <v>100.01270002540005</v>
      </c>
      <c r="X209" s="5">
        <v>2284</v>
      </c>
      <c r="Y209" s="5">
        <v>141.8721659730418</v>
      </c>
      <c r="Z209" s="5">
        <v>2558</v>
      </c>
      <c r="AA209" s="5">
        <v>205.05010020040081</v>
      </c>
      <c r="AB209" s="5">
        <v>3780</v>
      </c>
      <c r="AC209" s="5">
        <v>331.1722446118801</v>
      </c>
      <c r="AD209" s="5">
        <v>5465</v>
      </c>
      <c r="AE209" s="5">
        <v>517.91129643669444</v>
      </c>
      <c r="AF209" s="5">
        <v>8096</v>
      </c>
      <c r="AG209" s="5">
        <v>874.95947260347998</v>
      </c>
      <c r="AH209" s="5">
        <v>10438</v>
      </c>
      <c r="AI209" s="5">
        <v>1355.0564715046087</v>
      </c>
      <c r="AJ209" s="5">
        <v>14068</v>
      </c>
      <c r="AK209" s="5">
        <v>2101.2696041822255</v>
      </c>
      <c r="AL209" s="5">
        <v>11</v>
      </c>
      <c r="AM209" s="5">
        <v>51781</v>
      </c>
      <c r="AN209" s="5">
        <v>203.0802657484175</v>
      </c>
      <c r="AO209" s="5">
        <v>9761</v>
      </c>
      <c r="AP209" s="5">
        <v>59.443625689682477</v>
      </c>
      <c r="AQ209" s="5">
        <v>1496</v>
      </c>
      <c r="AR209" s="5">
        <v>11.522050555307381</v>
      </c>
      <c r="AS209" s="5">
        <v>50274</v>
      </c>
      <c r="AT209" s="5">
        <v>403.36660354953625</v>
      </c>
    </row>
    <row r="210" spans="1:46" customFormat="1" x14ac:dyDescent="0.25">
      <c r="A210" s="27" t="s">
        <v>52</v>
      </c>
      <c r="B210" s="5">
        <v>77</v>
      </c>
      <c r="C210" s="8">
        <v>5.5232766659493588</v>
      </c>
      <c r="D210" s="5">
        <v>46</v>
      </c>
      <c r="E210" s="8">
        <v>3.1203364536697866</v>
      </c>
      <c r="F210" s="5">
        <v>115</v>
      </c>
      <c r="G210" s="8">
        <v>7.3313782991202343</v>
      </c>
      <c r="H210" s="5">
        <v>60</v>
      </c>
      <c r="I210" s="8">
        <v>3.7929072634174092</v>
      </c>
      <c r="J210" s="5">
        <v>119</v>
      </c>
      <c r="K210" s="8">
        <v>7.5728649611811125</v>
      </c>
      <c r="L210" s="5">
        <v>190</v>
      </c>
      <c r="M210" s="8">
        <v>12.163892445582587</v>
      </c>
      <c r="N210" s="5">
        <v>364</v>
      </c>
      <c r="O210" s="8">
        <v>20.025306706277163</v>
      </c>
      <c r="P210" s="5">
        <v>586</v>
      </c>
      <c r="Q210" s="5">
        <v>29.518436429578884</v>
      </c>
      <c r="R210" s="5">
        <v>944</v>
      </c>
      <c r="S210" s="5">
        <v>49.794282097267647</v>
      </c>
      <c r="T210" s="5">
        <v>1332</v>
      </c>
      <c r="U210" s="5">
        <v>80.683263674359438</v>
      </c>
      <c r="V210" s="5">
        <v>1612</v>
      </c>
      <c r="W210" s="5">
        <v>103.83921669672765</v>
      </c>
      <c r="X210" s="5">
        <v>2226</v>
      </c>
      <c r="Y210" s="5">
        <v>135.78138343296325</v>
      </c>
      <c r="Z210" s="5">
        <v>2700</v>
      </c>
      <c r="AA210" s="5">
        <v>210.85513471300274</v>
      </c>
      <c r="AB210" s="5">
        <v>3803</v>
      </c>
      <c r="AC210" s="5">
        <v>328.4394161844719</v>
      </c>
      <c r="AD210" s="5">
        <v>5247</v>
      </c>
      <c r="AE210" s="5">
        <v>501.96115947574862</v>
      </c>
      <c r="AF210" s="5">
        <v>7907</v>
      </c>
      <c r="AG210" s="5">
        <v>859.17635553623825</v>
      </c>
      <c r="AH210" s="5">
        <v>10657</v>
      </c>
      <c r="AI210" s="5">
        <v>1361.394992335207</v>
      </c>
      <c r="AJ210" s="5">
        <v>13816</v>
      </c>
      <c r="AK210" s="5">
        <v>2070.1228648486667</v>
      </c>
      <c r="AL210" s="5">
        <v>20</v>
      </c>
      <c r="AM210" s="5">
        <v>51821</v>
      </c>
      <c r="AN210" s="5">
        <v>202.25907552759247</v>
      </c>
      <c r="AO210" s="5">
        <v>10133</v>
      </c>
      <c r="AP210" s="5">
        <v>61.273976247490502</v>
      </c>
      <c r="AQ210" s="5">
        <v>1557</v>
      </c>
      <c r="AR210" s="5">
        <v>12.018432895153259</v>
      </c>
      <c r="AS210" s="5">
        <v>50244</v>
      </c>
      <c r="AT210" s="5">
        <v>398.99306741207198</v>
      </c>
    </row>
    <row r="211" spans="1:46" customFormat="1" x14ac:dyDescent="0.25">
      <c r="A211" s="27" t="s">
        <v>53</v>
      </c>
      <c r="B211" s="5">
        <v>81</v>
      </c>
      <c r="C211" s="8">
        <v>5.7324840764331206</v>
      </c>
      <c r="D211" s="5">
        <v>35</v>
      </c>
      <c r="E211" s="8">
        <v>2.4078150798018711</v>
      </c>
      <c r="F211" s="5">
        <v>39</v>
      </c>
      <c r="G211" s="8">
        <v>2.5206825232678383</v>
      </c>
      <c r="H211" s="5">
        <v>95</v>
      </c>
      <c r="I211" s="8">
        <v>5.9142127871505954</v>
      </c>
      <c r="J211" s="5">
        <v>127</v>
      </c>
      <c r="K211" s="8">
        <v>7.877923205756467</v>
      </c>
      <c r="L211" s="5">
        <v>207</v>
      </c>
      <c r="M211" s="8">
        <v>12.931034482758621</v>
      </c>
      <c r="N211" s="5">
        <v>331</v>
      </c>
      <c r="O211" s="8">
        <v>18.625851105734061</v>
      </c>
      <c r="P211" s="5">
        <v>618</v>
      </c>
      <c r="Q211" s="5">
        <v>31.49847094801223</v>
      </c>
      <c r="R211" s="5">
        <v>938</v>
      </c>
      <c r="S211" s="5">
        <v>48.283317032995313</v>
      </c>
      <c r="T211" s="5">
        <v>1195</v>
      </c>
      <c r="U211" s="5">
        <v>70.643178056278074</v>
      </c>
      <c r="V211" s="5">
        <v>1648</v>
      </c>
      <c r="W211" s="5">
        <v>106.99909102713933</v>
      </c>
      <c r="X211" s="5">
        <v>2251</v>
      </c>
      <c r="Y211" s="5">
        <v>136.20136745930901</v>
      </c>
      <c r="Z211" s="5">
        <v>2644</v>
      </c>
      <c r="AA211" s="5">
        <v>200.40930796634581</v>
      </c>
      <c r="AB211" s="5">
        <v>3712</v>
      </c>
      <c r="AC211" s="5">
        <v>318.05329449061782</v>
      </c>
      <c r="AD211" s="5">
        <v>5522</v>
      </c>
      <c r="AE211" s="5">
        <v>531.57489410858682</v>
      </c>
      <c r="AF211" s="5">
        <v>7745</v>
      </c>
      <c r="AG211" s="5">
        <v>840.47748236570806</v>
      </c>
      <c r="AH211" s="5">
        <v>9849</v>
      </c>
      <c r="AI211" s="5">
        <v>1288.1245095474758</v>
      </c>
      <c r="AJ211" s="5">
        <v>14612</v>
      </c>
      <c r="AK211" s="5">
        <v>2096.1124659302827</v>
      </c>
      <c r="AL211" s="5">
        <v>19</v>
      </c>
      <c r="AM211" s="5">
        <v>51668</v>
      </c>
      <c r="AN211" s="5">
        <v>200.11309325545906</v>
      </c>
      <c r="AO211" s="5">
        <v>10054</v>
      </c>
      <c r="AP211" s="5">
        <v>60.186293759877408</v>
      </c>
      <c r="AQ211" s="5">
        <v>1533</v>
      </c>
      <c r="AR211" s="5">
        <v>11.817670230725943</v>
      </c>
      <c r="AS211" s="5">
        <v>50116</v>
      </c>
      <c r="AT211" s="5">
        <v>393.51110273563864</v>
      </c>
    </row>
    <row r="212" spans="1:46" customFormat="1" x14ac:dyDescent="0.25">
      <c r="A212" s="27" t="s">
        <v>54</v>
      </c>
      <c r="B212" s="5">
        <v>83</v>
      </c>
      <c r="C212" s="8">
        <v>5.7546973583859113</v>
      </c>
      <c r="D212" s="5">
        <v>47</v>
      </c>
      <c r="E212" s="8">
        <v>3.2903948473816858</v>
      </c>
      <c r="F212" s="5">
        <v>59</v>
      </c>
      <c r="G212" s="8">
        <v>3.8731700912492619</v>
      </c>
      <c r="H212" s="5">
        <v>86</v>
      </c>
      <c r="I212" s="8">
        <v>5.3257369333663611</v>
      </c>
      <c r="J212" s="5">
        <v>137</v>
      </c>
      <c r="K212" s="8">
        <v>8.3085693492631449</v>
      </c>
      <c r="L212" s="5">
        <v>197</v>
      </c>
      <c r="M212" s="8">
        <v>12.051878135323626</v>
      </c>
      <c r="N212" s="5">
        <v>331</v>
      </c>
      <c r="O212" s="8">
        <v>19.234121680516008</v>
      </c>
      <c r="P212" s="5">
        <v>633</v>
      </c>
      <c r="Q212" s="5">
        <v>32.514896239983564</v>
      </c>
      <c r="R212" s="5">
        <v>885</v>
      </c>
      <c r="S212" s="5">
        <v>44.90790074592784</v>
      </c>
      <c r="T212" s="5">
        <v>1322</v>
      </c>
      <c r="U212" s="5">
        <v>76.033818370046589</v>
      </c>
      <c r="V212" s="5">
        <v>1640</v>
      </c>
      <c r="W212" s="5">
        <v>106.01163542340012</v>
      </c>
      <c r="X212" s="5">
        <v>2149</v>
      </c>
      <c r="Y212" s="5">
        <v>130.06899891054351</v>
      </c>
      <c r="Z212" s="5">
        <v>2563</v>
      </c>
      <c r="AA212" s="5">
        <v>186.18335028330671</v>
      </c>
      <c r="AB212" s="5">
        <v>3376</v>
      </c>
      <c r="AC212" s="5">
        <v>292.09205744938572</v>
      </c>
      <c r="AD212" s="5">
        <v>5011</v>
      </c>
      <c r="AE212" s="5">
        <v>484.29496472407453</v>
      </c>
      <c r="AF212" s="5">
        <v>7211</v>
      </c>
      <c r="AG212" s="5">
        <v>780.66471798202883</v>
      </c>
      <c r="AH212" s="5">
        <v>9493</v>
      </c>
      <c r="AI212" s="5">
        <v>1272.520107238606</v>
      </c>
      <c r="AJ212" s="5">
        <v>14377</v>
      </c>
      <c r="AK212" s="5">
        <v>1966.2199124726476</v>
      </c>
      <c r="AL212" s="5">
        <v>68</v>
      </c>
      <c r="AM212" s="5">
        <v>49668</v>
      </c>
      <c r="AN212" s="5">
        <v>191.12265512265512</v>
      </c>
      <c r="AO212" s="5">
        <v>9943</v>
      </c>
      <c r="AP212" s="5">
        <v>59.00469996202051</v>
      </c>
      <c r="AQ212" s="5">
        <v>1573</v>
      </c>
      <c r="AR212" s="5">
        <v>12.137345679012347</v>
      </c>
      <c r="AS212" s="5">
        <v>48027</v>
      </c>
      <c r="AT212" s="5">
        <v>372.97889194352547</v>
      </c>
    </row>
    <row r="213" spans="1:46" customFormat="1" x14ac:dyDescent="0.25">
      <c r="A213" s="27" t="s">
        <v>55</v>
      </c>
      <c r="B213" s="5">
        <v>114</v>
      </c>
      <c r="C213" s="8">
        <v>7.6923076923076925</v>
      </c>
      <c r="D213" s="5">
        <v>46</v>
      </c>
      <c r="E213" s="8">
        <v>3.2782212086659066</v>
      </c>
      <c r="F213" s="5">
        <v>45</v>
      </c>
      <c r="G213" s="8">
        <v>2.9856687898089169</v>
      </c>
      <c r="H213" s="5">
        <v>66</v>
      </c>
      <c r="I213" s="8">
        <v>4.0600393700787398</v>
      </c>
      <c r="J213" s="5">
        <v>124</v>
      </c>
      <c r="K213" s="8">
        <v>7.3770004164435719</v>
      </c>
      <c r="L213" s="5">
        <v>235</v>
      </c>
      <c r="M213" s="8">
        <v>14.057546210444459</v>
      </c>
      <c r="N213" s="5">
        <v>313</v>
      </c>
      <c r="O213" s="8">
        <v>18.939852353866634</v>
      </c>
      <c r="P213" s="5">
        <v>569</v>
      </c>
      <c r="Q213" s="5">
        <v>29.573804573804576</v>
      </c>
      <c r="R213" s="5">
        <v>998</v>
      </c>
      <c r="S213" s="5">
        <v>50.067726885064971</v>
      </c>
      <c r="T213" s="5">
        <v>1344</v>
      </c>
      <c r="U213" s="5">
        <v>75.188811188811187</v>
      </c>
      <c r="V213" s="5">
        <v>1573</v>
      </c>
      <c r="W213" s="5">
        <v>100.54330457015021</v>
      </c>
      <c r="X213" s="5">
        <v>2134</v>
      </c>
      <c r="Y213" s="5">
        <v>134.67121040010099</v>
      </c>
      <c r="Z213" s="5">
        <v>2852</v>
      </c>
      <c r="AA213" s="5">
        <v>192.02800969566388</v>
      </c>
      <c r="AB213" s="5">
        <v>3346</v>
      </c>
      <c r="AC213" s="5">
        <v>289.17120387174833</v>
      </c>
      <c r="AD213" s="5">
        <v>4921</v>
      </c>
      <c r="AE213" s="5">
        <v>472.85480926299607</v>
      </c>
      <c r="AF213" s="5">
        <v>6976</v>
      </c>
      <c r="AG213" s="5">
        <v>755.22355743206663</v>
      </c>
      <c r="AH213" s="5">
        <v>8930</v>
      </c>
      <c r="AI213" s="5">
        <v>1212.8208610620673</v>
      </c>
      <c r="AJ213" s="5">
        <v>14554</v>
      </c>
      <c r="AK213" s="5">
        <v>1921.066525871172</v>
      </c>
      <c r="AL213" s="5">
        <v>41</v>
      </c>
      <c r="AM213" s="5">
        <v>49181</v>
      </c>
      <c r="AN213" s="5">
        <v>187.8528375973049</v>
      </c>
      <c r="AO213" s="5">
        <v>10208</v>
      </c>
      <c r="AP213" s="5">
        <v>60.153566019835118</v>
      </c>
      <c r="AQ213" s="5">
        <v>1512</v>
      </c>
      <c r="AR213" s="5">
        <v>11.678200692041521</v>
      </c>
      <c r="AS213" s="5">
        <v>47628</v>
      </c>
      <c r="AT213" s="5">
        <v>365.51168412570507</v>
      </c>
    </row>
    <row r="214" spans="1:46" customFormat="1" x14ac:dyDescent="0.25">
      <c r="A214" s="27" t="s">
        <v>56</v>
      </c>
      <c r="B214" s="5">
        <v>102</v>
      </c>
      <c r="C214" s="8">
        <v>6.6797642436149314</v>
      </c>
      <c r="D214" s="5">
        <v>39</v>
      </c>
      <c r="E214" s="8">
        <v>2.8015228791035129</v>
      </c>
      <c r="F214" s="5">
        <v>61</v>
      </c>
      <c r="G214" s="8">
        <v>4.0909395748105428</v>
      </c>
      <c r="H214" s="5">
        <v>81</v>
      </c>
      <c r="I214" s="8">
        <v>5.0052524253846631</v>
      </c>
      <c r="J214" s="5">
        <v>123</v>
      </c>
      <c r="K214" s="8">
        <v>7.1291949226221529</v>
      </c>
      <c r="L214" s="5">
        <v>238</v>
      </c>
      <c r="M214" s="8">
        <v>14.011538914400093</v>
      </c>
      <c r="N214" s="5">
        <v>320</v>
      </c>
      <c r="O214" s="8">
        <v>19.732379601652589</v>
      </c>
      <c r="P214" s="5">
        <v>545</v>
      </c>
      <c r="Q214" s="5">
        <v>28.86499655738573</v>
      </c>
      <c r="R214" s="5">
        <v>1002</v>
      </c>
      <c r="S214" s="5">
        <v>50.410021633043222</v>
      </c>
      <c r="T214" s="5">
        <v>1400</v>
      </c>
      <c r="U214" s="5">
        <v>76.165605788586035</v>
      </c>
      <c r="V214" s="5">
        <v>1653</v>
      </c>
      <c r="W214" s="5">
        <v>103.52602242124381</v>
      </c>
      <c r="X214" s="5">
        <v>1997</v>
      </c>
      <c r="Y214" s="5">
        <v>130.20799374062724</v>
      </c>
      <c r="Z214" s="5">
        <v>2883</v>
      </c>
      <c r="AA214" s="5">
        <v>187.96453253357674</v>
      </c>
      <c r="AB214" s="5">
        <v>3386</v>
      </c>
      <c r="AC214" s="5">
        <v>286.07637715444412</v>
      </c>
      <c r="AD214" s="5">
        <v>4984</v>
      </c>
      <c r="AE214" s="5">
        <v>472.05910210267098</v>
      </c>
      <c r="AF214" s="5">
        <v>7071</v>
      </c>
      <c r="AG214" s="5">
        <v>764.84586262844789</v>
      </c>
      <c r="AH214" s="5">
        <v>8778</v>
      </c>
      <c r="AI214" s="5">
        <v>1200.4923413566739</v>
      </c>
      <c r="AJ214" s="5">
        <v>15378</v>
      </c>
      <c r="AK214" s="5">
        <v>1987.335228741277</v>
      </c>
      <c r="AL214" s="5">
        <v>36</v>
      </c>
      <c r="AM214" s="5">
        <v>50077</v>
      </c>
      <c r="AN214" s="5">
        <v>189.82294008164996</v>
      </c>
      <c r="AO214" s="5">
        <v>10242</v>
      </c>
      <c r="AP214" s="5">
        <v>60.098579978875726</v>
      </c>
      <c r="AQ214" s="5">
        <v>1509</v>
      </c>
      <c r="AR214" s="5">
        <v>11.641542330777181</v>
      </c>
      <c r="AS214" s="5">
        <v>48532</v>
      </c>
      <c r="AT214" s="5">
        <v>368.81502253227853</v>
      </c>
    </row>
    <row r="215" spans="1:46" customFormat="1" x14ac:dyDescent="0.25">
      <c r="A215" s="27" t="s">
        <v>57</v>
      </c>
      <c r="B215" s="5">
        <v>113</v>
      </c>
      <c r="C215" s="8">
        <v>7.243125440676879</v>
      </c>
      <c r="D215" s="5">
        <v>60</v>
      </c>
      <c r="E215" s="8">
        <v>4.2884711600314489</v>
      </c>
      <c r="F215" s="5">
        <v>43</v>
      </c>
      <c r="G215" s="8">
        <v>2.9198071569226589</v>
      </c>
      <c r="H215" s="5">
        <v>82</v>
      </c>
      <c r="I215" s="8">
        <v>5.0903221801477425</v>
      </c>
      <c r="J215" s="5">
        <v>154</v>
      </c>
      <c r="K215" s="8">
        <v>8.8653502964711315</v>
      </c>
      <c r="L215" s="5">
        <v>220</v>
      </c>
      <c r="M215" s="8">
        <v>12.770650722702733</v>
      </c>
      <c r="N215" s="5">
        <v>300</v>
      </c>
      <c r="O215" s="8">
        <v>18.565505291169011</v>
      </c>
      <c r="P215" s="5">
        <v>627</v>
      </c>
      <c r="Q215" s="5">
        <v>34.070531978481775</v>
      </c>
      <c r="R215" s="5">
        <v>1077</v>
      </c>
      <c r="S215" s="5">
        <v>54.308910291967123</v>
      </c>
      <c r="T215" s="5">
        <v>1468</v>
      </c>
      <c r="U215" s="5">
        <v>77.803688785244859</v>
      </c>
      <c r="V215" s="5">
        <v>1733</v>
      </c>
      <c r="W215" s="5">
        <v>106.37122514117357</v>
      </c>
      <c r="X215" s="5">
        <v>2208</v>
      </c>
      <c r="Y215" s="5">
        <v>145.43538400737717</v>
      </c>
      <c r="Z215" s="5">
        <v>3012</v>
      </c>
      <c r="AA215" s="5">
        <v>189.73228346456693</v>
      </c>
      <c r="AB215" s="5">
        <v>3780</v>
      </c>
      <c r="AC215" s="5">
        <v>310.31934980707661</v>
      </c>
      <c r="AD215" s="5">
        <v>5398</v>
      </c>
      <c r="AE215" s="5">
        <v>503.07548928238583</v>
      </c>
      <c r="AF215" s="5">
        <v>7373</v>
      </c>
      <c r="AG215" s="5">
        <v>801.06475445458489</v>
      </c>
      <c r="AH215" s="5">
        <v>9336</v>
      </c>
      <c r="AI215" s="5">
        <v>1274.5392491467576</v>
      </c>
      <c r="AJ215" s="5">
        <v>15852</v>
      </c>
      <c r="AK215" s="5">
        <v>2013.2080264160529</v>
      </c>
      <c r="AL215" s="5">
        <v>26</v>
      </c>
      <c r="AM215" s="5">
        <v>52862</v>
      </c>
      <c r="AN215" s="5">
        <v>201.03288813167421</v>
      </c>
      <c r="AO215" s="5">
        <v>10881</v>
      </c>
      <c r="AP215" s="5">
        <v>63.513836922196873</v>
      </c>
      <c r="AQ215" s="5">
        <v>1599</v>
      </c>
      <c r="AR215" s="5">
        <v>12.339105472728956</v>
      </c>
      <c r="AS215" s="5">
        <v>51237</v>
      </c>
      <c r="AT215" s="5">
        <v>384.19489809690907</v>
      </c>
    </row>
    <row r="216" spans="1:46" customFormat="1" x14ac:dyDescent="0.25">
      <c r="A216" s="27" t="s">
        <v>58</v>
      </c>
      <c r="B216" s="5">
        <v>107</v>
      </c>
      <c r="C216" s="8">
        <v>6.7198392262764557</v>
      </c>
      <c r="D216" s="5">
        <v>54</v>
      </c>
      <c r="E216" s="8">
        <v>3.8038884192730347</v>
      </c>
      <c r="F216" s="5">
        <v>71</v>
      </c>
      <c r="G216" s="8">
        <v>4.8730267673301304</v>
      </c>
      <c r="H216" s="5">
        <v>92</v>
      </c>
      <c r="I216" s="8">
        <v>5.808080808080808</v>
      </c>
      <c r="J216" s="5">
        <v>158</v>
      </c>
      <c r="K216" s="8">
        <v>9.0156918687589158</v>
      </c>
      <c r="L216" s="5">
        <v>230</v>
      </c>
      <c r="M216" s="8">
        <v>13.105413105413104</v>
      </c>
      <c r="N216" s="5">
        <v>310</v>
      </c>
      <c r="O216" s="8">
        <v>18.91743455177885</v>
      </c>
      <c r="P216" s="5">
        <v>571</v>
      </c>
      <c r="Q216" s="5">
        <v>31.90657130084935</v>
      </c>
      <c r="R216" s="5">
        <v>992</v>
      </c>
      <c r="S216" s="5">
        <v>50.540044833910741</v>
      </c>
      <c r="T216" s="5">
        <v>1525</v>
      </c>
      <c r="U216" s="5">
        <v>78.962356961632068</v>
      </c>
      <c r="V216" s="5">
        <v>1919</v>
      </c>
      <c r="W216" s="5">
        <v>114.85515920517119</v>
      </c>
      <c r="X216" s="5">
        <v>2207</v>
      </c>
      <c r="Y216" s="5">
        <v>146.16862043843963</v>
      </c>
      <c r="Z216" s="5">
        <v>3090</v>
      </c>
      <c r="AA216" s="5">
        <v>192.53536045859556</v>
      </c>
      <c r="AB216" s="5">
        <v>3846</v>
      </c>
      <c r="AC216" s="5">
        <v>305.23809523809524</v>
      </c>
      <c r="AD216" s="5">
        <v>5387</v>
      </c>
      <c r="AE216" s="5">
        <v>496.90987916243893</v>
      </c>
      <c r="AF216" s="5">
        <v>7311</v>
      </c>
      <c r="AG216" s="5">
        <v>795.36553524804174</v>
      </c>
      <c r="AH216" s="5">
        <v>9402</v>
      </c>
      <c r="AI216" s="5">
        <v>1270.8840227088403</v>
      </c>
      <c r="AJ216" s="5">
        <v>16435</v>
      </c>
      <c r="AK216" s="5">
        <v>2042.1222664015904</v>
      </c>
      <c r="AL216" s="5">
        <v>39</v>
      </c>
      <c r="AM216" s="5">
        <v>53746</v>
      </c>
      <c r="AN216" s="5">
        <v>202.99587557220769</v>
      </c>
      <c r="AO216" s="5">
        <v>11094</v>
      </c>
      <c r="AP216" s="5">
        <v>64.501875054507408</v>
      </c>
      <c r="AQ216" s="5">
        <v>1593</v>
      </c>
      <c r="AR216" s="5">
        <v>12.264506840561411</v>
      </c>
      <c r="AS216" s="5">
        <v>52114</v>
      </c>
      <c r="AT216" s="5">
        <v>386.38453097660079</v>
      </c>
    </row>
    <row r="217" spans="1:46" customFormat="1" x14ac:dyDescent="0.25">
      <c r="A217" s="27" t="s">
        <v>59</v>
      </c>
      <c r="B217" s="5">
        <v>92</v>
      </c>
      <c r="C217" s="8">
        <v>5.6614409105566184</v>
      </c>
      <c r="D217" s="5">
        <v>62</v>
      </c>
      <c r="E217" s="8">
        <v>4.2476343417125912</v>
      </c>
      <c r="F217" s="5">
        <v>64</v>
      </c>
      <c r="G217" s="8">
        <v>4.2748030417895393</v>
      </c>
      <c r="H217" s="5">
        <v>94</v>
      </c>
      <c r="I217" s="8">
        <v>5.7909979552848707</v>
      </c>
      <c r="J217" s="5">
        <v>157</v>
      </c>
      <c r="K217" s="8">
        <v>8.8166930886672912</v>
      </c>
      <c r="L217" s="5">
        <v>199</v>
      </c>
      <c r="M217" s="8">
        <v>10.866579697625133</v>
      </c>
      <c r="N217" s="5">
        <v>348</v>
      </c>
      <c r="O217" s="8">
        <v>19.729367503690753</v>
      </c>
      <c r="P217" s="5">
        <v>519</v>
      </c>
      <c r="Q217" s="5">
        <v>29.376554792368889</v>
      </c>
      <c r="R217" s="5">
        <v>1099</v>
      </c>
      <c r="S217" s="5">
        <v>56.083875758140202</v>
      </c>
      <c r="T217" s="5">
        <v>1643</v>
      </c>
      <c r="U217" s="5">
        <v>83.571722136994552</v>
      </c>
      <c r="V217" s="5">
        <v>1884</v>
      </c>
      <c r="W217" s="5">
        <v>109.30667426320977</v>
      </c>
      <c r="X217" s="5">
        <v>2303</v>
      </c>
      <c r="Y217" s="5">
        <v>151.64115500122801</v>
      </c>
      <c r="Z217" s="5">
        <v>3062</v>
      </c>
      <c r="AA217" s="5">
        <v>190.15173015097253</v>
      </c>
      <c r="AB217" s="5">
        <v>3844</v>
      </c>
      <c r="AC217" s="5">
        <v>292.31783557045708</v>
      </c>
      <c r="AD217" s="5">
        <v>5557</v>
      </c>
      <c r="AE217" s="5">
        <v>518.87395854050476</v>
      </c>
      <c r="AF217" s="5">
        <v>7477</v>
      </c>
      <c r="AG217" s="5">
        <v>815.19487485880995</v>
      </c>
      <c r="AH217" s="5">
        <v>9324</v>
      </c>
      <c r="AI217" s="5">
        <v>1257.1883153218141</v>
      </c>
      <c r="AJ217" s="5">
        <v>16795</v>
      </c>
      <c r="AK217" s="5">
        <v>2090.4669975068737</v>
      </c>
      <c r="AL217" s="5">
        <v>44</v>
      </c>
      <c r="AM217" s="5">
        <v>54567</v>
      </c>
      <c r="AN217" s="5">
        <v>202.29474990497334</v>
      </c>
      <c r="AO217" s="5">
        <v>11308</v>
      </c>
      <c r="AP217" s="5">
        <v>64.455268055369515</v>
      </c>
      <c r="AQ217" s="5">
        <v>1535</v>
      </c>
      <c r="AR217" s="5">
        <v>11.500180144515685</v>
      </c>
      <c r="AS217" s="5">
        <v>52988</v>
      </c>
      <c r="AT217" s="5">
        <v>388.86308112420096</v>
      </c>
    </row>
    <row r="218" spans="1:46" customFormat="1" x14ac:dyDescent="0.25">
      <c r="A218" s="27" t="s">
        <v>65</v>
      </c>
      <c r="B218" s="5">
        <v>112</v>
      </c>
      <c r="C218" s="8">
        <v>6.7616517749335907</v>
      </c>
      <c r="D218" s="5">
        <v>75</v>
      </c>
      <c r="E218" s="8">
        <v>4.9830576041459036</v>
      </c>
      <c r="F218" s="5">
        <v>66</v>
      </c>
      <c r="G218" s="8">
        <v>4.4959128065395095</v>
      </c>
      <c r="H218" s="5">
        <v>83</v>
      </c>
      <c r="I218" s="8">
        <v>5.1852314612357091</v>
      </c>
      <c r="J218" s="5">
        <v>143</v>
      </c>
      <c r="K218" s="8">
        <v>7.9968683592439316</v>
      </c>
      <c r="L218" s="5">
        <v>250</v>
      </c>
      <c r="M218" s="8">
        <v>13.631406761177754</v>
      </c>
      <c r="N218" s="5">
        <v>326</v>
      </c>
      <c r="O218" s="8">
        <v>18.019013928808313</v>
      </c>
      <c r="P218" s="5">
        <v>518</v>
      </c>
      <c r="Q218" s="5">
        <v>30.184721170094981</v>
      </c>
      <c r="R218" s="5">
        <v>978</v>
      </c>
      <c r="S218" s="5">
        <v>50.378612270128265</v>
      </c>
      <c r="T218" s="5">
        <v>1540</v>
      </c>
      <c r="U218" s="5">
        <v>77.691453940066594</v>
      </c>
      <c r="V218" s="5">
        <v>2010</v>
      </c>
      <c r="W218" s="5">
        <v>113.23305729254689</v>
      </c>
      <c r="X218" s="5">
        <v>2283</v>
      </c>
      <c r="Y218" s="5">
        <v>147.88184998056744</v>
      </c>
      <c r="Z218" s="5">
        <v>3106</v>
      </c>
      <c r="AA218" s="5">
        <v>202.1214290362465</v>
      </c>
      <c r="AB218" s="5">
        <v>4035</v>
      </c>
      <c r="AC218" s="5">
        <v>281.49853495186272</v>
      </c>
      <c r="AD218" s="5">
        <v>5356</v>
      </c>
      <c r="AE218" s="5">
        <v>495.97184924530052</v>
      </c>
      <c r="AF218" s="5">
        <v>7518</v>
      </c>
      <c r="AG218" s="5">
        <v>810.91575881781898</v>
      </c>
      <c r="AH218" s="5">
        <v>9489</v>
      </c>
      <c r="AI218" s="5">
        <v>1266.5509877202348</v>
      </c>
      <c r="AJ218" s="5">
        <v>16914</v>
      </c>
      <c r="AK218" s="5">
        <v>2078.39764069796</v>
      </c>
      <c r="AL218" s="5">
        <v>54</v>
      </c>
      <c r="AM218" s="5">
        <v>54856</v>
      </c>
      <c r="AN218" s="5">
        <v>201.97125952217021</v>
      </c>
      <c r="AO218" s="5">
        <v>11237</v>
      </c>
      <c r="AP218" s="5">
        <v>64.11141476439613</v>
      </c>
      <c r="AQ218" s="5">
        <v>1573</v>
      </c>
      <c r="AR218" s="5">
        <v>11.758374010480127</v>
      </c>
      <c r="AS218" s="5">
        <v>53229</v>
      </c>
      <c r="AT218" s="5">
        <v>386.20714674405946</v>
      </c>
    </row>
    <row r="219" spans="1:46" customFormat="1" x14ac:dyDescent="0.25">
      <c r="A219" s="27" t="s">
        <v>122</v>
      </c>
      <c r="B219" s="5">
        <v>141</v>
      </c>
      <c r="C219" s="8">
        <v>8.4668920501288056</v>
      </c>
      <c r="D219" s="5">
        <v>72</v>
      </c>
      <c r="E219" s="8">
        <v>4.6274426630932526</v>
      </c>
      <c r="F219" s="5">
        <v>72</v>
      </c>
      <c r="G219" s="8">
        <v>4.9563974700344469</v>
      </c>
      <c r="H219" s="5">
        <v>81</v>
      </c>
      <c r="I219" s="8">
        <v>5.1133522885092244</v>
      </c>
      <c r="J219" s="5">
        <v>159</v>
      </c>
      <c r="K219" s="8">
        <v>8.9608966757891224</v>
      </c>
      <c r="L219" s="5">
        <v>211</v>
      </c>
      <c r="M219" s="8">
        <v>11.438124624601834</v>
      </c>
      <c r="N219" s="5">
        <v>349</v>
      </c>
      <c r="O219" s="8">
        <v>18.862132404603006</v>
      </c>
      <c r="P219" s="5">
        <v>564</v>
      </c>
      <c r="Q219" s="5">
        <v>33.417489315587304</v>
      </c>
      <c r="R219" s="5">
        <v>966</v>
      </c>
      <c r="S219" s="5">
        <v>50.515060129132387</v>
      </c>
      <c r="T219" s="5">
        <v>1576</v>
      </c>
      <c r="U219" s="5">
        <v>79.352491723625747</v>
      </c>
      <c r="V219" s="5">
        <v>2062</v>
      </c>
      <c r="W219" s="5">
        <v>113.00586841338007</v>
      </c>
      <c r="X219" s="5">
        <v>2258</v>
      </c>
      <c r="Y219" s="5">
        <v>143.39776495086818</v>
      </c>
      <c r="Z219" s="5">
        <v>3005</v>
      </c>
      <c r="AA219" s="5">
        <v>200.36445661226045</v>
      </c>
      <c r="AB219" s="5">
        <v>4284</v>
      </c>
      <c r="AC219" s="5">
        <v>285.95859207446136</v>
      </c>
      <c r="AD219" s="5">
        <v>5379</v>
      </c>
      <c r="AE219" s="5">
        <v>485.97327011494775</v>
      </c>
      <c r="AF219" s="5">
        <v>7403</v>
      </c>
      <c r="AG219" s="5">
        <v>783.76361105082344</v>
      </c>
      <c r="AH219" s="5">
        <v>9314</v>
      </c>
      <c r="AI219" s="5">
        <v>1239.9951007279678</v>
      </c>
      <c r="AJ219" s="5">
        <v>16471</v>
      </c>
      <c r="AK219" s="5">
        <v>2011.9930470132817</v>
      </c>
      <c r="AL219" s="5">
        <v>35</v>
      </c>
      <c r="AM219" s="5">
        <v>54402</v>
      </c>
      <c r="AN219" s="5">
        <v>199.04252357908618</v>
      </c>
      <c r="AO219" s="5">
        <v>11231</v>
      </c>
      <c r="AP219" s="5">
        <v>64.035726359051537</v>
      </c>
      <c r="AQ219" s="5">
        <v>1649</v>
      </c>
      <c r="AR219" s="5">
        <v>12.292125913113381</v>
      </c>
      <c r="AS219" s="5">
        <v>52718</v>
      </c>
      <c r="AT219" s="5">
        <v>378.80954440819397</v>
      </c>
    </row>
    <row r="220" spans="1:46" customFormat="1" x14ac:dyDescent="0.25">
      <c r="A220" s="27" t="s">
        <v>137</v>
      </c>
      <c r="B220" s="5">
        <v>107</v>
      </c>
      <c r="C220" s="8">
        <v>6.3948668941326794</v>
      </c>
      <c r="D220" s="5">
        <v>48</v>
      </c>
      <c r="E220" s="8">
        <v>3.0052290986316188</v>
      </c>
      <c r="F220" s="5">
        <v>62</v>
      </c>
      <c r="G220" s="8">
        <v>4.2712726601348345</v>
      </c>
      <c r="H220" s="5">
        <v>87</v>
      </c>
      <c r="I220" s="8">
        <v>5.5336858354816121</v>
      </c>
      <c r="J220" s="5">
        <v>151</v>
      </c>
      <c r="K220" s="8">
        <v>8.5356209551190254</v>
      </c>
      <c r="L220" s="5">
        <v>220</v>
      </c>
      <c r="M220" s="8">
        <v>11.845897792516947</v>
      </c>
      <c r="N220" s="5">
        <v>361</v>
      </c>
      <c r="O220" s="8">
        <v>19.37840933856819</v>
      </c>
      <c r="P220" s="5">
        <v>484</v>
      </c>
      <c r="Q220" s="5">
        <v>28.449987097578166</v>
      </c>
      <c r="R220" s="5">
        <v>951</v>
      </c>
      <c r="S220" s="5">
        <v>50.883532890238172</v>
      </c>
      <c r="T220" s="5">
        <v>1679</v>
      </c>
      <c r="U220" s="5">
        <v>84.663544351796943</v>
      </c>
      <c r="V220" s="5">
        <v>2133</v>
      </c>
      <c r="W220" s="5">
        <v>113.61178963336361</v>
      </c>
      <c r="X220" s="5">
        <v>2434</v>
      </c>
      <c r="Y220" s="5">
        <v>151.13919460320062</v>
      </c>
      <c r="Z220" s="5">
        <v>2907</v>
      </c>
      <c r="AA220" s="5">
        <v>195.38351828788387</v>
      </c>
      <c r="AB220" s="5">
        <v>4322</v>
      </c>
      <c r="AC220" s="5">
        <v>282.69226115218356</v>
      </c>
      <c r="AD220" s="5">
        <v>5278</v>
      </c>
      <c r="AE220" s="5">
        <v>460.22474104728593</v>
      </c>
      <c r="AF220" s="5">
        <v>7279</v>
      </c>
      <c r="AG220" s="5">
        <v>754.61722277225158</v>
      </c>
      <c r="AH220" s="5">
        <v>9070</v>
      </c>
      <c r="AI220" s="5">
        <v>1203.2672619766217</v>
      </c>
      <c r="AJ220" s="5">
        <v>16511</v>
      </c>
      <c r="AK220" s="5">
        <v>1972.7535151358741</v>
      </c>
      <c r="AL220" s="5">
        <v>54</v>
      </c>
      <c r="AM220" s="5">
        <v>54138</v>
      </c>
      <c r="AN220" s="5">
        <v>196.55509762004152</v>
      </c>
      <c r="AO220" s="5">
        <v>11407</v>
      </c>
      <c r="AP220" s="5">
        <v>64.847867879760102</v>
      </c>
      <c r="AQ220" s="5">
        <v>1520</v>
      </c>
      <c r="AR220" s="5">
        <v>11.272160455644455</v>
      </c>
      <c r="AS220" s="5">
        <v>52564</v>
      </c>
      <c r="AT220" s="5">
        <v>373.88487683187691</v>
      </c>
    </row>
    <row r="221" spans="1:46" customFormat="1" x14ac:dyDescent="0.25">
      <c r="A221" s="27" t="s">
        <v>138</v>
      </c>
      <c r="B221" s="5">
        <v>77</v>
      </c>
      <c r="C221" s="8">
        <v>4.5989588434992221</v>
      </c>
      <c r="D221" s="5">
        <v>67</v>
      </c>
      <c r="E221" s="8">
        <v>4.0889611475455858</v>
      </c>
      <c r="F221" s="5">
        <v>54</v>
      </c>
      <c r="G221" s="8">
        <v>3.6858609010701282</v>
      </c>
      <c r="H221" s="5">
        <v>71</v>
      </c>
      <c r="I221" s="8">
        <v>4.5432003967301755</v>
      </c>
      <c r="J221" s="5">
        <v>117</v>
      </c>
      <c r="K221" s="8">
        <v>6.6485243401339593</v>
      </c>
      <c r="L221" s="5">
        <v>245</v>
      </c>
      <c r="M221" s="8">
        <v>13.097485924212066</v>
      </c>
      <c r="N221" s="5">
        <v>369</v>
      </c>
      <c r="O221" s="8">
        <v>19.731090369998046</v>
      </c>
      <c r="P221" s="5">
        <v>510</v>
      </c>
      <c r="Q221" s="5">
        <v>29.305696337822276</v>
      </c>
      <c r="R221" s="5">
        <v>923</v>
      </c>
      <c r="S221" s="5">
        <v>50.400968921768737</v>
      </c>
      <c r="T221" s="5">
        <v>1581</v>
      </c>
      <c r="U221" s="5">
        <v>80.353616903839452</v>
      </c>
      <c r="V221" s="5">
        <v>2195</v>
      </c>
      <c r="W221" s="5">
        <v>113.8708730238605</v>
      </c>
      <c r="X221" s="5">
        <v>2581</v>
      </c>
      <c r="Y221" s="5">
        <v>155.79530151310377</v>
      </c>
      <c r="Z221" s="5">
        <v>3080</v>
      </c>
      <c r="AA221" s="5">
        <v>207.82179146432719</v>
      </c>
      <c r="AB221" s="5">
        <v>4484</v>
      </c>
      <c r="AC221" s="5">
        <v>288.85219901942281</v>
      </c>
      <c r="AD221" s="5">
        <v>5383</v>
      </c>
      <c r="AE221" s="5">
        <v>453.35031186256822</v>
      </c>
      <c r="AF221" s="5">
        <v>7126</v>
      </c>
      <c r="AG221" s="5">
        <v>732.11977750791607</v>
      </c>
      <c r="AH221" s="5">
        <v>8960</v>
      </c>
      <c r="AI221" s="5">
        <v>1187.1968242484952</v>
      </c>
      <c r="AJ221" s="5">
        <v>16321</v>
      </c>
      <c r="AK221" s="5">
        <v>1937.0244522485077</v>
      </c>
      <c r="AL221" s="5">
        <v>80</v>
      </c>
      <c r="AM221" s="5">
        <v>54224</v>
      </c>
      <c r="AN221" s="5">
        <v>195.35223513197968</v>
      </c>
      <c r="AO221" s="5">
        <v>11672</v>
      </c>
      <c r="AP221" s="5">
        <v>66.060089552397613</v>
      </c>
      <c r="AQ221" s="5">
        <v>1510</v>
      </c>
      <c r="AR221" s="5">
        <v>11.11808056868025</v>
      </c>
      <c r="AS221" s="5">
        <v>52634</v>
      </c>
      <c r="AT221" s="5">
        <v>371.30102796644371</v>
      </c>
    </row>
    <row r="222" spans="1:46" customFormat="1" x14ac:dyDescent="0.25">
      <c r="A222" s="27" t="s">
        <v>142</v>
      </c>
      <c r="B222" s="5">
        <v>118</v>
      </c>
      <c r="C222" s="8">
        <v>7.0599201750381564</v>
      </c>
      <c r="D222" s="5">
        <v>40</v>
      </c>
      <c r="E222" s="8">
        <v>2.3915106156166841</v>
      </c>
      <c r="F222" s="5">
        <v>46</v>
      </c>
      <c r="G222" s="8">
        <v>3.0711033873602731</v>
      </c>
      <c r="H222" s="5">
        <v>68</v>
      </c>
      <c r="I222" s="8">
        <v>4.3938690019649638</v>
      </c>
      <c r="J222" s="5">
        <v>145</v>
      </c>
      <c r="K222" s="8">
        <v>8.3531841473847326</v>
      </c>
      <c r="L222" s="5">
        <v>226</v>
      </c>
      <c r="M222" s="8">
        <v>11.974328311709781</v>
      </c>
      <c r="N222" s="5">
        <v>368</v>
      </c>
      <c r="O222" s="8">
        <v>19.629535196076652</v>
      </c>
      <c r="P222" s="5">
        <v>455</v>
      </c>
      <c r="Q222" s="5">
        <v>25.516427251544304</v>
      </c>
      <c r="R222" s="5">
        <v>910</v>
      </c>
      <c r="S222" s="5">
        <v>51.156962490703208</v>
      </c>
      <c r="T222" s="5">
        <v>1555</v>
      </c>
      <c r="U222" s="5">
        <v>79.205197490901597</v>
      </c>
      <c r="V222" s="5">
        <v>2217</v>
      </c>
      <c r="W222" s="5">
        <v>113.02505414190685</v>
      </c>
      <c r="X222" s="5">
        <v>2577</v>
      </c>
      <c r="Y222" s="5">
        <v>150.9452971197388</v>
      </c>
      <c r="Z222" s="5">
        <v>2929</v>
      </c>
      <c r="AA222" s="5">
        <v>196.00259106190711</v>
      </c>
      <c r="AB222" s="5">
        <v>4174</v>
      </c>
      <c r="AC222" s="5">
        <v>267.31101386699902</v>
      </c>
      <c r="AD222" s="5">
        <v>5600</v>
      </c>
      <c r="AE222" s="5">
        <v>450.21722981338496</v>
      </c>
      <c r="AF222" s="5">
        <v>7188</v>
      </c>
      <c r="AG222" s="5">
        <v>742.3978583247092</v>
      </c>
      <c r="AH222" s="5">
        <v>8526</v>
      </c>
      <c r="AI222" s="5">
        <v>1120.1618624694538</v>
      </c>
      <c r="AJ222" s="5">
        <v>15812</v>
      </c>
      <c r="AK222" s="5">
        <v>1845.6955559498351</v>
      </c>
      <c r="AL222" s="5">
        <v>599</v>
      </c>
      <c r="AM222" s="5">
        <v>53553</v>
      </c>
      <c r="AN222" s="5">
        <v>191.48538819494172</v>
      </c>
      <c r="AO222" s="5">
        <v>11450</v>
      </c>
      <c r="AP222" s="5">
        <v>64.565413024383233</v>
      </c>
      <c r="AQ222" s="5">
        <v>1466</v>
      </c>
      <c r="AR222" s="5">
        <v>10.723773515951539</v>
      </c>
      <c r="AS222" s="5">
        <v>51488</v>
      </c>
      <c r="AT222" s="5">
        <v>360.14192479239449</v>
      </c>
    </row>
    <row r="223" spans="1:46" customFormat="1" x14ac:dyDescent="0.25">
      <c r="A223" s="27" t="s">
        <v>151</v>
      </c>
      <c r="B223" s="5">
        <v>111</v>
      </c>
      <c r="C223" s="8">
        <v>6.7296750173243662</v>
      </c>
      <c r="D223" s="5">
        <v>52</v>
      </c>
      <c r="E223" s="8">
        <v>3.046397810342989</v>
      </c>
      <c r="F223" s="5">
        <v>50</v>
      </c>
      <c r="G223" s="8">
        <v>3.2390888054499616</v>
      </c>
      <c r="H223" s="5">
        <v>83</v>
      </c>
      <c r="I223" s="8">
        <v>5.4638585505765684</v>
      </c>
      <c r="J223" s="5">
        <v>134</v>
      </c>
      <c r="K223" s="8">
        <v>7.810100324818575</v>
      </c>
      <c r="L223" s="5">
        <v>232</v>
      </c>
      <c r="M223" s="8">
        <v>12.253782166838414</v>
      </c>
      <c r="N223" s="5">
        <v>372</v>
      </c>
      <c r="O223" s="8">
        <v>19.760746233771755</v>
      </c>
      <c r="P223" s="5">
        <v>587</v>
      </c>
      <c r="Q223" s="5">
        <v>32.073575799366942</v>
      </c>
      <c r="R223" s="5">
        <v>875</v>
      </c>
      <c r="S223" s="5">
        <v>50.537633787555961</v>
      </c>
      <c r="T223" s="5">
        <v>1565</v>
      </c>
      <c r="U223" s="5">
        <v>80.409270341104857</v>
      </c>
      <c r="V223" s="5">
        <v>2273</v>
      </c>
      <c r="W223" s="5">
        <v>114.83915949658716</v>
      </c>
      <c r="X223" s="5">
        <v>2594</v>
      </c>
      <c r="Y223" s="5">
        <v>147.4222140384139</v>
      </c>
      <c r="Z223" s="5">
        <v>3176</v>
      </c>
      <c r="AA223" s="5">
        <v>208.94310708136874</v>
      </c>
      <c r="AB223" s="5">
        <v>4161</v>
      </c>
      <c r="AC223" s="5">
        <v>278.97322299554622</v>
      </c>
      <c r="AD223" s="5">
        <v>5792</v>
      </c>
      <c r="AE223" s="5">
        <v>426.65126636312942</v>
      </c>
      <c r="AF223" s="5">
        <v>7242</v>
      </c>
      <c r="AG223" s="5">
        <v>741.70345995139292</v>
      </c>
      <c r="AH223" s="5">
        <v>8592</v>
      </c>
      <c r="AI223" s="5">
        <v>1114.1873447924838</v>
      </c>
      <c r="AJ223" s="5">
        <v>15772</v>
      </c>
      <c r="AK223" s="5">
        <v>1825</v>
      </c>
      <c r="AL223" s="5">
        <v>271</v>
      </c>
      <c r="AM223" s="5">
        <v>53934</v>
      </c>
      <c r="AN223" s="5">
        <v>191.6741679877272</v>
      </c>
      <c r="AO223" s="5">
        <v>11891</v>
      </c>
      <c r="AP223" s="5">
        <v>66.888488266726384</v>
      </c>
      <c r="AQ223" s="5">
        <v>1621</v>
      </c>
      <c r="AR223" s="5">
        <v>11.797010778654382</v>
      </c>
      <c r="AS223" s="5">
        <v>52313</v>
      </c>
      <c r="AT223" s="5">
        <v>363.34507787682503</v>
      </c>
    </row>
    <row r="224" spans="1:46" customFormat="1" x14ac:dyDescent="0.25">
      <c r="A224" s="27" t="s">
        <v>152</v>
      </c>
      <c r="B224" s="5">
        <v>113</v>
      </c>
      <c r="C224" s="8">
        <v>6.9304999650408412</v>
      </c>
      <c r="D224" s="5">
        <v>66</v>
      </c>
      <c r="E224" s="8">
        <v>3.8373610119469839</v>
      </c>
      <c r="F224" s="5">
        <v>45</v>
      </c>
      <c r="G224" s="8">
        <v>2.8189342173511038</v>
      </c>
      <c r="H224" s="5">
        <v>71</v>
      </c>
      <c r="I224" s="8">
        <v>4.712272616253756</v>
      </c>
      <c r="J224" s="5">
        <v>150</v>
      </c>
      <c r="K224" s="8">
        <v>8.7874182916555856</v>
      </c>
      <c r="L224" s="5">
        <v>279</v>
      </c>
      <c r="M224" s="8">
        <v>14.840867600311498</v>
      </c>
      <c r="N224" s="5">
        <v>384</v>
      </c>
      <c r="O224" s="8">
        <v>20.233198146765506</v>
      </c>
      <c r="P224" s="5">
        <v>526</v>
      </c>
      <c r="Q224" s="5">
        <v>28.103860327019937</v>
      </c>
      <c r="R224" s="5">
        <v>886</v>
      </c>
      <c r="S224" s="5">
        <v>51.992925206475284</v>
      </c>
      <c r="T224" s="5">
        <v>1558</v>
      </c>
      <c r="U224" s="5">
        <v>81.164940913173311</v>
      </c>
      <c r="V224" s="5">
        <v>2325</v>
      </c>
      <c r="W224" s="5">
        <v>117.18649588183972</v>
      </c>
      <c r="X224" s="5">
        <v>2670</v>
      </c>
      <c r="Y224" s="5">
        <v>147.51715370348168</v>
      </c>
      <c r="Z224" s="5">
        <v>3194</v>
      </c>
      <c r="AA224" s="5">
        <v>205.90669860777675</v>
      </c>
      <c r="AB224" s="5">
        <v>4145</v>
      </c>
      <c r="AC224" s="5">
        <v>284.59591156860063</v>
      </c>
      <c r="AD224" s="5">
        <v>6044</v>
      </c>
      <c r="AE224" s="5">
        <v>425.60922538275958</v>
      </c>
      <c r="AF224" s="5">
        <v>7013</v>
      </c>
      <c r="AG224" s="5">
        <v>700.36291442050538</v>
      </c>
      <c r="AH224" s="5">
        <v>8619</v>
      </c>
      <c r="AI224" s="5">
        <v>1095.3329842772253</v>
      </c>
      <c r="AJ224" s="5">
        <v>15290</v>
      </c>
      <c r="AK224" s="5">
        <v>1765.9906468330555</v>
      </c>
      <c r="AL224" s="5">
        <v>118</v>
      </c>
      <c r="AM224" s="5">
        <v>53496</v>
      </c>
      <c r="AN224" s="5">
        <v>188.97012974846797</v>
      </c>
      <c r="AO224" s="5">
        <v>12043</v>
      </c>
      <c r="AP224" s="5">
        <v>67.536178373124514</v>
      </c>
      <c r="AQ224" s="5">
        <v>1634</v>
      </c>
      <c r="AR224" s="5">
        <v>11.832101752020002</v>
      </c>
      <c r="AS224" s="5">
        <v>51862</v>
      </c>
      <c r="AT224" s="5">
        <v>357.68504901047964</v>
      </c>
    </row>
    <row r="225" spans="1:46" customFormat="1" x14ac:dyDescent="0.25">
      <c r="A225" s="27" t="s">
        <v>153</v>
      </c>
      <c r="B225" s="5">
        <v>124</v>
      </c>
      <c r="C225" s="8">
        <v>7.1853400520125916</v>
      </c>
      <c r="D225" s="5">
        <v>53</v>
      </c>
      <c r="E225" s="8">
        <v>3.242006618587097</v>
      </c>
      <c r="F225" s="5">
        <v>56</v>
      </c>
      <c r="G225" s="8">
        <v>3.7270842553984487</v>
      </c>
      <c r="H225" s="5">
        <v>82</v>
      </c>
      <c r="I225" s="8">
        <v>4.8373528589345325</v>
      </c>
      <c r="J225" s="5">
        <v>147</v>
      </c>
      <c r="K225" s="8">
        <v>7.8681701473060608</v>
      </c>
      <c r="L225" s="5">
        <v>241</v>
      </c>
      <c r="M225" s="8">
        <v>12.634987275886257</v>
      </c>
      <c r="N225" s="5">
        <v>356</v>
      </c>
      <c r="O225" s="8">
        <v>18.890641756490076</v>
      </c>
      <c r="P225" s="5">
        <v>602</v>
      </c>
      <c r="Q225" s="5">
        <v>35.120450895250627</v>
      </c>
      <c r="R225" s="5">
        <v>874</v>
      </c>
      <c r="S225" s="5">
        <v>46.575600886535121</v>
      </c>
      <c r="T225" s="5">
        <v>1548</v>
      </c>
      <c r="U225" s="5">
        <v>78.160777932001125</v>
      </c>
      <c r="V225" s="5">
        <v>2323</v>
      </c>
      <c r="W225" s="5">
        <v>124.82281393501907</v>
      </c>
      <c r="X225" s="5">
        <v>2830</v>
      </c>
      <c r="Y225" s="5">
        <v>178.59430505043238</v>
      </c>
      <c r="Z225" s="5">
        <v>3453</v>
      </c>
      <c r="AA225" s="5">
        <v>239.13736027812791</v>
      </c>
      <c r="AB225" s="5">
        <v>4183</v>
      </c>
      <c r="AC225" s="5">
        <v>288.64678962389661</v>
      </c>
      <c r="AD225" s="5">
        <v>6045</v>
      </c>
      <c r="AE225" s="5">
        <v>581.26341377108702</v>
      </c>
      <c r="AF225" s="5">
        <v>7483</v>
      </c>
      <c r="AG225" s="5">
        <v>930.19382042025904</v>
      </c>
      <c r="AH225" s="5">
        <v>8850</v>
      </c>
      <c r="AI225" s="5">
        <v>1005.719532664293</v>
      </c>
      <c r="AJ225" s="5">
        <v>15559</v>
      </c>
      <c r="AK225" s="5">
        <v>1768.134486861439</v>
      </c>
      <c r="AL225" s="5">
        <v>119</v>
      </c>
      <c r="AM225" s="5">
        <v>54928</v>
      </c>
      <c r="AN225" s="5">
        <v>193.00660280198306</v>
      </c>
      <c r="AO225" s="5">
        <v>12456</v>
      </c>
      <c r="AP225" s="5">
        <v>69.685222072693378</v>
      </c>
      <c r="AQ225" s="5">
        <v>1661</v>
      </c>
      <c r="AR225" s="5">
        <v>12.014616891770148</v>
      </c>
      <c r="AS225" s="5">
        <v>53267</v>
      </c>
      <c r="AT225" s="5">
        <v>363.98727018293937</v>
      </c>
    </row>
    <row r="226" spans="1:46" customFormat="1" x14ac:dyDescent="0.25">
      <c r="A226" s="27" t="s">
        <v>154</v>
      </c>
      <c r="B226" s="5">
        <v>78</v>
      </c>
      <c r="C226" s="8">
        <v>7.072066092515378</v>
      </c>
      <c r="D226" s="5">
        <v>55</v>
      </c>
      <c r="E226" s="8">
        <v>4.6005717853504651</v>
      </c>
      <c r="F226" s="5">
        <v>61</v>
      </c>
      <c r="G226" s="8">
        <v>4.3581069703959079</v>
      </c>
      <c r="H226" s="5">
        <v>57</v>
      </c>
      <c r="I226" s="8">
        <v>4.5810945960337239</v>
      </c>
      <c r="J226" s="5">
        <v>122</v>
      </c>
      <c r="K226" s="8">
        <v>7.4171244620554519</v>
      </c>
      <c r="L226" s="5">
        <v>232</v>
      </c>
      <c r="M226" s="8">
        <v>12.839055883955897</v>
      </c>
      <c r="N226" s="5">
        <v>343</v>
      </c>
      <c r="O226" s="8">
        <v>21.323545012836561</v>
      </c>
      <c r="P226" s="5">
        <v>622</v>
      </c>
      <c r="Q226" s="5">
        <v>42.954465403041752</v>
      </c>
      <c r="R226" s="5">
        <v>899</v>
      </c>
      <c r="S226" s="5">
        <v>62.38316776822446</v>
      </c>
      <c r="T226" s="5">
        <v>1424</v>
      </c>
      <c r="U226" s="5">
        <v>108.39940062106901</v>
      </c>
      <c r="V226" s="5">
        <v>2173</v>
      </c>
      <c r="W226" s="5">
        <v>183.84769658739916</v>
      </c>
      <c r="X226" s="5">
        <v>2761</v>
      </c>
      <c r="Y226" s="5">
        <v>298.46639857915255</v>
      </c>
      <c r="Z226" s="5">
        <v>3290</v>
      </c>
      <c r="AA226" s="5">
        <v>398.09659846330118</v>
      </c>
      <c r="AB226" s="5">
        <v>3904</v>
      </c>
      <c r="AC226" s="5">
        <v>419.26240017521417</v>
      </c>
      <c r="AD226" s="5">
        <v>5742</v>
      </c>
      <c r="AE226" s="5">
        <v>721.33749969793234</v>
      </c>
      <c r="AF226" s="5">
        <v>7149</v>
      </c>
      <c r="AG226" s="5">
        <v>1011.4055001971152</v>
      </c>
      <c r="AH226" s="5">
        <v>8372</v>
      </c>
      <c r="AI226" s="5">
        <v>879.66117091338504</v>
      </c>
      <c r="AJ226" s="5">
        <v>14267</v>
      </c>
      <c r="AK226" s="5">
        <v>1009.4472453104419</v>
      </c>
      <c r="AL226" s="5">
        <v>246</v>
      </c>
      <c r="AM226" s="5">
        <v>51797</v>
      </c>
      <c r="AN226" s="5">
        <v>204.07234560329775</v>
      </c>
      <c r="AO226" s="5">
        <v>11923</v>
      </c>
      <c r="AP226" s="5">
        <v>66.539020534233046</v>
      </c>
      <c r="AQ226" s="5">
        <v>1570</v>
      </c>
      <c r="AR226" s="5">
        <v>11.367131410989716</v>
      </c>
      <c r="AS226" s="5">
        <v>50227</v>
      </c>
      <c r="AT226" s="5">
        <v>340.39353822231709</v>
      </c>
    </row>
    <row r="227" spans="1:46" s="208" customFormat="1" x14ac:dyDescent="0.25">
      <c r="A227" s="205" t="s">
        <v>159</v>
      </c>
      <c r="B227" s="178">
        <v>93</v>
      </c>
      <c r="C227" s="204">
        <v>6.2277174946629135</v>
      </c>
      <c r="D227" s="178">
        <v>74</v>
      </c>
      <c r="E227" s="204">
        <v>4.5407464496271679</v>
      </c>
      <c r="F227" s="178">
        <v>69</v>
      </c>
      <c r="G227" s="204">
        <v>4.13671544793434</v>
      </c>
      <c r="H227" s="206">
        <v>82</v>
      </c>
      <c r="I227" s="207">
        <v>5.2139533020538531</v>
      </c>
      <c r="J227" s="178">
        <v>150</v>
      </c>
      <c r="K227" s="204">
        <v>8.8344945785651614</v>
      </c>
      <c r="L227" s="178">
        <v>232</v>
      </c>
      <c r="M227" s="204">
        <v>12.296178909403132</v>
      </c>
      <c r="N227" s="178">
        <v>386</v>
      </c>
      <c r="O227" s="204">
        <v>18.879866334459276</v>
      </c>
      <c r="P227" s="138">
        <v>672</v>
      </c>
      <c r="Q227" s="138">
        <v>34.285906706619272</v>
      </c>
      <c r="R227" s="206">
        <v>1022</v>
      </c>
      <c r="S227" s="138">
        <v>55.668369036621286</v>
      </c>
      <c r="T227" s="206">
        <v>1498</v>
      </c>
      <c r="U227" s="138">
        <v>82.723263073782192</v>
      </c>
      <c r="V227" s="206">
        <v>2333</v>
      </c>
      <c r="W227" s="138">
        <v>117.58983677038731</v>
      </c>
      <c r="X227" s="138">
        <v>2918</v>
      </c>
      <c r="Y227" s="178">
        <v>150.04360417283709</v>
      </c>
      <c r="Z227" s="206">
        <v>3703</v>
      </c>
      <c r="AA227" s="138">
        <v>222.00612480305426</v>
      </c>
      <c r="AB227" s="206">
        <v>4237</v>
      </c>
      <c r="AC227" s="138">
        <v>296.24957960807234</v>
      </c>
      <c r="AD227" s="206">
        <v>6161</v>
      </c>
      <c r="AE227" s="178">
        <v>421.59877701455241</v>
      </c>
      <c r="AF227" s="138">
        <v>7609</v>
      </c>
      <c r="AG227" s="138">
        <v>682.04594062103911</v>
      </c>
      <c r="AH227" s="206">
        <v>8456</v>
      </c>
      <c r="AI227" s="138">
        <v>1061.7286740821935</v>
      </c>
      <c r="AJ227" s="206">
        <v>14408</v>
      </c>
      <c r="AK227" s="138">
        <v>1653.6988427092288</v>
      </c>
      <c r="AL227" s="206">
        <v>220</v>
      </c>
      <c r="AM227" s="138">
        <v>54323</v>
      </c>
      <c r="AN227" s="138">
        <v>188.15633736646387</v>
      </c>
      <c r="AO227" s="206">
        <v>12996</v>
      </c>
      <c r="AP227" s="138">
        <v>70.609954058434241</v>
      </c>
      <c r="AQ227" s="206">
        <v>1758</v>
      </c>
      <c r="AR227" s="206">
        <v>13</v>
      </c>
      <c r="AS227" s="206">
        <v>52345</v>
      </c>
      <c r="AT227" s="138">
        <v>350.87662850627765</v>
      </c>
    </row>
    <row r="228" spans="1:46" s="208" customFormat="1" x14ac:dyDescent="0.25">
      <c r="A228" s="205" t="s">
        <v>160</v>
      </c>
      <c r="B228" s="178">
        <v>108</v>
      </c>
      <c r="C228" s="204">
        <v>7.2139517827478343</v>
      </c>
      <c r="D228" s="178">
        <v>92</v>
      </c>
      <c r="E228" s="204">
        <v>5.6464199549391134</v>
      </c>
      <c r="F228" s="178">
        <v>52</v>
      </c>
      <c r="G228" s="204">
        <v>3.0497925554563725</v>
      </c>
      <c r="H228" s="206">
        <v>82</v>
      </c>
      <c r="I228" s="207">
        <v>5.1043338284122166</v>
      </c>
      <c r="J228" s="178">
        <v>135</v>
      </c>
      <c r="K228" s="204">
        <v>9.6724617848199674</v>
      </c>
      <c r="L228" s="178">
        <v>188</v>
      </c>
      <c r="M228" s="204">
        <v>9.9735171289851632</v>
      </c>
      <c r="N228" s="178">
        <v>430</v>
      </c>
      <c r="O228" s="204">
        <v>20.888601090384977</v>
      </c>
      <c r="P228" s="138">
        <v>779</v>
      </c>
      <c r="Q228" s="138">
        <v>39.060952635962451</v>
      </c>
      <c r="R228" s="206">
        <v>984</v>
      </c>
      <c r="S228" s="138">
        <v>52.128528608708642</v>
      </c>
      <c r="T228" s="206">
        <v>1432</v>
      </c>
      <c r="U228" s="138">
        <v>81.122113706918043</v>
      </c>
      <c r="V228" s="206">
        <v>2287</v>
      </c>
      <c r="W228" s="138">
        <v>116.35680583015265</v>
      </c>
      <c r="X228" s="138">
        <v>2935</v>
      </c>
      <c r="Y228" s="138">
        <v>149.6558679887373</v>
      </c>
      <c r="Z228" s="206">
        <v>3780</v>
      </c>
      <c r="AA228" s="138">
        <v>219.84195805903977</v>
      </c>
      <c r="AB228" s="206">
        <v>4333</v>
      </c>
      <c r="AC228" s="138">
        <v>298.10022166603142</v>
      </c>
      <c r="AD228" s="206">
        <v>5797</v>
      </c>
      <c r="AE228" s="178">
        <v>415.99600437165367</v>
      </c>
      <c r="AF228" s="138">
        <v>8049</v>
      </c>
      <c r="AG228" s="138">
        <v>659.9888812905574</v>
      </c>
      <c r="AH228" s="206">
        <v>8308</v>
      </c>
      <c r="AI228" s="138">
        <v>1034.2144737742979</v>
      </c>
      <c r="AJ228" s="206">
        <v>14375</v>
      </c>
      <c r="AK228" s="138">
        <v>1622.3323213741578</v>
      </c>
      <c r="AL228" s="206">
        <v>235</v>
      </c>
      <c r="AM228" s="138">
        <v>54381</v>
      </c>
      <c r="AN228" s="138">
        <v>188.64926763593652</v>
      </c>
      <c r="AO228" s="206">
        <v>13032</v>
      </c>
      <c r="AP228" s="138">
        <v>71.451230861492846</v>
      </c>
      <c r="AQ228" s="206">
        <v>1866</v>
      </c>
      <c r="AR228" s="206">
        <v>14</v>
      </c>
      <c r="AS228" s="206">
        <v>52280</v>
      </c>
      <c r="AT228" s="206">
        <v>347</v>
      </c>
    </row>
    <row r="229" spans="1:46" s="208" customFormat="1" x14ac:dyDescent="0.25">
      <c r="A229" s="205" t="s">
        <v>161</v>
      </c>
      <c r="B229" s="178">
        <v>90</v>
      </c>
      <c r="C229" s="204">
        <v>6.0159945241080957</v>
      </c>
      <c r="D229" s="178">
        <v>58</v>
      </c>
      <c r="E229" s="204">
        <v>3.5455746948666196</v>
      </c>
      <c r="F229" s="178">
        <v>70</v>
      </c>
      <c r="G229" s="204">
        <v>4.0656403441622633</v>
      </c>
      <c r="H229" s="206">
        <v>90</v>
      </c>
      <c r="I229" s="207">
        <v>5.4471802066418071</v>
      </c>
      <c r="J229" s="178">
        <v>148</v>
      </c>
      <c r="K229" s="204">
        <v>8.7431642338418349</v>
      </c>
      <c r="L229" s="178">
        <v>240</v>
      </c>
      <c r="M229" s="204">
        <v>12.593956160438605</v>
      </c>
      <c r="N229" s="178">
        <v>407</v>
      </c>
      <c r="O229" s="204">
        <v>19.707381697604514</v>
      </c>
      <c r="P229" s="138">
        <v>648</v>
      </c>
      <c r="Q229" s="138">
        <v>31.706918469182146</v>
      </c>
      <c r="R229" s="4">
        <v>1074</v>
      </c>
      <c r="S229" s="5">
        <v>55.289347585698486</v>
      </c>
      <c r="T229" s="206">
        <v>1448</v>
      </c>
      <c r="U229" s="138">
        <v>82.993116958967121</v>
      </c>
      <c r="V229" s="206">
        <v>2339</v>
      </c>
      <c r="W229" s="138">
        <v>120.76851943164962</v>
      </c>
      <c r="X229" s="138">
        <v>3132</v>
      </c>
      <c r="Y229" s="138">
        <v>159.11319288156429</v>
      </c>
      <c r="Z229" s="206">
        <v>4021</v>
      </c>
      <c r="AA229" s="138">
        <v>227.38621217322068</v>
      </c>
      <c r="AB229" s="206">
        <v>4550</v>
      </c>
      <c r="AC229" s="138">
        <v>306.96369058059992</v>
      </c>
      <c r="AD229" s="206">
        <v>5826</v>
      </c>
      <c r="AE229" s="178">
        <v>429.1415548389283</v>
      </c>
      <c r="AF229" s="138">
        <v>8494</v>
      </c>
      <c r="AG229" s="138">
        <v>666.12032357104488</v>
      </c>
      <c r="AH229" s="206">
        <v>8690</v>
      </c>
      <c r="AI229" s="138">
        <v>1055.7391388861893</v>
      </c>
      <c r="AJ229" s="206">
        <v>14870</v>
      </c>
      <c r="AK229" s="138">
        <v>1661.1240011751865</v>
      </c>
      <c r="AL229" s="206">
        <v>284</v>
      </c>
      <c r="AM229" s="138">
        <v>56479</v>
      </c>
      <c r="AN229" s="138">
        <v>192.05808744639802</v>
      </c>
      <c r="AO229" s="206">
        <v>13547</v>
      </c>
      <c r="AP229" s="206">
        <v>73</v>
      </c>
      <c r="AQ229" s="206">
        <v>1751</v>
      </c>
      <c r="AR229" s="206">
        <v>12</v>
      </c>
      <c r="AS229" s="206">
        <v>54444</v>
      </c>
      <c r="AT229" s="206">
        <v>358</v>
      </c>
    </row>
    <row r="230" spans="1:46" customFormat="1" x14ac:dyDescent="0.25">
      <c r="A230" s="6"/>
      <c r="C230" s="3"/>
      <c r="E230" s="3"/>
      <c r="G230" s="3"/>
      <c r="I230" s="3"/>
      <c r="K230" s="3"/>
      <c r="M230" s="3"/>
      <c r="O230" s="3"/>
      <c r="X230" s="1"/>
      <c r="AG230" s="1"/>
      <c r="AP230" s="1"/>
    </row>
    <row r="231" spans="1:46" customFormat="1" x14ac:dyDescent="0.25">
      <c r="A231" s="6"/>
      <c r="C231" s="3"/>
      <c r="E231" s="3"/>
      <c r="G231" s="3"/>
      <c r="I231" s="3"/>
      <c r="K231" s="3"/>
      <c r="M231" s="3"/>
      <c r="O231" s="3"/>
      <c r="X231" s="1"/>
      <c r="AG231" s="1"/>
      <c r="AP231" s="1"/>
    </row>
    <row r="232" spans="1:46" customFormat="1" x14ac:dyDescent="0.25">
      <c r="A232" s="28" t="s">
        <v>69</v>
      </c>
      <c r="B232" s="55" t="s">
        <v>72</v>
      </c>
      <c r="C232" s="52"/>
      <c r="D232" s="36"/>
      <c r="E232" s="52"/>
      <c r="F232" s="36"/>
      <c r="G232" s="52"/>
      <c r="H232" s="36"/>
      <c r="I232" s="52"/>
      <c r="J232" s="36"/>
      <c r="K232" s="52"/>
      <c r="L232" s="36"/>
      <c r="M232" s="52"/>
      <c r="N232" s="36"/>
      <c r="O232" s="52"/>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5"/>
      <c r="AO232" s="36"/>
      <c r="AP232" s="165"/>
      <c r="AQ232" s="163"/>
      <c r="AR232" s="163"/>
      <c r="AS232" s="163"/>
      <c r="AT232" s="165"/>
    </row>
    <row r="233" spans="1:46" s="6" customFormat="1" x14ac:dyDescent="0.25">
      <c r="A233" s="27" t="s">
        <v>82</v>
      </c>
      <c r="B233" s="33" t="s">
        <v>32</v>
      </c>
      <c r="C233" s="168" t="s">
        <v>61</v>
      </c>
      <c r="D233" s="33" t="s">
        <v>33</v>
      </c>
      <c r="E233" s="168" t="s">
        <v>61</v>
      </c>
      <c r="F233" s="33" t="s">
        <v>34</v>
      </c>
      <c r="G233" s="168" t="s">
        <v>61</v>
      </c>
      <c r="H233" s="33" t="s">
        <v>35</v>
      </c>
      <c r="I233" s="168" t="s">
        <v>61</v>
      </c>
      <c r="J233" s="33" t="s">
        <v>36</v>
      </c>
      <c r="K233" s="168" t="s">
        <v>61</v>
      </c>
      <c r="L233" s="33" t="s">
        <v>37</v>
      </c>
      <c r="M233" s="168" t="s">
        <v>61</v>
      </c>
      <c r="N233" s="33" t="s">
        <v>38</v>
      </c>
      <c r="O233" s="168" t="s">
        <v>61</v>
      </c>
      <c r="P233" s="33" t="s">
        <v>39</v>
      </c>
      <c r="Q233" s="33" t="s">
        <v>61</v>
      </c>
      <c r="R233" s="33" t="s">
        <v>40</v>
      </c>
      <c r="S233" s="33" t="s">
        <v>61</v>
      </c>
      <c r="T233" s="33" t="s">
        <v>41</v>
      </c>
      <c r="U233" s="33" t="s">
        <v>61</v>
      </c>
      <c r="V233" s="33" t="s">
        <v>42</v>
      </c>
      <c r="W233" s="33" t="s">
        <v>61</v>
      </c>
      <c r="X233" s="33" t="s">
        <v>43</v>
      </c>
      <c r="Y233" s="33" t="s">
        <v>61</v>
      </c>
      <c r="Z233" s="33" t="s">
        <v>44</v>
      </c>
      <c r="AA233" s="33" t="s">
        <v>61</v>
      </c>
      <c r="AB233" s="33" t="s">
        <v>45</v>
      </c>
      <c r="AC233" s="33" t="s">
        <v>61</v>
      </c>
      <c r="AD233" s="33" t="s">
        <v>46</v>
      </c>
      <c r="AE233" s="33" t="s">
        <v>61</v>
      </c>
      <c r="AF233" s="33" t="s">
        <v>47</v>
      </c>
      <c r="AG233" s="33" t="s">
        <v>61</v>
      </c>
      <c r="AH233" s="33" t="s">
        <v>48</v>
      </c>
      <c r="AI233" s="33" t="s">
        <v>61</v>
      </c>
      <c r="AJ233" s="33" t="s">
        <v>28</v>
      </c>
      <c r="AK233" s="33" t="s">
        <v>61</v>
      </c>
      <c r="AL233" s="33" t="s">
        <v>123</v>
      </c>
      <c r="AM233" s="33" t="s">
        <v>1</v>
      </c>
      <c r="AN233" s="33" t="s">
        <v>61</v>
      </c>
      <c r="AO233" s="94" t="s">
        <v>67</v>
      </c>
      <c r="AP233" s="94" t="s">
        <v>61</v>
      </c>
      <c r="AQ233" s="215" t="s">
        <v>74</v>
      </c>
      <c r="AR233" s="215" t="s">
        <v>61</v>
      </c>
      <c r="AS233" s="215" t="s">
        <v>75</v>
      </c>
      <c r="AT233" s="215" t="s">
        <v>61</v>
      </c>
    </row>
    <row r="234" spans="1:46" customFormat="1" x14ac:dyDescent="0.25">
      <c r="A234" s="26" t="s">
        <v>49</v>
      </c>
      <c r="B234" s="5">
        <v>144</v>
      </c>
      <c r="C234" s="8">
        <v>4.830755812003086</v>
      </c>
      <c r="D234" s="5">
        <v>79</v>
      </c>
      <c r="E234" s="8">
        <v>2.4867008719191666</v>
      </c>
      <c r="F234" s="5">
        <v>78</v>
      </c>
      <c r="G234" s="8">
        <v>2.4391769341422225</v>
      </c>
      <c r="H234" s="5">
        <v>174</v>
      </c>
      <c r="I234" s="8">
        <v>5.7955567398327945</v>
      </c>
      <c r="J234" s="5">
        <v>224</v>
      </c>
      <c r="K234" s="8">
        <v>7.6704448173132889</v>
      </c>
      <c r="L234" s="5">
        <v>428</v>
      </c>
      <c r="M234" s="8">
        <v>12.479225588243871</v>
      </c>
      <c r="N234" s="5">
        <v>741</v>
      </c>
      <c r="O234" s="8">
        <v>19.125048393341078</v>
      </c>
      <c r="P234" s="5">
        <v>1043</v>
      </c>
      <c r="Q234" s="5">
        <v>27.010229185549655</v>
      </c>
      <c r="R234" s="5">
        <v>1471</v>
      </c>
      <c r="S234" s="5">
        <v>43.318216620531246</v>
      </c>
      <c r="T234" s="5">
        <v>2509</v>
      </c>
      <c r="U234" s="5">
        <v>80.53023494671973</v>
      </c>
      <c r="V234" s="5">
        <v>3817</v>
      </c>
      <c r="W234" s="5">
        <v>113.16335606285207</v>
      </c>
      <c r="X234" s="5">
        <v>4904</v>
      </c>
      <c r="Y234" s="5">
        <v>180.93937940449396</v>
      </c>
      <c r="Z234" s="5">
        <v>6722</v>
      </c>
      <c r="AA234" s="5">
        <v>278.79391149267968</v>
      </c>
      <c r="AB234" s="5">
        <v>9662</v>
      </c>
      <c r="AC234" s="5">
        <v>447.48054835124123</v>
      </c>
      <c r="AD234" s="5">
        <v>13180</v>
      </c>
      <c r="AE234" s="5">
        <v>676.73033477100023</v>
      </c>
      <c r="AF234" s="5">
        <v>17270</v>
      </c>
      <c r="AG234" s="5">
        <v>1028.4046924313702</v>
      </c>
      <c r="AH234" s="5">
        <v>15440</v>
      </c>
      <c r="AI234" s="5">
        <v>1474.1264082489974</v>
      </c>
      <c r="AJ234" s="5">
        <v>19551</v>
      </c>
      <c r="AK234" s="5">
        <v>2058.216654384672</v>
      </c>
      <c r="AL234" s="5">
        <v>255</v>
      </c>
      <c r="AM234" s="5">
        <v>97692</v>
      </c>
      <c r="AN234" s="5">
        <v>198.42667462875735</v>
      </c>
      <c r="AO234" s="5">
        <v>22033</v>
      </c>
      <c r="AP234" s="5">
        <v>68.651247425539268</v>
      </c>
      <c r="AQ234" s="5">
        <v>2911</v>
      </c>
      <c r="AR234" s="5">
        <v>11.008209832891517</v>
      </c>
      <c r="AS234" s="5">
        <v>94526</v>
      </c>
      <c r="AT234" s="5">
        <v>414.78419602267746</v>
      </c>
    </row>
    <row r="235" spans="1:46" customFormat="1" x14ac:dyDescent="0.25">
      <c r="A235" s="26" t="s">
        <v>31</v>
      </c>
      <c r="B235" s="5">
        <v>147</v>
      </c>
      <c r="C235" s="8">
        <v>5.0277036733018665</v>
      </c>
      <c r="D235" s="5">
        <v>56</v>
      </c>
      <c r="E235" s="8">
        <v>1.7944116893104332</v>
      </c>
      <c r="F235" s="5">
        <v>98</v>
      </c>
      <c r="G235" s="8">
        <v>3.0264661375497979</v>
      </c>
      <c r="H235" s="5">
        <v>193</v>
      </c>
      <c r="I235" s="8">
        <v>6.3382594417077174</v>
      </c>
      <c r="J235" s="5">
        <v>268</v>
      </c>
      <c r="K235" s="8">
        <v>8.9734145851469904</v>
      </c>
      <c r="L235" s="5">
        <v>450</v>
      </c>
      <c r="M235" s="8">
        <v>13.55217587712694</v>
      </c>
      <c r="N235" s="5">
        <v>705</v>
      </c>
      <c r="O235" s="8">
        <v>18.308834986755311</v>
      </c>
      <c r="P235" s="5">
        <v>1179</v>
      </c>
      <c r="Q235" s="5">
        <v>30.084205154376118</v>
      </c>
      <c r="R235" s="5">
        <v>1668</v>
      </c>
      <c r="S235" s="5">
        <v>47.822471974540555</v>
      </c>
      <c r="T235" s="5">
        <v>2445</v>
      </c>
      <c r="U235" s="5">
        <v>78.13998082454458</v>
      </c>
      <c r="V235" s="5">
        <v>3934</v>
      </c>
      <c r="W235" s="5">
        <v>116.91631003328577</v>
      </c>
      <c r="X235" s="5">
        <v>5054</v>
      </c>
      <c r="Y235" s="5">
        <v>178.97868120971739</v>
      </c>
      <c r="Z235" s="5">
        <v>6445</v>
      </c>
      <c r="AA235" s="5">
        <v>269.046128156961</v>
      </c>
      <c r="AB235" s="5">
        <v>9345</v>
      </c>
      <c r="AC235" s="5">
        <v>432.61886023795199</v>
      </c>
      <c r="AD235" s="5">
        <v>12900</v>
      </c>
      <c r="AE235" s="5">
        <v>660.55609606226642</v>
      </c>
      <c r="AF235" s="5">
        <v>16805</v>
      </c>
      <c r="AG235" s="5">
        <v>1021.7668875782819</v>
      </c>
      <c r="AH235" s="5">
        <v>16410</v>
      </c>
      <c r="AI235" s="5">
        <v>1466.4879356568365</v>
      </c>
      <c r="AJ235" s="5">
        <v>19802</v>
      </c>
      <c r="AK235" s="5">
        <v>2065.0745646052769</v>
      </c>
      <c r="AL235" s="5">
        <v>164</v>
      </c>
      <c r="AM235" s="5">
        <v>98068</v>
      </c>
      <c r="AN235" s="5">
        <v>198.31869556337048</v>
      </c>
      <c r="AO235" s="5">
        <v>22341</v>
      </c>
      <c r="AP235" s="5">
        <v>69.118607047059811</v>
      </c>
      <c r="AQ235" s="5">
        <v>3096</v>
      </c>
      <c r="AR235" s="5">
        <v>11.725318507521475</v>
      </c>
      <c r="AS235" s="5">
        <v>94808</v>
      </c>
      <c r="AT235" s="5">
        <v>411.55378831945688</v>
      </c>
    </row>
    <row r="236" spans="1:46" customFormat="1" x14ac:dyDescent="0.25">
      <c r="A236" s="26" t="s">
        <v>50</v>
      </c>
      <c r="B236" s="5">
        <v>187</v>
      </c>
      <c r="C236" s="8">
        <v>6.5131831005537952</v>
      </c>
      <c r="D236" s="5">
        <v>84</v>
      </c>
      <c r="E236" s="8">
        <v>2.7232938887988332</v>
      </c>
      <c r="F236" s="5">
        <v>91</v>
      </c>
      <c r="G236" s="8">
        <v>2.7884173433430366</v>
      </c>
      <c r="H236" s="5">
        <v>223</v>
      </c>
      <c r="I236" s="8">
        <v>7.1586786941029183</v>
      </c>
      <c r="J236" s="5">
        <v>232</v>
      </c>
      <c r="K236" s="8">
        <v>7.6363516671603966</v>
      </c>
      <c r="L236" s="5">
        <v>419</v>
      </c>
      <c r="M236" s="8">
        <v>13.068022331035772</v>
      </c>
      <c r="N236" s="5">
        <v>707</v>
      </c>
      <c r="O236" s="8">
        <v>18.621924880155927</v>
      </c>
      <c r="P236" s="5">
        <v>1236</v>
      </c>
      <c r="Q236" s="5">
        <v>31.175120437864152</v>
      </c>
      <c r="R236" s="5">
        <v>1793</v>
      </c>
      <c r="S236" s="5">
        <v>50.006972528238741</v>
      </c>
      <c r="T236" s="5">
        <v>2634</v>
      </c>
      <c r="U236" s="5">
        <v>83.404578702384342</v>
      </c>
      <c r="V236" s="5">
        <v>3834</v>
      </c>
      <c r="W236" s="5">
        <v>118.9796425024826</v>
      </c>
      <c r="X236" s="5">
        <v>5432</v>
      </c>
      <c r="Y236" s="5">
        <v>177.58017588021838</v>
      </c>
      <c r="Z236" s="5">
        <v>6675</v>
      </c>
      <c r="AA236" s="5">
        <v>278.22933600100038</v>
      </c>
      <c r="AB236" s="5">
        <v>9426</v>
      </c>
      <c r="AC236" s="5">
        <v>433.27970581475523</v>
      </c>
      <c r="AD236" s="5">
        <v>13005</v>
      </c>
      <c r="AE236" s="5">
        <v>665.72818018940359</v>
      </c>
      <c r="AF236" s="5">
        <v>16550</v>
      </c>
      <c r="AG236" s="5">
        <v>1018.9004494243675</v>
      </c>
      <c r="AH236" s="5">
        <v>17531</v>
      </c>
      <c r="AI236" s="5">
        <v>1486.9380831212893</v>
      </c>
      <c r="AJ236" s="5">
        <v>20776</v>
      </c>
      <c r="AK236" s="5">
        <v>2173.2217573221756</v>
      </c>
      <c r="AL236" s="5">
        <v>249</v>
      </c>
      <c r="AM236" s="5">
        <v>101084</v>
      </c>
      <c r="AN236" s="5">
        <v>203.58413121674369</v>
      </c>
      <c r="AO236" s="5">
        <v>23185</v>
      </c>
      <c r="AP236" s="5">
        <v>71.240259580639616</v>
      </c>
      <c r="AQ236" s="5">
        <v>3179</v>
      </c>
      <c r="AR236" s="5">
        <v>12.069142251868838</v>
      </c>
      <c r="AS236" s="5">
        <v>97656</v>
      </c>
      <c r="AT236" s="5">
        <v>418.90332571217772</v>
      </c>
    </row>
    <row r="237" spans="1:46" customFormat="1" x14ac:dyDescent="0.25">
      <c r="A237" s="26" t="s">
        <v>51</v>
      </c>
      <c r="B237" s="5">
        <v>188</v>
      </c>
      <c r="C237" s="8">
        <v>6.5937149270482607</v>
      </c>
      <c r="D237" s="5">
        <v>87</v>
      </c>
      <c r="E237" s="8">
        <v>2.8478837277815967</v>
      </c>
      <c r="F237" s="5">
        <v>98</v>
      </c>
      <c r="G237" s="8">
        <v>3.0156629842754716</v>
      </c>
      <c r="H237" s="5">
        <v>176</v>
      </c>
      <c r="I237" s="8">
        <v>5.4955348779116973</v>
      </c>
      <c r="J237" s="5">
        <v>287</v>
      </c>
      <c r="K237" s="8">
        <v>9.255079006772009</v>
      </c>
      <c r="L237" s="5">
        <v>391</v>
      </c>
      <c r="M237" s="8">
        <v>12.48921966333408</v>
      </c>
      <c r="N237" s="5">
        <v>674</v>
      </c>
      <c r="O237" s="8">
        <v>18.080369118514941</v>
      </c>
      <c r="P237" s="5">
        <v>1236</v>
      </c>
      <c r="Q237" s="5">
        <v>31.129580657347944</v>
      </c>
      <c r="R237" s="5">
        <v>1809</v>
      </c>
      <c r="S237" s="5">
        <v>49.286181342632958</v>
      </c>
      <c r="T237" s="5">
        <v>2597</v>
      </c>
      <c r="U237" s="5">
        <v>80.667205069267553</v>
      </c>
      <c r="V237" s="5">
        <v>3726</v>
      </c>
      <c r="W237" s="5">
        <v>119.48051948051949</v>
      </c>
      <c r="X237" s="5">
        <v>5499</v>
      </c>
      <c r="Y237" s="5">
        <v>172.69101529378511</v>
      </c>
      <c r="Z237" s="5">
        <v>6642</v>
      </c>
      <c r="AA237" s="5">
        <v>271.67866492146595</v>
      </c>
      <c r="AB237" s="5">
        <v>9326</v>
      </c>
      <c r="AC237" s="5">
        <v>423.31260496573015</v>
      </c>
      <c r="AD237" s="5">
        <v>12319</v>
      </c>
      <c r="AE237" s="5">
        <v>631.22566099610583</v>
      </c>
      <c r="AF237" s="5">
        <v>16122</v>
      </c>
      <c r="AG237" s="5">
        <v>999.19429810969928</v>
      </c>
      <c r="AH237" s="5">
        <v>17918</v>
      </c>
      <c r="AI237" s="5">
        <v>1449.441837890309</v>
      </c>
      <c r="AJ237" s="5">
        <v>20149</v>
      </c>
      <c r="AK237" s="5">
        <v>2152.2110660115359</v>
      </c>
      <c r="AL237" s="5">
        <v>31</v>
      </c>
      <c r="AM237" s="5">
        <v>99275</v>
      </c>
      <c r="AN237" s="5">
        <v>198.84628095862837</v>
      </c>
      <c r="AO237" s="5">
        <v>23037</v>
      </c>
      <c r="AP237" s="5">
        <v>70.299054012816597</v>
      </c>
      <c r="AQ237" s="5">
        <v>3137</v>
      </c>
      <c r="AR237" s="5">
        <v>11.933019887098494</v>
      </c>
      <c r="AS237" s="5">
        <v>96107</v>
      </c>
      <c r="AT237" s="5">
        <v>407.61302909491906</v>
      </c>
    </row>
    <row r="238" spans="1:46" customFormat="1" x14ac:dyDescent="0.25">
      <c r="A238" s="26" t="s">
        <v>52</v>
      </c>
      <c r="B238" s="5">
        <v>196</v>
      </c>
      <c r="C238" s="8">
        <v>6.8538657901178448</v>
      </c>
      <c r="D238" s="5">
        <v>113</v>
      </c>
      <c r="E238" s="8">
        <v>3.7419696668653555</v>
      </c>
      <c r="F238" s="5">
        <v>171</v>
      </c>
      <c r="G238" s="8">
        <v>5.3018323876848665</v>
      </c>
      <c r="H238" s="5">
        <v>165</v>
      </c>
      <c r="I238" s="8">
        <v>5.0596424519333976</v>
      </c>
      <c r="J238" s="5">
        <v>255</v>
      </c>
      <c r="K238" s="8">
        <v>7.9952342133316607</v>
      </c>
      <c r="L238" s="5">
        <v>364</v>
      </c>
      <c r="M238" s="8">
        <v>11.644646341853546</v>
      </c>
      <c r="N238" s="5">
        <v>683</v>
      </c>
      <c r="O238" s="8">
        <v>18.840339843318993</v>
      </c>
      <c r="P238" s="5">
        <v>1242</v>
      </c>
      <c r="Q238" s="5">
        <v>31.412818048459705</v>
      </c>
      <c r="R238" s="5">
        <v>1950</v>
      </c>
      <c r="S238" s="5">
        <v>51.88378033205619</v>
      </c>
      <c r="T238" s="5">
        <v>2938</v>
      </c>
      <c r="U238" s="5">
        <v>89.543141019779952</v>
      </c>
      <c r="V238" s="5">
        <v>4023</v>
      </c>
      <c r="W238" s="5">
        <v>131.03807693560469</v>
      </c>
      <c r="X238" s="5">
        <v>5379</v>
      </c>
      <c r="Y238" s="5">
        <v>166.03389202703954</v>
      </c>
      <c r="Z238" s="5">
        <v>6968</v>
      </c>
      <c r="AA238" s="5">
        <v>277.75341810499464</v>
      </c>
      <c r="AB238" s="5">
        <v>9358</v>
      </c>
      <c r="AC238" s="5">
        <v>418.85238564139291</v>
      </c>
      <c r="AD238" s="5">
        <v>12061</v>
      </c>
      <c r="AE238" s="5">
        <v>621.3167113125902</v>
      </c>
      <c r="AF238" s="5">
        <v>15628</v>
      </c>
      <c r="AG238" s="5">
        <v>968.15760128856402</v>
      </c>
      <c r="AH238" s="5">
        <v>18135</v>
      </c>
      <c r="AI238" s="5">
        <v>1437.9162702188391</v>
      </c>
      <c r="AJ238" s="5">
        <v>19600</v>
      </c>
      <c r="AK238" s="5">
        <v>2080.9003078883106</v>
      </c>
      <c r="AL238" s="5">
        <v>39</v>
      </c>
      <c r="AM238" s="5">
        <v>99268</v>
      </c>
      <c r="AN238" s="5">
        <v>197.76629358536576</v>
      </c>
      <c r="AO238" s="5">
        <v>23967</v>
      </c>
      <c r="AP238" s="5">
        <v>72.597793623195429</v>
      </c>
      <c r="AQ238" s="5">
        <v>3189</v>
      </c>
      <c r="AR238" s="5">
        <v>12.143852674389379</v>
      </c>
      <c r="AS238" s="5">
        <v>96040</v>
      </c>
      <c r="AT238" s="5">
        <v>402.67161970088921</v>
      </c>
    </row>
    <row r="239" spans="1:46" customFormat="1" x14ac:dyDescent="0.25">
      <c r="A239" s="26" t="s">
        <v>53</v>
      </c>
      <c r="B239" s="5">
        <v>210</v>
      </c>
      <c r="C239" s="8">
        <v>7.2533849129593815</v>
      </c>
      <c r="D239" s="5">
        <v>78</v>
      </c>
      <c r="E239" s="8">
        <v>2.6210558150475487</v>
      </c>
      <c r="F239" s="5">
        <v>109</v>
      </c>
      <c r="G239" s="8">
        <v>3.4223994473923827</v>
      </c>
      <c r="H239" s="5">
        <v>210</v>
      </c>
      <c r="I239" s="8">
        <v>6.3692335688938773</v>
      </c>
      <c r="J239" s="5">
        <v>248</v>
      </c>
      <c r="K239" s="8">
        <v>7.5464808447189853</v>
      </c>
      <c r="L239" s="5">
        <v>419</v>
      </c>
      <c r="M239" s="8">
        <v>13.108907173919844</v>
      </c>
      <c r="N239" s="5">
        <v>687</v>
      </c>
      <c r="O239" s="8">
        <v>19.372849811065368</v>
      </c>
      <c r="P239" s="5">
        <v>1278</v>
      </c>
      <c r="Q239" s="5">
        <v>32.623678970745907</v>
      </c>
      <c r="R239" s="5">
        <v>1996</v>
      </c>
      <c r="S239" s="5">
        <v>51.778256245298195</v>
      </c>
      <c r="T239" s="5">
        <v>2738</v>
      </c>
      <c r="U239" s="5">
        <v>81.444464275090724</v>
      </c>
      <c r="V239" s="5">
        <v>3730</v>
      </c>
      <c r="W239" s="5">
        <v>122.32315613419472</v>
      </c>
      <c r="X239" s="5">
        <v>5625</v>
      </c>
      <c r="Y239" s="5">
        <v>172.323999754917</v>
      </c>
      <c r="Z239" s="5">
        <v>6865</v>
      </c>
      <c r="AA239" s="5">
        <v>265.46790409899461</v>
      </c>
      <c r="AB239" s="5">
        <v>9156</v>
      </c>
      <c r="AC239" s="5">
        <v>406.84292379471231</v>
      </c>
      <c r="AD239" s="5">
        <v>12438</v>
      </c>
      <c r="AE239" s="5">
        <v>641.49775645984835</v>
      </c>
      <c r="AF239" s="5">
        <v>15651</v>
      </c>
      <c r="AG239" s="5">
        <v>963.43490304709132</v>
      </c>
      <c r="AH239" s="5">
        <v>17309</v>
      </c>
      <c r="AI239" s="5">
        <v>1394.987105093488</v>
      </c>
      <c r="AJ239" s="5">
        <v>20876</v>
      </c>
      <c r="AK239" s="5">
        <v>2097.0366649924663</v>
      </c>
      <c r="AL239" s="5">
        <v>44</v>
      </c>
      <c r="AM239" s="5">
        <v>99667</v>
      </c>
      <c r="AN239" s="5">
        <v>196.94700233173933</v>
      </c>
      <c r="AO239" s="5">
        <v>23796</v>
      </c>
      <c r="AP239" s="5">
        <v>71.332004376564385</v>
      </c>
      <c r="AQ239" s="5">
        <v>3239</v>
      </c>
      <c r="AR239" s="5">
        <v>12.315917153688501</v>
      </c>
      <c r="AS239" s="5">
        <v>96384</v>
      </c>
      <c r="AT239" s="5">
        <v>398.83474576271186</v>
      </c>
    </row>
    <row r="240" spans="1:46" customFormat="1" x14ac:dyDescent="0.25">
      <c r="A240" s="26" t="s">
        <v>54</v>
      </c>
      <c r="B240" s="5">
        <v>198</v>
      </c>
      <c r="C240" s="8">
        <v>6.6993740483843682</v>
      </c>
      <c r="D240" s="5">
        <v>119</v>
      </c>
      <c r="E240" s="8">
        <v>4.0731106243154436</v>
      </c>
      <c r="F240" s="5">
        <v>107</v>
      </c>
      <c r="G240" s="8">
        <v>3.4188580375115829</v>
      </c>
      <c r="H240" s="5">
        <v>184</v>
      </c>
      <c r="I240" s="8">
        <v>5.5182341650671782</v>
      </c>
      <c r="J240" s="5">
        <v>279</v>
      </c>
      <c r="K240" s="8">
        <v>8.2996192289386013</v>
      </c>
      <c r="L240" s="5">
        <v>421</v>
      </c>
      <c r="M240" s="8">
        <v>12.869501421453245</v>
      </c>
      <c r="N240" s="5">
        <v>705</v>
      </c>
      <c r="O240" s="8">
        <v>20.352781546811396</v>
      </c>
      <c r="P240" s="5">
        <v>1279</v>
      </c>
      <c r="Q240" s="5">
        <v>32.954574733967178</v>
      </c>
      <c r="R240" s="5">
        <v>1969</v>
      </c>
      <c r="S240" s="5">
        <v>50.338744727086791</v>
      </c>
      <c r="T240" s="5">
        <v>2897</v>
      </c>
      <c r="U240" s="5">
        <v>83.808256429542624</v>
      </c>
      <c r="V240" s="5">
        <v>3835</v>
      </c>
      <c r="W240" s="5">
        <v>125.34318211530919</v>
      </c>
      <c r="X240" s="5">
        <v>5385</v>
      </c>
      <c r="Y240" s="5">
        <v>165.15365270195667</v>
      </c>
      <c r="Z240" s="5">
        <v>6701</v>
      </c>
      <c r="AA240" s="5">
        <v>248.47967962029068</v>
      </c>
      <c r="AB240" s="5">
        <v>8567</v>
      </c>
      <c r="AC240" s="5">
        <v>384.06706715681884</v>
      </c>
      <c r="AD240" s="5">
        <v>11405</v>
      </c>
      <c r="AE240" s="5">
        <v>587.70483355663202</v>
      </c>
      <c r="AF240" s="5">
        <v>14690</v>
      </c>
      <c r="AG240" s="5">
        <v>897.04445530043984</v>
      </c>
      <c r="AH240" s="5">
        <v>16575</v>
      </c>
      <c r="AI240" s="5">
        <v>1356.3829787234042</v>
      </c>
      <c r="AJ240" s="5">
        <v>20865</v>
      </c>
      <c r="AK240" s="5">
        <v>1977.9125983505544</v>
      </c>
      <c r="AL240" s="5">
        <v>131</v>
      </c>
      <c r="AM240" s="5">
        <v>96312</v>
      </c>
      <c r="AN240" s="5">
        <v>188.97600715782534</v>
      </c>
      <c r="AO240" s="5">
        <v>23655</v>
      </c>
      <c r="AP240" s="5">
        <v>70.198085911417763</v>
      </c>
      <c r="AQ240" s="5">
        <v>3292</v>
      </c>
      <c r="AR240" s="5">
        <v>12.508026490267524</v>
      </c>
      <c r="AS240" s="5">
        <v>92889</v>
      </c>
      <c r="AT240" s="5">
        <v>379.58963503589973</v>
      </c>
    </row>
    <row r="241" spans="1:46" customFormat="1" x14ac:dyDescent="0.25">
      <c r="A241" s="26" t="s">
        <v>55</v>
      </c>
      <c r="B241" s="5">
        <v>252</v>
      </c>
      <c r="C241" s="8">
        <v>8.293838862559241</v>
      </c>
      <c r="D241" s="5">
        <v>103</v>
      </c>
      <c r="E241" s="8">
        <v>3.5897257170738506</v>
      </c>
      <c r="F241" s="5">
        <v>98</v>
      </c>
      <c r="G241" s="8">
        <v>3.1699822092835195</v>
      </c>
      <c r="H241" s="5">
        <v>163</v>
      </c>
      <c r="I241" s="8">
        <v>4.859723919978534</v>
      </c>
      <c r="J241" s="5">
        <v>271</v>
      </c>
      <c r="K241" s="8">
        <v>7.8371265797160126</v>
      </c>
      <c r="L241" s="5">
        <v>471</v>
      </c>
      <c r="M241" s="8">
        <v>14.027459272716444</v>
      </c>
      <c r="N241" s="5">
        <v>603</v>
      </c>
      <c r="O241" s="8">
        <v>18.208720860007247</v>
      </c>
      <c r="P241" s="5">
        <v>1227</v>
      </c>
      <c r="Q241" s="5">
        <v>32.034880685081717</v>
      </c>
      <c r="R241" s="5">
        <v>2057</v>
      </c>
      <c r="S241" s="5">
        <v>51.935263968490418</v>
      </c>
      <c r="T241" s="5">
        <v>2923</v>
      </c>
      <c r="U241" s="5">
        <v>82.530987943642884</v>
      </c>
      <c r="V241" s="5">
        <v>3687</v>
      </c>
      <c r="W241" s="5">
        <v>119.14687348521571</v>
      </c>
      <c r="X241" s="5">
        <v>5153</v>
      </c>
      <c r="Y241" s="5">
        <v>165.08617927852885</v>
      </c>
      <c r="Z241" s="5">
        <v>7215</v>
      </c>
      <c r="AA241" s="5">
        <v>248.47608223990082</v>
      </c>
      <c r="AB241" s="5">
        <v>8569</v>
      </c>
      <c r="AC241" s="5">
        <v>383.72665800904571</v>
      </c>
      <c r="AD241" s="5">
        <v>11466</v>
      </c>
      <c r="AE241" s="5">
        <v>585.179136470348</v>
      </c>
      <c r="AF241" s="5">
        <v>14301</v>
      </c>
      <c r="AG241" s="5">
        <v>868.25329366765834</v>
      </c>
      <c r="AH241" s="5">
        <v>15936</v>
      </c>
      <c r="AI241" s="5">
        <v>1308.5892593200856</v>
      </c>
      <c r="AJ241" s="5">
        <v>21183</v>
      </c>
      <c r="AK241" s="5">
        <v>1922.2323049001816</v>
      </c>
      <c r="AL241" s="5">
        <v>69</v>
      </c>
      <c r="AM241" s="5">
        <v>95747</v>
      </c>
      <c r="AN241" s="5">
        <v>186.34673060716878</v>
      </c>
      <c r="AO241" s="5">
        <v>23770</v>
      </c>
      <c r="AP241" s="5">
        <v>70.048771862613648</v>
      </c>
      <c r="AQ241" s="5">
        <v>3188</v>
      </c>
      <c r="AR241" s="5">
        <v>12.116743378169337</v>
      </c>
      <c r="AS241" s="5">
        <v>92490</v>
      </c>
      <c r="AT241" s="5">
        <v>373.22346598658675</v>
      </c>
    </row>
    <row r="242" spans="1:46" customFormat="1" x14ac:dyDescent="0.25">
      <c r="A242" s="26" t="s">
        <v>56</v>
      </c>
      <c r="B242" s="5">
        <v>254</v>
      </c>
      <c r="C242" s="8">
        <v>8.1165718668115296</v>
      </c>
      <c r="D242" s="5">
        <v>90</v>
      </c>
      <c r="E242" s="8">
        <v>3.1602233224481195</v>
      </c>
      <c r="F242" s="5">
        <v>110</v>
      </c>
      <c r="G242" s="8">
        <v>3.6030134294136915</v>
      </c>
      <c r="H242" s="5">
        <v>174</v>
      </c>
      <c r="I242" s="8">
        <v>5.2247545266192228</v>
      </c>
      <c r="J242" s="5">
        <v>268</v>
      </c>
      <c r="K242" s="8">
        <v>7.5721187805498262</v>
      </c>
      <c r="L242" s="5">
        <v>479</v>
      </c>
      <c r="M242" s="8">
        <v>13.888083502464482</v>
      </c>
      <c r="N242" s="5">
        <v>642</v>
      </c>
      <c r="O242" s="8">
        <v>19.702921679351828</v>
      </c>
      <c r="P242" s="5">
        <v>1145</v>
      </c>
      <c r="Q242" s="5">
        <v>30.485369685028889</v>
      </c>
      <c r="R242" s="5">
        <v>2138</v>
      </c>
      <c r="S242" s="5">
        <v>54.002172210856003</v>
      </c>
      <c r="T242" s="5">
        <v>3146</v>
      </c>
      <c r="U242" s="5">
        <v>86.671441952724663</v>
      </c>
      <c r="V242" s="5">
        <v>3891</v>
      </c>
      <c r="W242" s="5">
        <v>123.00445737046753</v>
      </c>
      <c r="X242" s="5">
        <v>5061</v>
      </c>
      <c r="Y242" s="5">
        <v>167.59388038942976</v>
      </c>
      <c r="Z242" s="5">
        <v>7314</v>
      </c>
      <c r="AA242" s="5">
        <v>240.50508039854003</v>
      </c>
      <c r="AB242" s="5">
        <v>8649</v>
      </c>
      <c r="AC242" s="5">
        <v>378.8934156919438</v>
      </c>
      <c r="AD242" s="5">
        <v>11665</v>
      </c>
      <c r="AE242" s="5">
        <v>585.29854490717514</v>
      </c>
      <c r="AF242" s="5">
        <v>14755</v>
      </c>
      <c r="AG242" s="5">
        <v>890.24978882587175</v>
      </c>
      <c r="AH242" s="5">
        <v>15821</v>
      </c>
      <c r="AI242" s="5">
        <v>1296.165820088481</v>
      </c>
      <c r="AJ242" s="5">
        <v>22648</v>
      </c>
      <c r="AK242" s="5">
        <v>1996.2979286029088</v>
      </c>
      <c r="AL242" s="5">
        <v>108</v>
      </c>
      <c r="AM242" s="5">
        <v>98358</v>
      </c>
      <c r="AN242" s="5">
        <v>189.82204304084269</v>
      </c>
      <c r="AO242" s="5">
        <v>24258</v>
      </c>
      <c r="AP242" s="5">
        <v>71.041996134247057</v>
      </c>
      <c r="AQ242" s="5">
        <v>3162</v>
      </c>
      <c r="AR242" s="5">
        <v>11.99399162468896</v>
      </c>
      <c r="AS242" s="5">
        <v>95088</v>
      </c>
      <c r="AT242" s="5">
        <v>378.81703338074118</v>
      </c>
    </row>
    <row r="243" spans="1:46" customFormat="1" x14ac:dyDescent="0.25">
      <c r="A243" s="26" t="s">
        <v>57</v>
      </c>
      <c r="B243" s="5">
        <v>241</v>
      </c>
      <c r="C243" s="8">
        <v>7.5404399111417044</v>
      </c>
      <c r="D243" s="5">
        <v>120</v>
      </c>
      <c r="E243" s="8">
        <v>4.1911148365465207</v>
      </c>
      <c r="F243" s="5">
        <v>109</v>
      </c>
      <c r="G243" s="8">
        <v>3.6134593071440411</v>
      </c>
      <c r="H243" s="5">
        <v>195</v>
      </c>
      <c r="I243" s="8">
        <v>5.8880367171930672</v>
      </c>
      <c r="J243" s="5">
        <v>312</v>
      </c>
      <c r="K243" s="8">
        <v>8.7780997664800378</v>
      </c>
      <c r="L243" s="5">
        <v>431</v>
      </c>
      <c r="M243" s="8">
        <v>12.273607472377265</v>
      </c>
      <c r="N243" s="5">
        <v>629</v>
      </c>
      <c r="O243" s="8">
        <v>19.276148447795041</v>
      </c>
      <c r="P243" s="5">
        <v>1259</v>
      </c>
      <c r="Q243" s="5">
        <v>34.42241968557758</v>
      </c>
      <c r="R243" s="5">
        <v>2279</v>
      </c>
      <c r="S243" s="5">
        <v>57.646582688318915</v>
      </c>
      <c r="T243" s="5">
        <v>3274</v>
      </c>
      <c r="U243" s="5">
        <v>87.883180329629042</v>
      </c>
      <c r="V243" s="5">
        <v>4147</v>
      </c>
      <c r="W243" s="5">
        <v>128.39804322249054</v>
      </c>
      <c r="X243" s="5">
        <v>5559</v>
      </c>
      <c r="Y243" s="5">
        <v>186.1625531629885</v>
      </c>
      <c r="Z243" s="5">
        <v>7854</v>
      </c>
      <c r="AA243" s="5">
        <v>252.81658404686797</v>
      </c>
      <c r="AB243" s="5">
        <v>9409</v>
      </c>
      <c r="AC243" s="5">
        <v>400.31484002722937</v>
      </c>
      <c r="AD243" s="5">
        <v>12349</v>
      </c>
      <c r="AE243" s="5">
        <v>608.44501379582186</v>
      </c>
      <c r="AF243" s="5">
        <v>15420</v>
      </c>
      <c r="AG243" s="5">
        <v>929.30753932381128</v>
      </c>
      <c r="AH243" s="5">
        <v>16905</v>
      </c>
      <c r="AI243" s="5">
        <v>1371.8250426032621</v>
      </c>
      <c r="AJ243" s="5">
        <v>23223</v>
      </c>
      <c r="AK243" s="5">
        <v>1996.9902829134062</v>
      </c>
      <c r="AL243" s="5">
        <v>99</v>
      </c>
      <c r="AM243" s="5">
        <v>103814</v>
      </c>
      <c r="AN243" s="5">
        <v>200.37560534031272</v>
      </c>
      <c r="AO243" s="5">
        <v>25939</v>
      </c>
      <c r="AP243" s="5">
        <v>75.624788627272636</v>
      </c>
      <c r="AQ243" s="5">
        <v>3296</v>
      </c>
      <c r="AR243" s="5">
        <v>12.497108906085893</v>
      </c>
      <c r="AS243" s="5">
        <v>100419</v>
      </c>
      <c r="AT243" s="5">
        <v>394.79395183167037</v>
      </c>
    </row>
    <row r="244" spans="1:46" customFormat="1" x14ac:dyDescent="0.25">
      <c r="A244" s="26" t="s">
        <v>58</v>
      </c>
      <c r="B244" s="5">
        <v>242</v>
      </c>
      <c r="C244" s="8">
        <v>7.4071806801138624</v>
      </c>
      <c r="D244" s="5">
        <v>103</v>
      </c>
      <c r="E244" s="8">
        <v>3.5486649440137814</v>
      </c>
      <c r="F244" s="5">
        <v>116</v>
      </c>
      <c r="G244" s="8">
        <v>3.8906590642294145</v>
      </c>
      <c r="H244" s="5">
        <v>204</v>
      </c>
      <c r="I244" s="8">
        <v>6.2454077883908887</v>
      </c>
      <c r="J244" s="5">
        <v>304</v>
      </c>
      <c r="K244" s="8">
        <v>8.4310952103613719</v>
      </c>
      <c r="L244" s="5">
        <v>426</v>
      </c>
      <c r="M244" s="8">
        <v>11.867286959913086</v>
      </c>
      <c r="N244" s="5">
        <v>660</v>
      </c>
      <c r="O244" s="8">
        <v>19.969138603975672</v>
      </c>
      <c r="P244" s="5">
        <v>1262</v>
      </c>
      <c r="Q244" s="5">
        <v>35.402698684321265</v>
      </c>
      <c r="R244" s="5">
        <v>2184</v>
      </c>
      <c r="S244" s="5">
        <v>55.916841620154642</v>
      </c>
      <c r="T244" s="5">
        <v>3397</v>
      </c>
      <c r="U244" s="5">
        <v>88.910409087340014</v>
      </c>
      <c r="V244" s="5">
        <v>4526</v>
      </c>
      <c r="W244" s="5">
        <v>136.81983071342202</v>
      </c>
      <c r="X244" s="5">
        <v>5757</v>
      </c>
      <c r="Y244" s="5">
        <v>193.79923247828722</v>
      </c>
      <c r="Z244" s="5">
        <v>8012</v>
      </c>
      <c r="AA244" s="5">
        <v>255.14298452327876</v>
      </c>
      <c r="AB244" s="5">
        <v>9706</v>
      </c>
      <c r="AC244" s="5">
        <v>398.66918590322848</v>
      </c>
      <c r="AD244" s="5">
        <v>12510</v>
      </c>
      <c r="AE244" s="5">
        <v>609.56000584709841</v>
      </c>
      <c r="AF244" s="5">
        <v>15598</v>
      </c>
      <c r="AG244" s="5">
        <v>934.90769599616397</v>
      </c>
      <c r="AH244" s="5">
        <v>17046</v>
      </c>
      <c r="AI244" s="5">
        <v>1360.1978933929142</v>
      </c>
      <c r="AJ244" s="5">
        <v>24663</v>
      </c>
      <c r="AK244" s="5">
        <v>2059.0248789447319</v>
      </c>
      <c r="AL244" s="5">
        <v>113</v>
      </c>
      <c r="AM244" s="5">
        <v>106829</v>
      </c>
      <c r="AN244" s="5">
        <v>204.52004441551477</v>
      </c>
      <c r="AO244" s="5">
        <v>26732</v>
      </c>
      <c r="AP244" s="5">
        <v>77.535973361874198</v>
      </c>
      <c r="AQ244" s="5">
        <v>3317</v>
      </c>
      <c r="AR244" s="5">
        <v>12.5251579332923</v>
      </c>
      <c r="AS244" s="5">
        <v>103399</v>
      </c>
      <c r="AT244" s="5">
        <v>401.52456546389357</v>
      </c>
    </row>
    <row r="245" spans="1:46" customFormat="1" x14ac:dyDescent="0.25">
      <c r="A245" s="26" t="s">
        <v>59</v>
      </c>
      <c r="B245" s="5">
        <v>216</v>
      </c>
      <c r="C245" s="8">
        <v>6.4889300655562181</v>
      </c>
      <c r="D245" s="5">
        <v>127</v>
      </c>
      <c r="E245" s="8">
        <v>4.2472998710760548</v>
      </c>
      <c r="F245" s="5">
        <v>125</v>
      </c>
      <c r="G245" s="8">
        <v>4.075097859399996</v>
      </c>
      <c r="H245" s="5">
        <v>205</v>
      </c>
      <c r="I245" s="8">
        <v>6.166767440671185</v>
      </c>
      <c r="J245" s="5">
        <v>300</v>
      </c>
      <c r="K245" s="8">
        <v>8.3419974245473281</v>
      </c>
      <c r="L245" s="5">
        <v>436</v>
      </c>
      <c r="M245" s="8">
        <v>11.921600710046162</v>
      </c>
      <c r="N245" s="5">
        <v>712</v>
      </c>
      <c r="O245" s="8">
        <v>20.174829633197795</v>
      </c>
      <c r="P245" s="5">
        <v>1188</v>
      </c>
      <c r="Q245" s="5">
        <v>33.727272417564073</v>
      </c>
      <c r="R245" s="5">
        <v>2254</v>
      </c>
      <c r="S245" s="5">
        <v>58.070587968567686</v>
      </c>
      <c r="T245" s="5">
        <v>3614</v>
      </c>
      <c r="U245" s="5">
        <v>92.855329649266864</v>
      </c>
      <c r="V245" s="5">
        <v>4658</v>
      </c>
      <c r="W245" s="5">
        <v>136.09620113955</v>
      </c>
      <c r="X245" s="5">
        <v>6001</v>
      </c>
      <c r="Y245" s="5">
        <v>199.80016653898235</v>
      </c>
      <c r="Z245" s="5">
        <v>8002</v>
      </c>
      <c r="AA245" s="5">
        <v>253.04439091785036</v>
      </c>
      <c r="AB245" s="5">
        <v>9919</v>
      </c>
      <c r="AC245" s="5">
        <v>387.82149029175559</v>
      </c>
      <c r="AD245" s="5">
        <v>12794</v>
      </c>
      <c r="AE245" s="5">
        <v>628.83653444912409</v>
      </c>
      <c r="AF245" s="5">
        <v>15710</v>
      </c>
      <c r="AG245" s="5">
        <v>936.0489676946919</v>
      </c>
      <c r="AH245" s="5">
        <v>17236</v>
      </c>
      <c r="AI245" s="5">
        <v>1361.6179522485736</v>
      </c>
      <c r="AJ245" s="5">
        <v>25258</v>
      </c>
      <c r="AK245" s="5">
        <v>2116.6193755562222</v>
      </c>
      <c r="AL245" s="5">
        <v>126</v>
      </c>
      <c r="AM245" s="5">
        <v>108881</v>
      </c>
      <c r="AN245" s="5">
        <v>205.02128441453922</v>
      </c>
      <c r="AO245" s="5">
        <v>27370</v>
      </c>
      <c r="AP245" s="5">
        <v>78.219644304955438</v>
      </c>
      <c r="AQ245" s="5">
        <v>3309</v>
      </c>
      <c r="AR245" s="5">
        <v>12.248491351580487</v>
      </c>
      <c r="AS245" s="5">
        <v>105446</v>
      </c>
      <c r="AT245" s="5">
        <v>404.13777661827288</v>
      </c>
    </row>
    <row r="246" spans="1:46" customFormat="1" x14ac:dyDescent="0.25">
      <c r="A246" s="26" t="s">
        <v>65</v>
      </c>
      <c r="B246" s="5">
        <v>242</v>
      </c>
      <c r="C246" s="8">
        <v>7.131490540460895</v>
      </c>
      <c r="D246" s="5">
        <v>179</v>
      </c>
      <c r="E246" s="8">
        <v>5.8049033597094306</v>
      </c>
      <c r="F246" s="5">
        <v>112</v>
      </c>
      <c r="G246" s="8">
        <v>3.7235280428205724</v>
      </c>
      <c r="H246" s="5">
        <v>168</v>
      </c>
      <c r="I246" s="8">
        <v>5.1121321851322152</v>
      </c>
      <c r="J246" s="5">
        <v>280</v>
      </c>
      <c r="K246" s="8">
        <v>7.7313894411309914</v>
      </c>
      <c r="L246" s="5">
        <v>469</v>
      </c>
      <c r="M246" s="8">
        <v>12.815608263198165</v>
      </c>
      <c r="N246" s="5">
        <v>658</v>
      </c>
      <c r="O246" s="8">
        <v>18.241295187402969</v>
      </c>
      <c r="P246" s="5">
        <v>1109</v>
      </c>
      <c r="Q246" s="5">
        <v>32.394695332125956</v>
      </c>
      <c r="R246" s="5">
        <v>2141</v>
      </c>
      <c r="S246" s="5">
        <v>55.716032997631871</v>
      </c>
      <c r="T246" s="5">
        <v>3567</v>
      </c>
      <c r="U246" s="5">
        <v>90.957772337821297</v>
      </c>
      <c r="V246" s="5">
        <v>4946</v>
      </c>
      <c r="W246" s="5">
        <v>140.37178941393501</v>
      </c>
      <c r="X246" s="5">
        <v>5908</v>
      </c>
      <c r="Y246" s="5">
        <v>193.47021645872221</v>
      </c>
      <c r="Z246" s="5">
        <v>8010</v>
      </c>
      <c r="AA246" s="5">
        <v>265.85681569252216</v>
      </c>
      <c r="AB246" s="5">
        <v>10384</v>
      </c>
      <c r="AC246" s="5">
        <v>371.90645034203646</v>
      </c>
      <c r="AD246" s="5">
        <v>12641</v>
      </c>
      <c r="AE246" s="5">
        <v>615.91307737283182</v>
      </c>
      <c r="AF246" s="5">
        <v>15779</v>
      </c>
      <c r="AG246" s="5">
        <v>925.94331318584591</v>
      </c>
      <c r="AH246" s="5">
        <v>17697</v>
      </c>
      <c r="AI246" s="5">
        <v>1374.6310393040235</v>
      </c>
      <c r="AJ246" s="5">
        <v>25454</v>
      </c>
      <c r="AK246" s="5">
        <v>2085.5387136419499</v>
      </c>
      <c r="AL246" s="5">
        <v>146</v>
      </c>
      <c r="AM246" s="5">
        <v>109890</v>
      </c>
      <c r="AN246" s="5">
        <v>205.42605951728893</v>
      </c>
      <c r="AO246" s="5">
        <v>27256</v>
      </c>
      <c r="AP246" s="5">
        <v>77.980115871539937</v>
      </c>
      <c r="AQ246" s="5">
        <v>3217</v>
      </c>
      <c r="AR246" s="5">
        <v>11.878300040615885</v>
      </c>
      <c r="AS246" s="5">
        <v>106527</v>
      </c>
      <c r="AT246" s="5">
        <v>403.34483111139724</v>
      </c>
    </row>
    <row r="247" spans="1:46" customFormat="1" x14ac:dyDescent="0.25">
      <c r="A247" s="27" t="s">
        <v>122</v>
      </c>
      <c r="B247" s="5">
        <v>305</v>
      </c>
      <c r="C247" s="8">
        <v>8.9334618189699864</v>
      </c>
      <c r="D247" s="5">
        <v>128</v>
      </c>
      <c r="E247" s="8">
        <v>4.0151584779914415</v>
      </c>
      <c r="F247" s="5">
        <v>133</v>
      </c>
      <c r="G247" s="8">
        <v>4.4684959277891059</v>
      </c>
      <c r="H247" s="5">
        <v>177</v>
      </c>
      <c r="I247" s="8">
        <v>5.4382023576604306</v>
      </c>
      <c r="J247" s="5">
        <v>307</v>
      </c>
      <c r="K247" s="8">
        <v>8.5189322864203785</v>
      </c>
      <c r="L247" s="5">
        <v>436</v>
      </c>
      <c r="M247" s="8">
        <v>11.830684453937936</v>
      </c>
      <c r="N247" s="5">
        <v>757</v>
      </c>
      <c r="O247" s="8">
        <v>20.559338950713261</v>
      </c>
      <c r="P247" s="5">
        <v>1177</v>
      </c>
      <c r="Q247" s="5">
        <v>34.934378574689234</v>
      </c>
      <c r="R247" s="5">
        <v>2172</v>
      </c>
      <c r="S247" s="5">
        <v>57.31032511999679</v>
      </c>
      <c r="T247" s="5">
        <v>3561</v>
      </c>
      <c r="U247" s="5">
        <v>90.708227218377829</v>
      </c>
      <c r="V247" s="5">
        <v>5092</v>
      </c>
      <c r="W247" s="5">
        <v>140.75968766387297</v>
      </c>
      <c r="X247" s="5">
        <v>5956</v>
      </c>
      <c r="Y247" s="5">
        <v>191.25149635992787</v>
      </c>
      <c r="Z247" s="5">
        <v>7638</v>
      </c>
      <c r="AA247" s="5">
        <v>259.81615574818585</v>
      </c>
      <c r="AB247" s="5">
        <v>10679</v>
      </c>
      <c r="AC247" s="5">
        <v>365.99505312051991</v>
      </c>
      <c r="AD247" s="5">
        <v>12572</v>
      </c>
      <c r="AE247" s="5">
        <v>597.02513185175621</v>
      </c>
      <c r="AF247" s="5">
        <v>15485</v>
      </c>
      <c r="AG247" s="5">
        <v>888.16925288246352</v>
      </c>
      <c r="AH247" s="5">
        <v>17317</v>
      </c>
      <c r="AI247" s="5">
        <v>1331.805439660377</v>
      </c>
      <c r="AJ247" s="5">
        <v>25077</v>
      </c>
      <c r="AK247" s="5">
        <v>2025.8234527618881</v>
      </c>
      <c r="AL247" s="5">
        <v>144</v>
      </c>
      <c r="AM247" s="5">
        <v>109113</v>
      </c>
      <c r="AN247" s="5">
        <v>202.56445752971689</v>
      </c>
      <c r="AO247" s="5">
        <v>27273</v>
      </c>
      <c r="AP247" s="5">
        <v>77.962515560772673</v>
      </c>
      <c r="AQ247" s="5">
        <v>3420</v>
      </c>
      <c r="AR247" s="5">
        <v>12.58580844112508</v>
      </c>
      <c r="AS247" s="5">
        <v>105549</v>
      </c>
      <c r="AT247" s="5">
        <v>395.42784424333649</v>
      </c>
    </row>
    <row r="248" spans="1:46" customFormat="1" x14ac:dyDescent="0.25">
      <c r="A248" s="27" t="s">
        <v>137</v>
      </c>
      <c r="B248" s="5">
        <v>280</v>
      </c>
      <c r="C248" s="8">
        <v>8.1609883190025396</v>
      </c>
      <c r="D248" s="5">
        <v>108</v>
      </c>
      <c r="E248" s="8">
        <v>3.3003653321069013</v>
      </c>
      <c r="F248" s="5">
        <v>135</v>
      </c>
      <c r="G248" s="8">
        <v>4.5407838065558828</v>
      </c>
      <c r="H248" s="5">
        <v>220</v>
      </c>
      <c r="I248" s="8">
        <v>6.8091343918854932</v>
      </c>
      <c r="J248" s="5">
        <v>317</v>
      </c>
      <c r="K248" s="8">
        <v>8.7898875809425245</v>
      </c>
      <c r="L248" s="5">
        <v>428</v>
      </c>
      <c r="M248" s="8">
        <v>11.510382741740898</v>
      </c>
      <c r="N248" s="5">
        <v>727</v>
      </c>
      <c r="O248" s="8">
        <v>19.6104400911845</v>
      </c>
      <c r="P248" s="5">
        <v>1112</v>
      </c>
      <c r="Q248" s="5">
        <v>32.744366614409174</v>
      </c>
      <c r="R248" s="5">
        <v>2168</v>
      </c>
      <c r="S248" s="5">
        <v>58.477576223146983</v>
      </c>
      <c r="T248" s="5">
        <v>3685</v>
      </c>
      <c r="U248" s="5">
        <v>94.044375163812035</v>
      </c>
      <c r="V248" s="5">
        <v>5154</v>
      </c>
      <c r="W248" s="5">
        <v>138.64946703080307</v>
      </c>
      <c r="X248" s="5">
        <v>6295</v>
      </c>
      <c r="Y248" s="5">
        <v>197.54715163367885</v>
      </c>
      <c r="Z248" s="5">
        <v>7743</v>
      </c>
      <c r="AA248" s="5">
        <v>265.72351919108581</v>
      </c>
      <c r="AB248" s="5">
        <v>10655</v>
      </c>
      <c r="AC248" s="5">
        <v>358.09577070578308</v>
      </c>
      <c r="AD248" s="5">
        <v>12480</v>
      </c>
      <c r="AE248" s="5">
        <v>570.53723761230162</v>
      </c>
      <c r="AF248" s="5">
        <v>15545</v>
      </c>
      <c r="AG248" s="5">
        <v>870.88883884102597</v>
      </c>
      <c r="AH248" s="5">
        <v>17059</v>
      </c>
      <c r="AI248" s="5">
        <v>1297.8930446049449</v>
      </c>
      <c r="AJ248" s="5">
        <v>25388</v>
      </c>
      <c r="AK248" s="5">
        <v>1990.4101555762531</v>
      </c>
      <c r="AL248" s="5">
        <v>205</v>
      </c>
      <c r="AM248" s="5">
        <v>109704</v>
      </c>
      <c r="AN248" s="5">
        <v>201.95476824422315</v>
      </c>
      <c r="AO248" s="5">
        <v>27849</v>
      </c>
      <c r="AP248" s="5">
        <v>79.336155029040214</v>
      </c>
      <c r="AQ248" s="5">
        <v>3327</v>
      </c>
      <c r="AR248" s="5">
        <v>12.171056350015435</v>
      </c>
      <c r="AS248" s="5">
        <v>106172</v>
      </c>
      <c r="AT248" s="5">
        <v>393.50253092190786</v>
      </c>
    </row>
    <row r="249" spans="1:46" customFormat="1" x14ac:dyDescent="0.25">
      <c r="A249" s="27" t="s">
        <v>138</v>
      </c>
      <c r="B249" s="5">
        <v>224</v>
      </c>
      <c r="C249" s="8">
        <v>6.5217138132227745</v>
      </c>
      <c r="D249" s="5">
        <v>150</v>
      </c>
      <c r="E249" s="8">
        <v>4.4676590628102231</v>
      </c>
      <c r="F249" s="5">
        <v>132</v>
      </c>
      <c r="G249" s="8">
        <v>4.3995673758747058</v>
      </c>
      <c r="H249" s="5">
        <v>168</v>
      </c>
      <c r="I249" s="8">
        <v>5.2282879006525711</v>
      </c>
      <c r="J249" s="5">
        <v>303</v>
      </c>
      <c r="K249" s="8">
        <v>8.4348085340219257</v>
      </c>
      <c r="L249" s="5">
        <v>503</v>
      </c>
      <c r="M249" s="8">
        <v>13.384893112448005</v>
      </c>
      <c r="N249" s="5">
        <v>692</v>
      </c>
      <c r="O249" s="8">
        <v>18.562092344799982</v>
      </c>
      <c r="P249" s="5">
        <v>1121</v>
      </c>
      <c r="Q249" s="5">
        <v>32.296931244126192</v>
      </c>
      <c r="R249" s="5">
        <v>2077</v>
      </c>
      <c r="S249" s="5">
        <v>57.116080665395458</v>
      </c>
      <c r="T249" s="5">
        <v>3597</v>
      </c>
      <c r="U249" s="5">
        <v>92.560215562457572</v>
      </c>
      <c r="V249" s="5">
        <v>5403</v>
      </c>
      <c r="W249" s="5">
        <v>141.77381264759904</v>
      </c>
      <c r="X249" s="5">
        <v>6612</v>
      </c>
      <c r="Y249" s="5">
        <v>201.6885467626426</v>
      </c>
      <c r="Z249" s="5">
        <v>7997</v>
      </c>
      <c r="AA249" s="5">
        <v>275.41371443247044</v>
      </c>
      <c r="AB249" s="5">
        <v>11195</v>
      </c>
      <c r="AC249" s="5">
        <v>371.04736778433846</v>
      </c>
      <c r="AD249" s="5">
        <v>12751</v>
      </c>
      <c r="AE249" s="5">
        <v>562.05975438813027</v>
      </c>
      <c r="AF249" s="5">
        <v>15606</v>
      </c>
      <c r="AG249" s="5">
        <v>865.13456170727875</v>
      </c>
      <c r="AH249" s="5">
        <v>17293</v>
      </c>
      <c r="AI249" s="5">
        <v>1304.0790168136923</v>
      </c>
      <c r="AJ249" s="5">
        <v>25175</v>
      </c>
      <c r="AK249" s="5">
        <v>1943.5817026161728</v>
      </c>
      <c r="AL249" s="5">
        <v>265</v>
      </c>
      <c r="AM249" s="5">
        <v>111264</v>
      </c>
      <c r="AN249" s="5">
        <v>203.08169226237777</v>
      </c>
      <c r="AO249" s="5">
        <v>28473</v>
      </c>
      <c r="AP249" s="5">
        <v>80.710388395558283</v>
      </c>
      <c r="AQ249" s="5">
        <v>3293</v>
      </c>
      <c r="AR249" s="5">
        <v>11.950688403927314</v>
      </c>
      <c r="AS249" s="5">
        <v>107706</v>
      </c>
      <c r="AT249" s="5">
        <v>395.59221285159151</v>
      </c>
    </row>
    <row r="250" spans="1:46" customFormat="1" x14ac:dyDescent="0.25">
      <c r="A250" s="27" t="s">
        <v>142</v>
      </c>
      <c r="B250" s="5">
        <v>258</v>
      </c>
      <c r="C250" s="8">
        <v>7.611446448954025</v>
      </c>
      <c r="D250" s="5">
        <v>99</v>
      </c>
      <c r="E250" s="8">
        <v>2.8877572510417804</v>
      </c>
      <c r="F250" s="5">
        <v>96</v>
      </c>
      <c r="G250" s="8">
        <v>3.1267771330971317</v>
      </c>
      <c r="H250" s="5">
        <v>184</v>
      </c>
      <c r="I250" s="8">
        <v>5.7872372547107798</v>
      </c>
      <c r="J250" s="5">
        <v>275</v>
      </c>
      <c r="K250" s="8">
        <v>7.7248145763599334</v>
      </c>
      <c r="L250" s="5">
        <v>508</v>
      </c>
      <c r="M250" s="8">
        <v>13.327781839952754</v>
      </c>
      <c r="N250" s="5">
        <v>721</v>
      </c>
      <c r="O250" s="8">
        <v>19.228599781898076</v>
      </c>
      <c r="P250" s="5">
        <v>1044</v>
      </c>
      <c r="Q250" s="5">
        <v>29.35048556217566</v>
      </c>
      <c r="R250" s="5">
        <v>2025</v>
      </c>
      <c r="S250" s="5">
        <v>57.279989681115936</v>
      </c>
      <c r="T250" s="5">
        <v>3712</v>
      </c>
      <c r="U250" s="5">
        <v>95.594243640162887</v>
      </c>
      <c r="V250" s="5">
        <v>5429</v>
      </c>
      <c r="W250" s="5">
        <v>140.17213623729859</v>
      </c>
      <c r="X250" s="5">
        <v>6754</v>
      </c>
      <c r="Y250" s="5">
        <v>199.96091968996285</v>
      </c>
      <c r="Z250" s="5">
        <v>7776</v>
      </c>
      <c r="AA250" s="5">
        <v>265.40674376734279</v>
      </c>
      <c r="AB250" s="5">
        <v>10676</v>
      </c>
      <c r="AC250" s="5">
        <v>352.10443082331949</v>
      </c>
      <c r="AD250" s="5">
        <v>13005</v>
      </c>
      <c r="AE250" s="5">
        <v>546.13278774646847</v>
      </c>
      <c r="AF250" s="5">
        <v>15256</v>
      </c>
      <c r="AG250" s="5">
        <v>849.58848492744607</v>
      </c>
      <c r="AH250" s="5">
        <v>16466</v>
      </c>
      <c r="AI250" s="5">
        <v>1224.1342273697949</v>
      </c>
      <c r="AJ250" s="5">
        <v>24644</v>
      </c>
      <c r="AK250" s="5">
        <v>1855.59434135587</v>
      </c>
      <c r="AL250" s="5">
        <v>1287</v>
      </c>
      <c r="AM250" s="5">
        <v>110215</v>
      </c>
      <c r="AN250" s="5">
        <v>199.41352390703298</v>
      </c>
      <c r="AO250" s="5">
        <v>28428</v>
      </c>
      <c r="AP250" s="5">
        <v>80.177051372564307</v>
      </c>
      <c r="AQ250" s="5">
        <v>3185</v>
      </c>
      <c r="AR250" s="5">
        <v>11.479240242779913</v>
      </c>
      <c r="AS250" s="5">
        <v>105743</v>
      </c>
      <c r="AT250" s="5">
        <v>384.7832550443697</v>
      </c>
    </row>
    <row r="251" spans="1:46" customFormat="1" x14ac:dyDescent="0.25">
      <c r="A251" s="27" t="s">
        <v>151</v>
      </c>
      <c r="B251" s="5">
        <v>228</v>
      </c>
      <c r="C251" s="8">
        <v>6.7357474685554335</v>
      </c>
      <c r="D251" s="5">
        <v>123</v>
      </c>
      <c r="E251" s="8">
        <v>3.516896256135269</v>
      </c>
      <c r="F251" s="5">
        <v>140</v>
      </c>
      <c r="G251" s="8">
        <v>4.4219305011500181</v>
      </c>
      <c r="H251" s="5">
        <v>180</v>
      </c>
      <c r="I251" s="8">
        <v>5.7678812329166567</v>
      </c>
      <c r="J251" s="5">
        <v>289</v>
      </c>
      <c r="K251" s="8">
        <v>8.195928637000053</v>
      </c>
      <c r="L251" s="5">
        <v>463</v>
      </c>
      <c r="M251" s="8">
        <v>12.08364912632346</v>
      </c>
      <c r="N251" s="5">
        <v>782</v>
      </c>
      <c r="O251" s="8">
        <v>20.81226379943578</v>
      </c>
      <c r="P251" s="5">
        <v>1250</v>
      </c>
      <c r="Q251" s="5">
        <v>34.315742717581713</v>
      </c>
      <c r="R251" s="5">
        <v>1971</v>
      </c>
      <c r="S251" s="5">
        <v>57.250611283163096</v>
      </c>
      <c r="T251" s="5">
        <v>3580</v>
      </c>
      <c r="U251" s="5">
        <v>92.984404593325692</v>
      </c>
      <c r="V251" s="5">
        <v>5367</v>
      </c>
      <c r="W251" s="5">
        <v>137.36193423621441</v>
      </c>
      <c r="X251" s="5">
        <v>6922</v>
      </c>
      <c r="Y251" s="5">
        <v>198.96327543795203</v>
      </c>
      <c r="Z251" s="5">
        <v>8355</v>
      </c>
      <c r="AA251" s="5">
        <v>280.09467233449101</v>
      </c>
      <c r="AB251" s="5">
        <v>10425</v>
      </c>
      <c r="AC251" s="5">
        <v>360.64602860398679</v>
      </c>
      <c r="AD251" s="5">
        <v>13675</v>
      </c>
      <c r="AE251" s="5">
        <v>525.04573753088368</v>
      </c>
      <c r="AF251" s="5">
        <v>15281</v>
      </c>
      <c r="AG251" s="5">
        <v>842.66193159885745</v>
      </c>
      <c r="AH251" s="5">
        <v>16618</v>
      </c>
      <c r="AI251" s="5">
        <v>1213.1219823426436</v>
      </c>
      <c r="AJ251" s="5">
        <v>21697</v>
      </c>
      <c r="AK251" s="5">
        <v>1604.7412237362951</v>
      </c>
      <c r="AL251" s="5">
        <v>685</v>
      </c>
      <c r="AM251" s="5">
        <v>108031</v>
      </c>
      <c r="AN251" s="5">
        <v>194.23248314482902</v>
      </c>
      <c r="AO251" s="5">
        <v>29159</v>
      </c>
      <c r="AP251" s="5">
        <v>82.044303529990003</v>
      </c>
      <c r="AQ251" s="5">
        <v>3455</v>
      </c>
      <c r="AR251" s="5">
        <v>12.371583057383772</v>
      </c>
      <c r="AS251" s="5">
        <v>104576</v>
      </c>
      <c r="AT251" s="5">
        <v>377.63256491543729</v>
      </c>
    </row>
    <row r="252" spans="1:46" customFormat="1" x14ac:dyDescent="0.25">
      <c r="A252" s="27" t="s">
        <v>152</v>
      </c>
      <c r="B252" s="5">
        <v>257</v>
      </c>
      <c r="C252" s="8">
        <v>7.6791444297667546</v>
      </c>
      <c r="D252" s="5">
        <v>149</v>
      </c>
      <c r="E252" s="8">
        <v>4.2283106111299356</v>
      </c>
      <c r="F252" s="5">
        <v>118</v>
      </c>
      <c r="G252" s="8">
        <v>3.6040229447982797</v>
      </c>
      <c r="H252" s="5">
        <v>165</v>
      </c>
      <c r="I252" s="8">
        <v>5.3284677425865672</v>
      </c>
      <c r="J252" s="5">
        <v>278</v>
      </c>
      <c r="K252" s="8">
        <v>7.9142437598465438</v>
      </c>
      <c r="L252" s="5">
        <v>549</v>
      </c>
      <c r="M252" s="8">
        <v>14.387078987946301</v>
      </c>
      <c r="N252" s="5">
        <v>760</v>
      </c>
      <c r="O252" s="8">
        <v>20.065492712133842</v>
      </c>
      <c r="P252" s="5">
        <v>1145</v>
      </c>
      <c r="Q252" s="5">
        <v>30.800409847200378</v>
      </c>
      <c r="R252" s="5">
        <v>1966</v>
      </c>
      <c r="S252" s="5">
        <v>57.984111291742074</v>
      </c>
      <c r="T252" s="5">
        <v>3597</v>
      </c>
      <c r="U252" s="5">
        <v>94.676780263010372</v>
      </c>
      <c r="V252" s="5">
        <v>5682</v>
      </c>
      <c r="W252" s="5">
        <v>145.11738239094296</v>
      </c>
      <c r="X252" s="5">
        <v>7211</v>
      </c>
      <c r="Y252" s="5">
        <v>201.8006178552269</v>
      </c>
      <c r="Z252" s="5">
        <v>8412</v>
      </c>
      <c r="AA252" s="5">
        <v>276.31296286198739</v>
      </c>
      <c r="AB252" s="5">
        <v>10314</v>
      </c>
      <c r="AC252" s="5">
        <v>365.40868626826472</v>
      </c>
      <c r="AD252" s="5">
        <v>14091</v>
      </c>
      <c r="AE252" s="5">
        <v>517.13887257780391</v>
      </c>
      <c r="AF252" s="5">
        <v>15218</v>
      </c>
      <c r="AG252" s="5">
        <v>816.799293230839</v>
      </c>
      <c r="AH252" s="5">
        <v>16835</v>
      </c>
      <c r="AI252" s="5">
        <v>1199.2824963882613</v>
      </c>
      <c r="AJ252" s="5">
        <v>24476</v>
      </c>
      <c r="AK252" s="5">
        <v>1793.1424535780063</v>
      </c>
      <c r="AL252" s="5">
        <v>362</v>
      </c>
      <c r="AM252" s="5">
        <v>111585</v>
      </c>
      <c r="AN252" s="5">
        <v>199.34016680869476</v>
      </c>
      <c r="AO252" s="5">
        <v>29765</v>
      </c>
      <c r="AP252" s="5">
        <v>83.484761948383152</v>
      </c>
      <c r="AQ252" s="5">
        <v>3421</v>
      </c>
      <c r="AR252" s="5">
        <v>12.185242036983508</v>
      </c>
      <c r="AS252" s="5">
        <v>108164</v>
      </c>
      <c r="AT252" s="5">
        <v>387.65356163429641</v>
      </c>
    </row>
    <row r="253" spans="1:46" customFormat="1" x14ac:dyDescent="0.25">
      <c r="A253" s="27" t="s">
        <v>153</v>
      </c>
      <c r="B253" s="5">
        <v>240</v>
      </c>
      <c r="C253" s="8">
        <v>6.7830985533346571</v>
      </c>
      <c r="D253" s="5">
        <v>106</v>
      </c>
      <c r="E253" s="8">
        <v>3.1601737022269685</v>
      </c>
      <c r="F253" s="5">
        <v>124</v>
      </c>
      <c r="G253" s="8">
        <v>4.0126437108929043</v>
      </c>
      <c r="H253" s="5">
        <v>174</v>
      </c>
      <c r="I253" s="8">
        <v>4.9887280549723423</v>
      </c>
      <c r="J253" s="5">
        <v>312</v>
      </c>
      <c r="K253" s="8">
        <v>8.2074830674626185</v>
      </c>
      <c r="L253" s="5">
        <v>506</v>
      </c>
      <c r="M253" s="8">
        <v>13.287975642562909</v>
      </c>
      <c r="N253" s="5">
        <v>762</v>
      </c>
      <c r="O253" s="8">
        <v>20.409026896526232</v>
      </c>
      <c r="P253" s="5">
        <v>1295</v>
      </c>
      <c r="Q253" s="5">
        <v>37.928744921721801</v>
      </c>
      <c r="R253" s="5">
        <v>2137</v>
      </c>
      <c r="S253" s="5">
        <v>57.510982794608559</v>
      </c>
      <c r="T253" s="5">
        <v>3658</v>
      </c>
      <c r="U253" s="5">
        <v>93.61577761108812</v>
      </c>
      <c r="V253" s="5">
        <v>5763</v>
      </c>
      <c r="W253" s="5">
        <v>157.00212305664584</v>
      </c>
      <c r="X253" s="5">
        <v>7487</v>
      </c>
      <c r="Y253" s="5">
        <v>240.59758952515156</v>
      </c>
      <c r="Z253" s="5">
        <v>8940</v>
      </c>
      <c r="AA253" s="5">
        <v>319.65788739746995</v>
      </c>
      <c r="AB253" s="5">
        <v>10504</v>
      </c>
      <c r="AC253" s="5">
        <v>377.93335506522084</v>
      </c>
      <c r="AD253" s="5">
        <v>14223</v>
      </c>
      <c r="AE253" s="5">
        <v>732.8851756543819</v>
      </c>
      <c r="AF253" s="5">
        <v>16057</v>
      </c>
      <c r="AG253" s="5">
        <v>1115.1368172938226</v>
      </c>
      <c r="AH253" s="5">
        <v>17060</v>
      </c>
      <c r="AI253" s="5">
        <v>1221.143680509874</v>
      </c>
      <c r="AJ253" s="5">
        <v>25145</v>
      </c>
      <c r="AK253" s="5">
        <v>1799.8627108101277</v>
      </c>
      <c r="AL253" s="5">
        <v>378</v>
      </c>
      <c r="AM253" s="5">
        <v>114871</v>
      </c>
      <c r="AN253" s="5">
        <v>204.08101265229084</v>
      </c>
      <c r="AO253" s="5">
        <v>31034</v>
      </c>
      <c r="AP253" s="5">
        <v>86.829871982875986</v>
      </c>
      <c r="AQ253" s="5">
        <v>3519</v>
      </c>
      <c r="AR253" s="5">
        <v>12.517256580176657</v>
      </c>
      <c r="AS253" s="5">
        <v>111352</v>
      </c>
      <c r="AT253" s="5">
        <v>395.23284280145384</v>
      </c>
    </row>
    <row r="254" spans="1:46" customFormat="1" x14ac:dyDescent="0.25">
      <c r="A254" s="27" t="s">
        <v>154</v>
      </c>
      <c r="B254" s="5">
        <v>200</v>
      </c>
      <c r="C254" s="8">
        <v>5.6505826598309685</v>
      </c>
      <c r="D254" s="5">
        <v>132</v>
      </c>
      <c r="E254" s="8">
        <v>3.842147131531541</v>
      </c>
      <c r="F254" s="5">
        <v>127</v>
      </c>
      <c r="G254" s="8">
        <v>4.0759068652071928</v>
      </c>
      <c r="H254" s="5">
        <v>136</v>
      </c>
      <c r="I254" s="8">
        <v>3.9164618683481343</v>
      </c>
      <c r="J254" s="5">
        <v>259</v>
      </c>
      <c r="K254" s="8">
        <v>6.8673069259309241</v>
      </c>
      <c r="L254" s="5">
        <v>477</v>
      </c>
      <c r="M254" s="8">
        <v>12.471722917536026</v>
      </c>
      <c r="N254" s="5">
        <v>745</v>
      </c>
      <c r="O254" s="8">
        <v>19.929329794027034</v>
      </c>
      <c r="P254" s="5">
        <v>1373</v>
      </c>
      <c r="Q254" s="5">
        <v>39.495981794452327</v>
      </c>
      <c r="R254" s="5">
        <v>2044</v>
      </c>
      <c r="S254" s="5">
        <v>56.174849991988751</v>
      </c>
      <c r="T254" s="5">
        <v>3553</v>
      </c>
      <c r="U254" s="5">
        <v>91.682017964308272</v>
      </c>
      <c r="V254" s="5">
        <v>5684</v>
      </c>
      <c r="W254" s="5">
        <v>151.09860167335589</v>
      </c>
      <c r="X254" s="5">
        <v>7622</v>
      </c>
      <c r="Y254" s="5">
        <v>238.42495635496979</v>
      </c>
      <c r="Z254" s="5">
        <v>9016</v>
      </c>
      <c r="AA254" s="5">
        <v>323.81568078152497</v>
      </c>
      <c r="AB254" s="5">
        <v>10069</v>
      </c>
      <c r="AC254" s="5">
        <v>357.80177731787609</v>
      </c>
      <c r="AD254" s="5">
        <v>13508</v>
      </c>
      <c r="AE254" s="5">
        <v>672.0424757909484</v>
      </c>
      <c r="AF254" s="5">
        <v>15340</v>
      </c>
      <c r="AG254" s="5">
        <v>1058.5230773901815</v>
      </c>
      <c r="AH254" s="5">
        <v>16121</v>
      </c>
      <c r="AI254" s="5">
        <v>1146.2518042391621</v>
      </c>
      <c r="AJ254" s="5">
        <v>23158</v>
      </c>
      <c r="AK254" s="5">
        <v>1646.6037641939406</v>
      </c>
      <c r="AL254" s="5">
        <v>599</v>
      </c>
      <c r="AM254" s="5">
        <v>110123</v>
      </c>
      <c r="AN254" s="5">
        <v>194.73515696814042</v>
      </c>
      <c r="AO254" s="5">
        <v>30909</v>
      </c>
      <c r="AP254" s="5">
        <v>86.165573439850164</v>
      </c>
      <c r="AQ254" s="5">
        <v>3449</v>
      </c>
      <c r="AR254" s="5">
        <v>12.257780447550083</v>
      </c>
      <c r="AS254" s="5">
        <v>106674</v>
      </c>
      <c r="AT254" s="5">
        <v>375.4420482212538</v>
      </c>
    </row>
    <row r="255" spans="1:46" s="208" customFormat="1" x14ac:dyDescent="0.25">
      <c r="A255" s="205" t="s">
        <v>159</v>
      </c>
      <c r="B255" s="178">
        <v>241</v>
      </c>
      <c r="C255" s="204">
        <v>7.8781443929840718</v>
      </c>
      <c r="D255" s="178">
        <v>123</v>
      </c>
      <c r="E255" s="204">
        <v>3.6840002372136742</v>
      </c>
      <c r="F255" s="178">
        <v>140</v>
      </c>
      <c r="G255" s="204">
        <v>4.0932584617885555</v>
      </c>
      <c r="H255" s="206">
        <v>189</v>
      </c>
      <c r="I255" s="207">
        <v>5.8534427999401641</v>
      </c>
      <c r="J255" s="178">
        <v>292</v>
      </c>
      <c r="K255" s="204">
        <v>8.5631578345416077</v>
      </c>
      <c r="L255" s="178">
        <v>500</v>
      </c>
      <c r="M255" s="204">
        <v>13.527197919408742</v>
      </c>
      <c r="N255" s="178">
        <v>829</v>
      </c>
      <c r="O255" s="204">
        <v>20.973133138157539</v>
      </c>
      <c r="P255" s="138">
        <v>1474</v>
      </c>
      <c r="Q255" s="138">
        <v>38.756632537691743</v>
      </c>
      <c r="R255" s="206">
        <v>2335</v>
      </c>
      <c r="S255" s="138">
        <v>64.944420370352859</v>
      </c>
      <c r="T255" s="206">
        <v>3602</v>
      </c>
      <c r="U255" s="138">
        <v>100.82205523044502</v>
      </c>
      <c r="V255" s="206">
        <v>5894</v>
      </c>
      <c r="W255" s="138">
        <v>150.90927060177825</v>
      </c>
      <c r="X255" s="138">
        <v>7999</v>
      </c>
      <c r="Y255" s="138">
        <v>209.3346121787784</v>
      </c>
      <c r="Z255" s="206">
        <v>9684</v>
      </c>
      <c r="AA255" s="138">
        <v>295.07063839952514</v>
      </c>
      <c r="AB255" s="206">
        <v>10933</v>
      </c>
      <c r="AC255" s="138">
        <v>393.66392989879887</v>
      </c>
      <c r="AD255" s="206">
        <v>14582</v>
      </c>
      <c r="AE255" s="178">
        <v>522.58283934286874</v>
      </c>
      <c r="AF255" s="138">
        <v>16523</v>
      </c>
      <c r="AG255" s="138">
        <v>792.48028631545822</v>
      </c>
      <c r="AH255" s="206">
        <v>16263</v>
      </c>
      <c r="AI255" s="138">
        <v>1143.1218338870992</v>
      </c>
      <c r="AJ255" s="206">
        <v>23542</v>
      </c>
      <c r="AK255" s="138">
        <v>1689.0818101917453</v>
      </c>
      <c r="AL255" s="206">
        <v>596</v>
      </c>
      <c r="AM255" s="138">
        <v>115741</v>
      </c>
      <c r="AN255" s="138">
        <v>204.6525029992543</v>
      </c>
      <c r="AO255" s="206">
        <v>32798</v>
      </c>
      <c r="AP255" s="138">
        <v>90.433007788659296</v>
      </c>
      <c r="AQ255" s="206">
        <v>3788</v>
      </c>
      <c r="AR255" s="138">
        <v>13.572636447007685</v>
      </c>
      <c r="AS255" s="206">
        <v>111357</v>
      </c>
      <c r="AT255" s="138">
        <v>388.73767026756735</v>
      </c>
    </row>
    <row r="256" spans="1:46" s="208" customFormat="1" x14ac:dyDescent="0.25">
      <c r="A256" s="205" t="s">
        <v>160</v>
      </c>
      <c r="B256" s="178">
        <v>249</v>
      </c>
      <c r="C256" s="204">
        <v>8.1229865840231614</v>
      </c>
      <c r="D256" s="178">
        <v>155</v>
      </c>
      <c r="E256" s="204">
        <v>4.6449059316647432</v>
      </c>
      <c r="F256" s="178">
        <v>135</v>
      </c>
      <c r="G256" s="204">
        <v>3.8634468986394657</v>
      </c>
      <c r="H256" s="206">
        <v>181</v>
      </c>
      <c r="I256" s="207">
        <v>5.4681193536380821</v>
      </c>
      <c r="J256" s="178">
        <v>282</v>
      </c>
      <c r="K256" s="204">
        <v>8.9907586478664161</v>
      </c>
      <c r="L256" s="178">
        <v>423</v>
      </c>
      <c r="M256" s="204">
        <v>11.3670870428644</v>
      </c>
      <c r="N256" s="178">
        <v>855</v>
      </c>
      <c r="O256" s="204">
        <v>21.417647891363679</v>
      </c>
      <c r="P256" s="138">
        <v>1601</v>
      </c>
      <c r="Q256" s="138">
        <v>41.476823626608066</v>
      </c>
      <c r="R256" s="206">
        <v>2289</v>
      </c>
      <c r="S256" s="138">
        <v>62.102701426815671</v>
      </c>
      <c r="T256" s="206">
        <v>3445</v>
      </c>
      <c r="U256" s="138">
        <v>99.02060145889395</v>
      </c>
      <c r="V256" s="206">
        <v>5680</v>
      </c>
      <c r="W256" s="138">
        <v>146.90007226035246</v>
      </c>
      <c r="X256" s="138">
        <v>8067</v>
      </c>
      <c r="Y256" s="138">
        <v>209.33134632466104</v>
      </c>
      <c r="Z256" s="206">
        <v>9897</v>
      </c>
      <c r="AA256" s="138">
        <v>292.72274745897312</v>
      </c>
      <c r="AB256" s="206">
        <v>11186</v>
      </c>
      <c r="AC256" s="138">
        <v>395.8574049859065</v>
      </c>
      <c r="AD256" s="206">
        <v>13637</v>
      </c>
      <c r="AE256" s="178">
        <v>513.10859450311204</v>
      </c>
      <c r="AF256" s="138">
        <v>17404</v>
      </c>
      <c r="AG256" s="138">
        <v>762.07657547202848</v>
      </c>
      <c r="AH256" s="206">
        <v>16244</v>
      </c>
      <c r="AI256" s="138">
        <v>1129.8916294534174</v>
      </c>
      <c r="AJ256" s="206">
        <v>23743</v>
      </c>
      <c r="AK256" s="138">
        <v>1666.3531829360043</v>
      </c>
      <c r="AL256" s="206">
        <v>598</v>
      </c>
      <c r="AM256" s="138">
        <v>116071</v>
      </c>
      <c r="AN256" s="138">
        <v>204.30523950151709</v>
      </c>
      <c r="AO256" s="206">
        <v>32720</v>
      </c>
      <c r="AP256" s="206">
        <v>90</v>
      </c>
      <c r="AQ256" s="206">
        <v>3881</v>
      </c>
      <c r="AR256" s="206">
        <v>14</v>
      </c>
      <c r="AS256" s="206">
        <v>111592</v>
      </c>
      <c r="AT256" s="206">
        <v>390</v>
      </c>
    </row>
    <row r="257" spans="1:46" s="208" customFormat="1" x14ac:dyDescent="0.25">
      <c r="A257" s="205" t="s">
        <v>161</v>
      </c>
      <c r="B257" s="178">
        <v>207</v>
      </c>
      <c r="C257" s="204">
        <v>6.7544704315715052</v>
      </c>
      <c r="D257" s="178">
        <v>144</v>
      </c>
      <c r="E257" s="204">
        <v>4.3000901525845192</v>
      </c>
      <c r="F257" s="178">
        <v>141</v>
      </c>
      <c r="G257" s="204">
        <v>3.9955340697206525</v>
      </c>
      <c r="H257" s="206">
        <v>200</v>
      </c>
      <c r="I257" s="207">
        <v>5.8736064501596594</v>
      </c>
      <c r="J257" s="178">
        <v>295</v>
      </c>
      <c r="K257" s="204">
        <v>8.5349609359177769</v>
      </c>
      <c r="L257" s="178">
        <v>477</v>
      </c>
      <c r="M257" s="204">
        <v>12.62623254661581</v>
      </c>
      <c r="N257" s="178">
        <v>896</v>
      </c>
      <c r="O257" s="204">
        <v>22.325082604051453</v>
      </c>
      <c r="P257" s="138">
        <v>1474</v>
      </c>
      <c r="Q257" s="138">
        <v>37.307955149459616</v>
      </c>
      <c r="R257" s="206">
        <v>2390</v>
      </c>
      <c r="S257" s="138">
        <v>63.170659633842767</v>
      </c>
      <c r="T257" s="206">
        <v>3573</v>
      </c>
      <c r="U257" s="138">
        <v>104.03945637418562</v>
      </c>
      <c r="V257" s="206">
        <v>5880</v>
      </c>
      <c r="W257" s="138">
        <v>154.37057759799382</v>
      </c>
      <c r="X257" s="138">
        <v>8360</v>
      </c>
      <c r="Y257" s="138">
        <v>216.3645069037359</v>
      </c>
      <c r="Z257" s="206">
        <v>10557</v>
      </c>
      <c r="AA257" s="138">
        <v>304.17118179018149</v>
      </c>
      <c r="AB257" s="206">
        <v>11549</v>
      </c>
      <c r="AC257" s="138">
        <v>400.6075887544049</v>
      </c>
      <c r="AD257" s="206">
        <v>13965</v>
      </c>
      <c r="AE257" s="178">
        <v>539.19043827900759</v>
      </c>
      <c r="AF257" s="138">
        <v>18538</v>
      </c>
      <c r="AG257" s="138">
        <v>776.58270932607218</v>
      </c>
      <c r="AH257" s="206">
        <v>17209</v>
      </c>
      <c r="AI257" s="138">
        <v>1165.5384240273352</v>
      </c>
      <c r="AJ257" s="206">
        <v>24918</v>
      </c>
      <c r="AK257" s="138">
        <v>1722.5074864580135</v>
      </c>
      <c r="AL257" s="206">
        <v>709</v>
      </c>
      <c r="AM257" s="138">
        <v>121482</v>
      </c>
      <c r="AN257" s="138">
        <v>210.57604409668502</v>
      </c>
      <c r="AO257" s="206">
        <v>34102</v>
      </c>
      <c r="AP257" s="206">
        <v>92</v>
      </c>
      <c r="AQ257" s="206">
        <v>3834</v>
      </c>
      <c r="AR257" s="206">
        <v>13</v>
      </c>
      <c r="AS257" s="206">
        <v>116939</v>
      </c>
      <c r="AT257" s="206">
        <v>401</v>
      </c>
    </row>
    <row r="258" spans="1:46" customFormat="1" x14ac:dyDescent="0.25">
      <c r="A258" s="6"/>
      <c r="X258" s="1"/>
      <c r="AG258" s="1"/>
      <c r="AP258" s="1"/>
    </row>
    <row r="259" spans="1:46" customFormat="1" x14ac:dyDescent="0.25">
      <c r="X259" s="1"/>
      <c r="AG259" s="1"/>
      <c r="AP259" s="1"/>
    </row>
    <row r="260" spans="1:46" customFormat="1" x14ac:dyDescent="0.25">
      <c r="A260" s="6"/>
      <c r="X260" s="1"/>
      <c r="AG260" s="1"/>
      <c r="AP260" s="1"/>
    </row>
    <row r="261" spans="1:46" customFormat="1" x14ac:dyDescent="0.25">
      <c r="A261" s="126" t="s">
        <v>73</v>
      </c>
      <c r="X261" s="1"/>
      <c r="AG261" s="1"/>
      <c r="AP261" s="1"/>
    </row>
    <row r="262" spans="1:46" customFormat="1" x14ac:dyDescent="0.25">
      <c r="A262" s="28" t="s">
        <v>11</v>
      </c>
      <c r="B262" s="55" t="s">
        <v>72</v>
      </c>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5"/>
      <c r="AO262" s="163"/>
      <c r="AP262" s="37"/>
      <c r="AQ262" s="163"/>
      <c r="AR262" s="163"/>
      <c r="AS262" s="163"/>
      <c r="AT262" s="165"/>
    </row>
    <row r="263" spans="1:46" s="6" customFormat="1" x14ac:dyDescent="0.25">
      <c r="A263" s="27" t="s">
        <v>82</v>
      </c>
      <c r="B263" s="33" t="s">
        <v>32</v>
      </c>
      <c r="C263" s="33" t="s">
        <v>61</v>
      </c>
      <c r="D263" s="33" t="s">
        <v>33</v>
      </c>
      <c r="E263" s="33" t="s">
        <v>61</v>
      </c>
      <c r="F263" s="33" t="s">
        <v>34</v>
      </c>
      <c r="G263" s="33" t="s">
        <v>61</v>
      </c>
      <c r="H263" s="33" t="s">
        <v>35</v>
      </c>
      <c r="I263" s="33" t="s">
        <v>61</v>
      </c>
      <c r="J263" s="33" t="s">
        <v>36</v>
      </c>
      <c r="K263" s="33" t="s">
        <v>61</v>
      </c>
      <c r="L263" s="33" t="s">
        <v>37</v>
      </c>
      <c r="M263" s="33" t="s">
        <v>61</v>
      </c>
      <c r="N263" s="33" t="s">
        <v>38</v>
      </c>
      <c r="O263" s="33" t="s">
        <v>61</v>
      </c>
      <c r="P263" s="33" t="s">
        <v>39</v>
      </c>
      <c r="Q263" s="33" t="s">
        <v>61</v>
      </c>
      <c r="R263" s="33" t="s">
        <v>40</v>
      </c>
      <c r="S263" s="33" t="s">
        <v>61</v>
      </c>
      <c r="T263" s="33" t="s">
        <v>41</v>
      </c>
      <c r="U263" s="33" t="s">
        <v>61</v>
      </c>
      <c r="V263" s="33" t="s">
        <v>42</v>
      </c>
      <c r="W263" s="33" t="s">
        <v>61</v>
      </c>
      <c r="X263" s="33" t="s">
        <v>43</v>
      </c>
      <c r="Y263" s="33" t="s">
        <v>61</v>
      </c>
      <c r="Z263" s="33" t="s">
        <v>44</v>
      </c>
      <c r="AA263" s="33" t="s">
        <v>61</v>
      </c>
      <c r="AB263" s="33" t="s">
        <v>45</v>
      </c>
      <c r="AC263" s="33" t="s">
        <v>61</v>
      </c>
      <c r="AD263" s="33" t="s">
        <v>46</v>
      </c>
      <c r="AE263" s="33" t="s">
        <v>61</v>
      </c>
      <c r="AF263" s="33" t="s">
        <v>47</v>
      </c>
      <c r="AG263" s="33" t="s">
        <v>61</v>
      </c>
      <c r="AH263" s="33" t="s">
        <v>48</v>
      </c>
      <c r="AI263" s="33" t="s">
        <v>61</v>
      </c>
      <c r="AJ263" s="33" t="s">
        <v>28</v>
      </c>
      <c r="AK263" s="33" t="s">
        <v>61</v>
      </c>
      <c r="AL263" s="33" t="s">
        <v>2</v>
      </c>
      <c r="AM263" s="33" t="s">
        <v>1</v>
      </c>
      <c r="AN263" s="33" t="s">
        <v>61</v>
      </c>
      <c r="AO263" s="94" t="s">
        <v>67</v>
      </c>
      <c r="AP263" s="215" t="s">
        <v>61</v>
      </c>
      <c r="AQ263" s="215" t="s">
        <v>74</v>
      </c>
      <c r="AR263" s="215" t="s">
        <v>61</v>
      </c>
      <c r="AS263" s="215" t="s">
        <v>75</v>
      </c>
      <c r="AT263" s="215" t="s">
        <v>61</v>
      </c>
    </row>
    <row r="264" spans="1:46" customFormat="1" x14ac:dyDescent="0.25">
      <c r="A264" s="26" t="s">
        <v>49</v>
      </c>
      <c r="B264" s="22">
        <v>11146</v>
      </c>
      <c r="C264" s="22">
        <v>730.35842998492899</v>
      </c>
      <c r="D264" s="22">
        <v>6170</v>
      </c>
      <c r="E264" s="22">
        <v>378.7367257995212</v>
      </c>
      <c r="F264" s="22">
        <v>6930</v>
      </c>
      <c r="G264" s="22">
        <v>423.46471127406056</v>
      </c>
      <c r="H264" s="22">
        <v>9720</v>
      </c>
      <c r="I264" s="22">
        <v>634.7133342039964</v>
      </c>
      <c r="J264" s="22">
        <v>8747</v>
      </c>
      <c r="K264" s="22">
        <v>597.71764384310507</v>
      </c>
      <c r="L264" s="22">
        <v>7461</v>
      </c>
      <c r="M264" s="22">
        <v>436.59664111416697</v>
      </c>
      <c r="N264" s="22">
        <v>7217</v>
      </c>
      <c r="O264" s="22">
        <v>374.20927097376341</v>
      </c>
      <c r="P264" s="22">
        <v>6399</v>
      </c>
      <c r="Q264" s="22">
        <v>334.02933653494807</v>
      </c>
      <c r="R264" s="22">
        <v>5397</v>
      </c>
      <c r="S264" s="22">
        <v>319.65174129353233</v>
      </c>
      <c r="T264" s="22">
        <v>5003</v>
      </c>
      <c r="U264" s="22">
        <v>323.77685736474245</v>
      </c>
      <c r="V264" s="22">
        <v>5814</v>
      </c>
      <c r="W264" s="22">
        <v>347.4363571172463</v>
      </c>
      <c r="X264" s="22">
        <v>5985</v>
      </c>
      <c r="Y264" s="22">
        <v>445.57772483621204</v>
      </c>
      <c r="Z264" s="22">
        <v>7066</v>
      </c>
      <c r="AA264" s="22">
        <v>596.74014019086235</v>
      </c>
      <c r="AB264" s="22">
        <v>8327</v>
      </c>
      <c r="AC264" s="22">
        <v>805.70875665215283</v>
      </c>
      <c r="AD264" s="22">
        <v>9764</v>
      </c>
      <c r="AE264" s="22">
        <v>1105.6505492016761</v>
      </c>
      <c r="AF264" s="22">
        <v>10629</v>
      </c>
      <c r="AG264" s="22">
        <v>1529.5726003741545</v>
      </c>
      <c r="AH264" s="22">
        <v>7823</v>
      </c>
      <c r="AI264" s="22">
        <v>2042.5587467362923</v>
      </c>
      <c r="AJ264" s="22">
        <v>7414</v>
      </c>
      <c r="AK264" s="22">
        <v>2836.266258607498</v>
      </c>
      <c r="AL264" s="22">
        <v>262</v>
      </c>
      <c r="AM264" s="22">
        <v>137274</v>
      </c>
      <c r="AN264" s="22">
        <v>571.26330113733309</v>
      </c>
      <c r="AO264" s="5">
        <v>68809</v>
      </c>
      <c r="AP264" s="5">
        <v>430.53252660755959</v>
      </c>
      <c r="AQ264" s="5">
        <v>63790</v>
      </c>
      <c r="AR264" s="5">
        <v>478.1966610943274</v>
      </c>
      <c r="AS264" s="5">
        <v>73222</v>
      </c>
      <c r="AT264" s="5">
        <v>684.94508989541828</v>
      </c>
    </row>
    <row r="265" spans="1:46" customFormat="1" x14ac:dyDescent="0.25">
      <c r="A265" s="26" t="s">
        <v>31</v>
      </c>
      <c r="B265" s="22">
        <v>11082</v>
      </c>
      <c r="C265" s="22">
        <v>740.42894367608733</v>
      </c>
      <c r="D265" s="22">
        <v>6024</v>
      </c>
      <c r="E265" s="22">
        <v>376.73545966228892</v>
      </c>
      <c r="F265" s="22">
        <v>7167</v>
      </c>
      <c r="G265" s="22">
        <v>432.18959175058797</v>
      </c>
      <c r="H265" s="22">
        <v>9900</v>
      </c>
      <c r="I265" s="22">
        <v>623.22946175637389</v>
      </c>
      <c r="J265" s="22">
        <v>9111</v>
      </c>
      <c r="K265" s="22">
        <v>609.71692431238705</v>
      </c>
      <c r="L265" s="22">
        <v>7561</v>
      </c>
      <c r="M265" s="22">
        <v>455.39962657351089</v>
      </c>
      <c r="N265" s="22">
        <v>7020</v>
      </c>
      <c r="O265" s="22">
        <v>365.68213783403661</v>
      </c>
      <c r="P265" s="22">
        <v>6467</v>
      </c>
      <c r="Q265" s="22">
        <v>332.40812130557703</v>
      </c>
      <c r="R265" s="22">
        <v>5476</v>
      </c>
      <c r="S265" s="22">
        <v>315.61959654178673</v>
      </c>
      <c r="T265" s="22">
        <v>5078</v>
      </c>
      <c r="U265" s="22">
        <v>327.0432150447607</v>
      </c>
      <c r="V265" s="22">
        <v>5725</v>
      </c>
      <c r="W265" s="22">
        <v>343.18427047116649</v>
      </c>
      <c r="X265" s="22">
        <v>6078</v>
      </c>
      <c r="Y265" s="22">
        <v>433.12192688662441</v>
      </c>
      <c r="Z265" s="22">
        <v>6662</v>
      </c>
      <c r="AA265" s="22">
        <v>566.3521210575534</v>
      </c>
      <c r="AB265" s="22">
        <v>8194</v>
      </c>
      <c r="AC265" s="22">
        <v>789.0986132511556</v>
      </c>
      <c r="AD265" s="22">
        <v>9540</v>
      </c>
      <c r="AE265" s="22">
        <v>1072.5126475548061</v>
      </c>
      <c r="AF265" s="22">
        <v>10645</v>
      </c>
      <c r="AG265" s="22">
        <v>1547.0135154774016</v>
      </c>
      <c r="AH265" s="22">
        <v>8447</v>
      </c>
      <c r="AI265" s="22">
        <v>2037.3854317414375</v>
      </c>
      <c r="AJ265" s="22">
        <v>7690</v>
      </c>
      <c r="AK265" s="22">
        <v>2880.1498127340824</v>
      </c>
      <c r="AL265" s="22">
        <v>142</v>
      </c>
      <c r="AM265" s="22">
        <v>138009</v>
      </c>
      <c r="AN265" s="22">
        <v>571.09693117489326</v>
      </c>
      <c r="AO265" s="5">
        <v>69078</v>
      </c>
      <c r="AP265" s="5">
        <v>427.89182224755018</v>
      </c>
      <c r="AQ265" s="5">
        <v>64332</v>
      </c>
      <c r="AR265" s="5">
        <v>481.44406277362435</v>
      </c>
      <c r="AS265" s="5">
        <v>73535</v>
      </c>
      <c r="AT265" s="5">
        <v>678.79923567584535</v>
      </c>
    </row>
    <row r="266" spans="1:46" customFormat="1" x14ac:dyDescent="0.25">
      <c r="A266" s="26" t="s">
        <v>50</v>
      </c>
      <c r="B266" s="22">
        <v>10211</v>
      </c>
      <c r="C266" s="22">
        <v>695.85661714597245</v>
      </c>
      <c r="D266" s="22">
        <v>5390</v>
      </c>
      <c r="E266" s="22">
        <v>340.90190373790398</v>
      </c>
      <c r="F266" s="22">
        <v>6906</v>
      </c>
      <c r="G266" s="22">
        <v>413.01357574307758</v>
      </c>
      <c r="H266" s="22">
        <v>9614</v>
      </c>
      <c r="I266" s="22">
        <v>598.14595906178056</v>
      </c>
      <c r="J266" s="22">
        <v>9051</v>
      </c>
      <c r="K266" s="22">
        <v>595.53888669561786</v>
      </c>
      <c r="L266" s="22">
        <v>6898</v>
      </c>
      <c r="M266" s="22">
        <v>428.3673849593244</v>
      </c>
      <c r="N266" s="22">
        <v>6729</v>
      </c>
      <c r="O266" s="22">
        <v>356.18251111581623</v>
      </c>
      <c r="P266" s="22">
        <v>6337</v>
      </c>
      <c r="Q266" s="22">
        <v>321.51192288178589</v>
      </c>
      <c r="R266" s="22">
        <v>5620</v>
      </c>
      <c r="S266" s="22">
        <v>315.0400807220135</v>
      </c>
      <c r="T266" s="22">
        <v>5138</v>
      </c>
      <c r="U266" s="22">
        <v>328.4326259268729</v>
      </c>
      <c r="V266" s="22">
        <v>5656</v>
      </c>
      <c r="W266" s="22">
        <v>354.58591937809547</v>
      </c>
      <c r="X266" s="22">
        <v>6587</v>
      </c>
      <c r="Y266" s="22">
        <v>435.27390471155752</v>
      </c>
      <c r="Z266" s="22">
        <v>6773</v>
      </c>
      <c r="AA266" s="22">
        <v>575.69060773480658</v>
      </c>
      <c r="AB266" s="22">
        <v>8275</v>
      </c>
      <c r="AC266" s="22">
        <v>789.82533167891575</v>
      </c>
      <c r="AD266" s="22">
        <v>9652</v>
      </c>
      <c r="AE266" s="22">
        <v>1079.6420581655482</v>
      </c>
      <c r="AF266" s="22">
        <v>10473</v>
      </c>
      <c r="AG266" s="22">
        <v>1525.7867132867134</v>
      </c>
      <c r="AH266" s="22">
        <v>9121</v>
      </c>
      <c r="AI266" s="22">
        <v>2066.8479492408792</v>
      </c>
      <c r="AJ266" s="22">
        <v>8075</v>
      </c>
      <c r="AK266" s="22">
        <v>2999.6285289747402</v>
      </c>
      <c r="AL266" s="22">
        <v>176</v>
      </c>
      <c r="AM266" s="22">
        <v>136682</v>
      </c>
      <c r="AN266" s="22">
        <v>562.64407561088058</v>
      </c>
      <c r="AO266" s="5">
        <v>68403</v>
      </c>
      <c r="AP266" s="5">
        <v>421.43948542277644</v>
      </c>
      <c r="AQ266" s="5">
        <v>61136</v>
      </c>
      <c r="AR266" s="5">
        <v>459.04101154810712</v>
      </c>
      <c r="AS266" s="5">
        <v>75370</v>
      </c>
      <c r="AT266" s="5">
        <v>686.94288995424643</v>
      </c>
    </row>
    <row r="267" spans="1:46" customFormat="1" x14ac:dyDescent="0.25">
      <c r="A267" s="26" t="s">
        <v>51</v>
      </c>
      <c r="B267" s="22">
        <v>10710</v>
      </c>
      <c r="C267" s="22">
        <v>733.96381578947364</v>
      </c>
      <c r="D267" s="22">
        <v>5610</v>
      </c>
      <c r="E267" s="22">
        <v>358.60393761186396</v>
      </c>
      <c r="F267" s="22">
        <v>6920</v>
      </c>
      <c r="G267" s="22">
        <v>415.09207606022437</v>
      </c>
      <c r="H267" s="22">
        <v>10468</v>
      </c>
      <c r="I267" s="22">
        <v>632.96650139073643</v>
      </c>
      <c r="J267" s="22">
        <v>9800</v>
      </c>
      <c r="K267" s="22">
        <v>630.14403292181066</v>
      </c>
      <c r="L267" s="22">
        <v>6889</v>
      </c>
      <c r="M267" s="22">
        <v>438.59425733749282</v>
      </c>
      <c r="N267" s="22">
        <v>6999</v>
      </c>
      <c r="O267" s="22">
        <v>377.40630897816118</v>
      </c>
      <c r="P267" s="22">
        <v>6653</v>
      </c>
      <c r="Q267" s="22">
        <v>336.07799555465749</v>
      </c>
      <c r="R267" s="22">
        <v>6194</v>
      </c>
      <c r="S267" s="22">
        <v>339.69507513436434</v>
      </c>
      <c r="T267" s="22">
        <v>5491</v>
      </c>
      <c r="U267" s="22">
        <v>343.93986846226119</v>
      </c>
      <c r="V267" s="22">
        <v>5770</v>
      </c>
      <c r="W267" s="22">
        <v>373.77728833322533</v>
      </c>
      <c r="X267" s="22">
        <v>6716</v>
      </c>
      <c r="Y267" s="22">
        <v>426.57520325203245</v>
      </c>
      <c r="Z267" s="22">
        <v>7062</v>
      </c>
      <c r="AA267" s="22">
        <v>589.87637821583689</v>
      </c>
      <c r="AB267" s="22">
        <v>8430</v>
      </c>
      <c r="AC267" s="22">
        <v>794.00960723368178</v>
      </c>
      <c r="AD267" s="22">
        <v>9616</v>
      </c>
      <c r="AE267" s="22">
        <v>1072.7353859883981</v>
      </c>
      <c r="AF267" s="22">
        <v>10585</v>
      </c>
      <c r="AG267" s="22">
        <v>1538.070328392909</v>
      </c>
      <c r="AH267" s="22">
        <v>9688</v>
      </c>
      <c r="AI267" s="22">
        <v>2079.8626019750964</v>
      </c>
      <c r="AJ267" s="22">
        <v>8264</v>
      </c>
      <c r="AK267" s="22">
        <v>3098.6126734158233</v>
      </c>
      <c r="AL267" s="22">
        <v>97</v>
      </c>
      <c r="AM267" s="22">
        <v>141962</v>
      </c>
      <c r="AN267" s="22">
        <v>581.15172529546373</v>
      </c>
      <c r="AO267" s="5">
        <v>72042</v>
      </c>
      <c r="AP267" s="5">
        <v>440.65080433053998</v>
      </c>
      <c r="AQ267" s="5">
        <v>64049</v>
      </c>
      <c r="AR267" s="5">
        <v>481.40854598068319</v>
      </c>
      <c r="AS267" s="5">
        <v>77816</v>
      </c>
      <c r="AT267" s="5">
        <v>700.16195789094832</v>
      </c>
    </row>
    <row r="268" spans="1:46" customFormat="1" x14ac:dyDescent="0.25">
      <c r="A268" s="26" t="s">
        <v>52</v>
      </c>
      <c r="B268" s="22">
        <v>11154</v>
      </c>
      <c r="C268" s="22">
        <v>761.05349344978174</v>
      </c>
      <c r="D268" s="22">
        <v>5794</v>
      </c>
      <c r="E268" s="22">
        <v>374.87060041407869</v>
      </c>
      <c r="F268" s="22">
        <v>6611</v>
      </c>
      <c r="G268" s="22">
        <v>399.04629685519404</v>
      </c>
      <c r="H268" s="22">
        <v>10936</v>
      </c>
      <c r="I268" s="22">
        <v>651.26250595521674</v>
      </c>
      <c r="J268" s="22">
        <v>10559</v>
      </c>
      <c r="K268" s="22">
        <v>652.59579728059339</v>
      </c>
      <c r="L268" s="22">
        <v>7668</v>
      </c>
      <c r="M268" s="22">
        <v>490.31267983886437</v>
      </c>
      <c r="N268" s="22">
        <v>7067</v>
      </c>
      <c r="O268" s="22">
        <v>391.00365165431003</v>
      </c>
      <c r="P268" s="22">
        <v>7111</v>
      </c>
      <c r="Q268" s="22">
        <v>361.22117240678654</v>
      </c>
      <c r="R268" s="22">
        <v>6687</v>
      </c>
      <c r="S268" s="22">
        <v>359.03355704697987</v>
      </c>
      <c r="T268" s="22">
        <v>6288</v>
      </c>
      <c r="U268" s="22">
        <v>385.71954361428044</v>
      </c>
      <c r="V268" s="22">
        <v>6270</v>
      </c>
      <c r="W268" s="22">
        <v>413.125123542202</v>
      </c>
      <c r="X268" s="22">
        <v>7131</v>
      </c>
      <c r="Y268" s="22">
        <v>445.60394925951385</v>
      </c>
      <c r="Z268" s="22">
        <v>7480</v>
      </c>
      <c r="AA268" s="22">
        <v>609.02133203061385</v>
      </c>
      <c r="AB268" s="22">
        <v>8586</v>
      </c>
      <c r="AC268" s="22">
        <v>797.73297407785935</v>
      </c>
      <c r="AD268" s="22">
        <v>9815</v>
      </c>
      <c r="AE268" s="22">
        <v>1095.6686760437597</v>
      </c>
      <c r="AF268" s="22">
        <v>10556</v>
      </c>
      <c r="AG268" s="22">
        <v>1521.2566652255368</v>
      </c>
      <c r="AH268" s="22">
        <v>10134</v>
      </c>
      <c r="AI268" s="22">
        <v>2118.3110367892978</v>
      </c>
      <c r="AJ268" s="22">
        <v>8306</v>
      </c>
      <c r="AK268" s="22">
        <v>3026.96793002915</v>
      </c>
      <c r="AL268" s="22">
        <v>81</v>
      </c>
      <c r="AM268" s="22">
        <v>148234</v>
      </c>
      <c r="AN268" s="22">
        <v>603.22705353327774</v>
      </c>
      <c r="AO268" s="5">
        <v>77197</v>
      </c>
      <c r="AP268" s="5">
        <v>468.54212187424127</v>
      </c>
      <c r="AQ268" s="5">
        <v>66900</v>
      </c>
      <c r="AR268" s="5">
        <v>502.81848928974068</v>
      </c>
      <c r="AS268" s="5">
        <v>81253</v>
      </c>
      <c r="AT268" s="5">
        <v>721.75488776570694</v>
      </c>
    </row>
    <row r="269" spans="1:46" customFormat="1" x14ac:dyDescent="0.25">
      <c r="A269" s="26" t="s">
        <v>53</v>
      </c>
      <c r="B269" s="22">
        <v>11377</v>
      </c>
      <c r="C269" s="22">
        <v>767.57522601538199</v>
      </c>
      <c r="D269" s="22">
        <v>5850</v>
      </c>
      <c r="E269" s="22">
        <v>384.31217973985019</v>
      </c>
      <c r="F269" s="22">
        <v>6653</v>
      </c>
      <c r="G269" s="22">
        <v>406.2404591805581</v>
      </c>
      <c r="H269" s="22">
        <v>11738</v>
      </c>
      <c r="I269" s="22">
        <v>694.22758457534894</v>
      </c>
      <c r="J269" s="22">
        <v>11285</v>
      </c>
      <c r="K269" s="22">
        <v>674.05327917811485</v>
      </c>
      <c r="L269" s="22">
        <v>8213</v>
      </c>
      <c r="M269" s="22">
        <v>514.76026324036354</v>
      </c>
      <c r="N269" s="22">
        <v>7125</v>
      </c>
      <c r="O269" s="22">
        <v>402.74715957266409</v>
      </c>
      <c r="P269" s="22">
        <v>7488</v>
      </c>
      <c r="Q269" s="22">
        <v>382.95913670536487</v>
      </c>
      <c r="R269" s="22">
        <v>7242</v>
      </c>
      <c r="S269" s="22">
        <v>378.72607467838094</v>
      </c>
      <c r="T269" s="22">
        <v>6736</v>
      </c>
      <c r="U269" s="22">
        <v>403.30499341396234</v>
      </c>
      <c r="V269" s="22">
        <v>6339</v>
      </c>
      <c r="W269" s="22">
        <v>420.07952286282307</v>
      </c>
      <c r="X269" s="22">
        <v>7669</v>
      </c>
      <c r="Y269" s="22">
        <v>475.8624968974932</v>
      </c>
      <c r="Z269" s="22">
        <v>7922</v>
      </c>
      <c r="AA269" s="22">
        <v>625.45397126164539</v>
      </c>
      <c r="AB269" s="22">
        <v>8871</v>
      </c>
      <c r="AC269" s="22">
        <v>818.81115008307165</v>
      </c>
      <c r="AD269" s="22">
        <v>10138</v>
      </c>
      <c r="AE269" s="22">
        <v>1126.3192978557938</v>
      </c>
      <c r="AF269" s="22">
        <v>10977</v>
      </c>
      <c r="AG269" s="22">
        <v>1561.6730687153222</v>
      </c>
      <c r="AH269" s="22">
        <v>10538</v>
      </c>
      <c r="AI269" s="22">
        <v>2212.9357412851746</v>
      </c>
      <c r="AJ269" s="22">
        <v>9685</v>
      </c>
      <c r="AK269" s="22">
        <v>3244.5561139028478</v>
      </c>
      <c r="AL269" s="22">
        <v>69</v>
      </c>
      <c r="AM269" s="22">
        <v>155915</v>
      </c>
      <c r="AN269" s="22">
        <v>629.02939491499433</v>
      </c>
      <c r="AO269" s="5">
        <v>81757</v>
      </c>
      <c r="AP269" s="5">
        <v>490.90035726080032</v>
      </c>
      <c r="AQ269" s="5">
        <v>69729</v>
      </c>
      <c r="AR269" s="5">
        <v>523.21602761311624</v>
      </c>
      <c r="AS269" s="5">
        <v>86117</v>
      </c>
      <c r="AT269" s="5">
        <v>753.38343233572743</v>
      </c>
    </row>
    <row r="270" spans="1:46" customFormat="1" x14ac:dyDescent="0.25">
      <c r="A270" s="26" t="s">
        <v>54</v>
      </c>
      <c r="B270" s="22">
        <v>11282</v>
      </c>
      <c r="C270" s="22">
        <v>745.62157160795721</v>
      </c>
      <c r="D270" s="22">
        <v>5628</v>
      </c>
      <c r="E270" s="22">
        <v>376.90865255826412</v>
      </c>
      <c r="F270" s="22">
        <v>6637</v>
      </c>
      <c r="G270" s="22">
        <v>413.15986055776892</v>
      </c>
      <c r="H270" s="22">
        <v>12246</v>
      </c>
      <c r="I270" s="22">
        <v>712.14235868806713</v>
      </c>
      <c r="J270" s="22">
        <v>11705</v>
      </c>
      <c r="K270" s="22">
        <v>683.42383371285109</v>
      </c>
      <c r="L270" s="22">
        <v>8703</v>
      </c>
      <c r="M270" s="22">
        <v>531.74069774546342</v>
      </c>
      <c r="N270" s="22">
        <v>7443</v>
      </c>
      <c r="O270" s="22">
        <v>433.74125874125872</v>
      </c>
      <c r="P270" s="22">
        <v>7576</v>
      </c>
      <c r="Q270" s="22">
        <v>391.66623584759344</v>
      </c>
      <c r="R270" s="22">
        <v>7538</v>
      </c>
      <c r="S270" s="22">
        <v>388.396537510305</v>
      </c>
      <c r="T270" s="22">
        <v>6853</v>
      </c>
      <c r="U270" s="22">
        <v>398.91728272891316</v>
      </c>
      <c r="V270" s="22">
        <v>6574</v>
      </c>
      <c r="W270" s="22">
        <v>434.58716202816157</v>
      </c>
      <c r="X270" s="22">
        <v>7735</v>
      </c>
      <c r="Y270" s="22">
        <v>480.91270828152204</v>
      </c>
      <c r="Z270" s="22">
        <v>8342</v>
      </c>
      <c r="AA270" s="22">
        <v>631.87395849113773</v>
      </c>
      <c r="AB270" s="22">
        <v>8743</v>
      </c>
      <c r="AC270" s="22">
        <v>813.377988650107</v>
      </c>
      <c r="AD270" s="22">
        <v>9760</v>
      </c>
      <c r="AE270" s="22">
        <v>1077.3816094491667</v>
      </c>
      <c r="AF270" s="22">
        <v>10828</v>
      </c>
      <c r="AG270" s="22">
        <v>1516.9515270383861</v>
      </c>
      <c r="AH270" s="22">
        <v>10310</v>
      </c>
      <c r="AI270" s="22">
        <v>2165.511447174963</v>
      </c>
      <c r="AJ270" s="22">
        <v>10086</v>
      </c>
      <c r="AK270" s="22">
        <v>3115.8480074142722</v>
      </c>
      <c r="AL270" s="22">
        <v>137</v>
      </c>
      <c r="AM270" s="22">
        <v>158126</v>
      </c>
      <c r="AN270" s="22">
        <v>633.06869727797198</v>
      </c>
      <c r="AO270" s="5">
        <v>84715</v>
      </c>
      <c r="AP270" s="5">
        <v>503.6773230752766</v>
      </c>
      <c r="AQ270" s="5">
        <v>71220</v>
      </c>
      <c r="AR270" s="5">
        <v>534.20342034203418</v>
      </c>
      <c r="AS270" s="5">
        <v>86769</v>
      </c>
      <c r="AT270" s="5">
        <v>748.36990271165394</v>
      </c>
    </row>
    <row r="271" spans="1:46" customFormat="1" x14ac:dyDescent="0.25">
      <c r="A271" s="26" t="s">
        <v>55</v>
      </c>
      <c r="B271" s="22">
        <v>10913</v>
      </c>
      <c r="C271" s="22">
        <v>701.16936520174761</v>
      </c>
      <c r="D271" s="22">
        <v>5143</v>
      </c>
      <c r="E271" s="22">
        <v>350.79462519609848</v>
      </c>
      <c r="F271" s="22">
        <v>6275</v>
      </c>
      <c r="G271" s="22">
        <v>396.07397588840496</v>
      </c>
      <c r="H271" s="22">
        <v>11701</v>
      </c>
      <c r="I271" s="22">
        <v>676.94532831935203</v>
      </c>
      <c r="J271" s="22">
        <v>11621</v>
      </c>
      <c r="K271" s="22">
        <v>653.96736072031513</v>
      </c>
      <c r="L271" s="22">
        <v>8579</v>
      </c>
      <c r="M271" s="22">
        <v>508.83748517200479</v>
      </c>
      <c r="N271" s="22">
        <v>6735</v>
      </c>
      <c r="O271" s="22">
        <v>405.96745027124774</v>
      </c>
      <c r="P271" s="22">
        <v>7210</v>
      </c>
      <c r="Q271" s="22">
        <v>378.23942923093063</v>
      </c>
      <c r="R271" s="22">
        <v>7280</v>
      </c>
      <c r="S271" s="22">
        <v>370.03151367286773</v>
      </c>
      <c r="T271" s="22">
        <v>6985</v>
      </c>
      <c r="U271" s="22">
        <v>398.18720784403143</v>
      </c>
      <c r="V271" s="22">
        <v>6712</v>
      </c>
      <c r="W271" s="22">
        <v>438.69281045751632</v>
      </c>
      <c r="X271" s="22">
        <v>7352</v>
      </c>
      <c r="Y271" s="22">
        <v>478.39666840187402</v>
      </c>
      <c r="Z271" s="22">
        <v>8828</v>
      </c>
      <c r="AA271" s="22">
        <v>622.3475502291152</v>
      </c>
      <c r="AB271" s="22">
        <v>8866</v>
      </c>
      <c r="AC271" s="22">
        <v>823.97769516728624</v>
      </c>
      <c r="AD271" s="22">
        <v>10353</v>
      </c>
      <c r="AE271" s="22">
        <v>1126.9184717535647</v>
      </c>
      <c r="AF271" s="22">
        <v>10716</v>
      </c>
      <c r="AG271" s="22">
        <v>1481.3381255183854</v>
      </c>
      <c r="AH271" s="22">
        <v>10382</v>
      </c>
      <c r="AI271" s="22">
        <v>2156.178608515057</v>
      </c>
      <c r="AJ271" s="22">
        <v>10812</v>
      </c>
      <c r="AK271" s="22">
        <v>3139.3728222996515</v>
      </c>
      <c r="AL271" s="22">
        <v>100</v>
      </c>
      <c r="AM271" s="22">
        <v>156563</v>
      </c>
      <c r="AN271" s="22">
        <v>621.26941925755443</v>
      </c>
      <c r="AO271" s="5">
        <v>83003</v>
      </c>
      <c r="AP271" s="5">
        <v>489.30062015138299</v>
      </c>
      <c r="AQ271" s="5">
        <v>68177</v>
      </c>
      <c r="AR271" s="5">
        <v>510.17323306020131</v>
      </c>
      <c r="AS271" s="5">
        <v>88286</v>
      </c>
      <c r="AT271" s="5">
        <v>751.31266541286197</v>
      </c>
    </row>
    <row r="272" spans="1:46" customFormat="1" x14ac:dyDescent="0.25">
      <c r="A272" s="26" t="s">
        <v>56</v>
      </c>
      <c r="B272" s="22">
        <v>11173</v>
      </c>
      <c r="C272" s="22">
        <v>697.26660009985017</v>
      </c>
      <c r="D272" s="22">
        <v>5123</v>
      </c>
      <c r="E272" s="22">
        <v>351.90273389201815</v>
      </c>
      <c r="F272" s="22">
        <v>5671</v>
      </c>
      <c r="G272" s="22">
        <v>363.08342403482936</v>
      </c>
      <c r="H272" s="22">
        <v>10884</v>
      </c>
      <c r="I272" s="22">
        <v>635.71053092693194</v>
      </c>
      <c r="J272" s="22">
        <v>11107</v>
      </c>
      <c r="K272" s="22">
        <v>612.2932745314223</v>
      </c>
      <c r="L272" s="22">
        <v>8593</v>
      </c>
      <c r="M272" s="22">
        <v>490.91636197440579</v>
      </c>
      <c r="N272" s="22">
        <v>6509</v>
      </c>
      <c r="O272" s="22">
        <v>397.69047473574875</v>
      </c>
      <c r="P272" s="22">
        <v>6997</v>
      </c>
      <c r="Q272" s="22">
        <v>374.61184280972265</v>
      </c>
      <c r="R272" s="22">
        <v>7547</v>
      </c>
      <c r="S272" s="22">
        <v>382.82438875925732</v>
      </c>
      <c r="T272" s="22">
        <v>7486</v>
      </c>
      <c r="U272" s="22">
        <v>417.81548250265109</v>
      </c>
      <c r="V272" s="22">
        <v>7022</v>
      </c>
      <c r="W272" s="22">
        <v>448.2318396527512</v>
      </c>
      <c r="X272" s="22">
        <v>7575</v>
      </c>
      <c r="Y272" s="22">
        <v>509.72343718457711</v>
      </c>
      <c r="Z272" s="22">
        <v>8982</v>
      </c>
      <c r="AA272" s="22">
        <v>603.91313117730112</v>
      </c>
      <c r="AB272" s="22">
        <v>9113</v>
      </c>
      <c r="AC272" s="22">
        <v>829.05749636098972</v>
      </c>
      <c r="AD272" s="22">
        <v>10483</v>
      </c>
      <c r="AE272" s="22">
        <v>1118.6639632910042</v>
      </c>
      <c r="AF272" s="22">
        <v>11574</v>
      </c>
      <c r="AG272" s="22">
        <v>1579.2058943921409</v>
      </c>
      <c r="AH272" s="22">
        <v>10676</v>
      </c>
      <c r="AI272" s="22">
        <v>2181.4466693910913</v>
      </c>
      <c r="AJ272" s="22">
        <v>12261</v>
      </c>
      <c r="AK272" s="22">
        <v>3399.2237316329361</v>
      </c>
      <c r="AL272" s="22">
        <v>229</v>
      </c>
      <c r="AM272" s="22">
        <v>159005</v>
      </c>
      <c r="AN272" s="22">
        <v>625.14497796334956</v>
      </c>
      <c r="AO272" s="5">
        <v>82702</v>
      </c>
      <c r="AP272" s="5">
        <v>484.08754338829675</v>
      </c>
      <c r="AQ272" s="5">
        <v>66057</v>
      </c>
      <c r="AR272" s="5">
        <v>492.92222280260569</v>
      </c>
      <c r="AS272" s="5">
        <v>92719</v>
      </c>
      <c r="AT272" s="5">
        <v>777.68737838019183</v>
      </c>
    </row>
    <row r="273" spans="1:46" customFormat="1" x14ac:dyDescent="0.25">
      <c r="A273" s="26" t="s">
        <v>57</v>
      </c>
      <c r="B273" s="22">
        <v>11141</v>
      </c>
      <c r="C273" s="22">
        <v>680.9902200488998</v>
      </c>
      <c r="D273" s="22">
        <v>5716</v>
      </c>
      <c r="E273" s="22">
        <v>390.43715846994536</v>
      </c>
      <c r="F273" s="22">
        <v>5989</v>
      </c>
      <c r="G273" s="22">
        <v>387.93885218292525</v>
      </c>
      <c r="H273" s="22">
        <v>10881</v>
      </c>
      <c r="I273" s="22">
        <v>639.72014815685816</v>
      </c>
      <c r="J273" s="22">
        <v>11479</v>
      </c>
      <c r="K273" s="22">
        <v>631.68611049966978</v>
      </c>
      <c r="L273" s="22">
        <v>8871</v>
      </c>
      <c r="M273" s="22">
        <v>495.89132986751639</v>
      </c>
      <c r="N273" s="22">
        <v>6657</v>
      </c>
      <c r="O273" s="22">
        <v>404.16489587760304</v>
      </c>
      <c r="P273" s="22">
        <v>7015</v>
      </c>
      <c r="Q273" s="22">
        <v>386.05470254801611</v>
      </c>
      <c r="R273" s="22">
        <v>7564</v>
      </c>
      <c r="S273" s="22">
        <v>383.90092879256969</v>
      </c>
      <c r="T273" s="22">
        <v>7860</v>
      </c>
      <c r="U273" s="22">
        <v>427.49918416186233</v>
      </c>
      <c r="V273" s="22">
        <v>7582</v>
      </c>
      <c r="W273" s="22">
        <v>473.72696032489847</v>
      </c>
      <c r="X273" s="22">
        <v>7928</v>
      </c>
      <c r="Y273" s="22">
        <v>540.09128687240275</v>
      </c>
      <c r="Z273" s="22">
        <v>9939</v>
      </c>
      <c r="AA273" s="22">
        <v>654.26897505101704</v>
      </c>
      <c r="AB273" s="22">
        <v>9920</v>
      </c>
      <c r="AC273" s="22">
        <v>876.09290823986578</v>
      </c>
      <c r="AD273" s="22">
        <v>11236</v>
      </c>
      <c r="AE273" s="22">
        <v>1174.5766255488186</v>
      </c>
      <c r="AF273" s="22">
        <v>12536</v>
      </c>
      <c r="AG273" s="22">
        <v>1696.5759913384761</v>
      </c>
      <c r="AH273" s="22">
        <v>11982</v>
      </c>
      <c r="AI273" s="22">
        <v>2397.3589435774311</v>
      </c>
      <c r="AJ273" s="22">
        <v>13358</v>
      </c>
      <c r="AK273" s="22">
        <v>3558.3377730420884</v>
      </c>
      <c r="AL273" s="22">
        <v>239</v>
      </c>
      <c r="AM273" s="22">
        <v>167893</v>
      </c>
      <c r="AN273" s="22">
        <v>658.02716875827957</v>
      </c>
      <c r="AO273" s="5">
        <v>85776</v>
      </c>
      <c r="AP273" s="5">
        <v>499.63885458654681</v>
      </c>
      <c r="AQ273" s="5">
        <v>67749</v>
      </c>
      <c r="AR273" s="5">
        <v>505.02422661200148</v>
      </c>
      <c r="AS273" s="5">
        <v>99905</v>
      </c>
      <c r="AT273" s="5">
        <v>825.70210093062451</v>
      </c>
    </row>
    <row r="274" spans="1:46" customFormat="1" x14ac:dyDescent="0.25">
      <c r="A274" s="26" t="s">
        <v>58</v>
      </c>
      <c r="B274" s="22">
        <v>11857</v>
      </c>
      <c r="C274" s="22">
        <v>707.96513016479571</v>
      </c>
      <c r="D274" s="22">
        <v>5791</v>
      </c>
      <c r="E274" s="22">
        <v>390.49224544841536</v>
      </c>
      <c r="F274" s="22">
        <v>5568</v>
      </c>
      <c r="G274" s="22">
        <v>365.258462345841</v>
      </c>
      <c r="H274" s="22">
        <v>9985</v>
      </c>
      <c r="I274" s="22">
        <v>593.53266361528858</v>
      </c>
      <c r="J274" s="22">
        <v>11118</v>
      </c>
      <c r="K274" s="22">
        <v>599.93524714008197</v>
      </c>
      <c r="L274" s="22">
        <v>8442</v>
      </c>
      <c r="M274" s="22">
        <v>460.12972148035095</v>
      </c>
      <c r="N274" s="22">
        <v>6674</v>
      </c>
      <c r="O274" s="22">
        <v>400.50408065290441</v>
      </c>
      <c r="P274" s="22">
        <v>6733</v>
      </c>
      <c r="Q274" s="22">
        <v>379.32394366197184</v>
      </c>
      <c r="R274" s="22">
        <v>7534</v>
      </c>
      <c r="S274" s="22">
        <v>387.75090066906847</v>
      </c>
      <c r="T274" s="22">
        <v>8078</v>
      </c>
      <c r="U274" s="22">
        <v>427.5657650981845</v>
      </c>
      <c r="V274" s="22">
        <v>7774</v>
      </c>
      <c r="W274" s="22">
        <v>474.83508429025164</v>
      </c>
      <c r="X274" s="22">
        <v>8102</v>
      </c>
      <c r="Y274" s="22">
        <v>554.66557130143087</v>
      </c>
      <c r="Z274" s="22">
        <v>10123</v>
      </c>
      <c r="AA274" s="22">
        <v>659.34996417638251</v>
      </c>
      <c r="AB274" s="22">
        <v>10404</v>
      </c>
      <c r="AC274" s="22">
        <v>885.748339860378</v>
      </c>
      <c r="AD274" s="22">
        <v>11583</v>
      </c>
      <c r="AE274" s="22">
        <v>1196.3437306341664</v>
      </c>
      <c r="AF274" s="22">
        <v>12740</v>
      </c>
      <c r="AG274" s="22">
        <v>1700.7075156854894</v>
      </c>
      <c r="AH274" s="22">
        <v>12227</v>
      </c>
      <c r="AI274" s="22">
        <v>2381.5738215816127</v>
      </c>
      <c r="AJ274" s="22">
        <v>14839</v>
      </c>
      <c r="AK274" s="22">
        <v>3775.826972010178</v>
      </c>
      <c r="AL274" s="22">
        <v>276</v>
      </c>
      <c r="AM274" s="22">
        <v>169848</v>
      </c>
      <c r="AN274" s="22">
        <v>659.40926173245953</v>
      </c>
      <c r="AO274" s="5">
        <v>84563</v>
      </c>
      <c r="AP274" s="5">
        <v>489.4513546833669</v>
      </c>
      <c r="AQ274" s="5">
        <v>66168</v>
      </c>
      <c r="AR274" s="5">
        <v>490.35853503090311</v>
      </c>
      <c r="AS274" s="5">
        <v>103404</v>
      </c>
      <c r="AT274" s="5">
        <v>843.16443516691402</v>
      </c>
    </row>
    <row r="275" spans="1:46" customFormat="1" x14ac:dyDescent="0.25">
      <c r="A275" s="26" t="s">
        <v>59</v>
      </c>
      <c r="B275" s="22">
        <v>12171</v>
      </c>
      <c r="C275" s="22">
        <v>714.37878803886565</v>
      </c>
      <c r="D275" s="22">
        <v>6001</v>
      </c>
      <c r="E275" s="22">
        <v>392.09434308679715</v>
      </c>
      <c r="F275" s="22">
        <v>5440</v>
      </c>
      <c r="G275" s="22">
        <v>346.43811940142626</v>
      </c>
      <c r="H275" s="22">
        <v>8906</v>
      </c>
      <c r="I275" s="22">
        <v>523.55559265658314</v>
      </c>
      <c r="J275" s="22">
        <v>10958</v>
      </c>
      <c r="K275" s="22">
        <v>603.56432327870152</v>
      </c>
      <c r="L275" s="22">
        <v>8302</v>
      </c>
      <c r="M275" s="22">
        <v>454.67390756679907</v>
      </c>
      <c r="N275" s="22">
        <v>6868</v>
      </c>
      <c r="O275" s="22">
        <v>389.05965165905508</v>
      </c>
      <c r="P275" s="22">
        <v>6389</v>
      </c>
      <c r="Q275" s="22">
        <v>363.90935131406644</v>
      </c>
      <c r="R275" s="22">
        <v>7419</v>
      </c>
      <c r="S275" s="22">
        <v>386.02063147335105</v>
      </c>
      <c r="T275" s="22">
        <v>7954</v>
      </c>
      <c r="U275" s="22">
        <v>412.9588287212502</v>
      </c>
      <c r="V275" s="22">
        <v>8113</v>
      </c>
      <c r="W275" s="22">
        <v>477.51955870200379</v>
      </c>
      <c r="X275" s="22">
        <v>8374</v>
      </c>
      <c r="Y275" s="22">
        <v>563.98775848877688</v>
      </c>
      <c r="Z275" s="22">
        <v>10101</v>
      </c>
      <c r="AA275" s="22">
        <v>650.83846757534479</v>
      </c>
      <c r="AB275" s="22">
        <v>11060</v>
      </c>
      <c r="AC275" s="22">
        <v>890.05989797306154</v>
      </c>
      <c r="AD275" s="22">
        <v>11578</v>
      </c>
      <c r="AE275" s="22">
        <v>1201.5633399683263</v>
      </c>
      <c r="AF275" s="22">
        <v>12968</v>
      </c>
      <c r="AG275" s="22">
        <v>1703.7892493631155</v>
      </c>
      <c r="AH275" s="22">
        <v>12932</v>
      </c>
      <c r="AI275" s="22">
        <v>2467.0349795494781</v>
      </c>
      <c r="AJ275" s="22">
        <v>15689</v>
      </c>
      <c r="AK275" s="22">
        <v>4023.7593900115153</v>
      </c>
      <c r="AL275" s="22">
        <v>340</v>
      </c>
      <c r="AM275" s="22">
        <v>171563</v>
      </c>
      <c r="AN275" s="22">
        <v>656.49537549264039</v>
      </c>
      <c r="AO275" s="5">
        <v>83384</v>
      </c>
      <c r="AP275" s="5">
        <v>477.92031528159731</v>
      </c>
      <c r="AQ275" s="5">
        <v>65035</v>
      </c>
      <c r="AR275" s="5">
        <v>475.82099882535471</v>
      </c>
      <c r="AS275" s="5">
        <v>106188</v>
      </c>
      <c r="AT275" s="5">
        <v>851.87514334900334</v>
      </c>
    </row>
    <row r="276" spans="1:46" customFormat="1" x14ac:dyDescent="0.25">
      <c r="A276" s="26" t="s">
        <v>65</v>
      </c>
      <c r="B276" s="22">
        <v>11692</v>
      </c>
      <c r="C276" s="22">
        <v>673.15331913178647</v>
      </c>
      <c r="D276" s="22">
        <v>5207</v>
      </c>
      <c r="E276" s="22">
        <v>329.87012987012986</v>
      </c>
      <c r="F276" s="22">
        <v>4330</v>
      </c>
      <c r="G276" s="22">
        <v>281.20535134433044</v>
      </c>
      <c r="H276" s="22">
        <v>7461</v>
      </c>
      <c r="I276" s="22">
        <v>442.6317038443284</v>
      </c>
      <c r="J276" s="22">
        <v>9596</v>
      </c>
      <c r="K276" s="22">
        <v>523.39914912185009</v>
      </c>
      <c r="L276" s="22">
        <v>7626</v>
      </c>
      <c r="M276" s="22">
        <v>417.72567922874669</v>
      </c>
      <c r="N276" s="22">
        <v>6161</v>
      </c>
      <c r="O276" s="22">
        <v>342.65850945494992</v>
      </c>
      <c r="P276" s="22">
        <v>5524</v>
      </c>
      <c r="Q276" s="22">
        <v>323.57075913776947</v>
      </c>
      <c r="R276" s="22">
        <v>6714</v>
      </c>
      <c r="S276" s="22">
        <v>353.10823603660464</v>
      </c>
      <c r="T276" s="22">
        <v>7667</v>
      </c>
      <c r="U276" s="22">
        <v>395.32845209858721</v>
      </c>
      <c r="V276" s="22">
        <v>8141</v>
      </c>
      <c r="W276" s="22">
        <v>465.6257149393731</v>
      </c>
      <c r="X276" s="22">
        <v>8102</v>
      </c>
      <c r="Y276" s="22">
        <v>536.59182727332939</v>
      </c>
      <c r="Z276" s="22">
        <v>9735</v>
      </c>
      <c r="AA276" s="22">
        <v>659.46348733233981</v>
      </c>
      <c r="AB276" s="22">
        <v>11199</v>
      </c>
      <c r="AC276" s="22">
        <v>824.30443103194466</v>
      </c>
      <c r="AD276" s="22">
        <v>11893</v>
      </c>
      <c r="AE276" s="22">
        <v>1222.8048529714167</v>
      </c>
      <c r="AF276" s="22">
        <v>13045</v>
      </c>
      <c r="AG276" s="22">
        <v>1678.8931788931791</v>
      </c>
      <c r="AH276" s="22">
        <v>13501</v>
      </c>
      <c r="AI276" s="22">
        <v>2508.0809957272895</v>
      </c>
      <c r="AJ276" s="22">
        <v>16007</v>
      </c>
      <c r="AK276" s="22">
        <v>3936.7929168716187</v>
      </c>
      <c r="AL276" s="22">
        <v>294</v>
      </c>
      <c r="AM276" s="22">
        <v>163895</v>
      </c>
      <c r="AN276" s="22">
        <v>622.38450029240437</v>
      </c>
      <c r="AO276" s="5">
        <v>76727</v>
      </c>
      <c r="AP276" s="5">
        <v>440.32458924195555</v>
      </c>
      <c r="AQ276" s="5">
        <v>57597</v>
      </c>
      <c r="AR276" s="5">
        <v>420.26267785479757</v>
      </c>
      <c r="AS276" s="5">
        <v>106004</v>
      </c>
      <c r="AT276" s="5">
        <v>839.40958474549439</v>
      </c>
    </row>
    <row r="277" spans="1:46" customFormat="1" x14ac:dyDescent="0.25">
      <c r="A277" s="27" t="s">
        <v>122</v>
      </c>
      <c r="B277" s="22">
        <v>11912</v>
      </c>
      <c r="C277" s="22">
        <v>681.1450006289956</v>
      </c>
      <c r="D277" s="22">
        <v>5413</v>
      </c>
      <c r="E277" s="22">
        <v>331.68217335464072</v>
      </c>
      <c r="F277" s="22">
        <v>4567</v>
      </c>
      <c r="G277" s="22">
        <v>299.72600042658615</v>
      </c>
      <c r="H277" s="22">
        <v>7004</v>
      </c>
      <c r="I277" s="22">
        <v>419.23450795611802</v>
      </c>
      <c r="J277" s="22">
        <v>8810</v>
      </c>
      <c r="K277" s="22">
        <v>481.58866315141563</v>
      </c>
      <c r="L277" s="22">
        <v>7491</v>
      </c>
      <c r="M277" s="22">
        <v>406.98154538895506</v>
      </c>
      <c r="N277" s="22">
        <v>6439</v>
      </c>
      <c r="O277" s="22">
        <v>351.52042547128246</v>
      </c>
      <c r="P277" s="22">
        <v>5649</v>
      </c>
      <c r="Q277" s="22">
        <v>335.96303157719444</v>
      </c>
      <c r="R277" s="22">
        <v>6677</v>
      </c>
      <c r="S277" s="22">
        <v>355.61506440163788</v>
      </c>
      <c r="T277" s="22">
        <v>7690</v>
      </c>
      <c r="U277" s="22">
        <v>396.45326414046718</v>
      </c>
      <c r="V277" s="22">
        <v>8304</v>
      </c>
      <c r="W277" s="22">
        <v>463.17858535309279</v>
      </c>
      <c r="X277" s="22">
        <v>8450</v>
      </c>
      <c r="Y277" s="22">
        <v>548.8499158538383</v>
      </c>
      <c r="Z277" s="22">
        <v>9524</v>
      </c>
      <c r="AA277" s="22">
        <v>661.38705170263415</v>
      </c>
      <c r="AB277" s="22">
        <v>11816</v>
      </c>
      <c r="AC277" s="22">
        <v>832.30023667305306</v>
      </c>
      <c r="AD277" s="22">
        <v>12156</v>
      </c>
      <c r="AE277" s="22">
        <v>1216.9106127299103</v>
      </c>
      <c r="AF277" s="22">
        <v>13353</v>
      </c>
      <c r="AG277" s="22">
        <v>1671.3625365958678</v>
      </c>
      <c r="AH277" s="22">
        <v>13591</v>
      </c>
      <c r="AI277" s="22">
        <v>2474.9923971059834</v>
      </c>
      <c r="AJ277" s="22">
        <v>17168</v>
      </c>
      <c r="AK277" s="22">
        <v>4095.1658532629176</v>
      </c>
      <c r="AL277" s="22">
        <v>315</v>
      </c>
      <c r="AM277" s="22">
        <v>166329</v>
      </c>
      <c r="AN277" s="22">
        <v>626.85307275364664</v>
      </c>
      <c r="AO277" s="5">
        <v>76038</v>
      </c>
      <c r="AP277" s="5">
        <v>435.90899994032179</v>
      </c>
      <c r="AQ277" s="5">
        <v>57285</v>
      </c>
      <c r="AR277" s="5">
        <v>416.36469898943704</v>
      </c>
      <c r="AS277" s="5">
        <v>108729</v>
      </c>
      <c r="AT277" s="5">
        <v>851.06779346062694</v>
      </c>
    </row>
    <row r="278" spans="1:46" customFormat="1" x14ac:dyDescent="0.25">
      <c r="A278" s="27" t="s">
        <v>137</v>
      </c>
      <c r="B278" s="22">
        <v>12040</v>
      </c>
      <c r="C278" s="22">
        <v>684.97047344886039</v>
      </c>
      <c r="D278" s="22">
        <v>5270</v>
      </c>
      <c r="E278" s="22">
        <v>314.59888045779809</v>
      </c>
      <c r="F278" s="22">
        <v>4459</v>
      </c>
      <c r="G278" s="22">
        <v>293.06663108767225</v>
      </c>
      <c r="H278" s="22">
        <v>6502</v>
      </c>
      <c r="I278" s="22">
        <v>391.97836944956038</v>
      </c>
      <c r="J278" s="22">
        <v>8029</v>
      </c>
      <c r="K278" s="22">
        <v>440.41450777202073</v>
      </c>
      <c r="L278" s="22">
        <v>7183</v>
      </c>
      <c r="M278" s="22">
        <v>385.93401350419811</v>
      </c>
      <c r="N278" s="22">
        <v>5778</v>
      </c>
      <c r="O278" s="22">
        <v>313.28772641924274</v>
      </c>
      <c r="P278" s="22">
        <v>5571</v>
      </c>
      <c r="Q278" s="22">
        <v>328.71658918333014</v>
      </c>
      <c r="R278" s="22">
        <v>6355</v>
      </c>
      <c r="S278" s="22">
        <v>345.67538606310819</v>
      </c>
      <c r="T278" s="22">
        <v>7649</v>
      </c>
      <c r="U278" s="22">
        <v>395.25242362750674</v>
      </c>
      <c r="V278" s="22">
        <v>8472</v>
      </c>
      <c r="W278" s="22">
        <v>460.47432333863446</v>
      </c>
      <c r="X278" s="22">
        <v>8699</v>
      </c>
      <c r="Y278" s="22">
        <v>551.91622598174661</v>
      </c>
      <c r="Z278" s="22">
        <v>9594</v>
      </c>
      <c r="AA278" s="22">
        <v>672.74950774426259</v>
      </c>
      <c r="AB278" s="22">
        <v>11826</v>
      </c>
      <c r="AC278" s="22">
        <v>817.50876198508217</v>
      </c>
      <c r="AD278" s="22">
        <v>12203</v>
      </c>
      <c r="AE278" s="22">
        <v>1172.7102455262973</v>
      </c>
      <c r="AF278" s="22">
        <v>13914</v>
      </c>
      <c r="AG278" s="22">
        <v>1696.0784433232604</v>
      </c>
      <c r="AH278" s="22">
        <v>14119</v>
      </c>
      <c r="AI278" s="22">
        <v>2518.6414071140603</v>
      </c>
      <c r="AJ278" s="22">
        <v>18400</v>
      </c>
      <c r="AK278" s="22">
        <v>4195.5108034403183</v>
      </c>
      <c r="AL278" s="22">
        <v>410</v>
      </c>
      <c r="AM278" s="22">
        <v>166473</v>
      </c>
      <c r="AN278" s="22">
        <v>622.02510301721168</v>
      </c>
      <c r="AO278" s="5">
        <v>73832</v>
      </c>
      <c r="AP278" s="5">
        <v>421.94952984145954</v>
      </c>
      <c r="AQ278" s="5">
        <v>54832</v>
      </c>
      <c r="AR278" s="5">
        <v>396.28549435087496</v>
      </c>
      <c r="AS278" s="5">
        <v>111231</v>
      </c>
      <c r="AT278" s="5">
        <v>860.76102569785382</v>
      </c>
    </row>
    <row r="279" spans="1:46" customFormat="1" x14ac:dyDescent="0.25">
      <c r="A279" s="27" t="s">
        <v>138</v>
      </c>
      <c r="B279" s="22">
        <v>11543</v>
      </c>
      <c r="C279" s="22">
        <v>655.7077189801339</v>
      </c>
      <c r="D279" s="22">
        <v>5580</v>
      </c>
      <c r="E279" s="22">
        <v>324.62527015745485</v>
      </c>
      <c r="F279" s="22">
        <v>4506</v>
      </c>
      <c r="G279" s="22">
        <v>293.50517216560047</v>
      </c>
      <c r="H279" s="22">
        <v>6054</v>
      </c>
      <c r="I279" s="22">
        <v>366.79482876243401</v>
      </c>
      <c r="J279" s="22">
        <v>7561</v>
      </c>
      <c r="K279" s="22">
        <v>412.61293512356013</v>
      </c>
      <c r="L279" s="22">
        <v>6788</v>
      </c>
      <c r="M279" s="22">
        <v>359.65200436584047</v>
      </c>
      <c r="N279" s="22">
        <v>5709</v>
      </c>
      <c r="O279" s="22">
        <v>307.28522732594035</v>
      </c>
      <c r="P279" s="22">
        <v>5295</v>
      </c>
      <c r="Q279" s="22">
        <v>305.95582448594223</v>
      </c>
      <c r="R279" s="22">
        <v>5979</v>
      </c>
      <c r="S279" s="22">
        <v>331.22084713651014</v>
      </c>
      <c r="T279" s="22">
        <v>7291</v>
      </c>
      <c r="U279" s="22">
        <v>379.38252904688136</v>
      </c>
      <c r="V279" s="22">
        <v>8626</v>
      </c>
      <c r="W279" s="22">
        <v>458.00683665201569</v>
      </c>
      <c r="X279" s="22">
        <v>9260</v>
      </c>
      <c r="Y279" s="22">
        <v>571.0194670772745</v>
      </c>
      <c r="Z279" s="22">
        <v>9624</v>
      </c>
      <c r="AA279" s="22">
        <v>676.46881031741452</v>
      </c>
      <c r="AB279" s="22">
        <v>12371</v>
      </c>
      <c r="AC279" s="22">
        <v>844.56138242908162</v>
      </c>
      <c r="AD279" s="22">
        <v>12658</v>
      </c>
      <c r="AE279" s="22">
        <v>1170.6950736100655</v>
      </c>
      <c r="AF279" s="22">
        <v>14164</v>
      </c>
      <c r="AG279" s="22">
        <v>1704.6781162368063</v>
      </c>
      <c r="AH279" s="22">
        <v>14716</v>
      </c>
      <c r="AI279" s="22">
        <v>2574.6132219230517</v>
      </c>
      <c r="AJ279" s="22">
        <v>18773</v>
      </c>
      <c r="AK279" s="22">
        <v>4146.8231177712787</v>
      </c>
      <c r="AL279" s="22">
        <v>519</v>
      </c>
      <c r="AM279" s="22">
        <v>167017</v>
      </c>
      <c r="AN279" s="22">
        <v>617.91125374158969</v>
      </c>
      <c r="AO279" s="5">
        <v>72187</v>
      </c>
      <c r="AP279" s="5">
        <v>409.83776415380089</v>
      </c>
      <c r="AQ279" s="5">
        <v>53555</v>
      </c>
      <c r="AR279" s="5">
        <v>383.26344944833465</v>
      </c>
      <c r="AS279" s="5">
        <v>113462</v>
      </c>
      <c r="AT279" s="5">
        <v>869.04977370713505</v>
      </c>
    </row>
    <row r="280" spans="1:46" customFormat="1" x14ac:dyDescent="0.25">
      <c r="A280" s="27" t="s">
        <v>142</v>
      </c>
      <c r="B280" s="22">
        <v>11189</v>
      </c>
      <c r="C280" s="22">
        <v>636.59261088312223</v>
      </c>
      <c r="D280" s="22">
        <v>5326</v>
      </c>
      <c r="E280" s="22">
        <v>303.35772460062549</v>
      </c>
      <c r="F280" s="22">
        <v>4479</v>
      </c>
      <c r="G280" s="22">
        <v>284.84737866004082</v>
      </c>
      <c r="H280" s="22">
        <v>5851</v>
      </c>
      <c r="I280" s="22">
        <v>358.56131790741381</v>
      </c>
      <c r="J280" s="22">
        <v>6961</v>
      </c>
      <c r="K280" s="22">
        <v>381.61473303689343</v>
      </c>
      <c r="L280" s="22">
        <v>6614</v>
      </c>
      <c r="M280" s="22">
        <v>343.72440516033544</v>
      </c>
      <c r="N280" s="22">
        <v>5605</v>
      </c>
      <c r="O280" s="22">
        <v>298.94975563990982</v>
      </c>
      <c r="P280" s="22">
        <v>5157</v>
      </c>
      <c r="Q280" s="22">
        <v>290.72422295960303</v>
      </c>
      <c r="R280" s="22">
        <v>5454</v>
      </c>
      <c r="S280" s="22">
        <v>310.51674792063659</v>
      </c>
      <c r="T280" s="22">
        <v>7196</v>
      </c>
      <c r="U280" s="22">
        <v>374.8260257190243</v>
      </c>
      <c r="V280" s="22">
        <v>8509</v>
      </c>
      <c r="W280" s="22">
        <v>445.12846159439584</v>
      </c>
      <c r="X280" s="22">
        <v>9213</v>
      </c>
      <c r="Y280" s="22">
        <v>551.53826674624747</v>
      </c>
      <c r="Z280" s="22">
        <v>9657</v>
      </c>
      <c r="AA280" s="22">
        <v>672.20982803206175</v>
      </c>
      <c r="AB280" s="22">
        <v>11994</v>
      </c>
      <c r="AC280" s="22">
        <v>815.59767655982887</v>
      </c>
      <c r="AD280" s="22">
        <v>12950</v>
      </c>
      <c r="AE280" s="22">
        <v>1138.5165876152255</v>
      </c>
      <c r="AF280" s="22">
        <v>13796</v>
      </c>
      <c r="AG280" s="22">
        <v>1666.5217097188799</v>
      </c>
      <c r="AH280" s="22">
        <v>14412</v>
      </c>
      <c r="AI280" s="22">
        <v>2466.8831380013316</v>
      </c>
      <c r="AJ280" s="22">
        <v>19372</v>
      </c>
      <c r="AK280" s="22">
        <v>4109.4960500301231</v>
      </c>
      <c r="AL280" s="22">
        <v>1474</v>
      </c>
      <c r="AM280" s="22">
        <v>165209</v>
      </c>
      <c r="AN280" s="22">
        <v>605</v>
      </c>
      <c r="AO280" s="5">
        <v>70217</v>
      </c>
      <c r="AP280" s="5">
        <v>396.17558561535691</v>
      </c>
      <c r="AQ280" s="5">
        <v>51182</v>
      </c>
      <c r="AR280" s="5">
        <v>362.61763712334016</v>
      </c>
      <c r="AS280" s="5">
        <v>112553</v>
      </c>
      <c r="AT280" s="5">
        <v>853.55832192252456</v>
      </c>
    </row>
    <row r="281" spans="1:46" customFormat="1" x14ac:dyDescent="0.25">
      <c r="A281" s="27" t="s">
        <v>151</v>
      </c>
      <c r="B281" s="22">
        <v>10797</v>
      </c>
      <c r="C281" s="22">
        <v>622</v>
      </c>
      <c r="D281" s="22">
        <v>5125</v>
      </c>
      <c r="E281" s="22">
        <v>286</v>
      </c>
      <c r="F281" s="22">
        <v>4662</v>
      </c>
      <c r="G281" s="22">
        <v>287</v>
      </c>
      <c r="H281" s="22">
        <v>5763</v>
      </c>
      <c r="I281" s="22">
        <v>360</v>
      </c>
      <c r="J281" s="22">
        <v>7041</v>
      </c>
      <c r="K281" s="22">
        <v>389</v>
      </c>
      <c r="L281" s="22">
        <v>6516</v>
      </c>
      <c r="M281" s="22">
        <v>336</v>
      </c>
      <c r="N281" s="22">
        <v>5773</v>
      </c>
      <c r="O281" s="22">
        <v>308</v>
      </c>
      <c r="P281" s="22">
        <v>5552</v>
      </c>
      <c r="Q281" s="22">
        <v>306</v>
      </c>
      <c r="R281" s="22">
        <v>5369</v>
      </c>
      <c r="S281" s="22">
        <v>314</v>
      </c>
      <c r="T281" s="22">
        <v>6846</v>
      </c>
      <c r="U281" s="22">
        <v>360</v>
      </c>
      <c r="V281" s="22">
        <v>8649</v>
      </c>
      <c r="W281" s="22">
        <v>449</v>
      </c>
      <c r="X281" s="22">
        <v>9618</v>
      </c>
      <c r="Y281" s="22">
        <v>559</v>
      </c>
      <c r="Z281" s="22">
        <v>10154</v>
      </c>
      <c r="AA281" s="22">
        <v>694</v>
      </c>
      <c r="AB281" s="22">
        <v>11741</v>
      </c>
      <c r="AC281" s="22">
        <v>839</v>
      </c>
      <c r="AD281" s="22">
        <v>13988</v>
      </c>
      <c r="AE281" s="22">
        <v>1122</v>
      </c>
      <c r="AF281" s="22">
        <v>14155</v>
      </c>
      <c r="AG281" s="22">
        <v>1691</v>
      </c>
      <c r="AH281" s="22">
        <v>14784</v>
      </c>
      <c r="AI281" s="22">
        <v>2469</v>
      </c>
      <c r="AJ281" s="22">
        <v>20575</v>
      </c>
      <c r="AK281" s="22">
        <v>4219.1886443844296</v>
      </c>
      <c r="AL281" s="22">
        <v>1327</v>
      </c>
      <c r="AM281" s="22">
        <v>168435</v>
      </c>
      <c r="AN281" s="22">
        <v>612.91319513848316</v>
      </c>
      <c r="AO281" s="5">
        <v>71281</v>
      </c>
      <c r="AP281" s="5">
        <v>401.28456548241155</v>
      </c>
      <c r="AQ281" s="5">
        <v>51229</v>
      </c>
      <c r="AR281" s="5">
        <v>361.12023191096324</v>
      </c>
      <c r="AS281" s="5">
        <v>117206</v>
      </c>
      <c r="AT281" s="5">
        <v>881.58491225106377</v>
      </c>
    </row>
    <row r="282" spans="1:46" customFormat="1" x14ac:dyDescent="0.25">
      <c r="A282" s="27" t="s">
        <v>152</v>
      </c>
      <c r="B282" s="22">
        <v>10162</v>
      </c>
      <c r="C282" s="22">
        <v>592.10384482940447</v>
      </c>
      <c r="D282" s="22">
        <v>5234</v>
      </c>
      <c r="E282" s="22">
        <v>290.14365270569766</v>
      </c>
      <c r="F282" s="22">
        <v>4026</v>
      </c>
      <c r="G282" s="22">
        <v>239.96123428048287</v>
      </c>
      <c r="H282" s="22">
        <v>5446</v>
      </c>
      <c r="I282" s="22">
        <v>342.54351453671399</v>
      </c>
      <c r="J282" s="22">
        <v>6796</v>
      </c>
      <c r="K282" s="22">
        <v>376.37040696296327</v>
      </c>
      <c r="L282" s="22">
        <v>6791</v>
      </c>
      <c r="M282" s="22">
        <v>350.77841713240838</v>
      </c>
      <c r="N282" s="22">
        <v>6114</v>
      </c>
      <c r="O282" s="22">
        <v>323.5389680832036</v>
      </c>
      <c r="P282" s="22">
        <v>5694</v>
      </c>
      <c r="Q282" s="22">
        <v>308.47510149773495</v>
      </c>
      <c r="R282" s="22">
        <v>5512</v>
      </c>
      <c r="S282" s="22">
        <v>326.82955174781472</v>
      </c>
      <c r="T282" s="22">
        <v>7162</v>
      </c>
      <c r="U282" s="22">
        <v>381.01946380634297</v>
      </c>
      <c r="V282" s="22">
        <v>9200</v>
      </c>
      <c r="W282" s="22">
        <v>476.33002214934601</v>
      </c>
      <c r="X282" s="22">
        <v>10005</v>
      </c>
      <c r="Y282" s="22">
        <v>567.37950628625867</v>
      </c>
      <c r="Z282" s="22">
        <v>10561</v>
      </c>
      <c r="AA282" s="22">
        <v>707.27960213931817</v>
      </c>
      <c r="AB282" s="22">
        <v>11957</v>
      </c>
      <c r="AC282" s="22">
        <v>875.23844519822978</v>
      </c>
      <c r="AD282" s="22">
        <v>14793</v>
      </c>
      <c r="AE282" s="22">
        <v>1133.8082252256809</v>
      </c>
      <c r="AF282" s="22">
        <v>14860</v>
      </c>
      <c r="AG282" s="22">
        <v>1724.3219910233145</v>
      </c>
      <c r="AH282" s="22">
        <v>15743</v>
      </c>
      <c r="AI282" s="22">
        <v>2552.0691488671878</v>
      </c>
      <c r="AJ282" s="22">
        <v>21580</v>
      </c>
      <c r="AK282" s="22">
        <v>4323.1331697300548</v>
      </c>
      <c r="AL282" s="22">
        <v>710</v>
      </c>
      <c r="AM282" s="22">
        <v>172346</v>
      </c>
      <c r="AN282" s="22">
        <v>622.90863556096792</v>
      </c>
      <c r="AO282" s="5">
        <v>73281</v>
      </c>
      <c r="AP282" s="5">
        <v>411.19921235775928</v>
      </c>
      <c r="AQ282" s="5">
        <v>50263</v>
      </c>
      <c r="AR282" s="5">
        <v>352.35050234990297</v>
      </c>
      <c r="AS282" s="5">
        <v>122083</v>
      </c>
      <c r="AT282" s="5">
        <v>910.8710550004721</v>
      </c>
    </row>
    <row r="283" spans="1:46" customFormat="1" x14ac:dyDescent="0.25">
      <c r="A283" s="27" t="s">
        <v>153</v>
      </c>
      <c r="B283" s="22">
        <v>9956</v>
      </c>
      <c r="C283" s="22">
        <v>549.30564367961949</v>
      </c>
      <c r="D283" s="22">
        <v>4863</v>
      </c>
      <c r="E283" s="22">
        <v>282.82200882139466</v>
      </c>
      <c r="F283" s="22">
        <v>3923</v>
      </c>
      <c r="G283" s="22">
        <v>247.08433555854097</v>
      </c>
      <c r="H283" s="22">
        <v>5234</v>
      </c>
      <c r="I283" s="22">
        <v>291.95842520949998</v>
      </c>
      <c r="J283" s="22">
        <v>6478</v>
      </c>
      <c r="K283" s="22">
        <v>335.1055960254966</v>
      </c>
      <c r="L283" s="22">
        <v>6075</v>
      </c>
      <c r="M283" s="22">
        <v>319.6439771182267</v>
      </c>
      <c r="N283" s="22">
        <v>5973</v>
      </c>
      <c r="O283" s="22">
        <v>323.02008911309275</v>
      </c>
      <c r="P283" s="22">
        <v>5679</v>
      </c>
      <c r="Q283" s="22">
        <v>334.02031295215374</v>
      </c>
      <c r="R283" s="22">
        <v>5626</v>
      </c>
      <c r="S283" s="22">
        <v>305.8784000156582</v>
      </c>
      <c r="T283" s="22">
        <v>6855</v>
      </c>
      <c r="U283" s="22">
        <v>355.7475940979632</v>
      </c>
      <c r="V283" s="22">
        <v>8662</v>
      </c>
      <c r="W283" s="22">
        <v>478.66588049489036</v>
      </c>
      <c r="X283" s="22">
        <v>10094</v>
      </c>
      <c r="Y283" s="22">
        <v>660.93169499449334</v>
      </c>
      <c r="Z283" s="22">
        <v>10675</v>
      </c>
      <c r="AA283" s="22">
        <v>789.10408042578354</v>
      </c>
      <c r="AB283" s="22">
        <v>11666</v>
      </c>
      <c r="AC283" s="22">
        <v>877.04394241250986</v>
      </c>
      <c r="AD283" s="22">
        <v>14979</v>
      </c>
      <c r="AE283" s="22">
        <v>1663.0213942334381</v>
      </c>
      <c r="AF283" s="22">
        <v>15326</v>
      </c>
      <c r="AG283" s="22">
        <v>2411.8075652640541</v>
      </c>
      <c r="AH283" s="22">
        <v>15564</v>
      </c>
      <c r="AI283" s="22">
        <v>3009.9558292269726</v>
      </c>
      <c r="AJ283" s="22">
        <v>22442</v>
      </c>
      <c r="AK283" s="22">
        <v>4340.107216622444</v>
      </c>
      <c r="AL283" s="22">
        <v>836</v>
      </c>
      <c r="AM283" s="22">
        <v>170906</v>
      </c>
      <c r="AN283" s="22">
        <v>614.15494437924394</v>
      </c>
      <c r="AO283" s="5">
        <v>71351</v>
      </c>
      <c r="AP283" s="5">
        <v>399.35653844954783</v>
      </c>
      <c r="AQ283" s="5">
        <v>48181</v>
      </c>
      <c r="AR283" s="5">
        <v>337.20450251750339</v>
      </c>
      <c r="AS283" s="5">
        <v>122083</v>
      </c>
      <c r="AT283" s="5">
        <v>901.68233333227477</v>
      </c>
    </row>
    <row r="284" spans="1:46" customFormat="1" x14ac:dyDescent="0.25">
      <c r="A284" s="27" t="s">
        <v>154</v>
      </c>
      <c r="B284" s="22">
        <v>8287</v>
      </c>
      <c r="C284" s="22">
        <v>456.74482641547081</v>
      </c>
      <c r="D284" s="22">
        <v>4484</v>
      </c>
      <c r="E284" s="22">
        <v>254.50174076012249</v>
      </c>
      <c r="F284" s="22">
        <v>2634</v>
      </c>
      <c r="G284" s="22">
        <v>164.47573826752222</v>
      </c>
      <c r="H284" s="22">
        <v>3193</v>
      </c>
      <c r="I284" s="22">
        <v>178.21053847712312</v>
      </c>
      <c r="J284" s="22">
        <v>3594</v>
      </c>
      <c r="K284" s="22">
        <v>186.75795669959092</v>
      </c>
      <c r="L284" s="22">
        <v>3716</v>
      </c>
      <c r="M284" s="22">
        <v>193.90402481303602</v>
      </c>
      <c r="N284" s="22">
        <v>3877</v>
      </c>
      <c r="O284" s="22">
        <v>209.23177883709874</v>
      </c>
      <c r="P284" s="22">
        <v>4164</v>
      </c>
      <c r="Q284" s="22">
        <v>240.65636074873953</v>
      </c>
      <c r="R284" s="22">
        <v>4642</v>
      </c>
      <c r="S284" s="22">
        <v>257.43009125957735</v>
      </c>
      <c r="T284" s="22">
        <v>5810</v>
      </c>
      <c r="U284" s="22">
        <v>303.97872044317063</v>
      </c>
      <c r="V284" s="22">
        <v>7726</v>
      </c>
      <c r="W284" s="22">
        <v>417.0370934144737</v>
      </c>
      <c r="X284" s="22">
        <v>9375</v>
      </c>
      <c r="Y284" s="22">
        <v>597.70900529107951</v>
      </c>
      <c r="Z284" s="22">
        <v>10096</v>
      </c>
      <c r="AA284" s="22">
        <v>749.12036233206743</v>
      </c>
      <c r="AB284" s="22">
        <v>10766</v>
      </c>
      <c r="AC284" s="22">
        <v>801.08517798957826</v>
      </c>
      <c r="AD284" s="22">
        <v>13382</v>
      </c>
      <c r="AE284" s="22">
        <v>1432.6488051267886</v>
      </c>
      <c r="AF284" s="22">
        <v>14019</v>
      </c>
      <c r="AG284" s="22">
        <v>2190.4071447990527</v>
      </c>
      <c r="AH284" s="22">
        <v>14165</v>
      </c>
      <c r="AI284" s="22">
        <v>2694.3488102257816</v>
      </c>
      <c r="AJ284" s="22">
        <v>20387</v>
      </c>
      <c r="AK284" s="22">
        <v>3877.8460426454644</v>
      </c>
      <c r="AL284" s="22">
        <v>949</v>
      </c>
      <c r="AM284" s="22">
        <v>145266</v>
      </c>
      <c r="AN284" s="22">
        <v>519.12570063529711</v>
      </c>
      <c r="AO284" s="5">
        <v>56193</v>
      </c>
      <c r="AP284" s="5">
        <v>313.00364633400892</v>
      </c>
      <c r="AQ284" s="5">
        <v>33949</v>
      </c>
      <c r="AR284" s="5">
        <v>236.98334973650796</v>
      </c>
      <c r="AS284" s="5">
        <v>111317</v>
      </c>
      <c r="AT284" s="5">
        <v>815.07092999595318</v>
      </c>
    </row>
    <row r="285" spans="1:46" s="208" customFormat="1" x14ac:dyDescent="0.25">
      <c r="A285" s="205" t="s">
        <v>159</v>
      </c>
      <c r="B285" s="178">
        <v>8768</v>
      </c>
      <c r="C285" s="178">
        <v>559.97935842510913</v>
      </c>
      <c r="D285" s="178">
        <v>4608</v>
      </c>
      <c r="E285" s="178">
        <v>269.61968879053802</v>
      </c>
      <c r="F285" s="178">
        <v>3618</v>
      </c>
      <c r="G285" s="178">
        <v>206.47526519915903</v>
      </c>
      <c r="H285" s="206">
        <v>4584</v>
      </c>
      <c r="I285" s="138">
        <v>276.78384896200021</v>
      </c>
      <c r="J285" s="178">
        <v>5190</v>
      </c>
      <c r="K285" s="178">
        <v>303.14234197610256</v>
      </c>
      <c r="L285" s="178">
        <v>4969</v>
      </c>
      <c r="M285" s="178">
        <v>274.6074588890142</v>
      </c>
      <c r="N285" s="178">
        <v>4956</v>
      </c>
      <c r="O285" s="178">
        <v>259.72528653107423</v>
      </c>
      <c r="P285" s="138">
        <v>4815</v>
      </c>
      <c r="Q285" s="138">
        <v>261.2260752992978</v>
      </c>
      <c r="R285" s="206">
        <v>5131</v>
      </c>
      <c r="S285" s="138">
        <v>291.61527925388322</v>
      </c>
      <c r="T285" s="206">
        <v>5950</v>
      </c>
      <c r="U285" s="138">
        <v>337.7277675797236</v>
      </c>
      <c r="V285" s="206">
        <v>8083</v>
      </c>
      <c r="W285" s="138">
        <v>420.62963828348973</v>
      </c>
      <c r="X285" s="138">
        <v>10045</v>
      </c>
      <c r="Y285" s="178">
        <v>535.33732646836711</v>
      </c>
      <c r="Z285" s="206">
        <v>10826</v>
      </c>
      <c r="AA285" s="138">
        <v>670.77500350071932</v>
      </c>
      <c r="AB285" s="206">
        <v>11849</v>
      </c>
      <c r="AC285" s="138">
        <v>879.63956232568114</v>
      </c>
      <c r="AD285" s="206">
        <v>14508</v>
      </c>
      <c r="AE285" s="178">
        <v>1091.624035291931</v>
      </c>
      <c r="AF285" s="138">
        <v>15426</v>
      </c>
      <c r="AG285" s="138">
        <v>1591.3608889998441</v>
      </c>
      <c r="AH285" s="206">
        <v>14404</v>
      </c>
      <c r="AI285" s="138">
        <v>2300.0546111272565</v>
      </c>
      <c r="AJ285" s="206">
        <v>20730</v>
      </c>
      <c r="AK285" s="138">
        <v>3967.3426268286521</v>
      </c>
      <c r="AL285">
        <v>956</v>
      </c>
      <c r="AM285" s="138">
        <v>159416</v>
      </c>
      <c r="AN285" s="138">
        <v>575.84815201819026</v>
      </c>
      <c r="AO285" s="206">
        <v>64549</v>
      </c>
      <c r="AP285" s="138">
        <v>361.36813464085498</v>
      </c>
      <c r="AQ285" s="206">
        <v>41508</v>
      </c>
      <c r="AR285" s="138">
        <v>297.41534969304047</v>
      </c>
      <c r="AS285" s="206">
        <v>116952</v>
      </c>
      <c r="AT285" s="138">
        <v>851.95739601107198</v>
      </c>
    </row>
    <row r="286" spans="1:46" s="208" customFormat="1" x14ac:dyDescent="0.25">
      <c r="A286" s="205" t="s">
        <v>160</v>
      </c>
      <c r="B286" s="178">
        <v>8764</v>
      </c>
      <c r="C286" s="178">
        <v>558.83020590763363</v>
      </c>
      <c r="D286" s="178">
        <v>4859</v>
      </c>
      <c r="E286" s="178">
        <v>284.54508508243549</v>
      </c>
      <c r="F286" s="178">
        <v>3761</v>
      </c>
      <c r="G286" s="178">
        <v>210.19921699254718</v>
      </c>
      <c r="H286" s="206">
        <v>4011</v>
      </c>
      <c r="I286" s="138">
        <v>235.44010453047571</v>
      </c>
      <c r="J286" s="178">
        <v>4413</v>
      </c>
      <c r="K286" s="178">
        <v>253.49845677859926</v>
      </c>
      <c r="L286" s="178">
        <v>4435</v>
      </c>
      <c r="M286" s="178">
        <v>241.52116400675715</v>
      </c>
      <c r="N286" s="178">
        <v>4584</v>
      </c>
      <c r="O286" s="178">
        <v>237.08350056064251</v>
      </c>
      <c r="P286" s="138">
        <v>4690</v>
      </c>
      <c r="Q286" s="138">
        <v>251.38449070252582</v>
      </c>
      <c r="R286" s="206">
        <v>5024</v>
      </c>
      <c r="S286" s="138">
        <v>279.39236609297802</v>
      </c>
      <c r="T286" s="206">
        <v>5532</v>
      </c>
      <c r="U286" s="138">
        <v>322.78505386169257</v>
      </c>
      <c r="V286" s="206">
        <v>7632</v>
      </c>
      <c r="W286" s="138">
        <v>401.45854856322865</v>
      </c>
      <c r="X286" s="138">
        <v>9911</v>
      </c>
      <c r="Y286" s="138">
        <v>523.6896793873608</v>
      </c>
      <c r="Z286" s="206">
        <v>10985</v>
      </c>
      <c r="AA286" s="138">
        <v>661.11056946385349</v>
      </c>
      <c r="AB286" s="206">
        <v>11812</v>
      </c>
      <c r="AC286" s="138">
        <v>860.79052518278684</v>
      </c>
      <c r="AD286" s="206">
        <v>13325</v>
      </c>
      <c r="AE286" s="178">
        <v>1054.0270954177308</v>
      </c>
      <c r="AF286" s="138">
        <v>15905</v>
      </c>
      <c r="AG286" s="138">
        <v>1494.5583230125335</v>
      </c>
      <c r="AH286" s="206">
        <v>13979</v>
      </c>
      <c r="AI286" s="138">
        <v>2203.6904208277829</v>
      </c>
      <c r="AJ286" s="206">
        <v>19868</v>
      </c>
      <c r="AK286" s="138">
        <v>3687.604170920119</v>
      </c>
      <c r="AL286" s="206">
        <v>930</v>
      </c>
      <c r="AM286" s="138">
        <v>154420</v>
      </c>
      <c r="AN286" s="138">
        <v>551.77525702822027</v>
      </c>
      <c r="AO286" s="206">
        <v>61217</v>
      </c>
      <c r="AP286" s="206">
        <v>339</v>
      </c>
      <c r="AQ286" s="206">
        <v>39517</v>
      </c>
      <c r="AR286" s="206">
        <v>279</v>
      </c>
      <c r="AS286" s="206">
        <v>113973</v>
      </c>
      <c r="AT286" s="138">
        <v>823.44697956009429</v>
      </c>
    </row>
    <row r="287" spans="1:46" s="208" customFormat="1" x14ac:dyDescent="0.25">
      <c r="A287" s="205" t="s">
        <v>161</v>
      </c>
      <c r="B287" s="178">
        <v>8945</v>
      </c>
      <c r="C287" s="178">
        <v>570.24464100725163</v>
      </c>
      <c r="D287" s="178">
        <v>5543</v>
      </c>
      <c r="E287" s="178">
        <v>323.59852299429343</v>
      </c>
      <c r="F287" s="178">
        <v>3464</v>
      </c>
      <c r="G287" s="178">
        <v>191.67836989277299</v>
      </c>
      <c r="H287" s="206">
        <v>4195</v>
      </c>
      <c r="I287" s="138">
        <v>239.32698627135971</v>
      </c>
      <c r="J287" s="178">
        <v>4193</v>
      </c>
      <c r="K287" s="178">
        <v>237.74949379713672</v>
      </c>
      <c r="L287" s="178">
        <v>4273</v>
      </c>
      <c r="M287" s="178">
        <v>228.23745455147574</v>
      </c>
      <c r="N287" s="178">
        <v>4646</v>
      </c>
      <c r="O287" s="178">
        <v>238.47568559193144</v>
      </c>
      <c r="P287" s="138">
        <v>4827</v>
      </c>
      <c r="Q287" s="138">
        <v>253.09592896745042</v>
      </c>
      <c r="R287" s="206">
        <v>5130</v>
      </c>
      <c r="S287" s="138">
        <v>278.66895106399392</v>
      </c>
      <c r="T287" s="206">
        <v>5654</v>
      </c>
      <c r="U287" s="138">
        <v>334.64512169209451</v>
      </c>
      <c r="V287" s="206">
        <v>7665</v>
      </c>
      <c r="W287" s="138">
        <v>409.39979799738603</v>
      </c>
      <c r="X287" s="138">
        <v>9967</v>
      </c>
      <c r="Y287" s="138">
        <v>525.84096568606765</v>
      </c>
      <c r="Z287" s="206">
        <v>11372</v>
      </c>
      <c r="AA287" s="138">
        <v>668.00361375152295</v>
      </c>
      <c r="AB287" s="206">
        <v>12032</v>
      </c>
      <c r="AC287" s="138">
        <v>859.05365586876019</v>
      </c>
      <c r="AD287" s="206">
        <v>13584</v>
      </c>
      <c r="AE287" s="178">
        <v>1102.2395326192795</v>
      </c>
      <c r="AF287" s="138">
        <v>17077</v>
      </c>
      <c r="AG287" s="138">
        <v>1535.7290598751777</v>
      </c>
      <c r="AH287" s="206">
        <v>14917</v>
      </c>
      <c r="AI287" s="138">
        <v>2283.1036250793968</v>
      </c>
      <c r="AJ287" s="206">
        <v>20757</v>
      </c>
      <c r="AK287" s="138">
        <v>3764.1789150126488</v>
      </c>
      <c r="AL287" s="206">
        <v>1008</v>
      </c>
      <c r="AM287" s="138">
        <v>159249</v>
      </c>
      <c r="AN287" s="138">
        <v>563.05407255236821</v>
      </c>
      <c r="AO287" s="206">
        <v>61922</v>
      </c>
      <c r="AP287" s="206">
        <v>339</v>
      </c>
      <c r="AQ287" s="206">
        <v>40086</v>
      </c>
      <c r="AR287" s="206">
        <v>280</v>
      </c>
      <c r="AS287" s="206">
        <v>118155</v>
      </c>
      <c r="AT287" s="206">
        <v>847</v>
      </c>
    </row>
    <row r="288" spans="1:46" customFormat="1" x14ac:dyDescent="0.25">
      <c r="A288" s="6"/>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row>
    <row r="289" spans="1:46" customFormat="1" x14ac:dyDescent="0.25">
      <c r="A289" s="6"/>
      <c r="X289" s="1"/>
      <c r="AG289" s="1"/>
      <c r="AP289" s="1"/>
    </row>
    <row r="290" spans="1:46" customFormat="1" x14ac:dyDescent="0.25">
      <c r="A290" s="28" t="s">
        <v>12</v>
      </c>
      <c r="B290" s="31"/>
      <c r="C290" s="31"/>
      <c r="D290" s="29"/>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5"/>
      <c r="AN290" s="35"/>
      <c r="AO290" s="165"/>
      <c r="AP290" s="37"/>
      <c r="AQ290" s="163"/>
      <c r="AR290" s="163"/>
      <c r="AS290" s="163"/>
      <c r="AT290" s="165"/>
    </row>
    <row r="291" spans="1:46" s="6" customFormat="1" x14ac:dyDescent="0.25">
      <c r="A291" s="27" t="s">
        <v>82</v>
      </c>
      <c r="B291" s="166" t="s">
        <v>32</v>
      </c>
      <c r="C291" s="166" t="s">
        <v>61</v>
      </c>
      <c r="D291" s="33" t="s">
        <v>33</v>
      </c>
      <c r="E291" s="169" t="s">
        <v>61</v>
      </c>
      <c r="F291" s="33" t="s">
        <v>34</v>
      </c>
      <c r="G291" s="33" t="s">
        <v>61</v>
      </c>
      <c r="H291" s="33" t="s">
        <v>35</v>
      </c>
      <c r="I291" s="33" t="s">
        <v>61</v>
      </c>
      <c r="J291" s="33" t="s">
        <v>36</v>
      </c>
      <c r="K291" s="33" t="s">
        <v>61</v>
      </c>
      <c r="L291" s="33" t="s">
        <v>37</v>
      </c>
      <c r="M291" s="33" t="s">
        <v>61</v>
      </c>
      <c r="N291" s="33" t="s">
        <v>38</v>
      </c>
      <c r="O291" s="33" t="s">
        <v>61</v>
      </c>
      <c r="P291" s="33" t="s">
        <v>39</v>
      </c>
      <c r="Q291" s="33" t="s">
        <v>61</v>
      </c>
      <c r="R291" s="33" t="s">
        <v>40</v>
      </c>
      <c r="S291" s="33" t="s">
        <v>61</v>
      </c>
      <c r="T291" s="33" t="s">
        <v>41</v>
      </c>
      <c r="U291" s="33" t="s">
        <v>61</v>
      </c>
      <c r="V291" s="33" t="s">
        <v>42</v>
      </c>
      <c r="W291" s="33" t="s">
        <v>61</v>
      </c>
      <c r="X291" s="33" t="s">
        <v>43</v>
      </c>
      <c r="Y291" s="33" t="s">
        <v>61</v>
      </c>
      <c r="Z291" s="33" t="s">
        <v>44</v>
      </c>
      <c r="AA291" s="33" t="s">
        <v>61</v>
      </c>
      <c r="AB291" s="33" t="s">
        <v>45</v>
      </c>
      <c r="AC291" s="33" t="s">
        <v>61</v>
      </c>
      <c r="AD291" s="33" t="s">
        <v>46</v>
      </c>
      <c r="AE291" s="33" t="s">
        <v>61</v>
      </c>
      <c r="AF291" s="33" t="s">
        <v>47</v>
      </c>
      <c r="AG291" s="33" t="s">
        <v>61</v>
      </c>
      <c r="AH291" s="33" t="s">
        <v>48</v>
      </c>
      <c r="AI291" s="33" t="s">
        <v>61</v>
      </c>
      <c r="AJ291" s="33" t="s">
        <v>28</v>
      </c>
      <c r="AK291" s="33" t="s">
        <v>61</v>
      </c>
      <c r="AL291" s="33" t="s">
        <v>2</v>
      </c>
      <c r="AM291" s="33" t="s">
        <v>1</v>
      </c>
      <c r="AN291" s="33" t="s">
        <v>61</v>
      </c>
      <c r="AO291" s="94" t="s">
        <v>67</v>
      </c>
      <c r="AP291" s="215" t="s">
        <v>61</v>
      </c>
      <c r="AQ291" s="215" t="s">
        <v>74</v>
      </c>
      <c r="AR291" s="215" t="s">
        <v>61</v>
      </c>
      <c r="AS291" s="215" t="s">
        <v>75</v>
      </c>
      <c r="AT291" s="215" t="s">
        <v>61</v>
      </c>
    </row>
    <row r="292" spans="1:46" customFormat="1" x14ac:dyDescent="0.25">
      <c r="A292" s="38" t="s">
        <v>49</v>
      </c>
      <c r="B292" s="4">
        <v>8061</v>
      </c>
      <c r="C292" s="22">
        <v>554.09678306296394</v>
      </c>
      <c r="D292" s="4">
        <v>3718</v>
      </c>
      <c r="E292" s="22">
        <v>240.21191368393849</v>
      </c>
      <c r="F292" s="4">
        <v>3017</v>
      </c>
      <c r="G292" s="22">
        <v>193.23640555946969</v>
      </c>
      <c r="H292" s="4">
        <v>2763</v>
      </c>
      <c r="I292" s="22">
        <v>187.84417703446869</v>
      </c>
      <c r="J292" s="4">
        <v>2216</v>
      </c>
      <c r="K292" s="22">
        <v>152.10378200288284</v>
      </c>
      <c r="L292" s="4">
        <v>2484</v>
      </c>
      <c r="M292" s="22">
        <v>144.35146443514645</v>
      </c>
      <c r="N292" s="4">
        <v>2745</v>
      </c>
      <c r="O292" s="22">
        <v>141.06583072100312</v>
      </c>
      <c r="P292" s="4">
        <v>2910</v>
      </c>
      <c r="Q292" s="22">
        <v>149.55288313290166</v>
      </c>
      <c r="R292" s="4">
        <v>2733</v>
      </c>
      <c r="S292" s="22">
        <v>160.06793955722148</v>
      </c>
      <c r="T292" s="4">
        <v>3165</v>
      </c>
      <c r="U292" s="22">
        <v>201.54100866021395</v>
      </c>
      <c r="V292" s="4">
        <v>3975</v>
      </c>
      <c r="W292" s="22">
        <v>233.87855966109674</v>
      </c>
      <c r="X292" s="4">
        <v>3926</v>
      </c>
      <c r="Y292" s="22">
        <v>287.17723648599224</v>
      </c>
      <c r="Z292" s="4">
        <v>4476</v>
      </c>
      <c r="AA292" s="22">
        <v>364.79217603911979</v>
      </c>
      <c r="AB292" s="4">
        <v>5842</v>
      </c>
      <c r="AC292" s="22">
        <v>518.96597672559301</v>
      </c>
      <c r="AD292" s="4">
        <v>7917</v>
      </c>
      <c r="AE292" s="22">
        <v>743.72945044621895</v>
      </c>
      <c r="AF292" s="4">
        <v>11441</v>
      </c>
      <c r="AG292" s="22">
        <v>1162.1127475876078</v>
      </c>
      <c r="AH292" s="4">
        <v>11532</v>
      </c>
      <c r="AI292" s="22">
        <v>1735.7013847080073</v>
      </c>
      <c r="AJ292" s="4">
        <v>18205</v>
      </c>
      <c r="AK292" s="22">
        <v>2644.1539578794482</v>
      </c>
      <c r="AL292" s="4">
        <v>174</v>
      </c>
      <c r="AM292" s="4">
        <v>101300</v>
      </c>
      <c r="AN292" s="22">
        <v>401.92989834704844</v>
      </c>
      <c r="AO292" s="5">
        <v>31393</v>
      </c>
      <c r="AP292" s="5">
        <v>194.84477215456994</v>
      </c>
      <c r="AQ292" s="5">
        <v>27914</v>
      </c>
      <c r="AR292" s="5">
        <v>213.01567436394438</v>
      </c>
      <c r="AS292" s="5">
        <v>73212</v>
      </c>
      <c r="AT292" s="5">
        <v>605.10285889033059</v>
      </c>
    </row>
    <row r="293" spans="1:46" customFormat="1" x14ac:dyDescent="0.25">
      <c r="A293" s="26" t="s">
        <v>31</v>
      </c>
      <c r="B293" s="4">
        <v>7915</v>
      </c>
      <c r="C293" s="22">
        <v>554.6212598976947</v>
      </c>
      <c r="D293" s="4">
        <v>3546</v>
      </c>
      <c r="E293" s="22">
        <v>233.0135366013931</v>
      </c>
      <c r="F293" s="4">
        <v>3062</v>
      </c>
      <c r="G293" s="22">
        <v>193.83427233018926</v>
      </c>
      <c r="H293" s="4">
        <v>2967</v>
      </c>
      <c r="I293" s="22">
        <v>199.59636730575176</v>
      </c>
      <c r="J293" s="4">
        <v>2227</v>
      </c>
      <c r="K293" s="22">
        <v>149.23272800375258</v>
      </c>
      <c r="L293" s="4">
        <v>2287</v>
      </c>
      <c r="M293" s="22">
        <v>137.76278537437506</v>
      </c>
      <c r="N293" s="4">
        <v>2707</v>
      </c>
      <c r="O293" s="22">
        <v>140.20095297286099</v>
      </c>
      <c r="P293" s="4">
        <v>2902</v>
      </c>
      <c r="Q293" s="22">
        <v>147.0558427080166</v>
      </c>
      <c r="R293" s="4">
        <v>2872</v>
      </c>
      <c r="S293" s="22">
        <v>163.83342840844267</v>
      </c>
      <c r="T293" s="4">
        <v>3139</v>
      </c>
      <c r="U293" s="22">
        <v>199.14985407943155</v>
      </c>
      <c r="V293" s="4">
        <v>3720</v>
      </c>
      <c r="W293" s="22">
        <v>219.24913066540935</v>
      </c>
      <c r="X293" s="4">
        <v>3941</v>
      </c>
      <c r="Y293" s="22">
        <v>275.69080097936342</v>
      </c>
      <c r="Z293" s="4">
        <v>4314</v>
      </c>
      <c r="AA293" s="22">
        <v>353.83858267716533</v>
      </c>
      <c r="AB293" s="4">
        <v>5684</v>
      </c>
      <c r="AC293" s="22">
        <v>506.73085495230453</v>
      </c>
      <c r="AD293" s="4">
        <v>7852</v>
      </c>
      <c r="AE293" s="22">
        <v>738.38630806845958</v>
      </c>
      <c r="AF293" s="4">
        <v>10980</v>
      </c>
      <c r="AG293" s="22">
        <v>1147.8151787581014</v>
      </c>
      <c r="AH293" s="4">
        <v>12231</v>
      </c>
      <c r="AI293" s="22">
        <v>1736.617918500639</v>
      </c>
      <c r="AJ293" s="4">
        <v>18248</v>
      </c>
      <c r="AK293" s="22">
        <v>2637.3753432576964</v>
      </c>
      <c r="AL293" s="4">
        <v>87</v>
      </c>
      <c r="AM293" s="4">
        <v>100681</v>
      </c>
      <c r="AN293" s="22">
        <v>398.19729317122943</v>
      </c>
      <c r="AO293" s="5">
        <v>31076</v>
      </c>
      <c r="AP293" s="5">
        <v>191.61780030460548</v>
      </c>
      <c r="AQ293" s="5">
        <v>27613</v>
      </c>
      <c r="AR293" s="5">
        <v>211.24260807699073</v>
      </c>
      <c r="AS293" s="5">
        <v>72981</v>
      </c>
      <c r="AT293" s="5">
        <v>597.59263050153527</v>
      </c>
    </row>
    <row r="294" spans="1:46" customFormat="1" x14ac:dyDescent="0.25">
      <c r="A294" s="26" t="s">
        <v>50</v>
      </c>
      <c r="B294" s="4">
        <v>7858</v>
      </c>
      <c r="C294" s="22">
        <v>559.80622640165279</v>
      </c>
      <c r="D294" s="4">
        <v>3371</v>
      </c>
      <c r="E294" s="22">
        <v>224.22508979646133</v>
      </c>
      <c r="F294" s="4">
        <v>2881</v>
      </c>
      <c r="G294" s="22">
        <v>181.03556616815382</v>
      </c>
      <c r="H294" s="4">
        <v>2728</v>
      </c>
      <c r="I294" s="22">
        <v>180.92585223504443</v>
      </c>
      <c r="J294" s="4">
        <v>2134</v>
      </c>
      <c r="K294" s="22">
        <v>140.54267650158062</v>
      </c>
      <c r="L294" s="4">
        <v>2070</v>
      </c>
      <c r="M294" s="22">
        <v>129.70737514881884</v>
      </c>
      <c r="N294" s="4">
        <v>2315</v>
      </c>
      <c r="O294" s="22">
        <v>121.36940337632379</v>
      </c>
      <c r="P294" s="4">
        <v>2965</v>
      </c>
      <c r="Q294" s="22">
        <v>148.7184631589507</v>
      </c>
      <c r="R294" s="4">
        <v>2973</v>
      </c>
      <c r="S294" s="22">
        <v>165.0108231115058</v>
      </c>
      <c r="T294" s="4">
        <v>3272</v>
      </c>
      <c r="U294" s="22">
        <v>205.29552014054462</v>
      </c>
      <c r="V294" s="4">
        <v>3761</v>
      </c>
      <c r="W294" s="22">
        <v>231.10482978984882</v>
      </c>
      <c r="X294" s="4">
        <v>4329</v>
      </c>
      <c r="Y294" s="22">
        <v>280.08540372670808</v>
      </c>
      <c r="Z294" s="4">
        <v>4464</v>
      </c>
      <c r="AA294" s="22">
        <v>365.12350727956817</v>
      </c>
      <c r="AB294" s="4">
        <v>5638</v>
      </c>
      <c r="AC294" s="22">
        <v>499.91133179641787</v>
      </c>
      <c r="AD294" s="4">
        <v>7840</v>
      </c>
      <c r="AE294" s="22">
        <v>739.97168475696083</v>
      </c>
      <c r="AF294" s="4">
        <v>10906</v>
      </c>
      <c r="AG294" s="22">
        <v>1162.934527617829</v>
      </c>
      <c r="AH294" s="4">
        <v>12880</v>
      </c>
      <c r="AI294" s="22">
        <v>1745.9671953368577</v>
      </c>
      <c r="AJ294" s="4">
        <v>19393</v>
      </c>
      <c r="AK294" s="22">
        <v>2824.4975240314593</v>
      </c>
      <c r="AL294" s="4">
        <v>155</v>
      </c>
      <c r="AM294" s="4">
        <v>101933</v>
      </c>
      <c r="AN294" s="22">
        <v>401.52443227699763</v>
      </c>
      <c r="AO294" s="5">
        <v>31011</v>
      </c>
      <c r="AP294" s="5">
        <v>190.08477225501554</v>
      </c>
      <c r="AQ294" s="5">
        <v>26322</v>
      </c>
      <c r="AR294" s="5">
        <v>202.1395055945076</v>
      </c>
      <c r="AS294" s="5">
        <v>75456</v>
      </c>
      <c r="AT294" s="5">
        <v>611.45010331834214</v>
      </c>
    </row>
    <row r="295" spans="1:46" customFormat="1" x14ac:dyDescent="0.25">
      <c r="A295" s="26" t="s">
        <v>51</v>
      </c>
      <c r="B295" s="4">
        <v>7666</v>
      </c>
      <c r="C295" s="22">
        <v>550.71839080459768</v>
      </c>
      <c r="D295" s="5">
        <v>3404</v>
      </c>
      <c r="E295" s="22">
        <v>228.39506172839504</v>
      </c>
      <c r="F295" s="5">
        <v>3093</v>
      </c>
      <c r="G295" s="22">
        <v>195.42553863650724</v>
      </c>
      <c r="H295" s="5">
        <v>2689</v>
      </c>
      <c r="I295" s="22">
        <v>173.62949570607606</v>
      </c>
      <c r="J295" s="5">
        <v>2260</v>
      </c>
      <c r="K295" s="22">
        <v>146.20261353344546</v>
      </c>
      <c r="L295" s="5">
        <v>2205</v>
      </c>
      <c r="M295" s="22">
        <v>141.33709377604001</v>
      </c>
      <c r="N295" s="5">
        <v>2493</v>
      </c>
      <c r="O295" s="22">
        <v>133.08065979821706</v>
      </c>
      <c r="P295" s="5">
        <v>2970</v>
      </c>
      <c r="Q295" s="22">
        <v>149.18625678119349</v>
      </c>
      <c r="R295" s="5">
        <v>2910</v>
      </c>
      <c r="S295" s="22">
        <v>157.56131896691753</v>
      </c>
      <c r="T295" s="5">
        <v>3257</v>
      </c>
      <c r="U295" s="22">
        <v>200.70248952427906</v>
      </c>
      <c r="V295" s="5">
        <v>3688</v>
      </c>
      <c r="W295" s="22">
        <v>234.18846837693675</v>
      </c>
      <c r="X295" s="5">
        <v>4511</v>
      </c>
      <c r="Y295" s="22">
        <v>280.20373936269334</v>
      </c>
      <c r="Z295" s="5">
        <v>4487</v>
      </c>
      <c r="AA295" s="22">
        <v>359.67935871743487</v>
      </c>
      <c r="AB295" s="5">
        <v>5687</v>
      </c>
      <c r="AC295" s="22">
        <v>498.24776590152436</v>
      </c>
      <c r="AD295" s="5">
        <v>7711</v>
      </c>
      <c r="AE295" s="22">
        <v>730.7619408642912</v>
      </c>
      <c r="AF295" s="5">
        <v>10713</v>
      </c>
      <c r="AG295" s="22">
        <v>1157.7866637847185</v>
      </c>
      <c r="AH295" s="5">
        <v>13651</v>
      </c>
      <c r="AI295" s="22">
        <v>1772.1666883032585</v>
      </c>
      <c r="AJ295" s="5">
        <v>19377</v>
      </c>
      <c r="AK295" s="22">
        <v>2894.2494398805079</v>
      </c>
      <c r="AL295" s="5">
        <v>30</v>
      </c>
      <c r="AM295" s="5">
        <v>102802</v>
      </c>
      <c r="AN295" s="22">
        <v>403.17988218591404</v>
      </c>
      <c r="AO295" s="5">
        <v>31470</v>
      </c>
      <c r="AP295" s="5">
        <v>191.64951341607494</v>
      </c>
      <c r="AQ295" s="5">
        <v>26780</v>
      </c>
      <c r="AR295" s="5">
        <v>206.25702798872439</v>
      </c>
      <c r="AS295" s="5">
        <v>75992</v>
      </c>
      <c r="AT295" s="5">
        <v>609.71147982926288</v>
      </c>
    </row>
    <row r="296" spans="1:46" customFormat="1" x14ac:dyDescent="0.25">
      <c r="A296" s="26" t="s">
        <v>52</v>
      </c>
      <c r="B296" s="4">
        <v>7613</v>
      </c>
      <c r="C296" s="22">
        <v>546.08708127107093</v>
      </c>
      <c r="D296" s="5">
        <v>3544</v>
      </c>
      <c r="E296" s="22">
        <v>240.40157373490706</v>
      </c>
      <c r="F296" s="5">
        <v>2992</v>
      </c>
      <c r="G296" s="22">
        <v>190.74333800841515</v>
      </c>
      <c r="H296" s="5">
        <v>2950</v>
      </c>
      <c r="I296" s="22">
        <v>186.48460711802261</v>
      </c>
      <c r="J296" s="5">
        <v>2513</v>
      </c>
      <c r="K296" s="22">
        <v>159.92108947435406</v>
      </c>
      <c r="L296" s="5">
        <v>2161</v>
      </c>
      <c r="M296" s="22">
        <v>138.34827144686301</v>
      </c>
      <c r="N296" s="5">
        <v>2694</v>
      </c>
      <c r="O296" s="22">
        <v>148.20927545799637</v>
      </c>
      <c r="P296" s="5">
        <v>3010</v>
      </c>
      <c r="Q296" s="22">
        <v>151.62200282087446</v>
      </c>
      <c r="R296" s="5">
        <v>3398</v>
      </c>
      <c r="S296" s="22">
        <v>179.23831627808843</v>
      </c>
      <c r="T296" s="5">
        <v>3635</v>
      </c>
      <c r="U296" s="22">
        <v>220.18293052274515</v>
      </c>
      <c r="V296" s="5">
        <v>3784</v>
      </c>
      <c r="W296" s="22">
        <v>243.7516104096882</v>
      </c>
      <c r="X296" s="5">
        <v>4699</v>
      </c>
      <c r="Y296" s="22">
        <v>286.62925460534336</v>
      </c>
      <c r="Z296" s="5">
        <v>4896</v>
      </c>
      <c r="AA296" s="22">
        <v>382.35064427957832</v>
      </c>
      <c r="AB296" s="5">
        <v>5823</v>
      </c>
      <c r="AC296" s="22">
        <v>502.89316866741513</v>
      </c>
      <c r="AD296" s="5">
        <v>7561</v>
      </c>
      <c r="AE296" s="22">
        <v>723.33301444561368</v>
      </c>
      <c r="AF296" s="5">
        <v>10925</v>
      </c>
      <c r="AG296" s="22">
        <v>1187.1128979680541</v>
      </c>
      <c r="AH296" s="5">
        <v>14471</v>
      </c>
      <c r="AI296" s="22">
        <v>1848.6203372508944</v>
      </c>
      <c r="AJ296" s="5">
        <v>20228</v>
      </c>
      <c r="AK296" s="22">
        <v>3030.8660473479176</v>
      </c>
      <c r="AL296" s="5">
        <v>28</v>
      </c>
      <c r="AM296" s="5">
        <v>106925</v>
      </c>
      <c r="AN296" s="22">
        <v>417.33180854842294</v>
      </c>
      <c r="AO296" s="5">
        <v>33740</v>
      </c>
      <c r="AP296" s="5">
        <v>204.02486515250465</v>
      </c>
      <c r="AQ296" s="5">
        <v>27477</v>
      </c>
      <c r="AR296" s="5">
        <v>212.09407877978555</v>
      </c>
      <c r="AS296" s="5">
        <v>79420</v>
      </c>
      <c r="AT296" s="5">
        <v>630.68285594034626</v>
      </c>
    </row>
    <row r="297" spans="1:46" customFormat="1" x14ac:dyDescent="0.25">
      <c r="A297" s="26" t="s">
        <v>53</v>
      </c>
      <c r="B297" s="4">
        <v>7761</v>
      </c>
      <c r="C297" s="22">
        <v>549.25690021231424</v>
      </c>
      <c r="D297" s="5">
        <v>3571</v>
      </c>
      <c r="E297" s="22">
        <v>245.66593285635665</v>
      </c>
      <c r="F297" s="5">
        <v>2753</v>
      </c>
      <c r="G297" s="22">
        <v>177.93433298862459</v>
      </c>
      <c r="H297" s="5">
        <v>3196</v>
      </c>
      <c r="I297" s="22">
        <v>198.96656913403476</v>
      </c>
      <c r="J297" s="5">
        <v>2902</v>
      </c>
      <c r="K297" s="22">
        <v>180.01364679610447</v>
      </c>
      <c r="L297" s="5">
        <v>2417</v>
      </c>
      <c r="M297" s="22">
        <v>150.98700649675163</v>
      </c>
      <c r="N297" s="5">
        <v>2669</v>
      </c>
      <c r="O297" s="22">
        <v>150.18850936919699</v>
      </c>
      <c r="P297" s="5">
        <v>3277</v>
      </c>
      <c r="Q297" s="22">
        <v>167.02344546381244</v>
      </c>
      <c r="R297" s="5">
        <v>3619</v>
      </c>
      <c r="S297" s="22">
        <v>186.28712616461627</v>
      </c>
      <c r="T297" s="5">
        <v>3714</v>
      </c>
      <c r="U297" s="22">
        <v>219.55545046110191</v>
      </c>
      <c r="V297" s="5">
        <v>4000</v>
      </c>
      <c r="W297" s="22">
        <v>259.70653161927021</v>
      </c>
      <c r="X297" s="5">
        <v>5058</v>
      </c>
      <c r="Y297" s="22">
        <v>306.04465420221453</v>
      </c>
      <c r="Z297" s="5">
        <v>5004</v>
      </c>
      <c r="AA297" s="22">
        <v>379.29204881376489</v>
      </c>
      <c r="AB297" s="5">
        <v>6201</v>
      </c>
      <c r="AC297" s="22">
        <v>531.31693942250024</v>
      </c>
      <c r="AD297" s="5">
        <v>8059</v>
      </c>
      <c r="AE297" s="22">
        <v>775.79899884482097</v>
      </c>
      <c r="AF297" s="5">
        <v>10931</v>
      </c>
      <c r="AG297" s="22">
        <v>1186.218122626153</v>
      </c>
      <c r="AH297" s="5">
        <v>14197</v>
      </c>
      <c r="AI297" s="22">
        <v>1856.7878629348679</v>
      </c>
      <c r="AJ297" s="5">
        <v>22631</v>
      </c>
      <c r="AK297" s="22">
        <v>3246.4495768182469</v>
      </c>
      <c r="AL297" s="5">
        <v>37</v>
      </c>
      <c r="AM297" s="5">
        <v>111997</v>
      </c>
      <c r="AN297" s="22">
        <v>433.77073053595353</v>
      </c>
      <c r="AO297" s="5">
        <v>35856</v>
      </c>
      <c r="AP297" s="5">
        <v>214.64489248599207</v>
      </c>
      <c r="AQ297" s="5">
        <v>28546</v>
      </c>
      <c r="AR297" s="5">
        <v>220.05689132831233</v>
      </c>
      <c r="AS297" s="5">
        <v>83414</v>
      </c>
      <c r="AT297" s="5">
        <v>654.96717861741888</v>
      </c>
    </row>
    <row r="298" spans="1:46" customFormat="1" x14ac:dyDescent="0.25">
      <c r="A298" s="26" t="s">
        <v>54</v>
      </c>
      <c r="B298" s="22">
        <v>7989</v>
      </c>
      <c r="C298" s="22">
        <v>553.9069541704223</v>
      </c>
      <c r="D298" s="22">
        <v>3475</v>
      </c>
      <c r="E298" s="22">
        <v>243.27919350322037</v>
      </c>
      <c r="F298" s="22">
        <v>2924</v>
      </c>
      <c r="G298" s="22">
        <v>191.95168384428544</v>
      </c>
      <c r="H298" s="22">
        <v>3503</v>
      </c>
      <c r="I298" s="22">
        <v>216.93088927421354</v>
      </c>
      <c r="J298" s="22">
        <v>2952</v>
      </c>
      <c r="K298" s="22">
        <v>179.0284432045606</v>
      </c>
      <c r="L298" s="22">
        <v>2533</v>
      </c>
      <c r="M298" s="22">
        <v>154.96145846078551</v>
      </c>
      <c r="N298" s="22">
        <v>2743</v>
      </c>
      <c r="O298" s="22">
        <v>159.39334069382301</v>
      </c>
      <c r="P298" s="22">
        <v>3330</v>
      </c>
      <c r="Q298" s="22">
        <v>171.04992808711731</v>
      </c>
      <c r="R298" s="22">
        <v>3799</v>
      </c>
      <c r="S298" s="22">
        <v>192.77414116811283</v>
      </c>
      <c r="T298" s="22">
        <v>3966</v>
      </c>
      <c r="U298" s="22">
        <v>228.10145511013977</v>
      </c>
      <c r="V298" s="22">
        <v>4191</v>
      </c>
      <c r="W298" s="22">
        <v>270.91144149967676</v>
      </c>
      <c r="X298" s="22">
        <v>4954</v>
      </c>
      <c r="Y298" s="22">
        <v>299.84263406367262</v>
      </c>
      <c r="Z298" s="22">
        <v>5272</v>
      </c>
      <c r="AA298" s="22">
        <v>382.97254104314982</v>
      </c>
      <c r="AB298" s="22">
        <v>5815</v>
      </c>
      <c r="AC298" s="22">
        <v>503.11472573109535</v>
      </c>
      <c r="AD298" s="22">
        <v>7685</v>
      </c>
      <c r="AE298" s="22">
        <v>742.72736058760984</v>
      </c>
      <c r="AF298" s="22">
        <v>10601</v>
      </c>
      <c r="AG298" s="22">
        <v>1147.6669914474396</v>
      </c>
      <c r="AH298" s="22">
        <v>13879</v>
      </c>
      <c r="AI298" s="22">
        <v>1860.455764075067</v>
      </c>
      <c r="AJ298" s="22">
        <v>22785</v>
      </c>
      <c r="AK298" s="22">
        <v>3116.1105032822757</v>
      </c>
      <c r="AL298" s="22">
        <v>87</v>
      </c>
      <c r="AM298" s="22">
        <v>112483</v>
      </c>
      <c r="AN298" s="22">
        <v>432.83501683501686</v>
      </c>
      <c r="AO298" s="5">
        <v>37243</v>
      </c>
      <c r="AP298" s="5">
        <v>221.01096657804786</v>
      </c>
      <c r="AQ298" s="5">
        <v>29449</v>
      </c>
      <c r="AR298" s="5">
        <v>227.22993827160494</v>
      </c>
      <c r="AS298" s="5">
        <v>82947</v>
      </c>
      <c r="AT298" s="5">
        <v>644.16849168258705</v>
      </c>
    </row>
    <row r="299" spans="1:46" customFormat="1" x14ac:dyDescent="0.25">
      <c r="A299" s="26" t="s">
        <v>55</v>
      </c>
      <c r="B299" s="22">
        <v>8044</v>
      </c>
      <c r="C299" s="22">
        <v>542.78002699055332</v>
      </c>
      <c r="D299" s="22">
        <v>3164</v>
      </c>
      <c r="E299" s="22">
        <v>225.48460661345496</v>
      </c>
      <c r="F299" s="22">
        <v>2975</v>
      </c>
      <c r="G299" s="22">
        <v>197.38588110403396</v>
      </c>
      <c r="H299" s="22">
        <v>3345</v>
      </c>
      <c r="I299" s="22">
        <v>205.77017716535434</v>
      </c>
      <c r="J299" s="22">
        <v>2797</v>
      </c>
      <c r="K299" s="22">
        <v>166.39895294187636</v>
      </c>
      <c r="L299" s="22">
        <v>2662</v>
      </c>
      <c r="M299" s="22">
        <v>159.23909792426872</v>
      </c>
      <c r="N299" s="22">
        <v>2485</v>
      </c>
      <c r="O299" s="22">
        <v>150.36911533341402</v>
      </c>
      <c r="P299" s="22">
        <v>3119</v>
      </c>
      <c r="Q299" s="22">
        <v>162.11018711018713</v>
      </c>
      <c r="R299" s="22">
        <v>4045</v>
      </c>
      <c r="S299" s="22">
        <v>202.9298148798475</v>
      </c>
      <c r="T299" s="22">
        <v>4174</v>
      </c>
      <c r="U299" s="22">
        <v>233.51048951048952</v>
      </c>
      <c r="V299" s="22">
        <v>4225</v>
      </c>
      <c r="W299" s="22">
        <v>270.05433045701506</v>
      </c>
      <c r="X299" s="22">
        <v>4945</v>
      </c>
      <c r="Y299" s="22">
        <v>312.06613656443272</v>
      </c>
      <c r="Z299" s="22">
        <v>5737</v>
      </c>
      <c r="AA299" s="22">
        <v>386.27794236466468</v>
      </c>
      <c r="AB299" s="22">
        <v>5886</v>
      </c>
      <c r="AC299" s="22">
        <v>508.68550687062486</v>
      </c>
      <c r="AD299" s="22">
        <v>7682</v>
      </c>
      <c r="AE299" s="22">
        <v>738.1570097050062</v>
      </c>
      <c r="AF299" s="22">
        <v>10602</v>
      </c>
      <c r="AG299" s="22">
        <v>1147.775251705099</v>
      </c>
      <c r="AH299" s="22">
        <v>13425</v>
      </c>
      <c r="AI299" s="22">
        <v>1823.3057177780797</v>
      </c>
      <c r="AJ299" s="22">
        <v>23843</v>
      </c>
      <c r="AK299" s="22">
        <v>3147.1752903907072</v>
      </c>
      <c r="AL299" s="22">
        <v>75</v>
      </c>
      <c r="AM299" s="22">
        <v>113230</v>
      </c>
      <c r="AN299" s="22">
        <v>432.49581751373159</v>
      </c>
      <c r="AO299" s="5">
        <v>37534</v>
      </c>
      <c r="AP299" s="5">
        <v>221.17985374103557</v>
      </c>
      <c r="AQ299" s="5">
        <v>28591</v>
      </c>
      <c r="AR299" s="5">
        <v>220.82766930301531</v>
      </c>
      <c r="AS299" s="5">
        <v>84564</v>
      </c>
      <c r="AT299" s="5">
        <v>648.96972487625203</v>
      </c>
    </row>
    <row r="300" spans="1:46" customFormat="1" x14ac:dyDescent="0.25">
      <c r="A300" s="26" t="s">
        <v>56</v>
      </c>
      <c r="B300" s="22">
        <v>8117</v>
      </c>
      <c r="C300" s="22">
        <v>531.56516044531759</v>
      </c>
      <c r="D300" s="22">
        <v>3120</v>
      </c>
      <c r="E300" s="22">
        <v>224.12183032828102</v>
      </c>
      <c r="F300" s="22">
        <v>2638</v>
      </c>
      <c r="G300" s="22">
        <v>176.91637046475756</v>
      </c>
      <c r="H300" s="22">
        <v>3139</v>
      </c>
      <c r="I300" s="22">
        <v>193.96897979361057</v>
      </c>
      <c r="J300" s="22">
        <v>2874</v>
      </c>
      <c r="K300" s="22">
        <v>166.57972526517128</v>
      </c>
      <c r="L300" s="22">
        <v>2631</v>
      </c>
      <c r="M300" s="22">
        <v>154.89226421759096</v>
      </c>
      <c r="N300" s="22">
        <v>2466</v>
      </c>
      <c r="O300" s="22">
        <v>152.06265030523525</v>
      </c>
      <c r="P300" s="22">
        <v>3277</v>
      </c>
      <c r="Q300" s="22">
        <v>173.56072241936337</v>
      </c>
      <c r="R300" s="22">
        <v>3891</v>
      </c>
      <c r="S300" s="22">
        <v>195.75388640136842</v>
      </c>
      <c r="T300" s="22">
        <v>4355</v>
      </c>
      <c r="U300" s="22">
        <v>236.9294380066373</v>
      </c>
      <c r="V300" s="22">
        <v>4461</v>
      </c>
      <c r="W300" s="22">
        <v>279.38873927475419</v>
      </c>
      <c r="X300" s="22">
        <v>5088</v>
      </c>
      <c r="Y300" s="22">
        <v>331.7467562104714</v>
      </c>
      <c r="Z300" s="22">
        <v>6004</v>
      </c>
      <c r="AA300" s="22">
        <v>391.44608162733084</v>
      </c>
      <c r="AB300" s="22">
        <v>6042</v>
      </c>
      <c r="AC300" s="22">
        <v>510.47651233524846</v>
      </c>
      <c r="AD300" s="22">
        <v>8072</v>
      </c>
      <c r="AE300" s="22">
        <v>764.5387383974238</v>
      </c>
      <c r="AF300" s="22">
        <v>10717</v>
      </c>
      <c r="AG300" s="22">
        <v>1159.2212006489995</v>
      </c>
      <c r="AH300" s="22">
        <v>13582</v>
      </c>
      <c r="AI300" s="22">
        <v>1857.4945295404814</v>
      </c>
      <c r="AJ300" s="22">
        <v>25684</v>
      </c>
      <c r="AK300" s="22">
        <v>3319.2039286637378</v>
      </c>
      <c r="AL300" s="22">
        <v>131</v>
      </c>
      <c r="AM300" s="22">
        <v>116289</v>
      </c>
      <c r="AN300" s="22">
        <v>440.80755395001682</v>
      </c>
      <c r="AO300" s="5">
        <v>38186</v>
      </c>
      <c r="AP300" s="5">
        <v>224.06994484215468</v>
      </c>
      <c r="AQ300" s="5">
        <v>28262</v>
      </c>
      <c r="AR300" s="5">
        <v>218.03397571399915</v>
      </c>
      <c r="AS300" s="5">
        <v>87896</v>
      </c>
      <c r="AT300" s="5">
        <v>667.9585679654075</v>
      </c>
    </row>
    <row r="301" spans="1:46" customFormat="1" x14ac:dyDescent="0.25">
      <c r="A301" s="26" t="s">
        <v>57</v>
      </c>
      <c r="B301" s="22">
        <v>8328</v>
      </c>
      <c r="C301" s="22">
        <v>533.81193513236326</v>
      </c>
      <c r="D301" s="22">
        <v>3220</v>
      </c>
      <c r="E301" s="22">
        <v>230.1479522550211</v>
      </c>
      <c r="F301" s="22">
        <v>2811</v>
      </c>
      <c r="G301" s="22">
        <v>190.87390507231615</v>
      </c>
      <c r="H301" s="22">
        <v>3433</v>
      </c>
      <c r="I301" s="22">
        <v>213.1106834688683</v>
      </c>
      <c r="J301" s="22">
        <v>3013</v>
      </c>
      <c r="K301" s="22">
        <v>173.45000287836049</v>
      </c>
      <c r="L301" s="22">
        <v>2743</v>
      </c>
      <c r="M301" s="22">
        <v>159.22679514715273</v>
      </c>
      <c r="N301" s="22">
        <v>2720</v>
      </c>
      <c r="O301" s="22">
        <v>168.32724797326568</v>
      </c>
      <c r="P301" s="22">
        <v>3224</v>
      </c>
      <c r="Q301" s="22">
        <v>175.18882790849318</v>
      </c>
      <c r="R301" s="22">
        <v>4173</v>
      </c>
      <c r="S301" s="22">
        <v>210.42811759366649</v>
      </c>
      <c r="T301" s="22">
        <v>4647</v>
      </c>
      <c r="U301" s="22">
        <v>246.29001483994065</v>
      </c>
      <c r="V301" s="22">
        <v>4759</v>
      </c>
      <c r="W301" s="22">
        <v>292.10655536459609</v>
      </c>
      <c r="X301" s="22">
        <v>5179</v>
      </c>
      <c r="Y301" s="22">
        <v>341.12765116585427</v>
      </c>
      <c r="Z301" s="22">
        <v>6440</v>
      </c>
      <c r="AA301" s="22">
        <v>405.6692913385827</v>
      </c>
      <c r="AB301" s="22">
        <v>6945</v>
      </c>
      <c r="AC301" s="22">
        <v>570.15023397093842</v>
      </c>
      <c r="AD301" s="22">
        <v>8671</v>
      </c>
      <c r="AE301" s="22">
        <v>808.10810810810813</v>
      </c>
      <c r="AF301" s="22">
        <v>11693</v>
      </c>
      <c r="AG301" s="22">
        <v>1270.425901781834</v>
      </c>
      <c r="AH301" s="22">
        <v>14910</v>
      </c>
      <c r="AI301" s="22">
        <v>2035.4948805460751</v>
      </c>
      <c r="AJ301" s="22">
        <v>28328</v>
      </c>
      <c r="AK301" s="22">
        <v>3597.6631953263909</v>
      </c>
      <c r="AL301" s="22">
        <v>115</v>
      </c>
      <c r="AM301" s="22">
        <v>125352</v>
      </c>
      <c r="AN301" s="22">
        <v>476.71057835650612</v>
      </c>
      <c r="AO301" s="5">
        <v>40331</v>
      </c>
      <c r="AP301" s="5">
        <v>235.41738414751603</v>
      </c>
      <c r="AQ301" s="5">
        <v>29492</v>
      </c>
      <c r="AR301" s="5">
        <v>227.58280087662439</v>
      </c>
      <c r="AS301" s="5">
        <v>95745</v>
      </c>
      <c r="AT301" s="5">
        <v>717.93314437395952</v>
      </c>
    </row>
    <row r="302" spans="1:46" customFormat="1" x14ac:dyDescent="0.25">
      <c r="A302" s="26" t="s">
        <v>58</v>
      </c>
      <c r="B302" s="22">
        <v>8870</v>
      </c>
      <c r="C302" s="22">
        <v>557.05583118759023</v>
      </c>
      <c r="D302" s="22">
        <v>3199</v>
      </c>
      <c r="E302" s="22">
        <v>225.34516765285997</v>
      </c>
      <c r="F302" s="22">
        <v>2484</v>
      </c>
      <c r="G302" s="22">
        <v>170.48730267673301</v>
      </c>
      <c r="H302" s="22">
        <v>2999</v>
      </c>
      <c r="I302" s="22">
        <v>189.33080808080808</v>
      </c>
      <c r="J302" s="22">
        <v>2968</v>
      </c>
      <c r="K302" s="22">
        <v>169.35805991440799</v>
      </c>
      <c r="L302" s="22">
        <v>2705</v>
      </c>
      <c r="M302" s="22">
        <v>154.13105413105413</v>
      </c>
      <c r="N302" s="22">
        <v>2592</v>
      </c>
      <c r="O302" s="22">
        <v>158.1741624458412</v>
      </c>
      <c r="P302" s="22">
        <v>3111</v>
      </c>
      <c r="Q302" s="22">
        <v>173.83772910147519</v>
      </c>
      <c r="R302" s="22">
        <v>4061</v>
      </c>
      <c r="S302" s="22">
        <v>206.89830853882208</v>
      </c>
      <c r="T302" s="22">
        <v>4845</v>
      </c>
      <c r="U302" s="22">
        <v>250.86729146170975</v>
      </c>
      <c r="V302" s="22">
        <v>5240</v>
      </c>
      <c r="W302" s="22">
        <v>313.62221690208287</v>
      </c>
      <c r="X302" s="22">
        <v>5289</v>
      </c>
      <c r="Y302" s="22">
        <v>350.28809854957279</v>
      </c>
      <c r="Z302" s="22">
        <v>6621</v>
      </c>
      <c r="AA302" s="22">
        <v>412.54906847778682</v>
      </c>
      <c r="AB302" s="22">
        <v>7014</v>
      </c>
      <c r="AC302" s="22">
        <v>556.66666666666663</v>
      </c>
      <c r="AD302" s="22">
        <v>8873</v>
      </c>
      <c r="AE302" s="22">
        <v>818.46693109491753</v>
      </c>
      <c r="AF302" s="22">
        <v>11671</v>
      </c>
      <c r="AG302" s="22">
        <v>1269.6910356832027</v>
      </c>
      <c r="AH302" s="22">
        <v>15091</v>
      </c>
      <c r="AI302" s="22">
        <v>2039.8756420654231</v>
      </c>
      <c r="AJ302" s="22">
        <v>29576</v>
      </c>
      <c r="AK302" s="22">
        <v>3674.9502982107356</v>
      </c>
      <c r="AL302" s="22">
        <v>123</v>
      </c>
      <c r="AM302" s="22">
        <v>127332</v>
      </c>
      <c r="AN302" s="22">
        <v>480.92640993488538</v>
      </c>
      <c r="AO302" s="5">
        <v>40431</v>
      </c>
      <c r="AP302" s="5">
        <v>235.07078694148089</v>
      </c>
      <c r="AQ302" s="5">
        <v>28928</v>
      </c>
      <c r="AR302" s="5">
        <v>222.71666910468329</v>
      </c>
      <c r="AS302" s="5">
        <v>98281</v>
      </c>
      <c r="AT302" s="5">
        <v>728.67671045997815</v>
      </c>
    </row>
    <row r="303" spans="1:46" customFormat="1" x14ac:dyDescent="0.25">
      <c r="A303" s="26" t="s">
        <v>59</v>
      </c>
      <c r="B303" s="22">
        <v>9317</v>
      </c>
      <c r="C303" s="22">
        <v>573.34396699626097</v>
      </c>
      <c r="D303" s="22">
        <v>3454</v>
      </c>
      <c r="E303" s="22">
        <v>236.63433897218209</v>
      </c>
      <c r="F303" s="22">
        <v>2423</v>
      </c>
      <c r="G303" s="22">
        <v>161.84137141025084</v>
      </c>
      <c r="H303" s="22">
        <v>2738</v>
      </c>
      <c r="I303" s="22">
        <v>168.67821703797847</v>
      </c>
      <c r="J303" s="22">
        <v>2812</v>
      </c>
      <c r="K303" s="22">
        <v>157.91427366453775</v>
      </c>
      <c r="L303" s="22">
        <v>2583</v>
      </c>
      <c r="M303" s="22">
        <v>141.04711235661165</v>
      </c>
      <c r="N303" s="22">
        <v>2723</v>
      </c>
      <c r="O303" s="22">
        <v>154.37663135790206</v>
      </c>
      <c r="P303" s="22">
        <v>3128</v>
      </c>
      <c r="Q303" s="22">
        <v>177.05175990468186</v>
      </c>
      <c r="R303" s="22">
        <v>4105</v>
      </c>
      <c r="S303" s="22">
        <v>209.48526841416336</v>
      </c>
      <c r="T303" s="22">
        <v>4955</v>
      </c>
      <c r="U303" s="22">
        <v>252.03766475277422</v>
      </c>
      <c r="V303" s="22">
        <v>5214</v>
      </c>
      <c r="W303" s="22">
        <v>302.50796157557102</v>
      </c>
      <c r="X303" s="22">
        <v>5433</v>
      </c>
      <c r="Y303" s="22">
        <v>357.73616809451664</v>
      </c>
      <c r="Z303" s="22">
        <v>6532</v>
      </c>
      <c r="AA303" s="22">
        <v>405.64046418881532</v>
      </c>
      <c r="AB303" s="22">
        <v>7244</v>
      </c>
      <c r="AC303" s="22">
        <v>550.87159231852002</v>
      </c>
      <c r="AD303" s="22">
        <v>9137</v>
      </c>
      <c r="AE303" s="22">
        <v>853.14942580251784</v>
      </c>
      <c r="AF303" s="22">
        <v>12048</v>
      </c>
      <c r="AG303" s="22">
        <v>1313.557289327129</v>
      </c>
      <c r="AH303" s="22">
        <v>15281</v>
      </c>
      <c r="AI303" s="22">
        <v>2060.3919612218619</v>
      </c>
      <c r="AJ303" s="22">
        <v>30566</v>
      </c>
      <c r="AK303" s="22">
        <v>3804.5379128189998</v>
      </c>
      <c r="AL303" s="22">
        <v>128</v>
      </c>
      <c r="AM303" s="22">
        <v>129821</v>
      </c>
      <c r="AN303" s="22">
        <v>481.28185033836462</v>
      </c>
      <c r="AO303" s="5">
        <v>40223</v>
      </c>
      <c r="AP303" s="5">
        <v>229.26991925991581</v>
      </c>
      <c r="AQ303" s="5">
        <v>29178</v>
      </c>
      <c r="AR303" s="5">
        <v>218.6008184082597</v>
      </c>
      <c r="AS303" s="5">
        <v>100515</v>
      </c>
      <c r="AT303" s="5">
        <v>737.64951685662902</v>
      </c>
    </row>
    <row r="304" spans="1:46" customFormat="1" x14ac:dyDescent="0.25">
      <c r="A304" s="26" t="s">
        <v>65</v>
      </c>
      <c r="B304" s="22">
        <v>8503</v>
      </c>
      <c r="C304" s="22">
        <v>513.34218787732436</v>
      </c>
      <c r="D304" s="22">
        <v>3461</v>
      </c>
      <c r="E304" s="22">
        <v>229.95149823931965</v>
      </c>
      <c r="F304" s="22">
        <v>2269</v>
      </c>
      <c r="G304" s="22">
        <v>154.56403269754767</v>
      </c>
      <c r="H304" s="22">
        <v>2481</v>
      </c>
      <c r="I304" s="22">
        <v>154.99468982320232</v>
      </c>
      <c r="J304" s="22">
        <v>2726</v>
      </c>
      <c r="K304" s="22">
        <v>152.44379823285985</v>
      </c>
      <c r="L304" s="22">
        <v>2622</v>
      </c>
      <c r="M304" s="22">
        <v>142.96619411123228</v>
      </c>
      <c r="N304" s="22">
        <v>2755</v>
      </c>
      <c r="O304" s="22">
        <v>152.27724961308866</v>
      </c>
      <c r="P304" s="22">
        <v>2835</v>
      </c>
      <c r="Q304" s="22">
        <v>165.20016316065497</v>
      </c>
      <c r="R304" s="22">
        <v>3748</v>
      </c>
      <c r="S304" s="22">
        <v>193.06650182867151</v>
      </c>
      <c r="T304" s="22">
        <v>4741</v>
      </c>
      <c r="U304" s="22">
        <v>239.17869034406218</v>
      </c>
      <c r="V304" s="22">
        <v>5322</v>
      </c>
      <c r="W304" s="22">
        <v>299.81409498056445</v>
      </c>
      <c r="X304" s="22">
        <v>5429</v>
      </c>
      <c r="Y304" s="22">
        <v>351.6647234097681</v>
      </c>
      <c r="Z304" s="22">
        <v>6410</v>
      </c>
      <c r="AA304" s="22">
        <v>417.12761111472634</v>
      </c>
      <c r="AB304" s="22">
        <v>7680</v>
      </c>
      <c r="AC304" s="22">
        <v>535.7890330682294</v>
      </c>
      <c r="AD304" s="22">
        <v>8936</v>
      </c>
      <c r="AE304" s="22">
        <v>827.48402629873135</v>
      </c>
      <c r="AF304" s="22">
        <v>11908</v>
      </c>
      <c r="AG304" s="22">
        <v>1284.4353359939596</v>
      </c>
      <c r="AH304" s="22">
        <v>15601</v>
      </c>
      <c r="AI304" s="22">
        <v>2082.3545114789108</v>
      </c>
      <c r="AJ304" s="22">
        <v>31142</v>
      </c>
      <c r="AK304" s="22">
        <v>3826.7387564512164</v>
      </c>
      <c r="AL304" s="22">
        <v>149</v>
      </c>
      <c r="AM304" s="22">
        <v>128718</v>
      </c>
      <c r="AN304" s="22">
        <v>473.91965479026373</v>
      </c>
      <c r="AO304" s="5">
        <v>39069</v>
      </c>
      <c r="AP304" s="5">
        <v>222.90369880129859</v>
      </c>
      <c r="AQ304" s="5">
        <v>27652</v>
      </c>
      <c r="AR304" s="5">
        <v>206.70219843470849</v>
      </c>
      <c r="AS304" s="5">
        <v>100917</v>
      </c>
      <c r="AT304" s="5">
        <v>732.21113731180833</v>
      </c>
    </row>
    <row r="305" spans="1:47" customFormat="1" x14ac:dyDescent="0.25">
      <c r="A305" s="27" t="s">
        <v>122</v>
      </c>
      <c r="B305" s="22">
        <v>8691</v>
      </c>
      <c r="C305" s="22">
        <v>521.88481423879045</v>
      </c>
      <c r="D305" s="22">
        <v>3875</v>
      </c>
      <c r="E305" s="22">
        <v>249.04639332619936</v>
      </c>
      <c r="F305" s="22">
        <v>2294</v>
      </c>
      <c r="G305" s="22">
        <v>157.91633050359752</v>
      </c>
      <c r="H305" s="22">
        <v>2427</v>
      </c>
      <c r="I305" s="22">
        <v>153.2111852371838</v>
      </c>
      <c r="J305" s="22">
        <v>2710</v>
      </c>
      <c r="K305" s="22">
        <v>152.72974837351271</v>
      </c>
      <c r="L305" s="22">
        <v>2702</v>
      </c>
      <c r="M305" s="22">
        <v>146.4730461406358</v>
      </c>
      <c r="N305" s="22">
        <v>2847</v>
      </c>
      <c r="O305" s="22">
        <v>153.86960159285033</v>
      </c>
      <c r="P305" s="22">
        <v>2918</v>
      </c>
      <c r="Q305" s="22">
        <v>172.89403160085774</v>
      </c>
      <c r="R305" s="22">
        <v>3965</v>
      </c>
      <c r="S305" s="22">
        <v>207.34183583023801</v>
      </c>
      <c r="T305" s="22">
        <v>4817</v>
      </c>
      <c r="U305" s="22">
        <v>242.53867552836627</v>
      </c>
      <c r="V305" s="22">
        <v>5544</v>
      </c>
      <c r="W305" s="22">
        <v>303.833430884471</v>
      </c>
      <c r="X305" s="22">
        <v>5636</v>
      </c>
      <c r="Y305" s="22">
        <v>357.92285352661338</v>
      </c>
      <c r="Z305" s="22">
        <v>6509</v>
      </c>
      <c r="AA305" s="22">
        <v>434.00074811620738</v>
      </c>
      <c r="AB305" s="22">
        <v>8231</v>
      </c>
      <c r="AC305" s="22">
        <v>549.42230890870485</v>
      </c>
      <c r="AD305" s="22">
        <v>9257</v>
      </c>
      <c r="AE305" s="22">
        <v>836.33659815097064</v>
      </c>
      <c r="AF305" s="22">
        <v>12127</v>
      </c>
      <c r="AG305" s="22">
        <v>1283.8985966788243</v>
      </c>
      <c r="AH305" s="22">
        <v>15773</v>
      </c>
      <c r="AI305" s="22">
        <v>2099.8972217932401</v>
      </c>
      <c r="AJ305" s="22">
        <v>31591</v>
      </c>
      <c r="AK305" s="22">
        <v>3858.9564900853975</v>
      </c>
      <c r="AL305" s="22">
        <v>159</v>
      </c>
      <c r="AM305" s="22">
        <v>132073</v>
      </c>
      <c r="AN305" s="22">
        <v>483.22016132974244</v>
      </c>
      <c r="AO305" s="5">
        <v>40075</v>
      </c>
      <c r="AP305" s="5">
        <v>228.49539077900369</v>
      </c>
      <c r="AQ305" s="5">
        <v>28464</v>
      </c>
      <c r="AR305" s="5">
        <v>212.17893995807114</v>
      </c>
      <c r="AS305" s="5">
        <v>103450</v>
      </c>
      <c r="AT305" s="5">
        <v>743.34852173883041</v>
      </c>
    </row>
    <row r="306" spans="1:47" customFormat="1" x14ac:dyDescent="0.25">
      <c r="A306" s="27" t="s">
        <v>137</v>
      </c>
      <c r="B306" s="22">
        <v>8552</v>
      </c>
      <c r="C306" s="22">
        <v>511.11123064133341</v>
      </c>
      <c r="D306" s="22">
        <v>3479</v>
      </c>
      <c r="E306" s="22">
        <v>217.81650071123755</v>
      </c>
      <c r="F306" s="22">
        <v>2188</v>
      </c>
      <c r="G306" s="22">
        <v>150.73459000604868</v>
      </c>
      <c r="H306" s="22">
        <v>2366</v>
      </c>
      <c r="I306" s="22">
        <v>150.4908124913735</v>
      </c>
      <c r="J306" s="22">
        <v>2696</v>
      </c>
      <c r="K306" s="22">
        <v>152.39757678808539</v>
      </c>
      <c r="L306" s="22">
        <v>2745</v>
      </c>
      <c r="M306" s="22">
        <v>147.80449745663191</v>
      </c>
      <c r="N306" s="22">
        <v>2821</v>
      </c>
      <c r="O306" s="22">
        <v>151.43072782299407</v>
      </c>
      <c r="P306" s="22">
        <v>2731</v>
      </c>
      <c r="Q306" s="22">
        <v>160.53081562703713</v>
      </c>
      <c r="R306" s="22">
        <v>3689</v>
      </c>
      <c r="S306" s="22">
        <v>197.38102295698067</v>
      </c>
      <c r="T306" s="22">
        <v>5007</v>
      </c>
      <c r="U306" s="22">
        <v>252.47788360300612</v>
      </c>
      <c r="V306" s="22">
        <v>5689</v>
      </c>
      <c r="W306" s="22">
        <v>303.01803620450335</v>
      </c>
      <c r="X306" s="22">
        <v>5964</v>
      </c>
      <c r="Y306" s="22">
        <v>370.33449326766168</v>
      </c>
      <c r="Z306" s="22">
        <v>6404</v>
      </c>
      <c r="AA306" s="22">
        <v>430.42175820970357</v>
      </c>
      <c r="AB306" s="22">
        <v>8603</v>
      </c>
      <c r="AC306" s="22">
        <v>562.70280488020239</v>
      </c>
      <c r="AD306" s="22">
        <v>9424</v>
      </c>
      <c r="AE306" s="22">
        <v>821.74269792148971</v>
      </c>
      <c r="AF306" s="22">
        <v>12395</v>
      </c>
      <c r="AG306" s="22">
        <v>1284.9952570768044</v>
      </c>
      <c r="AH306" s="22">
        <v>16008</v>
      </c>
      <c r="AI306" s="22">
        <v>2123.6937518987611</v>
      </c>
      <c r="AJ306" s="22">
        <v>32404</v>
      </c>
      <c r="AK306" s="22">
        <v>3871.6676703084527</v>
      </c>
      <c r="AL306" s="22">
        <v>173</v>
      </c>
      <c r="AM306" s="22">
        <v>133338</v>
      </c>
      <c r="AN306" s="22">
        <v>484.10106776129697</v>
      </c>
      <c r="AO306" s="5">
        <v>40112</v>
      </c>
      <c r="AP306" s="5">
        <v>228.0334598398297</v>
      </c>
      <c r="AQ306" s="5">
        <v>27578</v>
      </c>
      <c r="AR306" s="5">
        <v>204.51555331958079</v>
      </c>
      <c r="AS306" s="5">
        <v>105587</v>
      </c>
      <c r="AT306" s="5">
        <v>751.0345957318201</v>
      </c>
    </row>
    <row r="307" spans="1:47" customFormat="1" x14ac:dyDescent="0.25">
      <c r="A307" s="27" t="s">
        <v>138</v>
      </c>
      <c r="B307" s="22">
        <v>8143</v>
      </c>
      <c r="C307" s="22">
        <v>486.35482938459955</v>
      </c>
      <c r="D307" s="22">
        <v>3617</v>
      </c>
      <c r="E307" s="22">
        <v>220.74287269660275</v>
      </c>
      <c r="F307" s="22">
        <v>2101</v>
      </c>
      <c r="G307" s="22">
        <v>143.40729172496924</v>
      </c>
      <c r="H307" s="22">
        <v>2410</v>
      </c>
      <c r="I307" s="22">
        <v>154.2128585368975</v>
      </c>
      <c r="J307" s="22">
        <v>2690</v>
      </c>
      <c r="K307" s="22">
        <v>152.85923482872096</v>
      </c>
      <c r="L307" s="22">
        <v>2779</v>
      </c>
      <c r="M307" s="22">
        <v>148.56291176891972</v>
      </c>
      <c r="N307" s="22">
        <v>2782</v>
      </c>
      <c r="O307" s="22">
        <v>148.75851872448393</v>
      </c>
      <c r="P307" s="22">
        <v>2918</v>
      </c>
      <c r="Q307" s="22">
        <v>167.67455277208902</v>
      </c>
      <c r="R307" s="22">
        <v>3585</v>
      </c>
      <c r="S307" s="22">
        <v>195.76107647295876</v>
      </c>
      <c r="T307" s="22">
        <v>4859</v>
      </c>
      <c r="U307" s="22">
        <v>246.95649875759383</v>
      </c>
      <c r="V307" s="22">
        <v>5828</v>
      </c>
      <c r="W307" s="22">
        <v>302.34143416084692</v>
      </c>
      <c r="X307" s="22">
        <v>6253</v>
      </c>
      <c r="Y307" s="22">
        <v>377.44595907068492</v>
      </c>
      <c r="Z307" s="22">
        <v>6717</v>
      </c>
      <c r="AA307" s="22">
        <v>453.22693937204082</v>
      </c>
      <c r="AB307" s="22">
        <v>8872</v>
      </c>
      <c r="AC307" s="22">
        <v>571.52022963878665</v>
      </c>
      <c r="AD307" s="22">
        <v>9683</v>
      </c>
      <c r="AE307" s="22">
        <v>815.49156042453058</v>
      </c>
      <c r="AF307" s="22">
        <v>12541</v>
      </c>
      <c r="AG307" s="22">
        <v>1288.4527265965162</v>
      </c>
      <c r="AH307" s="22">
        <v>15989</v>
      </c>
      <c r="AI307" s="22">
        <v>2118.5368329139719</v>
      </c>
      <c r="AJ307" s="22">
        <v>32448</v>
      </c>
      <c r="AK307" s="22">
        <v>3851.0244118963042</v>
      </c>
      <c r="AL307" s="22">
        <v>249</v>
      </c>
      <c r="AM307" s="22">
        <v>134464</v>
      </c>
      <c r="AN307" s="22">
        <v>485.33271251787971</v>
      </c>
      <c r="AO307" s="5">
        <v>40821</v>
      </c>
      <c r="AP307" s="5">
        <v>231.03486254441594</v>
      </c>
      <c r="AQ307" s="5">
        <v>27690</v>
      </c>
      <c r="AR307" s="5">
        <v>203.88056354089809</v>
      </c>
      <c r="AS307" s="5">
        <v>106775</v>
      </c>
      <c r="AT307" s="5">
        <v>753.23302924187817</v>
      </c>
    </row>
    <row r="308" spans="1:47" customFormat="1" x14ac:dyDescent="0.25">
      <c r="A308" s="27" t="s">
        <v>142</v>
      </c>
      <c r="B308" s="22">
        <v>8057</v>
      </c>
      <c r="C308" s="22">
        <v>482.04895635832565</v>
      </c>
      <c r="D308" s="22">
        <v>3506</v>
      </c>
      <c r="E308" s="22">
        <v>209.61590545880236</v>
      </c>
      <c r="F308" s="22">
        <v>2231</v>
      </c>
      <c r="G308" s="22">
        <v>148.94851428697325</v>
      </c>
      <c r="H308" s="22">
        <v>2180</v>
      </c>
      <c r="I308" s="22">
        <v>140.86227094534738</v>
      </c>
      <c r="J308" s="22">
        <v>2439</v>
      </c>
      <c r="K308" s="22">
        <v>140.50631817566457</v>
      </c>
      <c r="L308" s="22">
        <v>2718</v>
      </c>
      <c r="M308" s="22">
        <v>144.0098422620672</v>
      </c>
      <c r="N308" s="22">
        <v>2732</v>
      </c>
      <c r="O308" s="22">
        <v>145.72796237956905</v>
      </c>
      <c r="P308" s="22">
        <v>3026</v>
      </c>
      <c r="Q308" s="22">
        <v>169.698261237743</v>
      </c>
      <c r="R308" s="22">
        <v>3533</v>
      </c>
      <c r="S308" s="22">
        <v>198.61269063698288</v>
      </c>
      <c r="T308" s="22">
        <v>4936</v>
      </c>
      <c r="U308" s="22">
        <v>251.41919923800018</v>
      </c>
      <c r="V308" s="22">
        <v>5922</v>
      </c>
      <c r="W308" s="22">
        <v>301.90995517743454</v>
      </c>
      <c r="X308" s="22">
        <v>6485</v>
      </c>
      <c r="Y308" s="22">
        <v>379.85263943403419</v>
      </c>
      <c r="Z308" s="22">
        <v>6671</v>
      </c>
      <c r="AA308" s="22">
        <v>446.40945202252726</v>
      </c>
      <c r="AB308" s="22">
        <v>8414</v>
      </c>
      <c r="AC308" s="22">
        <v>538.84879508311678</v>
      </c>
      <c r="AD308" s="22">
        <v>10327</v>
      </c>
      <c r="AE308" s="22">
        <v>830.24880933621898</v>
      </c>
      <c r="AF308" s="22">
        <v>12349</v>
      </c>
      <c r="AG308" s="22">
        <v>1275.4411731290809</v>
      </c>
      <c r="AH308" s="22">
        <v>15298</v>
      </c>
      <c r="AI308" s="22">
        <v>2009.8799169666554</v>
      </c>
      <c r="AJ308" s="22">
        <v>31871</v>
      </c>
      <c r="AK308" s="22">
        <v>3720.222809491348</v>
      </c>
      <c r="AL308" s="22">
        <v>1131</v>
      </c>
      <c r="AM308" s="22">
        <v>133826</v>
      </c>
      <c r="AN308" s="22">
        <v>478.51144773544473</v>
      </c>
      <c r="AO308" s="5">
        <v>40642</v>
      </c>
      <c r="AP308" s="5">
        <v>229.17620228270596</v>
      </c>
      <c r="AQ308" s="5">
        <v>26889</v>
      </c>
      <c r="AR308" s="5">
        <v>196.692732653766</v>
      </c>
      <c r="AS308" s="5">
        <v>105806</v>
      </c>
      <c r="AT308" s="5">
        <v>740.07878524285434</v>
      </c>
    </row>
    <row r="309" spans="1:47" customFormat="1" x14ac:dyDescent="0.25">
      <c r="A309" s="27" t="s">
        <v>151</v>
      </c>
      <c r="B309" s="22">
        <v>7625</v>
      </c>
      <c r="C309" s="22">
        <v>446.70737122817872</v>
      </c>
      <c r="D309" s="22">
        <v>3123</v>
      </c>
      <c r="E309" s="22">
        <v>202.31348678840459</v>
      </c>
      <c r="F309" s="22">
        <v>2099</v>
      </c>
      <c r="G309" s="22">
        <v>138.17637467060504</v>
      </c>
      <c r="H309" s="22">
        <v>2181</v>
      </c>
      <c r="I309" s="22">
        <v>127.11812543603965</v>
      </c>
      <c r="J309" s="22">
        <v>2470</v>
      </c>
      <c r="K309" s="22">
        <v>130.46052565556414</v>
      </c>
      <c r="L309" s="22">
        <v>2758</v>
      </c>
      <c r="M309" s="22">
        <v>146.50574761489918</v>
      </c>
      <c r="N309" s="22">
        <v>2840</v>
      </c>
      <c r="O309" s="22">
        <v>155.17709586065095</v>
      </c>
      <c r="P309" s="22">
        <v>3144</v>
      </c>
      <c r="Q309" s="22">
        <v>181.58893786065823</v>
      </c>
      <c r="R309" s="22">
        <v>3416</v>
      </c>
      <c r="S309" s="22">
        <v>175.51314216307617</v>
      </c>
      <c r="T309" s="22">
        <v>4850</v>
      </c>
      <c r="U309" s="22">
        <v>245.03736188229112</v>
      </c>
      <c r="V309" s="22">
        <v>6046</v>
      </c>
      <c r="W309" s="22">
        <v>343.60628607411348</v>
      </c>
      <c r="X309" s="22">
        <v>6482</v>
      </c>
      <c r="Y309" s="22">
        <v>426.43867131657186</v>
      </c>
      <c r="Z309" s="22">
        <v>6904</v>
      </c>
      <c r="AA309" s="22">
        <v>462.87698427331196</v>
      </c>
      <c r="AB309" s="22">
        <v>8489</v>
      </c>
      <c r="AC309" s="22">
        <v>625.31812848007689</v>
      </c>
      <c r="AD309" s="22">
        <v>11089</v>
      </c>
      <c r="AE309" s="22">
        <v>1135.701417757663</v>
      </c>
      <c r="AF309" s="22">
        <v>12735</v>
      </c>
      <c r="AG309" s="22">
        <v>1651.4403905880217</v>
      </c>
      <c r="AH309" s="22">
        <v>15693</v>
      </c>
      <c r="AI309" s="22">
        <v>1815.4726441254829</v>
      </c>
      <c r="AJ309" s="22">
        <v>32586</v>
      </c>
      <c r="AK309" s="22">
        <v>3769.7694246780725</v>
      </c>
      <c r="AL309" s="22">
        <v>828</v>
      </c>
      <c r="AM309" s="22">
        <v>135358</v>
      </c>
      <c r="AN309" s="22">
        <v>481.0440914911332</v>
      </c>
      <c r="AO309" s="5">
        <v>41091</v>
      </c>
      <c r="AP309" s="5">
        <v>231.14244986696275</v>
      </c>
      <c r="AQ309" s="5">
        <v>26240</v>
      </c>
      <c r="AR309" s="5">
        <v>190.96456683028438</v>
      </c>
      <c r="AS309" s="5">
        <v>109118</v>
      </c>
      <c r="AT309" s="5">
        <v>757.88978280280992</v>
      </c>
    </row>
    <row r="310" spans="1:47" customFormat="1" x14ac:dyDescent="0.25">
      <c r="A310" s="27" t="s">
        <v>152</v>
      </c>
      <c r="B310" s="22">
        <v>7240</v>
      </c>
      <c r="C310" s="22">
        <v>444.04265262739551</v>
      </c>
      <c r="D310" s="22">
        <v>3496</v>
      </c>
      <c r="E310" s="22">
        <v>203.26384996616144</v>
      </c>
      <c r="F310" s="22">
        <v>2019</v>
      </c>
      <c r="G310" s="22">
        <v>126.47618188515285</v>
      </c>
      <c r="H310" s="22">
        <v>2180</v>
      </c>
      <c r="I310" s="22">
        <v>144.68668033004491</v>
      </c>
      <c r="J310" s="22">
        <v>2549</v>
      </c>
      <c r="K310" s="22">
        <v>149.32752816953391</v>
      </c>
      <c r="L310" s="22">
        <v>2694</v>
      </c>
      <c r="M310" s="22">
        <v>143.30214091483575</v>
      </c>
      <c r="N310" s="22">
        <v>3170</v>
      </c>
      <c r="O310" s="22">
        <v>167.02926595116318</v>
      </c>
      <c r="P310" s="22">
        <v>3391</v>
      </c>
      <c r="Q310" s="22">
        <v>181.17906914244222</v>
      </c>
      <c r="R310" s="22">
        <v>3526</v>
      </c>
      <c r="S310" s="22">
        <v>206.91541114902014</v>
      </c>
      <c r="T310" s="22">
        <v>4988</v>
      </c>
      <c r="U310" s="22">
        <v>259.85284035616718</v>
      </c>
      <c r="V310" s="22">
        <v>6462</v>
      </c>
      <c r="W310" s="22">
        <v>325.70285436062289</v>
      </c>
      <c r="X310" s="22">
        <v>7009</v>
      </c>
      <c r="Y310" s="22">
        <v>387.24634093921469</v>
      </c>
      <c r="Z310" s="22">
        <v>7186</v>
      </c>
      <c r="AA310" s="22">
        <v>463.25783850829174</v>
      </c>
      <c r="AB310" s="22">
        <v>8672</v>
      </c>
      <c r="AC310" s="22">
        <v>595.41996263520025</v>
      </c>
      <c r="AD310" s="22">
        <v>11595</v>
      </c>
      <c r="AE310" s="22">
        <v>816.50214565074407</v>
      </c>
      <c r="AF310" s="22">
        <v>12970</v>
      </c>
      <c r="AG310" s="22">
        <v>1295.2669328438549</v>
      </c>
      <c r="AH310" s="22">
        <v>16149</v>
      </c>
      <c r="AI310" s="22">
        <v>2052.2719994306658</v>
      </c>
      <c r="AJ310" s="22">
        <v>32986</v>
      </c>
      <c r="AK310" s="22">
        <v>3809.8736086615545</v>
      </c>
      <c r="AL310" s="22">
        <v>421</v>
      </c>
      <c r="AM310" s="22">
        <v>138703</v>
      </c>
      <c r="AN310" s="22">
        <v>489.9567052957558</v>
      </c>
      <c r="AO310" s="5">
        <v>43155</v>
      </c>
      <c r="AP310" s="5">
        <v>242.00977976352971</v>
      </c>
      <c r="AQ310" s="5">
        <v>26739</v>
      </c>
      <c r="AR310" s="5">
        <v>193.62213509624408</v>
      </c>
      <c r="AS310" s="5">
        <v>111964</v>
      </c>
      <c r="AT310" s="5">
        <v>772.20023962456787</v>
      </c>
    </row>
    <row r="311" spans="1:47" customFormat="1" x14ac:dyDescent="0.25">
      <c r="A311" s="27" t="s">
        <v>153</v>
      </c>
      <c r="B311" s="22">
        <v>6784</v>
      </c>
      <c r="C311" s="22">
        <v>393.10763639397919</v>
      </c>
      <c r="D311" s="22">
        <v>3432</v>
      </c>
      <c r="E311" s="22">
        <v>209.93522103756447</v>
      </c>
      <c r="F311" s="22">
        <v>2267</v>
      </c>
      <c r="G311" s="22">
        <v>150.88035726764792</v>
      </c>
      <c r="H311" s="22">
        <v>2090</v>
      </c>
      <c r="I311" s="22">
        <v>123.29350579479478</v>
      </c>
      <c r="J311" s="22">
        <v>2286</v>
      </c>
      <c r="K311" s="22">
        <v>122.35807453565752</v>
      </c>
      <c r="L311" s="22">
        <v>2740</v>
      </c>
      <c r="M311" s="22">
        <v>143.6508926802006</v>
      </c>
      <c r="N311" s="22">
        <v>2777</v>
      </c>
      <c r="O311" s="22">
        <v>147.35761842071051</v>
      </c>
      <c r="P311" s="22">
        <v>3270</v>
      </c>
      <c r="Q311" s="22">
        <v>190.77055552735806</v>
      </c>
      <c r="R311" s="22">
        <v>3428</v>
      </c>
      <c r="S311" s="22">
        <v>182.67867258471671</v>
      </c>
      <c r="T311" s="22">
        <v>5030</v>
      </c>
      <c r="U311" s="22">
        <v>253.97203682039125</v>
      </c>
      <c r="V311" s="22">
        <v>6259</v>
      </c>
      <c r="W311" s="22">
        <v>336.31768937549907</v>
      </c>
      <c r="X311" s="22">
        <v>7017</v>
      </c>
      <c r="Y311" s="22">
        <v>442.82552598547142</v>
      </c>
      <c r="Z311" s="22">
        <v>7520</v>
      </c>
      <c r="AA311" s="22">
        <v>520.79726304417079</v>
      </c>
      <c r="AB311" s="22">
        <v>8453</v>
      </c>
      <c r="AC311" s="22">
        <v>583.29699084169215</v>
      </c>
      <c r="AD311" s="22">
        <v>11560</v>
      </c>
      <c r="AE311" s="22">
        <v>1111.5641130179927</v>
      </c>
      <c r="AF311" s="22">
        <v>13628</v>
      </c>
      <c r="AG311" s="22">
        <v>1694.0640631681533</v>
      </c>
      <c r="AH311" s="22">
        <v>16513</v>
      </c>
      <c r="AI311" s="22">
        <v>1876.547643263895</v>
      </c>
      <c r="AJ311" s="22">
        <v>33107</v>
      </c>
      <c r="AK311" s="22">
        <v>3762.3001771657341</v>
      </c>
      <c r="AL311" s="22">
        <v>441</v>
      </c>
      <c r="AM311" s="22">
        <v>138602</v>
      </c>
      <c r="AN311" s="22">
        <v>487.02121252476798</v>
      </c>
      <c r="AO311" s="5">
        <v>42417</v>
      </c>
      <c r="AP311" s="5">
        <v>237.3023494426329</v>
      </c>
      <c r="AQ311" s="5">
        <v>25646</v>
      </c>
      <c r="AR311" s="5">
        <v>185.50684214710247</v>
      </c>
      <c r="AS311" s="5">
        <v>102128</v>
      </c>
      <c r="AT311" s="5">
        <v>697.8671959983335</v>
      </c>
    </row>
    <row r="312" spans="1:47" customFormat="1" x14ac:dyDescent="0.25">
      <c r="A312" s="27" t="s">
        <v>154</v>
      </c>
      <c r="B312" s="22">
        <v>5626</v>
      </c>
      <c r="C312" s="22">
        <v>326.12658882370096</v>
      </c>
      <c r="D312" s="22">
        <v>2885</v>
      </c>
      <c r="E312" s="22">
        <v>172.37207273683237</v>
      </c>
      <c r="F312" s="22">
        <v>1616</v>
      </c>
      <c r="G312" s="22">
        <v>106.70758885090586</v>
      </c>
      <c r="H312" s="22">
        <v>1541</v>
      </c>
      <c r="I312" s="22">
        <v>91.681386655687916</v>
      </c>
      <c r="J312" s="22">
        <v>1522</v>
      </c>
      <c r="K312" s="22">
        <v>82.400463001813122</v>
      </c>
      <c r="L312" s="22">
        <v>1812</v>
      </c>
      <c r="M312" s="22">
        <v>94.956609231543197</v>
      </c>
      <c r="N312" s="22">
        <v>2127</v>
      </c>
      <c r="O312" s="22">
        <v>112.82383144851585</v>
      </c>
      <c r="P312" s="22">
        <v>2613</v>
      </c>
      <c r="Q312" s="22">
        <v>149.65335746419746</v>
      </c>
      <c r="R312" s="22">
        <v>3082</v>
      </c>
      <c r="S312" s="22">
        <v>167.91696337263562</v>
      </c>
      <c r="T312" s="22">
        <v>4005</v>
      </c>
      <c r="U312" s="22">
        <v>203.91714395837545</v>
      </c>
      <c r="V312" s="22">
        <v>5228</v>
      </c>
      <c r="W312" s="22">
        <v>273.8335492190663</v>
      </c>
      <c r="X312" s="22">
        <v>6289</v>
      </c>
      <c r="Y312" s="22">
        <v>386.22534581569761</v>
      </c>
      <c r="Z312" s="22">
        <v>6674</v>
      </c>
      <c r="AA312" s="22">
        <v>464.57364891485787</v>
      </c>
      <c r="AB312" s="22">
        <v>7588</v>
      </c>
      <c r="AC312" s="22">
        <v>516.11990469330385</v>
      </c>
      <c r="AD312" s="22">
        <v>10664</v>
      </c>
      <c r="AE312" s="22">
        <v>991.15360092497747</v>
      </c>
      <c r="AF312" s="22">
        <v>12559</v>
      </c>
      <c r="AG312" s="22">
        <v>1552.0823163459886</v>
      </c>
      <c r="AH312" s="22">
        <v>15121</v>
      </c>
      <c r="AI312" s="22">
        <v>1716.9687059999089</v>
      </c>
      <c r="AJ312" s="22">
        <v>30332</v>
      </c>
      <c r="AK312" s="22">
        <v>3444.1567879365939</v>
      </c>
      <c r="AL312" s="22">
        <v>586</v>
      </c>
      <c r="AM312" s="22">
        <v>121870</v>
      </c>
      <c r="AN312" s="22">
        <v>426.60634599255371</v>
      </c>
      <c r="AO312" s="5">
        <v>34893</v>
      </c>
      <c r="AP312" s="5">
        <v>194.72834383133386</v>
      </c>
      <c r="AQ312" s="5">
        <v>19742</v>
      </c>
      <c r="AR312" s="5">
        <v>142.93624733487832</v>
      </c>
      <c r="AS312" s="5">
        <v>102128</v>
      </c>
      <c r="AT312" s="5">
        <v>692.13194639474386</v>
      </c>
    </row>
    <row r="313" spans="1:47" s="208" customFormat="1" x14ac:dyDescent="0.25">
      <c r="A313" s="205" t="s">
        <v>159</v>
      </c>
      <c r="B313" s="178">
        <v>6566</v>
      </c>
      <c r="C313" s="178">
        <v>439.69024806405042</v>
      </c>
      <c r="D313" s="178">
        <v>2812</v>
      </c>
      <c r="E313" s="178">
        <v>172.54836508583236</v>
      </c>
      <c r="F313" s="178">
        <v>2093</v>
      </c>
      <c r="G313" s="178">
        <v>125.48036858734164</v>
      </c>
      <c r="H313" s="206">
        <v>1976</v>
      </c>
      <c r="I313" s="138">
        <v>125.64355762022456</v>
      </c>
      <c r="J313" s="178">
        <v>2021</v>
      </c>
      <c r="K313" s="178">
        <v>119.03009028853459</v>
      </c>
      <c r="L313" s="178">
        <v>2056</v>
      </c>
      <c r="M313" s="178">
        <v>108.96958550746913</v>
      </c>
      <c r="N313" s="178">
        <v>2456</v>
      </c>
      <c r="O313" s="178">
        <v>120.12681792080825</v>
      </c>
      <c r="P313" s="138">
        <v>2789</v>
      </c>
      <c r="Q313" s="138">
        <v>142.29671697137076</v>
      </c>
      <c r="R313" s="206">
        <v>3456</v>
      </c>
      <c r="S313" s="138">
        <v>188.24841819037491</v>
      </c>
      <c r="T313" s="206">
        <v>4323</v>
      </c>
      <c r="U313" s="138">
        <v>238.7267465073167</v>
      </c>
      <c r="V313" s="206">
        <v>5821</v>
      </c>
      <c r="W313" s="138">
        <v>293.39495921149791</v>
      </c>
      <c r="X313" s="138">
        <v>6878</v>
      </c>
      <c r="Y313" s="138">
        <v>353.6668641195248</v>
      </c>
      <c r="Z313" s="206">
        <v>7614</v>
      </c>
      <c r="AA313" s="138">
        <v>456.48248291937756</v>
      </c>
      <c r="AB313" s="206">
        <v>8272</v>
      </c>
      <c r="AC313" s="138">
        <v>578.37538884068317</v>
      </c>
      <c r="AD313" s="206">
        <v>11303</v>
      </c>
      <c r="AE313" s="178">
        <v>773.46712816028014</v>
      </c>
      <c r="AF313" s="138">
        <v>13510</v>
      </c>
      <c r="AG313" s="138">
        <v>1210.9923324734182</v>
      </c>
      <c r="AH313" s="206">
        <v>15231</v>
      </c>
      <c r="AI313" s="138">
        <v>1912.3923172830996</v>
      </c>
      <c r="AJ313" s="206">
        <v>29753</v>
      </c>
      <c r="AK313" s="138">
        <v>3414.9432028822657</v>
      </c>
      <c r="AL313" s="206">
        <v>612</v>
      </c>
      <c r="AM313" s="138">
        <v>129542</v>
      </c>
      <c r="AN313" s="138">
        <v>448.68928916161593</v>
      </c>
      <c r="AO313" s="206">
        <v>39390</v>
      </c>
      <c r="AP313" s="138">
        <v>214.01401126205948</v>
      </c>
      <c r="AQ313" s="206">
        <v>22769</v>
      </c>
      <c r="AR313" s="138">
        <v>163.18524058337883</v>
      </c>
      <c r="AS313" s="206">
        <v>106161</v>
      </c>
      <c r="AT313" s="138">
        <v>711.61359745639402</v>
      </c>
    </row>
    <row r="314" spans="1:47" s="208" customFormat="1" x14ac:dyDescent="0.25">
      <c r="A314" s="205" t="s">
        <v>160</v>
      </c>
      <c r="B314" s="178">
        <v>5989</v>
      </c>
      <c r="C314" s="178">
        <v>400.0403446933035</v>
      </c>
      <c r="D314" s="178">
        <v>3380</v>
      </c>
      <c r="E314" s="178">
        <v>207.44455921406743</v>
      </c>
      <c r="F314" s="178">
        <v>2334</v>
      </c>
      <c r="G314" s="178">
        <v>136.88876585452257</v>
      </c>
      <c r="H314" s="206">
        <v>1833</v>
      </c>
      <c r="I314" s="138">
        <v>114.1005354570682</v>
      </c>
      <c r="J314" s="178">
        <v>1883</v>
      </c>
      <c r="K314" s="178">
        <v>134.91292993197035</v>
      </c>
      <c r="L314" s="178">
        <v>1990</v>
      </c>
      <c r="M314" s="178">
        <v>105.57073982276847</v>
      </c>
      <c r="N314" s="178">
        <v>2568</v>
      </c>
      <c r="O314" s="178">
        <v>124.74866883746191</v>
      </c>
      <c r="P314" s="138">
        <v>3004</v>
      </c>
      <c r="Q314" s="138">
        <v>150.62785843187572</v>
      </c>
      <c r="R314" s="206">
        <v>3568</v>
      </c>
      <c r="S314" s="138">
        <v>189.01889235352891</v>
      </c>
      <c r="T314" s="206">
        <v>3941</v>
      </c>
      <c r="U314" s="138">
        <v>223.25576125625977</v>
      </c>
      <c r="V314" s="206">
        <v>5555</v>
      </c>
      <c r="W314" s="138">
        <v>282.624423430913</v>
      </c>
      <c r="X314" s="138">
        <v>6741</v>
      </c>
      <c r="Y314" s="138">
        <v>343.72409066851048</v>
      </c>
      <c r="Z314" s="206">
        <v>7813</v>
      </c>
      <c r="AA314" s="138">
        <v>454.39820590351263</v>
      </c>
      <c r="AB314" s="206">
        <v>8470</v>
      </c>
      <c r="AC314" s="138">
        <v>582.71610374135389</v>
      </c>
      <c r="AD314" s="206">
        <v>10637</v>
      </c>
      <c r="AE314" s="178">
        <v>763.31714654153529</v>
      </c>
      <c r="AF314" s="138">
        <v>13610</v>
      </c>
      <c r="AG314" s="138">
        <v>1115.9707633699202</v>
      </c>
      <c r="AH314" s="206">
        <v>14334</v>
      </c>
      <c r="AI314" s="138">
        <v>1784.3560745162235</v>
      </c>
      <c r="AJ314" s="206">
        <v>27583</v>
      </c>
      <c r="AK314" s="138">
        <v>3112.9594727278886</v>
      </c>
      <c r="AL314" s="206">
        <v>625</v>
      </c>
      <c r="AM314" s="138">
        <v>125858</v>
      </c>
      <c r="AN314" s="138">
        <v>436.60505555476544</v>
      </c>
      <c r="AO314" s="206">
        <v>38896</v>
      </c>
      <c r="AP314" s="206">
        <v>213</v>
      </c>
      <c r="AQ314" s="206">
        <v>22981</v>
      </c>
      <c r="AR314" s="206">
        <v>167</v>
      </c>
      <c r="AS314" s="206">
        <v>102252</v>
      </c>
      <c r="AT314" s="206">
        <v>679</v>
      </c>
    </row>
    <row r="315" spans="1:47" s="208" customFormat="1" x14ac:dyDescent="0.25">
      <c r="A315" s="205" t="s">
        <v>161</v>
      </c>
      <c r="B315" s="178">
        <v>6185</v>
      </c>
      <c r="C315" s="178">
        <v>413.43251257342854</v>
      </c>
      <c r="D315" s="178">
        <v>3717</v>
      </c>
      <c r="E315" s="178">
        <v>227.22243346240043</v>
      </c>
      <c r="F315" s="178">
        <v>2201</v>
      </c>
      <c r="G315" s="178">
        <v>127.8353485357306</v>
      </c>
      <c r="H315" s="206">
        <v>1888</v>
      </c>
      <c r="I315" s="138">
        <v>114.26973589044147</v>
      </c>
      <c r="J315" s="178">
        <v>1762</v>
      </c>
      <c r="K315" s="178">
        <v>104.09091472992779</v>
      </c>
      <c r="L315" s="178">
        <v>2132</v>
      </c>
      <c r="M315" s="178">
        <v>111.87631055856295</v>
      </c>
      <c r="N315" s="178">
        <v>2597</v>
      </c>
      <c r="O315" s="178">
        <v>125.74955839970251</v>
      </c>
      <c r="P315" s="138">
        <v>3042</v>
      </c>
      <c r="Q315" s="138">
        <v>148.84636725810506</v>
      </c>
      <c r="R315" s="206">
        <v>3748</v>
      </c>
      <c r="S315" s="138">
        <v>192.94643831582675</v>
      </c>
      <c r="T315" s="206">
        <v>4277</v>
      </c>
      <c r="U315" s="138">
        <v>245.13919974689389</v>
      </c>
      <c r="V315" s="206">
        <v>5907</v>
      </c>
      <c r="W315" s="138">
        <v>304.99343492208396</v>
      </c>
      <c r="X315" s="138">
        <v>7209</v>
      </c>
      <c r="Y315" s="138">
        <v>366.23467671877302</v>
      </c>
      <c r="Z315" s="206">
        <v>8268</v>
      </c>
      <c r="AA315" s="138">
        <v>467.55264915398874</v>
      </c>
      <c r="AB315" s="206">
        <v>8906</v>
      </c>
      <c r="AC315" s="138">
        <v>600.83925896941162</v>
      </c>
      <c r="AD315" s="206">
        <v>10451</v>
      </c>
      <c r="AE315" s="178">
        <v>769.8177805735736</v>
      </c>
      <c r="AF315" s="138">
        <v>14741</v>
      </c>
      <c r="AG315" s="138">
        <v>1156.0253931905784</v>
      </c>
      <c r="AH315" s="206">
        <v>15013</v>
      </c>
      <c r="AI315" s="138">
        <v>1823.9138886189135</v>
      </c>
      <c r="AJ315" s="206">
        <v>28510</v>
      </c>
      <c r="AK315" s="138">
        <v>3184.84500830562</v>
      </c>
      <c r="AL315" s="206">
        <v>732</v>
      </c>
      <c r="AM315" s="138">
        <v>131286</v>
      </c>
      <c r="AN315" s="138">
        <v>446.44094386387525</v>
      </c>
      <c r="AO315" s="206">
        <v>40830</v>
      </c>
      <c r="AP315" s="206">
        <v>218</v>
      </c>
      <c r="AQ315" s="206">
        <v>23524</v>
      </c>
      <c r="AR315" s="206">
        <v>166</v>
      </c>
      <c r="AS315" s="206">
        <v>107030</v>
      </c>
      <c r="AT315" s="206">
        <v>704</v>
      </c>
    </row>
    <row r="316" spans="1:47" customFormat="1" x14ac:dyDescent="0.25">
      <c r="A316" s="6"/>
      <c r="X316" s="1"/>
      <c r="AG316" s="1"/>
      <c r="AP316" s="1"/>
    </row>
    <row r="317" spans="1:47" customFormat="1" x14ac:dyDescent="0.25">
      <c r="A317" s="6"/>
      <c r="X317" s="1"/>
      <c r="AG317" s="1"/>
      <c r="AP317" s="1"/>
    </row>
    <row r="318" spans="1:47" customFormat="1" x14ac:dyDescent="0.25">
      <c r="A318" s="34" t="s">
        <v>69</v>
      </c>
      <c r="B318" s="55" t="s">
        <v>72</v>
      </c>
      <c r="C318" s="163"/>
      <c r="D318" s="163"/>
      <c r="E318" s="163"/>
      <c r="F318" s="163"/>
      <c r="G318" s="163"/>
      <c r="H318" s="163"/>
      <c r="I318" s="163"/>
      <c r="J318" s="163"/>
      <c r="K318" s="163"/>
      <c r="L318" s="163"/>
      <c r="M318" s="163"/>
      <c r="N318" s="163"/>
      <c r="O318" s="163"/>
      <c r="P318" s="163"/>
      <c r="Q318" s="163"/>
      <c r="R318" s="163"/>
      <c r="S318" s="163"/>
      <c r="T318" s="163"/>
      <c r="U318" s="163"/>
      <c r="V318" s="163"/>
      <c r="W318" s="163"/>
      <c r="X318" s="36"/>
      <c r="Y318" s="163"/>
      <c r="Z318" s="163"/>
      <c r="AA318" s="163"/>
      <c r="AB318" s="163"/>
      <c r="AC318" s="163"/>
      <c r="AD318" s="163"/>
      <c r="AE318" s="163"/>
      <c r="AF318" s="163"/>
      <c r="AG318" s="36"/>
      <c r="AH318" s="163"/>
      <c r="AI318" s="163"/>
      <c r="AJ318" s="163"/>
      <c r="AK318" s="163"/>
      <c r="AL318" s="163"/>
      <c r="AM318" s="163"/>
      <c r="AN318" s="163"/>
      <c r="AO318" s="164"/>
      <c r="AP318" s="36"/>
      <c r="AQ318" s="165"/>
      <c r="AR318" s="163"/>
      <c r="AS318" s="163"/>
      <c r="AT318" s="31"/>
    </row>
    <row r="319" spans="1:47" customFormat="1" x14ac:dyDescent="0.25">
      <c r="A319" s="27" t="s">
        <v>82</v>
      </c>
      <c r="B319" s="166" t="s">
        <v>32</v>
      </c>
      <c r="C319" s="166" t="s">
        <v>61</v>
      </c>
      <c r="D319" s="167" t="s">
        <v>33</v>
      </c>
      <c r="E319" s="166" t="s">
        <v>61</v>
      </c>
      <c r="F319" s="167" t="s">
        <v>34</v>
      </c>
      <c r="G319" s="166" t="s">
        <v>61</v>
      </c>
      <c r="H319" s="167" t="s">
        <v>35</v>
      </c>
      <c r="I319" s="166" t="s">
        <v>61</v>
      </c>
      <c r="J319" s="167" t="s">
        <v>36</v>
      </c>
      <c r="K319" s="166" t="s">
        <v>61</v>
      </c>
      <c r="L319" s="167" t="s">
        <v>37</v>
      </c>
      <c r="M319" s="166" t="s">
        <v>61</v>
      </c>
      <c r="N319" s="167" t="s">
        <v>38</v>
      </c>
      <c r="O319" s="166" t="s">
        <v>61</v>
      </c>
      <c r="P319" s="167" t="s">
        <v>39</v>
      </c>
      <c r="Q319" s="166" t="s">
        <v>61</v>
      </c>
      <c r="R319" s="167" t="s">
        <v>40</v>
      </c>
      <c r="S319" s="166" t="s">
        <v>61</v>
      </c>
      <c r="T319" s="167" t="s">
        <v>41</v>
      </c>
      <c r="U319" s="166" t="s">
        <v>61</v>
      </c>
      <c r="V319" s="167" t="s">
        <v>42</v>
      </c>
      <c r="W319" s="166" t="s">
        <v>61</v>
      </c>
      <c r="X319" s="33" t="s">
        <v>43</v>
      </c>
      <c r="Y319" s="166" t="s">
        <v>61</v>
      </c>
      <c r="Z319" s="166" t="s">
        <v>44</v>
      </c>
      <c r="AA319" s="166" t="s">
        <v>61</v>
      </c>
      <c r="AB319" s="166" t="s">
        <v>45</v>
      </c>
      <c r="AC319" s="166" t="s">
        <v>61</v>
      </c>
      <c r="AD319" s="166" t="s">
        <v>46</v>
      </c>
      <c r="AE319" s="166" t="s">
        <v>61</v>
      </c>
      <c r="AF319" s="166" t="s">
        <v>47</v>
      </c>
      <c r="AG319" s="33" t="s">
        <v>61</v>
      </c>
      <c r="AH319" s="166" t="s">
        <v>48</v>
      </c>
      <c r="AI319" s="166" t="s">
        <v>61</v>
      </c>
      <c r="AJ319" s="166" t="s">
        <v>28</v>
      </c>
      <c r="AK319" s="166" t="s">
        <v>61</v>
      </c>
      <c r="AL319" s="166" t="s">
        <v>2</v>
      </c>
      <c r="AM319" s="166" t="s">
        <v>1</v>
      </c>
      <c r="AN319" s="166" t="s">
        <v>61</v>
      </c>
      <c r="AO319" s="94" t="s">
        <v>67</v>
      </c>
      <c r="AP319" s="94" t="s">
        <v>61</v>
      </c>
      <c r="AQ319" s="215" t="s">
        <v>74</v>
      </c>
      <c r="AR319" s="215" t="s">
        <v>61</v>
      </c>
      <c r="AS319" s="215" t="s">
        <v>75</v>
      </c>
      <c r="AT319" s="215" t="s">
        <v>61</v>
      </c>
    </row>
    <row r="320" spans="1:47" customFormat="1" x14ac:dyDescent="0.25">
      <c r="A320" s="27" t="s">
        <v>49</v>
      </c>
      <c r="B320" s="22">
        <v>19207</v>
      </c>
      <c r="C320" s="5">
        <v>644.33560334127287</v>
      </c>
      <c r="D320" s="22">
        <v>9888</v>
      </c>
      <c r="E320" s="5">
        <v>311.24681293084456</v>
      </c>
      <c r="F320" s="22">
        <v>9947</v>
      </c>
      <c r="G320" s="5">
        <v>311.05760210144479</v>
      </c>
      <c r="H320" s="22">
        <v>12483</v>
      </c>
      <c r="I320" s="5">
        <v>415.78123438696997</v>
      </c>
      <c r="J320" s="22">
        <v>10963</v>
      </c>
      <c r="K320" s="5">
        <v>375.40663630448927</v>
      </c>
      <c r="L320" s="22">
        <v>9945</v>
      </c>
      <c r="M320" s="5">
        <v>289.96705251188155</v>
      </c>
      <c r="N320" s="22">
        <v>9962</v>
      </c>
      <c r="O320" s="5">
        <v>257.11704736094975</v>
      </c>
      <c r="P320" s="22">
        <v>9309</v>
      </c>
      <c r="Q320" s="5">
        <v>241.0721222322932</v>
      </c>
      <c r="R320" s="22">
        <v>8130</v>
      </c>
      <c r="S320" s="5">
        <v>239.41339301490078</v>
      </c>
      <c r="T320" s="22">
        <v>8168</v>
      </c>
      <c r="U320" s="5">
        <v>262.16459108999874</v>
      </c>
      <c r="V320" s="22">
        <v>9789</v>
      </c>
      <c r="W320" s="5">
        <v>290.21642454788019</v>
      </c>
      <c r="X320" s="22">
        <v>9911</v>
      </c>
      <c r="Y320" s="5">
        <v>365.67907611703498</v>
      </c>
      <c r="Z320" s="22">
        <v>11542</v>
      </c>
      <c r="AA320" s="5">
        <v>478.70266683256608</v>
      </c>
      <c r="AB320" s="22">
        <v>14169</v>
      </c>
      <c r="AC320" s="5">
        <v>656.21526491293071</v>
      </c>
      <c r="AD320" s="22">
        <v>17681</v>
      </c>
      <c r="AE320" s="5">
        <v>907.83528445265972</v>
      </c>
      <c r="AF320" s="22">
        <v>22070</v>
      </c>
      <c r="AG320" s="22">
        <v>1314.1598189829701</v>
      </c>
      <c r="AH320" s="22">
        <v>19355</v>
      </c>
      <c r="AI320" s="22">
        <v>1847.9091082680925</v>
      </c>
      <c r="AJ320" s="22">
        <v>25619</v>
      </c>
      <c r="AK320" s="22">
        <v>2697.0207390251608</v>
      </c>
      <c r="AL320" s="5">
        <v>786</v>
      </c>
      <c r="AM320" s="22">
        <v>238924</v>
      </c>
      <c r="AN320" s="5">
        <v>485.2894280903372</v>
      </c>
      <c r="AO320" s="22">
        <v>100202</v>
      </c>
      <c r="AP320" s="5">
        <v>312.21314821104193</v>
      </c>
      <c r="AQ320" s="22">
        <v>91704</v>
      </c>
      <c r="AR320" s="5">
        <v>346.7869716645427</v>
      </c>
      <c r="AS320" s="22">
        <v>146434</v>
      </c>
      <c r="AT320" s="5">
        <v>642.55593633854494</v>
      </c>
      <c r="AU320" s="130"/>
    </row>
    <row r="321" spans="1:47" customFormat="1" x14ac:dyDescent="0.25">
      <c r="A321" s="27" t="s">
        <v>31</v>
      </c>
      <c r="B321" s="22">
        <v>18997</v>
      </c>
      <c r="C321" s="5">
        <v>649.7366440933032</v>
      </c>
      <c r="D321" s="22">
        <v>9570</v>
      </c>
      <c r="E321" s="5">
        <v>306.65214047680081</v>
      </c>
      <c r="F321" s="22">
        <v>10229</v>
      </c>
      <c r="G321" s="5">
        <v>315.90487955528107</v>
      </c>
      <c r="H321" s="22">
        <v>12867</v>
      </c>
      <c r="I321" s="5">
        <v>418.4390243902439</v>
      </c>
      <c r="J321" s="22">
        <v>11338</v>
      </c>
      <c r="K321" s="5">
        <v>379.62900957610657</v>
      </c>
      <c r="L321" s="22">
        <v>9848</v>
      </c>
      <c r="M321" s="5">
        <v>296.59077219612101</v>
      </c>
      <c r="N321" s="22">
        <v>9727</v>
      </c>
      <c r="O321" s="5">
        <v>252.61654330606419</v>
      </c>
      <c r="P321" s="22">
        <v>9369</v>
      </c>
      <c r="Q321" s="5">
        <v>239.07218862435889</v>
      </c>
      <c r="R321" s="22">
        <v>8348</v>
      </c>
      <c r="S321" s="5">
        <v>239.33486238532109</v>
      </c>
      <c r="T321" s="22">
        <v>8217</v>
      </c>
      <c r="U321" s="5">
        <v>262.61625491386746</v>
      </c>
      <c r="V321" s="22">
        <v>9445</v>
      </c>
      <c r="W321" s="5">
        <v>280.69184819756902</v>
      </c>
      <c r="X321" s="22">
        <v>10019</v>
      </c>
      <c r="Y321" s="5">
        <v>353.67833945213215</v>
      </c>
      <c r="Z321" s="22">
        <v>10976</v>
      </c>
      <c r="AA321" s="5">
        <v>458.19244416614487</v>
      </c>
      <c r="AB321" s="22">
        <v>13878</v>
      </c>
      <c r="AC321" s="5">
        <v>642.47025600666643</v>
      </c>
      <c r="AD321" s="22">
        <v>17392</v>
      </c>
      <c r="AE321" s="5">
        <v>890.57299400890986</v>
      </c>
      <c r="AF321" s="22">
        <v>21625</v>
      </c>
      <c r="AG321" s="22">
        <v>1314.8294521797286</v>
      </c>
      <c r="AH321" s="22">
        <v>20678</v>
      </c>
      <c r="AI321" s="22">
        <v>1848.0650639020466</v>
      </c>
      <c r="AJ321" s="22">
        <v>25938</v>
      </c>
      <c r="AK321" s="22">
        <v>2704.9744498904997</v>
      </c>
      <c r="AL321" s="5">
        <v>428</v>
      </c>
      <c r="AM321" s="22">
        <v>238889</v>
      </c>
      <c r="AN321" s="5">
        <v>483.09494294201994</v>
      </c>
      <c r="AO321" s="22">
        <v>100154</v>
      </c>
      <c r="AP321" s="5">
        <v>309.48503623132433</v>
      </c>
      <c r="AQ321" s="22">
        <v>91945</v>
      </c>
      <c r="AR321" s="5">
        <v>347.82855413482633</v>
      </c>
      <c r="AS321" s="22">
        <v>146516</v>
      </c>
      <c r="AT321" s="5">
        <v>635.76561252473357</v>
      </c>
      <c r="AU321" s="130"/>
    </row>
    <row r="322" spans="1:47" customFormat="1" x14ac:dyDescent="0.25">
      <c r="A322" s="27" t="s">
        <v>50</v>
      </c>
      <c r="B322" s="22">
        <v>18069</v>
      </c>
      <c r="C322" s="5">
        <v>629.34067082302954</v>
      </c>
      <c r="D322" s="22">
        <v>8761</v>
      </c>
      <c r="E322" s="5">
        <v>284.0330685686497</v>
      </c>
      <c r="F322" s="22">
        <v>9787</v>
      </c>
      <c r="G322" s="5">
        <v>299.89275317910221</v>
      </c>
      <c r="H322" s="22">
        <v>12342</v>
      </c>
      <c r="I322" s="5">
        <v>396.19915893550763</v>
      </c>
      <c r="J322" s="22">
        <v>11185</v>
      </c>
      <c r="K322" s="5">
        <v>368.14561253373711</v>
      </c>
      <c r="L322" s="22">
        <v>8968</v>
      </c>
      <c r="M322" s="5">
        <v>279.70806562285571</v>
      </c>
      <c r="N322" s="22">
        <v>9044</v>
      </c>
      <c r="O322" s="5">
        <v>238.21313807090553</v>
      </c>
      <c r="P322" s="22">
        <v>9302</v>
      </c>
      <c r="Q322" s="5">
        <v>234.62052614321382</v>
      </c>
      <c r="R322" s="22">
        <v>8593</v>
      </c>
      <c r="S322" s="5">
        <v>239.65305667112895</v>
      </c>
      <c r="T322" s="22">
        <v>8410</v>
      </c>
      <c r="U322" s="5">
        <v>266.29092521056299</v>
      </c>
      <c r="V322" s="22">
        <v>9417</v>
      </c>
      <c r="W322" s="5">
        <v>292.22653219550045</v>
      </c>
      <c r="X322" s="22">
        <v>10916</v>
      </c>
      <c r="Y322" s="5">
        <v>356.86030926149925</v>
      </c>
      <c r="Z322" s="22">
        <v>11237</v>
      </c>
      <c r="AA322" s="5">
        <v>468.38397732483014</v>
      </c>
      <c r="AB322" s="22">
        <v>13913</v>
      </c>
      <c r="AC322" s="5">
        <v>639.53114226614571</v>
      </c>
      <c r="AD322" s="22">
        <v>17492</v>
      </c>
      <c r="AE322" s="5">
        <v>895.41847965190686</v>
      </c>
      <c r="AF322" s="22">
        <v>21379</v>
      </c>
      <c r="AG322" s="22">
        <v>1316.2787834010589</v>
      </c>
      <c r="AH322" s="22">
        <v>22001</v>
      </c>
      <c r="AI322" s="22">
        <v>1866.0729431721797</v>
      </c>
      <c r="AJ322" s="22">
        <v>27468</v>
      </c>
      <c r="AK322" s="22">
        <v>2873.8229755178909</v>
      </c>
      <c r="AL322" s="5">
        <v>359</v>
      </c>
      <c r="AM322" s="22">
        <v>238643</v>
      </c>
      <c r="AN322" s="5">
        <v>480.62925711247436</v>
      </c>
      <c r="AO322" s="22">
        <v>99414</v>
      </c>
      <c r="AP322" s="5">
        <v>305.46533886821675</v>
      </c>
      <c r="AQ322" s="22">
        <v>87458</v>
      </c>
      <c r="AR322" s="5">
        <v>332.03618844414746</v>
      </c>
      <c r="AS322" s="22">
        <v>150826</v>
      </c>
      <c r="AT322" s="5">
        <v>646.98034942927131</v>
      </c>
      <c r="AU322" s="130"/>
    </row>
    <row r="323" spans="1:47" customFormat="1" x14ac:dyDescent="0.25">
      <c r="A323" s="27" t="s">
        <v>51</v>
      </c>
      <c r="B323" s="22">
        <v>18376</v>
      </c>
      <c r="C323" s="5">
        <v>644.50056116722783</v>
      </c>
      <c r="D323" s="22">
        <v>9014</v>
      </c>
      <c r="E323" s="5">
        <v>295.07660075946052</v>
      </c>
      <c r="F323" s="22">
        <v>10013</v>
      </c>
      <c r="G323" s="5">
        <v>308.11126838574683</v>
      </c>
      <c r="H323" s="22">
        <v>13157</v>
      </c>
      <c r="I323" s="5">
        <v>410.8352849336456</v>
      </c>
      <c r="J323" s="22">
        <v>12060</v>
      </c>
      <c r="K323" s="5">
        <v>388.90680425669137</v>
      </c>
      <c r="L323" s="22">
        <v>9094</v>
      </c>
      <c r="M323" s="5">
        <v>290.46888974064137</v>
      </c>
      <c r="N323" s="22">
        <v>9492</v>
      </c>
      <c r="O323" s="5">
        <v>254.62739417350713</v>
      </c>
      <c r="P323" s="22">
        <v>9623</v>
      </c>
      <c r="Q323" s="5">
        <v>242.36852710054401</v>
      </c>
      <c r="R323" s="22">
        <v>9104</v>
      </c>
      <c r="S323" s="5">
        <v>248.04511892760809</v>
      </c>
      <c r="T323" s="22">
        <v>8748</v>
      </c>
      <c r="U323" s="5">
        <v>271.73609169695277</v>
      </c>
      <c r="V323" s="22">
        <v>9458</v>
      </c>
      <c r="W323" s="5">
        <v>303.28683662016994</v>
      </c>
      <c r="X323" s="22">
        <v>11227</v>
      </c>
      <c r="Y323" s="5">
        <v>352.57356404861349</v>
      </c>
      <c r="Z323" s="22">
        <v>11549</v>
      </c>
      <c r="AA323" s="5">
        <v>472.40970262199858</v>
      </c>
      <c r="AB323" s="22">
        <v>14117</v>
      </c>
      <c r="AC323" s="5">
        <v>640.7789024556306</v>
      </c>
      <c r="AD323" s="22">
        <v>17327</v>
      </c>
      <c r="AE323" s="5">
        <v>887.83562205369958</v>
      </c>
      <c r="AF323" s="22">
        <v>21298</v>
      </c>
      <c r="AG323" s="22">
        <v>1319.987604586303</v>
      </c>
      <c r="AH323" s="22">
        <v>23339</v>
      </c>
      <c r="AI323" s="22">
        <v>1888.1158482323435</v>
      </c>
      <c r="AJ323" s="22">
        <v>27641</v>
      </c>
      <c r="AK323" s="22">
        <v>2952.4674214911342</v>
      </c>
      <c r="AL323" s="5">
        <v>148</v>
      </c>
      <c r="AM323" s="22">
        <v>244785</v>
      </c>
      <c r="AN323" s="5">
        <v>490.30054781624619</v>
      </c>
      <c r="AO323" s="22">
        <v>103512</v>
      </c>
      <c r="AP323" s="5">
        <v>315.87813095063717</v>
      </c>
      <c r="AQ323" s="22">
        <v>90829</v>
      </c>
      <c r="AR323" s="5">
        <v>345.51112091690982</v>
      </c>
      <c r="AS323" s="22">
        <v>153808</v>
      </c>
      <c r="AT323" s="5">
        <v>652.34799131378941</v>
      </c>
      <c r="AU323" s="130"/>
    </row>
    <row r="324" spans="1:47" customFormat="1" x14ac:dyDescent="0.25">
      <c r="A324" s="27" t="s">
        <v>52</v>
      </c>
      <c r="B324" s="22">
        <v>18767</v>
      </c>
      <c r="C324" s="5">
        <v>656.2576494037836</v>
      </c>
      <c r="D324" s="22">
        <v>9338</v>
      </c>
      <c r="E324" s="5">
        <v>309.22577654149279</v>
      </c>
      <c r="F324" s="22">
        <v>9603</v>
      </c>
      <c r="G324" s="5">
        <v>297.73974513998695</v>
      </c>
      <c r="H324" s="22">
        <v>13886</v>
      </c>
      <c r="I324" s="5">
        <v>425.80724295483111</v>
      </c>
      <c r="J324" s="22">
        <v>13072</v>
      </c>
      <c r="K324" s="5">
        <v>409.857653477143</v>
      </c>
      <c r="L324" s="22">
        <v>9829</v>
      </c>
      <c r="M324" s="5">
        <v>314.43744201669921</v>
      </c>
      <c r="N324" s="22">
        <v>9761</v>
      </c>
      <c r="O324" s="5">
        <v>269.26153761275549</v>
      </c>
      <c r="P324" s="22">
        <v>10121</v>
      </c>
      <c r="Q324" s="5">
        <v>255.98158733370431</v>
      </c>
      <c r="R324" s="22">
        <v>10085</v>
      </c>
      <c r="S324" s="5">
        <v>268.33940877524412</v>
      </c>
      <c r="T324" s="22">
        <v>9923</v>
      </c>
      <c r="U324" s="5">
        <v>302.42906342385174</v>
      </c>
      <c r="V324" s="22">
        <v>10054</v>
      </c>
      <c r="W324" s="5">
        <v>327.48118953780005</v>
      </c>
      <c r="X324" s="22">
        <v>11830</v>
      </c>
      <c r="Y324" s="5">
        <v>365.15726764823899</v>
      </c>
      <c r="Z324" s="22">
        <v>12376</v>
      </c>
      <c r="AA324" s="5">
        <v>493.32323514170679</v>
      </c>
      <c r="AB324" s="22">
        <v>14409</v>
      </c>
      <c r="AC324" s="5">
        <v>644.92883358696633</v>
      </c>
      <c r="AD324" s="22">
        <v>17376</v>
      </c>
      <c r="AE324" s="5">
        <v>895.16253670599133</v>
      </c>
      <c r="AF324" s="22">
        <v>21481</v>
      </c>
      <c r="AG324" s="22">
        <v>1330.7520753314336</v>
      </c>
      <c r="AH324" s="22">
        <v>24605</v>
      </c>
      <c r="AI324" s="22">
        <v>1950.9197589597211</v>
      </c>
      <c r="AJ324" s="22">
        <v>28534</v>
      </c>
      <c r="AK324" s="22">
        <v>3029.7303036738153</v>
      </c>
      <c r="AL324" s="5">
        <v>145</v>
      </c>
      <c r="AM324" s="22">
        <v>255195</v>
      </c>
      <c r="AN324" s="5">
        <v>509.26249284085037</v>
      </c>
      <c r="AO324" s="22">
        <v>110937</v>
      </c>
      <c r="AP324" s="5">
        <v>336.0383119479481</v>
      </c>
      <c r="AQ324" s="22">
        <v>94377</v>
      </c>
      <c r="AR324" s="5">
        <v>359.3931477793306</v>
      </c>
      <c r="AS324" s="22">
        <v>160673</v>
      </c>
      <c r="AT324" s="5">
        <v>673.6700432697146</v>
      </c>
      <c r="AU324" s="130"/>
    </row>
    <row r="325" spans="1:47" customFormat="1" x14ac:dyDescent="0.25">
      <c r="A325" s="27" t="s">
        <v>53</v>
      </c>
      <c r="B325" s="22">
        <v>19138</v>
      </c>
      <c r="C325" s="5">
        <v>661.02514506769808</v>
      </c>
      <c r="D325" s="22">
        <v>9421</v>
      </c>
      <c r="E325" s="5">
        <v>316.58713623227362</v>
      </c>
      <c r="F325" s="22">
        <v>9406</v>
      </c>
      <c r="G325" s="5">
        <v>295.33109359791519</v>
      </c>
      <c r="H325" s="22">
        <v>14934</v>
      </c>
      <c r="I325" s="5">
        <v>452.94349579933879</v>
      </c>
      <c r="J325" s="22">
        <v>14187</v>
      </c>
      <c r="K325" s="5">
        <v>431.70130541946872</v>
      </c>
      <c r="L325" s="22">
        <v>10630</v>
      </c>
      <c r="M325" s="5">
        <v>332.57203641710726</v>
      </c>
      <c r="N325" s="22">
        <v>9794</v>
      </c>
      <c r="O325" s="5">
        <v>276.18295640403812</v>
      </c>
      <c r="P325" s="22">
        <v>10765</v>
      </c>
      <c r="Q325" s="5">
        <v>274.80662701350417</v>
      </c>
      <c r="R325" s="22">
        <v>10861</v>
      </c>
      <c r="S325" s="5">
        <v>281.74531116241667</v>
      </c>
      <c r="T325" s="22">
        <v>10450</v>
      </c>
      <c r="U325" s="5">
        <v>310.84538045094888</v>
      </c>
      <c r="V325" s="22">
        <v>10339</v>
      </c>
      <c r="W325" s="5">
        <v>339.07254361799818</v>
      </c>
      <c r="X325" s="22">
        <v>12727</v>
      </c>
      <c r="Y325" s="5">
        <v>389.88450816407806</v>
      </c>
      <c r="Z325" s="22">
        <v>12926</v>
      </c>
      <c r="AA325" s="5">
        <v>499.86465060520521</v>
      </c>
      <c r="AB325" s="22">
        <v>15072</v>
      </c>
      <c r="AC325" s="5">
        <v>669.71784047989331</v>
      </c>
      <c r="AD325" s="22">
        <v>18197</v>
      </c>
      <c r="AE325" s="5">
        <v>938.5218422817062</v>
      </c>
      <c r="AF325" s="22">
        <v>21908</v>
      </c>
      <c r="AG325" s="22">
        <v>1348.6825904949519</v>
      </c>
      <c r="AH325" s="22">
        <v>24735</v>
      </c>
      <c r="AI325" s="22">
        <v>1993.4719535783368</v>
      </c>
      <c r="AJ325" s="22">
        <v>32316</v>
      </c>
      <c r="AK325" s="22">
        <v>3245.8818802732021</v>
      </c>
      <c r="AL325" s="5">
        <v>143</v>
      </c>
      <c r="AM325" s="22">
        <v>267949</v>
      </c>
      <c r="AN325" s="5">
        <v>529.48069398885502</v>
      </c>
      <c r="AO325" s="22">
        <v>117613</v>
      </c>
      <c r="AP325" s="5">
        <v>352.56435236950415</v>
      </c>
      <c r="AQ325" s="22">
        <v>98275</v>
      </c>
      <c r="AR325" s="5">
        <v>373.68198911749823</v>
      </c>
      <c r="AS325" s="22">
        <v>169531</v>
      </c>
      <c r="AT325" s="5">
        <v>701.51822993176449</v>
      </c>
      <c r="AU325" s="130"/>
    </row>
    <row r="326" spans="1:47" customFormat="1" x14ac:dyDescent="0.25">
      <c r="A326" s="27" t="s">
        <v>54</v>
      </c>
      <c r="B326" s="22">
        <v>19271</v>
      </c>
      <c r="C326" s="22">
        <v>652.03857215361188</v>
      </c>
      <c r="D326" s="22">
        <v>9103</v>
      </c>
      <c r="E326" s="22">
        <v>311.57584884994526</v>
      </c>
      <c r="F326" s="22">
        <v>9561</v>
      </c>
      <c r="G326" s="22">
        <v>305.49253922101161</v>
      </c>
      <c r="H326" s="22">
        <v>15749</v>
      </c>
      <c r="I326" s="22">
        <v>472.31885796545106</v>
      </c>
      <c r="J326" s="22">
        <v>14657</v>
      </c>
      <c r="K326" s="22">
        <v>436.01261304140888</v>
      </c>
      <c r="L326" s="22">
        <v>11236</v>
      </c>
      <c r="M326" s="22">
        <v>343.47201418396355</v>
      </c>
      <c r="N326" s="22">
        <v>10186</v>
      </c>
      <c r="O326" s="22">
        <v>294.06160685932042</v>
      </c>
      <c r="P326" s="22">
        <v>10906</v>
      </c>
      <c r="Q326" s="22">
        <v>281.00280848213134</v>
      </c>
      <c r="R326" s="22">
        <v>11337</v>
      </c>
      <c r="S326" s="22">
        <v>289.83765818739613</v>
      </c>
      <c r="T326" s="22">
        <v>10819</v>
      </c>
      <c r="U326" s="22">
        <v>312.98637428761538</v>
      </c>
      <c r="V326" s="22">
        <v>10765</v>
      </c>
      <c r="W326" s="22">
        <v>351.8433782193751</v>
      </c>
      <c r="X326" s="22">
        <v>12689</v>
      </c>
      <c r="Y326" s="22">
        <v>389.16150401766544</v>
      </c>
      <c r="Z326" s="22">
        <v>13614</v>
      </c>
      <c r="AA326" s="22">
        <v>504.82052803322449</v>
      </c>
      <c r="AB326" s="22">
        <v>14558</v>
      </c>
      <c r="AC326" s="22">
        <v>652.64951134223986</v>
      </c>
      <c r="AD326" s="22">
        <v>17445</v>
      </c>
      <c r="AE326" s="22">
        <v>898.94877872822849</v>
      </c>
      <c r="AF326" s="22">
        <v>21429</v>
      </c>
      <c r="AG326" s="22">
        <v>1308.6412213740457</v>
      </c>
      <c r="AH326" s="22">
        <v>24189</v>
      </c>
      <c r="AI326" s="22">
        <v>1979.4599018003273</v>
      </c>
      <c r="AJ326" s="22">
        <v>32871</v>
      </c>
      <c r="AK326" s="22">
        <v>3116.0299554460134</v>
      </c>
      <c r="AL326" s="22">
        <v>261</v>
      </c>
      <c r="AM326" s="22">
        <v>270646</v>
      </c>
      <c r="AN326" s="22">
        <v>531.04078861654625</v>
      </c>
      <c r="AO326" s="22">
        <v>121958</v>
      </c>
      <c r="AP326" s="5">
        <v>361.92002374063355</v>
      </c>
      <c r="AQ326" s="22">
        <v>100669</v>
      </c>
      <c r="AR326" s="5">
        <v>382.49408224445358</v>
      </c>
      <c r="AS326" s="22">
        <v>169716</v>
      </c>
      <c r="AT326" s="5">
        <v>693.54495970707933</v>
      </c>
      <c r="AU326" s="130"/>
    </row>
    <row r="327" spans="1:47" customFormat="1" x14ac:dyDescent="0.25">
      <c r="A327" s="27" t="s">
        <v>55</v>
      </c>
      <c r="B327" s="22">
        <v>18957</v>
      </c>
      <c r="C327" s="22">
        <v>623.91390205371249</v>
      </c>
      <c r="D327" s="22">
        <v>8307</v>
      </c>
      <c r="E327" s="22">
        <v>289.5131216673056</v>
      </c>
      <c r="F327" s="22">
        <v>9250</v>
      </c>
      <c r="G327" s="22">
        <v>299.20750444767913</v>
      </c>
      <c r="H327" s="22">
        <v>15046</v>
      </c>
      <c r="I327" s="22">
        <v>448.58531349691424</v>
      </c>
      <c r="J327" s="22">
        <v>14418</v>
      </c>
      <c r="K327" s="22">
        <v>416.95826946990945</v>
      </c>
      <c r="L327" s="22">
        <v>11241</v>
      </c>
      <c r="M327" s="22">
        <v>334.78273818387589</v>
      </c>
      <c r="N327" s="22">
        <v>9220</v>
      </c>
      <c r="O327" s="22">
        <v>278.41526754438939</v>
      </c>
      <c r="P327" s="22">
        <v>10329</v>
      </c>
      <c r="Q327" s="22">
        <v>269.67260195290061</v>
      </c>
      <c r="R327" s="22">
        <v>11325</v>
      </c>
      <c r="S327" s="22">
        <v>285.93430454212637</v>
      </c>
      <c r="T327" s="22">
        <v>11159</v>
      </c>
      <c r="U327" s="22">
        <v>315.07468165005503</v>
      </c>
      <c r="V327" s="22">
        <v>10937</v>
      </c>
      <c r="W327" s="22">
        <v>353.4335110680239</v>
      </c>
      <c r="X327" s="22">
        <v>12297</v>
      </c>
      <c r="Y327" s="22">
        <v>393.95783943102452</v>
      </c>
      <c r="Z327" s="22">
        <v>14565</v>
      </c>
      <c r="AA327" s="22">
        <v>501.60140510383303</v>
      </c>
      <c r="AB327" s="22">
        <v>14752</v>
      </c>
      <c r="AC327" s="22">
        <v>660.6063320048363</v>
      </c>
      <c r="AD327" s="22">
        <v>18035</v>
      </c>
      <c r="AE327" s="22">
        <v>920.4348269878534</v>
      </c>
      <c r="AF327" s="22">
        <v>21318</v>
      </c>
      <c r="AG327" s="22">
        <v>1294.2747859874933</v>
      </c>
      <c r="AH327" s="22">
        <v>23807</v>
      </c>
      <c r="AI327" s="22">
        <v>1954.9187058630318</v>
      </c>
      <c r="AJ327" s="22">
        <v>34655</v>
      </c>
      <c r="AK327" s="22">
        <v>3144.7368421052633</v>
      </c>
      <c r="AL327" s="22">
        <v>207</v>
      </c>
      <c r="AM327" s="22">
        <v>269825</v>
      </c>
      <c r="AN327" s="22">
        <v>525.14445973324814</v>
      </c>
      <c r="AO327" s="22">
        <v>120537</v>
      </c>
      <c r="AP327" s="5">
        <v>355.21534766528652</v>
      </c>
      <c r="AQ327" s="22">
        <v>96768</v>
      </c>
      <c r="AR327" s="5">
        <v>367.78953049519771</v>
      </c>
      <c r="AS327" s="22">
        <v>172850</v>
      </c>
      <c r="AT327" s="5">
        <v>697.49893064960008</v>
      </c>
      <c r="AU327" s="130"/>
    </row>
    <row r="328" spans="1:47" customFormat="1" x14ac:dyDescent="0.25">
      <c r="A328" s="27" t="s">
        <v>56</v>
      </c>
      <c r="B328" s="22">
        <v>19290</v>
      </c>
      <c r="C328" s="22">
        <v>616.41209177478106</v>
      </c>
      <c r="D328" s="22">
        <v>8243</v>
      </c>
      <c r="E328" s="22">
        <v>289.44134274377615</v>
      </c>
      <c r="F328" s="22">
        <v>8309</v>
      </c>
      <c r="G328" s="22">
        <v>272.1585325908942</v>
      </c>
      <c r="H328" s="22">
        <v>14023</v>
      </c>
      <c r="I328" s="22">
        <v>421.07317659069747</v>
      </c>
      <c r="J328" s="22">
        <v>13981</v>
      </c>
      <c r="K328" s="22">
        <v>395.02161444353402</v>
      </c>
      <c r="L328" s="22">
        <v>11224</v>
      </c>
      <c r="M328" s="22">
        <v>325.42766019135979</v>
      </c>
      <c r="N328" s="22">
        <v>8975</v>
      </c>
      <c r="O328" s="22">
        <v>275.44193469187326</v>
      </c>
      <c r="P328" s="22">
        <v>10274</v>
      </c>
      <c r="Q328" s="22">
        <v>273.54295907771774</v>
      </c>
      <c r="R328" s="22">
        <v>11438</v>
      </c>
      <c r="S328" s="22">
        <v>288.90404384834937</v>
      </c>
      <c r="T328" s="22">
        <v>11841</v>
      </c>
      <c r="U328" s="22">
        <v>326.21632045842745</v>
      </c>
      <c r="V328" s="22">
        <v>11483</v>
      </c>
      <c r="W328" s="22">
        <v>363.00698637498812</v>
      </c>
      <c r="X328" s="22">
        <v>12663</v>
      </c>
      <c r="Y328" s="22">
        <v>419.33240611961054</v>
      </c>
      <c r="Z328" s="22">
        <v>14986</v>
      </c>
      <c r="AA328" s="22">
        <v>492.78221696096813</v>
      </c>
      <c r="AB328" s="22">
        <v>15155</v>
      </c>
      <c r="AC328" s="22">
        <v>663.90677706225085</v>
      </c>
      <c r="AD328" s="22">
        <v>18555</v>
      </c>
      <c r="AE328" s="22">
        <v>931.00852985449069</v>
      </c>
      <c r="AF328" s="22">
        <v>22291</v>
      </c>
      <c r="AG328" s="22">
        <v>1344.9378544708579</v>
      </c>
      <c r="AH328" s="22">
        <v>24258</v>
      </c>
      <c r="AI328" s="22">
        <v>1987.3832541373097</v>
      </c>
      <c r="AJ328" s="22">
        <v>37945</v>
      </c>
      <c r="AK328" s="22">
        <v>3344.6452181577783</v>
      </c>
      <c r="AL328" s="22">
        <v>391</v>
      </c>
      <c r="AM328" s="22">
        <v>275325</v>
      </c>
      <c r="AN328" s="22">
        <v>531.35234551556573</v>
      </c>
      <c r="AO328" s="22">
        <v>120888</v>
      </c>
      <c r="AP328" s="5">
        <v>354.03268318397471</v>
      </c>
      <c r="AQ328" s="22">
        <v>94319</v>
      </c>
      <c r="AR328" s="5">
        <v>357.76764580930995</v>
      </c>
      <c r="AS328" s="22">
        <v>180615</v>
      </c>
      <c r="AT328" s="5">
        <v>719.54440606661797</v>
      </c>
      <c r="AU328" s="130"/>
    </row>
    <row r="329" spans="1:47" customFormat="1" x14ac:dyDescent="0.25">
      <c r="A329" s="27" t="s">
        <v>57</v>
      </c>
      <c r="B329" s="22">
        <v>19469</v>
      </c>
      <c r="C329" s="22">
        <v>609.14864991708646</v>
      </c>
      <c r="D329" s="22">
        <v>8936</v>
      </c>
      <c r="E329" s="22">
        <v>312.09835149483092</v>
      </c>
      <c r="F329" s="22">
        <v>8800</v>
      </c>
      <c r="G329" s="22">
        <v>291.72882479695011</v>
      </c>
      <c r="H329" s="22">
        <v>14314</v>
      </c>
      <c r="I329" s="22">
        <v>432.21209010205928</v>
      </c>
      <c r="J329" s="22">
        <v>14492</v>
      </c>
      <c r="K329" s="22">
        <v>407.73148017893817</v>
      </c>
      <c r="L329" s="22">
        <v>11614</v>
      </c>
      <c r="M329" s="22">
        <v>330.73242966169266</v>
      </c>
      <c r="N329" s="22">
        <v>9377</v>
      </c>
      <c r="O329" s="22">
        <v>287.36477582666788</v>
      </c>
      <c r="P329" s="22">
        <v>10239</v>
      </c>
      <c r="Q329" s="22">
        <v>279.94531784005466</v>
      </c>
      <c r="R329" s="22">
        <v>11737</v>
      </c>
      <c r="S329" s="22">
        <v>296.88369504730105</v>
      </c>
      <c r="T329" s="22">
        <v>12507</v>
      </c>
      <c r="U329" s="22">
        <v>335.72233854082788</v>
      </c>
      <c r="V329" s="22">
        <v>12341</v>
      </c>
      <c r="W329" s="22">
        <v>382.09796272214993</v>
      </c>
      <c r="X329" s="22">
        <v>13107</v>
      </c>
      <c r="Y329" s="22">
        <v>438.93372626502793</v>
      </c>
      <c r="Z329" s="22">
        <v>16379</v>
      </c>
      <c r="AA329" s="22">
        <v>527.23234404171762</v>
      </c>
      <c r="AB329" s="22">
        <v>16865</v>
      </c>
      <c r="AC329" s="22">
        <v>717.53744043567053</v>
      </c>
      <c r="AD329" s="22">
        <v>19907</v>
      </c>
      <c r="AE329" s="22">
        <v>980.83366180528185</v>
      </c>
      <c r="AF329" s="22">
        <v>24229</v>
      </c>
      <c r="AG329" s="22">
        <v>1460.1940577351895</v>
      </c>
      <c r="AH329" s="22">
        <v>26892</v>
      </c>
      <c r="AI329" s="22">
        <v>2182.2608131136899</v>
      </c>
      <c r="AJ329" s="22">
        <v>41686</v>
      </c>
      <c r="AK329" s="22">
        <v>3584.6590420500474</v>
      </c>
      <c r="AL329" s="22">
        <v>399</v>
      </c>
      <c r="AM329" s="22">
        <v>293290</v>
      </c>
      <c r="AN329" s="22">
        <v>566.0909057570301</v>
      </c>
      <c r="AO329" s="22">
        <v>126107</v>
      </c>
      <c r="AP329" s="5">
        <v>367.66317974553647</v>
      </c>
      <c r="AQ329" s="22">
        <v>97241</v>
      </c>
      <c r="AR329" s="5">
        <v>368.69883711671673</v>
      </c>
      <c r="AS329" s="22">
        <v>195650</v>
      </c>
      <c r="AT329" s="5">
        <v>769.19145456403976</v>
      </c>
      <c r="AU329" s="130"/>
    </row>
    <row r="330" spans="1:47" customFormat="1" x14ac:dyDescent="0.25">
      <c r="A330" s="27" t="s">
        <v>58</v>
      </c>
      <c r="B330" s="22">
        <v>20727</v>
      </c>
      <c r="C330" s="22">
        <v>634.41584279636379</v>
      </c>
      <c r="D330" s="22">
        <v>8990</v>
      </c>
      <c r="E330" s="22">
        <v>309.73298880275627</v>
      </c>
      <c r="F330" s="22">
        <v>8052</v>
      </c>
      <c r="G330" s="22">
        <v>270.06540332047626</v>
      </c>
      <c r="H330" s="22">
        <v>12984</v>
      </c>
      <c r="I330" s="22">
        <v>397.50183688464364</v>
      </c>
      <c r="J330" s="22">
        <v>14086</v>
      </c>
      <c r="K330" s="22">
        <v>390.65923399062592</v>
      </c>
      <c r="L330" s="22">
        <v>11147</v>
      </c>
      <c r="M330" s="22">
        <v>310.52734211772571</v>
      </c>
      <c r="N330" s="22">
        <v>9266</v>
      </c>
      <c r="O330" s="22">
        <v>280.35460349157358</v>
      </c>
      <c r="P330" s="22">
        <v>9844</v>
      </c>
      <c r="Q330" s="22">
        <v>276.15227087833478</v>
      </c>
      <c r="R330" s="22">
        <v>11595</v>
      </c>
      <c r="S330" s="22">
        <v>296.86619898612321</v>
      </c>
      <c r="T330" s="22">
        <v>12923</v>
      </c>
      <c r="U330" s="22">
        <v>338.23644881827937</v>
      </c>
      <c r="V330" s="22">
        <v>13014</v>
      </c>
      <c r="W330" s="22">
        <v>393.409915356711</v>
      </c>
      <c r="X330" s="22">
        <v>13391</v>
      </c>
      <c r="Y330" s="22">
        <v>450.78435332929377</v>
      </c>
      <c r="Z330" s="22">
        <v>16744</v>
      </c>
      <c r="AA330" s="22">
        <v>533.21444493981278</v>
      </c>
      <c r="AB330" s="22">
        <v>17418</v>
      </c>
      <c r="AC330" s="22">
        <v>715.43580054218353</v>
      </c>
      <c r="AD330" s="22">
        <v>20456</v>
      </c>
      <c r="AE330" s="22">
        <v>996.73537007260154</v>
      </c>
      <c r="AF330" s="22">
        <v>24411</v>
      </c>
      <c r="AG330" s="22">
        <v>1463.1383361304242</v>
      </c>
      <c r="AH330" s="22">
        <v>27318</v>
      </c>
      <c r="AI330" s="22">
        <v>2179.8595595276092</v>
      </c>
      <c r="AJ330" s="22">
        <v>44415</v>
      </c>
      <c r="AK330" s="22">
        <v>3708.0480881616299</v>
      </c>
      <c r="AL330" s="22">
        <v>429</v>
      </c>
      <c r="AM330" s="22">
        <v>297210</v>
      </c>
      <c r="AN330" s="22">
        <v>568.99720488570654</v>
      </c>
      <c r="AO330" s="22">
        <v>124994</v>
      </c>
      <c r="AP330" s="5">
        <v>362.54419625894445</v>
      </c>
      <c r="AQ330" s="22">
        <v>95096</v>
      </c>
      <c r="AR330" s="5">
        <v>359.08725318793023</v>
      </c>
      <c r="AS330" s="22">
        <v>201685</v>
      </c>
      <c r="AT330" s="5">
        <v>783.19405396169566</v>
      </c>
      <c r="AU330" s="130"/>
    </row>
    <row r="331" spans="1:47" customFormat="1" x14ac:dyDescent="0.25">
      <c r="A331" s="27" t="s">
        <v>59</v>
      </c>
      <c r="B331" s="22">
        <v>21488</v>
      </c>
      <c r="C331" s="22">
        <v>645.52837615125929</v>
      </c>
      <c r="D331" s="22">
        <v>9455</v>
      </c>
      <c r="E331" s="22">
        <v>316.2064589057016</v>
      </c>
      <c r="F331" s="22">
        <v>7863</v>
      </c>
      <c r="G331" s="22">
        <v>256.33995574769733</v>
      </c>
      <c r="H331" s="22">
        <v>11644</v>
      </c>
      <c r="I331" s="22">
        <v>350.27239063012331</v>
      </c>
      <c r="J331" s="22">
        <v>13770</v>
      </c>
      <c r="K331" s="22">
        <v>382.89768178672239</v>
      </c>
      <c r="L331" s="22">
        <v>10885</v>
      </c>
      <c r="M331" s="22">
        <v>297.62987093773506</v>
      </c>
      <c r="N331" s="22">
        <v>9591</v>
      </c>
      <c r="O331" s="22">
        <v>271.76515591573042</v>
      </c>
      <c r="P331" s="22">
        <v>9517</v>
      </c>
      <c r="Q331" s="22">
        <v>270.18724881982939</v>
      </c>
      <c r="R331" s="22">
        <v>11524</v>
      </c>
      <c r="S331" s="22">
        <v>296.89683041249953</v>
      </c>
      <c r="T331" s="22">
        <v>12909</v>
      </c>
      <c r="U331" s="22">
        <v>331.67389331554676</v>
      </c>
      <c r="V331" s="22">
        <v>13327</v>
      </c>
      <c r="W331" s="22">
        <v>389.3847300529805</v>
      </c>
      <c r="X331" s="22">
        <v>13807</v>
      </c>
      <c r="Y331" s="22">
        <v>459.69686708943993</v>
      </c>
      <c r="Z331" s="22">
        <v>16633</v>
      </c>
      <c r="AA331" s="22">
        <v>525.97942441097291</v>
      </c>
      <c r="AB331" s="22">
        <v>18304</v>
      </c>
      <c r="AC331" s="22">
        <v>715.66534512554642</v>
      </c>
      <c r="AD331" s="22">
        <v>20715</v>
      </c>
      <c r="AE331" s="22">
        <v>1018.1607637262472</v>
      </c>
      <c r="AF331" s="22">
        <v>25016</v>
      </c>
      <c r="AG331" s="22">
        <v>1490.5283880235781</v>
      </c>
      <c r="AH331" s="22">
        <v>28213</v>
      </c>
      <c r="AI331" s="22">
        <v>2228.7843633551292</v>
      </c>
      <c r="AJ331" s="22">
        <v>46255</v>
      </c>
      <c r="AK331" s="22">
        <v>3876.1671239351122</v>
      </c>
      <c r="AL331" s="22">
        <v>483</v>
      </c>
      <c r="AM331" s="22">
        <v>301399</v>
      </c>
      <c r="AN331" s="22">
        <v>567.529781148756</v>
      </c>
      <c r="AO331" s="22">
        <v>123607</v>
      </c>
      <c r="AP331" s="5">
        <v>353.25157375237956</v>
      </c>
      <c r="AQ331" s="22">
        <v>94213</v>
      </c>
      <c r="AR331" s="5">
        <v>348.73590683180794</v>
      </c>
      <c r="AS331" s="22">
        <v>206703</v>
      </c>
      <c r="AT331" s="5">
        <v>792.2205758428662</v>
      </c>
      <c r="AU331" s="130"/>
    </row>
    <row r="332" spans="1:47" customFormat="1" x14ac:dyDescent="0.25">
      <c r="A332" s="27" t="s">
        <v>65</v>
      </c>
      <c r="B332" s="22">
        <v>20195</v>
      </c>
      <c r="C332" s="22">
        <v>595.12583249837928</v>
      </c>
      <c r="D332" s="22">
        <v>8668</v>
      </c>
      <c r="E332" s="22">
        <v>281.10001297185107</v>
      </c>
      <c r="F332" s="22">
        <v>6599</v>
      </c>
      <c r="G332" s="22">
        <v>219.38894245154427</v>
      </c>
      <c r="H332" s="22">
        <v>9942</v>
      </c>
      <c r="I332" s="22">
        <v>302.52867967014578</v>
      </c>
      <c r="J332" s="22">
        <v>12322</v>
      </c>
      <c r="K332" s="22">
        <v>340.23635962005744</v>
      </c>
      <c r="L332" s="22">
        <v>10248</v>
      </c>
      <c r="M332" s="22">
        <v>280.03060443764349</v>
      </c>
      <c r="N332" s="22">
        <v>8916</v>
      </c>
      <c r="O332" s="22">
        <v>247.17232202262142</v>
      </c>
      <c r="P332" s="22">
        <v>8359</v>
      </c>
      <c r="Q332" s="22">
        <v>244.17246012735876</v>
      </c>
      <c r="R332" s="22">
        <v>10462</v>
      </c>
      <c r="S332" s="22">
        <v>272.25648632471962</v>
      </c>
      <c r="T332" s="22">
        <v>12408</v>
      </c>
      <c r="U332" s="22">
        <v>316.4014687882497</v>
      </c>
      <c r="V332" s="22">
        <v>13463</v>
      </c>
      <c r="W332" s="22">
        <v>382.09167021427561</v>
      </c>
      <c r="X332" s="22">
        <v>13531</v>
      </c>
      <c r="Y332" s="22">
        <v>443.10181091790287</v>
      </c>
      <c r="Z332" s="22">
        <v>16145</v>
      </c>
      <c r="AA332" s="22">
        <v>535.86245809685022</v>
      </c>
      <c r="AB332" s="22">
        <v>18879</v>
      </c>
      <c r="AC332" s="22">
        <v>676.15773074030301</v>
      </c>
      <c r="AD332" s="22">
        <v>20829</v>
      </c>
      <c r="AE332" s="22">
        <v>1014.8606509452349</v>
      </c>
      <c r="AF332" s="22">
        <v>24953</v>
      </c>
      <c r="AG332" s="22">
        <v>1464.292001643096</v>
      </c>
      <c r="AH332" s="22">
        <v>29102</v>
      </c>
      <c r="AI332" s="22">
        <v>2260.5250893273264</v>
      </c>
      <c r="AJ332" s="22">
        <v>47149</v>
      </c>
      <c r="AK332" s="22">
        <v>3863.0888979926258</v>
      </c>
      <c r="AL332" s="22">
        <v>458</v>
      </c>
      <c r="AM332" s="22">
        <v>292628</v>
      </c>
      <c r="AN332" s="22">
        <v>547.03264122691087</v>
      </c>
      <c r="AO332" s="22">
        <v>115796</v>
      </c>
      <c r="AP332" s="5">
        <v>331.2953293755811</v>
      </c>
      <c r="AQ332" s="22">
        <v>85249</v>
      </c>
      <c r="AR332" s="5">
        <v>314.76941254661597</v>
      </c>
      <c r="AS332" s="22">
        <v>206921</v>
      </c>
      <c r="AT332" s="5">
        <v>783.46818927033917</v>
      </c>
      <c r="AU332" s="130"/>
    </row>
    <row r="333" spans="1:47" customFormat="1" x14ac:dyDescent="0.25">
      <c r="A333" s="27" t="s">
        <v>122</v>
      </c>
      <c r="B333" s="22">
        <v>20603</v>
      </c>
      <c r="C333" s="22">
        <v>603.46266838111023</v>
      </c>
      <c r="D333" s="22">
        <v>9288</v>
      </c>
      <c r="E333" s="22">
        <v>291.34993705925399</v>
      </c>
      <c r="F333" s="22">
        <v>6861</v>
      </c>
      <c r="G333" s="22">
        <v>230.51391398918085</v>
      </c>
      <c r="H333" s="22">
        <v>9431</v>
      </c>
      <c r="I333" s="22">
        <v>289.76094031127411</v>
      </c>
      <c r="J333" s="22">
        <v>11520</v>
      </c>
      <c r="K333" s="22">
        <v>319.66807797903181</v>
      </c>
      <c r="L333" s="22">
        <v>10193</v>
      </c>
      <c r="M333" s="22">
        <v>276.58295100685638</v>
      </c>
      <c r="N333" s="22">
        <v>9286</v>
      </c>
      <c r="O333" s="22">
        <v>252.19817899118013</v>
      </c>
      <c r="P333" s="22">
        <v>8567</v>
      </c>
      <c r="Q333" s="22">
        <v>254.27597387371506</v>
      </c>
      <c r="R333" s="22">
        <v>10642</v>
      </c>
      <c r="S333" s="22">
        <v>280.79948431261778</v>
      </c>
      <c r="T333" s="22">
        <v>12507</v>
      </c>
      <c r="U333" s="22">
        <v>318.58685701214591</v>
      </c>
      <c r="V333" s="22">
        <v>13848</v>
      </c>
      <c r="W333" s="22">
        <v>382.8044294519467</v>
      </c>
      <c r="X333" s="22">
        <v>14086</v>
      </c>
      <c r="Y333" s="22">
        <v>452.31171553491333</v>
      </c>
      <c r="Z333" s="22">
        <v>16033</v>
      </c>
      <c r="AA333" s="22">
        <v>545.38261653713846</v>
      </c>
      <c r="AB333" s="22">
        <v>20047</v>
      </c>
      <c r="AC333" s="22">
        <v>687.0589783600584</v>
      </c>
      <c r="AD333" s="22">
        <v>21413</v>
      </c>
      <c r="AE333" s="22">
        <v>1016.8707563109812</v>
      </c>
      <c r="AF333" s="22">
        <v>25480</v>
      </c>
      <c r="AG333" s="22">
        <v>1461.4499556632334</v>
      </c>
      <c r="AH333" s="22">
        <v>29364</v>
      </c>
      <c r="AI333" s="22">
        <v>2258.3088831891964</v>
      </c>
      <c r="AJ333" s="22">
        <v>48759</v>
      </c>
      <c r="AK333" s="22">
        <v>3938.9530539225943</v>
      </c>
      <c r="AL333" s="22">
        <v>505</v>
      </c>
      <c r="AM333" s="22">
        <v>298433</v>
      </c>
      <c r="AN333" s="22">
        <v>554.03039742254361</v>
      </c>
      <c r="AO333" s="22">
        <v>116113</v>
      </c>
      <c r="AP333" s="5">
        <v>331.92027167190986</v>
      </c>
      <c r="AQ333" s="22">
        <v>85749</v>
      </c>
      <c r="AR333" s="5">
        <v>315.56154620410365</v>
      </c>
      <c r="AS333" s="22">
        <v>212179</v>
      </c>
      <c r="AT333" s="5">
        <v>794.90553736849131</v>
      </c>
      <c r="AU333" s="130"/>
    </row>
    <row r="334" spans="1:47" customFormat="1" x14ac:dyDescent="0.25">
      <c r="A334" s="27" t="s">
        <v>137</v>
      </c>
      <c r="B334" s="22">
        <v>20592</v>
      </c>
      <c r="C334" s="22">
        <v>600.21154447578328</v>
      </c>
      <c r="D334" s="22">
        <v>8749</v>
      </c>
      <c r="E334" s="22">
        <v>267.36015083891925</v>
      </c>
      <c r="F334" s="22">
        <v>6647</v>
      </c>
      <c r="G334" s="22">
        <v>223.60837589617412</v>
      </c>
      <c r="H334" s="22">
        <v>8868</v>
      </c>
      <c r="I334" s="22">
        <v>274.5319184364742</v>
      </c>
      <c r="J334" s="22">
        <v>10725</v>
      </c>
      <c r="K334" s="22">
        <v>299.21664632792044</v>
      </c>
      <c r="L334" s="22">
        <v>9928</v>
      </c>
      <c r="M334" s="22">
        <v>266.9978501401954</v>
      </c>
      <c r="N334" s="22">
        <v>8599</v>
      </c>
      <c r="O334" s="22">
        <v>232.0074212163382</v>
      </c>
      <c r="P334" s="22">
        <v>8302</v>
      </c>
      <c r="Q334" s="22">
        <v>244.49323381244545</v>
      </c>
      <c r="R334" s="22">
        <v>10044</v>
      </c>
      <c r="S334" s="22">
        <v>270.94430496379681</v>
      </c>
      <c r="T334" s="22">
        <v>12656</v>
      </c>
      <c r="U334" s="22">
        <v>322.9920249859444</v>
      </c>
      <c r="V334" s="22">
        <v>14161</v>
      </c>
      <c r="W334" s="22">
        <v>380.9497676800936</v>
      </c>
      <c r="X334" s="22">
        <v>14663</v>
      </c>
      <c r="Y334" s="22">
        <v>460.14835336054534</v>
      </c>
      <c r="Z334" s="22">
        <v>15998</v>
      </c>
      <c r="AA334" s="22">
        <v>549.05212237352214</v>
      </c>
      <c r="AB334" s="22">
        <v>20429</v>
      </c>
      <c r="AC334" s="22">
        <v>686.58268416221892</v>
      </c>
      <c r="AD334" s="22">
        <v>21627</v>
      </c>
      <c r="AE334" s="22">
        <v>988.70263123727943</v>
      </c>
      <c r="AF334" s="22">
        <v>26309</v>
      </c>
      <c r="AG334" s="22">
        <v>1473.9842618145638</v>
      </c>
      <c r="AH334" s="22">
        <v>30127</v>
      </c>
      <c r="AI334" s="22">
        <v>2292.1404393465723</v>
      </c>
      <c r="AJ334" s="22">
        <v>50804</v>
      </c>
      <c r="AK334" s="22">
        <v>3983.1723004650667</v>
      </c>
      <c r="AL334" s="22">
        <v>756</v>
      </c>
      <c r="AM334" s="22">
        <v>299984</v>
      </c>
      <c r="AN334" s="22">
        <v>552.11279907007463</v>
      </c>
      <c r="AO334" s="22">
        <v>113944</v>
      </c>
      <c r="AP334" s="5">
        <v>324.83107597228258</v>
      </c>
      <c r="AQ334" s="22">
        <v>82410</v>
      </c>
      <c r="AR334" s="5">
        <v>301.7501727306888</v>
      </c>
      <c r="AS334" s="22">
        <v>216818</v>
      </c>
      <c r="AT334" s="5">
        <v>803.60686538700622</v>
      </c>
      <c r="AU334" s="130"/>
    </row>
    <row r="335" spans="1:47" customFormat="1" x14ac:dyDescent="0.25">
      <c r="A335" s="27" t="s">
        <v>138</v>
      </c>
      <c r="B335" s="22">
        <v>19686</v>
      </c>
      <c r="C335" s="22">
        <v>573.15383092456932</v>
      </c>
      <c r="D335" s="22">
        <v>9197</v>
      </c>
      <c r="E335" s="22">
        <v>273.95685373152287</v>
      </c>
      <c r="F335" s="22">
        <v>6607</v>
      </c>
      <c r="G335" s="22">
        <v>220.21167918488015</v>
      </c>
      <c r="H335" s="22">
        <v>8464</v>
      </c>
      <c r="I335" s="22">
        <v>263.43724451800006</v>
      </c>
      <c r="J335" s="22">
        <v>10251</v>
      </c>
      <c r="K335" s="22">
        <v>285.39160756037222</v>
      </c>
      <c r="L335" s="22">
        <v>9567</v>
      </c>
      <c r="M335" s="22">
        <v>254.57907039123273</v>
      </c>
      <c r="N335" s="22">
        <v>8491</v>
      </c>
      <c r="O335" s="22">
        <v>227.78798871682292</v>
      </c>
      <c r="P335" s="22">
        <v>8213</v>
      </c>
      <c r="Q335" s="22">
        <v>236.68090113336009</v>
      </c>
      <c r="R335" s="22">
        <v>9564</v>
      </c>
      <c r="S335" s="22">
        <v>263.05846299719451</v>
      </c>
      <c r="T335" s="22">
        <v>12150</v>
      </c>
      <c r="U335" s="22">
        <v>312.44214986527345</v>
      </c>
      <c r="V335" s="22">
        <v>14454</v>
      </c>
      <c r="W335" s="22">
        <v>379.27053266859093</v>
      </c>
      <c r="X335" s="22">
        <v>15513</v>
      </c>
      <c r="Y335" s="22">
        <v>473.22990237078602</v>
      </c>
      <c r="Z335" s="22">
        <v>16341</v>
      </c>
      <c r="AA335" s="22">
        <v>562.56693844262497</v>
      </c>
      <c r="AB335" s="22">
        <v>21243</v>
      </c>
      <c r="AC335" s="22">
        <v>704.07853808331413</v>
      </c>
      <c r="AD335" s="22">
        <v>22341</v>
      </c>
      <c r="AE335" s="22">
        <v>984.78370110463629</v>
      </c>
      <c r="AF335" s="22">
        <v>26705</v>
      </c>
      <c r="AG335" s="22">
        <v>1480.1898651389959</v>
      </c>
      <c r="AH335" s="22">
        <v>30705</v>
      </c>
      <c r="AI335" s="22">
        <v>2315.2378798160294</v>
      </c>
      <c r="AJ335" s="22">
        <v>51221</v>
      </c>
      <c r="AK335" s="22">
        <v>3954.8703030752213</v>
      </c>
      <c r="AL335" s="22">
        <v>814</v>
      </c>
      <c r="AM335" s="22">
        <v>301527</v>
      </c>
      <c r="AN335" s="22">
        <v>550.36907292580497</v>
      </c>
      <c r="AO335" s="22">
        <v>113008</v>
      </c>
      <c r="AP335" s="5">
        <v>320.32934316171213</v>
      </c>
      <c r="AQ335" s="22">
        <v>81245</v>
      </c>
      <c r="AR335" s="5">
        <v>294.8852666784598</v>
      </c>
      <c r="AS335" s="22">
        <v>220237</v>
      </c>
      <c r="AT335" s="5">
        <v>808.81729730482084</v>
      </c>
      <c r="AU335" s="130"/>
    </row>
    <row r="336" spans="1:47" customFormat="1" x14ac:dyDescent="0.25">
      <c r="A336" s="27" t="s">
        <v>142</v>
      </c>
      <c r="B336" s="22">
        <v>19246</v>
      </c>
      <c r="C336" s="22">
        <v>561.29314100773229</v>
      </c>
      <c r="D336" s="22">
        <v>8832</v>
      </c>
      <c r="E336" s="22">
        <v>257.73962697176938</v>
      </c>
      <c r="F336" s="22">
        <v>6710</v>
      </c>
      <c r="G336" s="22">
        <v>218.54869336543493</v>
      </c>
      <c r="H336" s="22">
        <v>8031</v>
      </c>
      <c r="I336" s="22">
        <v>252.65693949506354</v>
      </c>
      <c r="J336" s="22">
        <v>9400</v>
      </c>
      <c r="K336" s="22">
        <v>264.0482073373941</v>
      </c>
      <c r="L336" s="22">
        <v>9332</v>
      </c>
      <c r="M336" s="22">
        <v>244.96358078669067</v>
      </c>
      <c r="N336" s="22">
        <v>8337</v>
      </c>
      <c r="O336" s="22">
        <v>222.39569151352018</v>
      </c>
      <c r="P336" s="22">
        <v>8183</v>
      </c>
      <c r="Q336" s="22">
        <v>230.10893134713388</v>
      </c>
      <c r="R336" s="22">
        <v>8987</v>
      </c>
      <c r="S336" s="22">
        <v>254.23829494018273</v>
      </c>
      <c r="T336" s="22">
        <v>12132</v>
      </c>
      <c r="U336" s="22">
        <v>312.43247948342031</v>
      </c>
      <c r="V336" s="22">
        <v>14431</v>
      </c>
      <c r="W336" s="22">
        <v>372.67353369850213</v>
      </c>
      <c r="X336" s="22">
        <v>15698</v>
      </c>
      <c r="Y336" s="22">
        <v>464.75962648697617</v>
      </c>
      <c r="Z336" s="22">
        <v>16328</v>
      </c>
      <c r="AA336" s="22">
        <v>557.08462684576079</v>
      </c>
      <c r="AB336" s="22">
        <v>20408</v>
      </c>
      <c r="AC336" s="22">
        <v>673.1408236328167</v>
      </c>
      <c r="AD336" s="22">
        <v>23277</v>
      </c>
      <c r="AE336" s="22">
        <v>977.49580164356371</v>
      </c>
      <c r="AF336" s="22">
        <v>26145</v>
      </c>
      <c r="AG336" s="22">
        <v>1455.6976825760587</v>
      </c>
      <c r="AH336" s="22">
        <v>29710</v>
      </c>
      <c r="AI336" s="22">
        <v>2208.3324971253028</v>
      </c>
      <c r="AJ336" s="22">
        <v>51243</v>
      </c>
      <c r="AK336" s="22">
        <v>3858.7688202323334</v>
      </c>
      <c r="AL336" s="22">
        <v>2658</v>
      </c>
      <c r="AM336" s="22">
        <v>299088</v>
      </c>
      <c r="AN336" s="22">
        <v>541.11174179476916</v>
      </c>
      <c r="AO336" s="22">
        <v>110859</v>
      </c>
      <c r="AP336" s="5">
        <v>312.70291146275957</v>
      </c>
      <c r="AQ336" s="22">
        <v>78071</v>
      </c>
      <c r="AR336" s="5">
        <v>281.04503771060439</v>
      </c>
      <c r="AS336" s="22">
        <v>218359</v>
      </c>
      <c r="AT336" s="5">
        <v>794.57335543289457</v>
      </c>
      <c r="AU336" s="130"/>
    </row>
    <row r="337" spans="1:47" customFormat="1" x14ac:dyDescent="0.25">
      <c r="A337" s="27" t="s">
        <v>151</v>
      </c>
      <c r="B337" s="22">
        <v>18422</v>
      </c>
      <c r="C337" s="22">
        <v>526.73384415060104</v>
      </c>
      <c r="D337" s="22">
        <v>8248</v>
      </c>
      <c r="E337" s="22">
        <v>260.5148769534668</v>
      </c>
      <c r="F337" s="22">
        <v>6761</v>
      </c>
      <c r="G337" s="22">
        <v>216.64802786527508</v>
      </c>
      <c r="H337" s="22">
        <v>7944</v>
      </c>
      <c r="I337" s="22">
        <v>225.2887788661883</v>
      </c>
      <c r="J337" s="22">
        <v>9511</v>
      </c>
      <c r="K337" s="22">
        <v>248.22372967702466</v>
      </c>
      <c r="L337" s="22">
        <v>9274</v>
      </c>
      <c r="M337" s="22">
        <v>246.81960930430617</v>
      </c>
      <c r="N337" s="22">
        <v>8613</v>
      </c>
      <c r="O337" s="22">
        <v>236.44919362122505</v>
      </c>
      <c r="P337" s="22">
        <v>8696</v>
      </c>
      <c r="Q337" s="22">
        <v>252.5881865643766</v>
      </c>
      <c r="R337" s="22">
        <v>8785</v>
      </c>
      <c r="S337" s="22">
        <v>228.17541741686208</v>
      </c>
      <c r="T337" s="22">
        <v>11696</v>
      </c>
      <c r="U337" s="22">
        <v>299.3451057996578</v>
      </c>
      <c r="V337" s="22">
        <v>14695</v>
      </c>
      <c r="W337" s="22">
        <v>422.38736384870055</v>
      </c>
      <c r="X337" s="22">
        <v>16100</v>
      </c>
      <c r="Y337" s="22">
        <v>539.73958403175413</v>
      </c>
      <c r="Z337" s="22">
        <v>17058</v>
      </c>
      <c r="AA337" s="22">
        <v>590.11030752295505</v>
      </c>
      <c r="AB337" s="22">
        <v>20230</v>
      </c>
      <c r="AC337" s="22">
        <v>776.72214042045891</v>
      </c>
      <c r="AD337" s="22">
        <v>25077</v>
      </c>
      <c r="AE337" s="22">
        <v>1382.8567017017569</v>
      </c>
      <c r="AF337" s="22">
        <v>26890</v>
      </c>
      <c r="AG337" s="22">
        <v>1962.98291642759</v>
      </c>
      <c r="AH337" s="22">
        <v>30477</v>
      </c>
      <c r="AI337" s="22">
        <v>2254.1226103060822</v>
      </c>
      <c r="AJ337" s="22">
        <v>53161</v>
      </c>
      <c r="AK337" s="22">
        <v>3931.8637689563157</v>
      </c>
      <c r="AL337" s="22">
        <v>2155</v>
      </c>
      <c r="AM337" s="22">
        <v>303793</v>
      </c>
      <c r="AN337" s="22">
        <v>546.19941268725688</v>
      </c>
      <c r="AO337" s="22">
        <v>112372</v>
      </c>
      <c r="AP337" s="5">
        <v>316.17965212359945</v>
      </c>
      <c r="AQ337" s="22">
        <v>77469</v>
      </c>
      <c r="AR337" s="5">
        <v>277.39918028146553</v>
      </c>
      <c r="AS337" s="22">
        <v>226324</v>
      </c>
      <c r="AT337" s="5">
        <v>817.27463875001365</v>
      </c>
      <c r="AU337" s="130"/>
    </row>
    <row r="338" spans="1:47" customFormat="1" x14ac:dyDescent="0.25">
      <c r="A338" s="27" t="s">
        <v>152</v>
      </c>
      <c r="B338" s="22">
        <v>17402</v>
      </c>
      <c r="C338" s="22">
        <v>519.97070570739709</v>
      </c>
      <c r="D338" s="22">
        <v>8730</v>
      </c>
      <c r="E338" s="22">
        <v>247.73927271922375</v>
      </c>
      <c r="F338" s="22">
        <v>6045</v>
      </c>
      <c r="G338" s="22">
        <v>184.62981950258984</v>
      </c>
      <c r="H338" s="22">
        <v>7626</v>
      </c>
      <c r="I338" s="22">
        <v>246.27209093918282</v>
      </c>
      <c r="J338" s="22">
        <v>9345</v>
      </c>
      <c r="K338" s="22">
        <v>266.03815804232357</v>
      </c>
      <c r="L338" s="22">
        <v>9485</v>
      </c>
      <c r="M338" s="22">
        <v>248.56365063874441</v>
      </c>
      <c r="N338" s="22">
        <v>9284</v>
      </c>
      <c r="O338" s="22">
        <v>245.11583465717186</v>
      </c>
      <c r="P338" s="22">
        <v>9085</v>
      </c>
      <c r="Q338" s="22">
        <v>244.38578468280824</v>
      </c>
      <c r="R338" s="22">
        <v>9038</v>
      </c>
      <c r="S338" s="22">
        <v>266.56174865450907</v>
      </c>
      <c r="T338" s="22">
        <v>12150</v>
      </c>
      <c r="U338" s="22">
        <v>319.80063391592324</v>
      </c>
      <c r="V338" s="22">
        <v>15662</v>
      </c>
      <c r="W338" s="22">
        <v>400.00500580903707</v>
      </c>
      <c r="X338" s="22">
        <v>17014</v>
      </c>
      <c r="Y338" s="22">
        <v>476.1386371084219</v>
      </c>
      <c r="Z338" s="22">
        <v>17747</v>
      </c>
      <c r="AA338" s="22">
        <v>582.94414549592136</v>
      </c>
      <c r="AB338" s="22">
        <v>20629</v>
      </c>
      <c r="AC338" s="22">
        <v>730.85280095288272</v>
      </c>
      <c r="AD338" s="22">
        <v>26388</v>
      </c>
      <c r="AE338" s="22">
        <v>968.43805049911919</v>
      </c>
      <c r="AF338" s="22">
        <v>27830</v>
      </c>
      <c r="AG338" s="22">
        <v>1493.7261355378007</v>
      </c>
      <c r="AH338" s="22">
        <v>31892</v>
      </c>
      <c r="AI338" s="22">
        <v>2271.9048039687809</v>
      </c>
      <c r="AJ338" s="22">
        <v>54566</v>
      </c>
      <c r="AK338" s="22">
        <v>3997.5735872666082</v>
      </c>
      <c r="AL338" s="22">
        <v>1131</v>
      </c>
      <c r="AM338" s="22">
        <v>311049</v>
      </c>
      <c r="AN338" s="22">
        <v>555.67109867524937</v>
      </c>
      <c r="AO338" s="22">
        <v>116436</v>
      </c>
      <c r="AP338" s="5">
        <v>326.5792622953785</v>
      </c>
      <c r="AQ338" s="22">
        <v>77002</v>
      </c>
      <c r="AR338" s="5">
        <v>274.27302172809243</v>
      </c>
      <c r="AS338" s="22">
        <v>234047</v>
      </c>
      <c r="AT338" s="5">
        <v>838.81100125570595</v>
      </c>
      <c r="AU338" s="130"/>
    </row>
    <row r="339" spans="1:47" customFormat="1" x14ac:dyDescent="0.25">
      <c r="A339" s="27" t="s">
        <v>153</v>
      </c>
      <c r="B339" s="22">
        <v>16740</v>
      </c>
      <c r="C339" s="22">
        <v>473.12112409509234</v>
      </c>
      <c r="D339" s="22">
        <v>8295</v>
      </c>
      <c r="E339" s="22">
        <v>247.29849867898778</v>
      </c>
      <c r="F339" s="22">
        <v>6190</v>
      </c>
      <c r="G339" s="22">
        <v>200.30858524537965</v>
      </c>
      <c r="H339" s="22">
        <v>7324</v>
      </c>
      <c r="I339" s="22">
        <v>209.98531192308872</v>
      </c>
      <c r="J339" s="22">
        <v>8764</v>
      </c>
      <c r="K339" s="22">
        <v>230.54609488218713</v>
      </c>
      <c r="L339" s="22">
        <v>8815</v>
      </c>
      <c r="M339" s="22">
        <v>231.48914088773131</v>
      </c>
      <c r="N339" s="22">
        <v>8750</v>
      </c>
      <c r="O339" s="22">
        <v>234.35562381181697</v>
      </c>
      <c r="P339" s="22">
        <v>8949</v>
      </c>
      <c r="Q339" s="22">
        <v>262.10373614246208</v>
      </c>
      <c r="R339" s="22">
        <v>9054</v>
      </c>
      <c r="S339" s="22">
        <v>243.66141236424235</v>
      </c>
      <c r="T339" s="22">
        <v>11885</v>
      </c>
      <c r="U339" s="22">
        <v>304.16170500486123</v>
      </c>
      <c r="V339" s="22">
        <v>14921</v>
      </c>
      <c r="W339" s="22">
        <v>406.49465176613091</v>
      </c>
      <c r="X339" s="22">
        <v>17111</v>
      </c>
      <c r="Y339" s="22">
        <v>549.86848595764241</v>
      </c>
      <c r="Z339" s="22">
        <v>18195</v>
      </c>
      <c r="AA339" s="22">
        <v>650.57888827706552</v>
      </c>
      <c r="AB339" s="22">
        <v>20119</v>
      </c>
      <c r="AC339" s="22">
        <v>723.88053794337191</v>
      </c>
      <c r="AD339" s="22">
        <v>26539</v>
      </c>
      <c r="AE339" s="22">
        <v>1367.5061292759362</v>
      </c>
      <c r="AF339" s="22">
        <v>28954</v>
      </c>
      <c r="AG339" s="22">
        <v>2010.8159312402902</v>
      </c>
      <c r="AH339" s="22">
        <v>32077</v>
      </c>
      <c r="AI339" s="22">
        <v>2296.0507526210567</v>
      </c>
      <c r="AJ339" s="22">
        <v>55549</v>
      </c>
      <c r="AK339" s="22">
        <v>3976.1612138712185</v>
      </c>
      <c r="AL339" s="22">
        <v>1277</v>
      </c>
      <c r="AM339" s="22">
        <v>309508</v>
      </c>
      <c r="AN339" s="22">
        <v>549.87513005010169</v>
      </c>
      <c r="AO339" s="22">
        <v>113768</v>
      </c>
      <c r="AP339" s="5">
        <v>318.31091305496665</v>
      </c>
      <c r="AQ339" s="22">
        <v>73827</v>
      </c>
      <c r="AR339" s="5">
        <v>262.60628063219724</v>
      </c>
      <c r="AS339" s="22">
        <v>235681</v>
      </c>
      <c r="AT339" s="5">
        <v>836.52625569625548</v>
      </c>
      <c r="AU339" s="130"/>
    </row>
    <row r="340" spans="1:47" customFormat="1" x14ac:dyDescent="0.25">
      <c r="A340" s="27" t="s">
        <v>154</v>
      </c>
      <c r="B340" s="22">
        <v>13914</v>
      </c>
      <c r="C340" s="22">
        <v>393.11103564444051</v>
      </c>
      <c r="D340" s="22">
        <v>7370</v>
      </c>
      <c r="E340" s="22">
        <v>214.51988151051106</v>
      </c>
      <c r="F340" s="22">
        <v>4251</v>
      </c>
      <c r="G340" s="22">
        <v>136.43055184248641</v>
      </c>
      <c r="H340" s="22">
        <v>4737</v>
      </c>
      <c r="I340" s="22">
        <v>136.41382257621405</v>
      </c>
      <c r="J340" s="22">
        <v>5116</v>
      </c>
      <c r="K340" s="22">
        <v>135.64919781105255</v>
      </c>
      <c r="L340" s="22">
        <v>5529</v>
      </c>
      <c r="M340" s="22">
        <v>144.56217193093644</v>
      </c>
      <c r="N340" s="22">
        <v>6005</v>
      </c>
      <c r="O340" s="22">
        <v>160.63842337333199</v>
      </c>
      <c r="P340" s="22">
        <v>6781</v>
      </c>
      <c r="Q340" s="22">
        <v>195.06354883334393</v>
      </c>
      <c r="R340" s="22">
        <v>7726</v>
      </c>
      <c r="S340" s="22">
        <v>212.33213847265415</v>
      </c>
      <c r="T340" s="22">
        <v>9817</v>
      </c>
      <c r="U340" s="22">
        <v>253.31898968635358</v>
      </c>
      <c r="V340" s="22">
        <v>12956</v>
      </c>
      <c r="W340" s="22">
        <v>344.41123914144953</v>
      </c>
      <c r="X340" s="22">
        <v>15666</v>
      </c>
      <c r="Y340" s="22">
        <v>490.05055972933047</v>
      </c>
      <c r="Z340" s="22">
        <v>16778</v>
      </c>
      <c r="AA340" s="22">
        <v>602.59311137449265</v>
      </c>
      <c r="AB340" s="22">
        <v>18356</v>
      </c>
      <c r="AC340" s="22">
        <v>652.28020900257559</v>
      </c>
      <c r="AD340" s="22">
        <v>24051</v>
      </c>
      <c r="AE340" s="22">
        <v>1196.5719266544345</v>
      </c>
      <c r="AF340" s="22">
        <v>26586</v>
      </c>
      <c r="AG340" s="22">
        <v>1834.5433204364647</v>
      </c>
      <c r="AH340" s="22">
        <v>29289</v>
      </c>
      <c r="AI340" s="22">
        <v>2082.5363869710823</v>
      </c>
      <c r="AJ340" s="22">
        <v>50726</v>
      </c>
      <c r="AK340" s="22">
        <v>3606.7718517359804</v>
      </c>
      <c r="AL340" s="22">
        <v>1536</v>
      </c>
      <c r="AM340" s="22">
        <v>267190</v>
      </c>
      <c r="AN340" s="22">
        <v>472.48337395746063</v>
      </c>
      <c r="AO340" s="22">
        <v>91111</v>
      </c>
      <c r="AP340" s="5">
        <v>253.99176814773006</v>
      </c>
      <c r="AQ340" s="22">
        <v>53703</v>
      </c>
      <c r="AR340" s="5">
        <v>190.86099836902929</v>
      </c>
      <c r="AS340" s="22">
        <v>213487</v>
      </c>
      <c r="AT340" s="5">
        <v>751.37331072811378</v>
      </c>
      <c r="AU340" s="130"/>
    </row>
    <row r="341" spans="1:47" s="208" customFormat="1" x14ac:dyDescent="0.25">
      <c r="A341" s="205" t="s">
        <v>159</v>
      </c>
      <c r="B341" s="178">
        <v>15334</v>
      </c>
      <c r="C341" s="178">
        <v>501.2591955270446</v>
      </c>
      <c r="D341" s="178">
        <v>7420</v>
      </c>
      <c r="E341" s="178">
        <v>222.23806309045091</v>
      </c>
      <c r="F341" s="178">
        <v>5711</v>
      </c>
      <c r="G341" s="178">
        <v>166.97570768053171</v>
      </c>
      <c r="H341" s="206">
        <v>6560</v>
      </c>
      <c r="I341" s="138">
        <v>203.16711517252634</v>
      </c>
      <c r="J341" s="178">
        <v>7211</v>
      </c>
      <c r="K341" s="178">
        <v>211.46894227698473</v>
      </c>
      <c r="L341" s="178">
        <v>7025</v>
      </c>
      <c r="M341" s="178">
        <v>190.05713076769283</v>
      </c>
      <c r="N341" s="178">
        <v>7412</v>
      </c>
      <c r="O341" s="178">
        <v>187.51853174912387</v>
      </c>
      <c r="P341" s="138">
        <v>7604</v>
      </c>
      <c r="Q341" s="138">
        <v>199.93584383759023</v>
      </c>
      <c r="R341" s="206">
        <v>8587</v>
      </c>
      <c r="S341" s="138">
        <v>238.83414891658245</v>
      </c>
      <c r="T341" s="206">
        <v>10273</v>
      </c>
      <c r="U341" s="138">
        <v>287.54718861253792</v>
      </c>
      <c r="V341" s="206">
        <v>13904</v>
      </c>
      <c r="W341" s="138">
        <v>355.99635195913214</v>
      </c>
      <c r="X341" s="138">
        <v>16923</v>
      </c>
      <c r="Y341" s="138">
        <v>442.8765648082844</v>
      </c>
      <c r="Z341" s="206">
        <v>18440</v>
      </c>
      <c r="AA341" s="138">
        <v>561.86519744808379</v>
      </c>
      <c r="AB341" s="206">
        <v>20121</v>
      </c>
      <c r="AC341" s="138">
        <v>724.49574073847361</v>
      </c>
      <c r="AD341" s="206">
        <v>25811</v>
      </c>
      <c r="AE341" s="178">
        <v>925.00244591131434</v>
      </c>
      <c r="AF341" s="138">
        <v>28936</v>
      </c>
      <c r="AG341" s="138">
        <v>1387.8357177766809</v>
      </c>
      <c r="AH341" s="138">
        <v>29635</v>
      </c>
      <c r="AI341" s="138">
        <v>2083.0360663619372</v>
      </c>
      <c r="AJ341" s="206">
        <v>50483</v>
      </c>
      <c r="AK341" s="138">
        <v>3622.0336854944303</v>
      </c>
      <c r="AL341" s="206">
        <v>1568</v>
      </c>
      <c r="AM341" s="138">
        <v>288958</v>
      </c>
      <c r="AN341" s="138">
        <v>510.93370509723024</v>
      </c>
      <c r="AO341" s="206">
        <v>103939</v>
      </c>
      <c r="AP341" s="138">
        <v>286.58809672984506</v>
      </c>
      <c r="AQ341" s="206">
        <v>64277</v>
      </c>
      <c r="AR341" s="138">
        <v>230.30843529680914</v>
      </c>
      <c r="AS341" s="206">
        <v>223113</v>
      </c>
      <c r="AT341" s="138">
        <v>778.86821507770276</v>
      </c>
    </row>
    <row r="342" spans="1:47" s="208" customFormat="1" x14ac:dyDescent="0.25">
      <c r="A342" s="205" t="s">
        <v>160</v>
      </c>
      <c r="B342" s="178">
        <v>14753</v>
      </c>
      <c r="C342" s="178">
        <v>481.2787994943522</v>
      </c>
      <c r="D342" s="178">
        <v>8239</v>
      </c>
      <c r="E342" s="178">
        <v>246.89922561926338</v>
      </c>
      <c r="F342" s="178">
        <v>6095</v>
      </c>
      <c r="G342" s="178">
        <v>174.42747294227811</v>
      </c>
      <c r="H342" s="206">
        <v>5845</v>
      </c>
      <c r="I342" s="138">
        <v>176.58098133709717</v>
      </c>
      <c r="J342" s="178">
        <v>6298</v>
      </c>
      <c r="K342" s="178">
        <v>200.79360980234995</v>
      </c>
      <c r="L342" s="178">
        <v>6427</v>
      </c>
      <c r="M342" s="178">
        <v>172.70985443141723</v>
      </c>
      <c r="N342" s="178">
        <v>7154</v>
      </c>
      <c r="O342" s="178">
        <v>179.20684563136345</v>
      </c>
      <c r="P342" s="138">
        <v>7698</v>
      </c>
      <c r="Q342" s="138">
        <v>199.43072347134847</v>
      </c>
      <c r="R342" s="206">
        <v>8596</v>
      </c>
      <c r="S342" s="138">
        <v>233.21748425727719</v>
      </c>
      <c r="T342" s="206">
        <v>9478</v>
      </c>
      <c r="U342" s="138">
        <v>272.42881295425161</v>
      </c>
      <c r="V342" s="206">
        <v>13188</v>
      </c>
      <c r="W342" s="138">
        <v>341.07713960731127</v>
      </c>
      <c r="X342" s="138">
        <v>16657</v>
      </c>
      <c r="Y342" s="138">
        <v>432.23406913721072</v>
      </c>
      <c r="Z342" s="206">
        <v>18802</v>
      </c>
      <c r="AA342" s="138">
        <v>556.10519326296981</v>
      </c>
      <c r="AB342" s="206">
        <v>20284</v>
      </c>
      <c r="AC342" s="138">
        <v>717.82331510228209</v>
      </c>
      <c r="AD342" s="206">
        <v>23965</v>
      </c>
      <c r="AE342" s="178">
        <v>901.71206770309311</v>
      </c>
      <c r="AF342" s="138">
        <v>29521</v>
      </c>
      <c r="AG342" s="138">
        <v>1292.6489648649595</v>
      </c>
      <c r="AH342" s="206">
        <v>28316</v>
      </c>
      <c r="AI342" s="138">
        <v>1969.5894717805322</v>
      </c>
      <c r="AJ342" s="206">
        <v>47456</v>
      </c>
      <c r="AK342" s="138">
        <v>3330.6008781287546</v>
      </c>
      <c r="AL342" s="206">
        <v>1556</v>
      </c>
      <c r="AM342" s="138">
        <v>280328</v>
      </c>
      <c r="AN342" s="138">
        <v>493.42625788509861</v>
      </c>
      <c r="AO342" s="206">
        <v>100143</v>
      </c>
      <c r="AP342" s="206">
        <v>276</v>
      </c>
      <c r="AQ342" s="206">
        <v>62509</v>
      </c>
      <c r="AR342" s="206">
        <v>224</v>
      </c>
      <c r="AS342" s="206">
        <v>216263</v>
      </c>
      <c r="AT342" s="206">
        <v>755</v>
      </c>
    </row>
    <row r="343" spans="1:47" s="208" customFormat="1" x14ac:dyDescent="0.25">
      <c r="A343" s="205" t="s">
        <v>161</v>
      </c>
      <c r="B343" s="178">
        <v>15192</v>
      </c>
      <c r="C343" s="178">
        <v>495.71939515185653</v>
      </c>
      <c r="D343" s="178">
        <v>9309</v>
      </c>
      <c r="E343" s="178">
        <v>277.98291132228672</v>
      </c>
      <c r="F343" s="178">
        <v>5712</v>
      </c>
      <c r="G343" s="178">
        <v>161.8616355052792</v>
      </c>
      <c r="H343" s="206">
        <v>6114</v>
      </c>
      <c r="I343" s="138">
        <v>179.55614918138079</v>
      </c>
      <c r="J343" s="178">
        <v>5980</v>
      </c>
      <c r="K343" s="178">
        <v>173.01378439589254</v>
      </c>
      <c r="L343" s="178">
        <v>6444</v>
      </c>
      <c r="M343" s="178">
        <v>170.5732547806966</v>
      </c>
      <c r="N343" s="178">
        <v>7283</v>
      </c>
      <c r="O343" s="178">
        <v>181.46604531842269</v>
      </c>
      <c r="P343" s="138">
        <v>7903</v>
      </c>
      <c r="Q343" s="138">
        <v>200.03037282644462</v>
      </c>
      <c r="R343" s="206">
        <v>8921</v>
      </c>
      <c r="S343" s="138">
        <v>235.79307723577878</v>
      </c>
      <c r="T343" s="206">
        <v>9977</v>
      </c>
      <c r="U343" s="138">
        <v>290.51263818786731</v>
      </c>
      <c r="V343" s="206">
        <v>13617</v>
      </c>
      <c r="W343" s="138">
        <v>357.49390393739486</v>
      </c>
      <c r="X343" s="138">
        <v>17277</v>
      </c>
      <c r="Y343" s="138">
        <v>447.14468729376142</v>
      </c>
      <c r="Z343" s="206">
        <v>19743</v>
      </c>
      <c r="AA343" s="138">
        <v>568.84073525467022</v>
      </c>
      <c r="AB343" s="206">
        <v>21056</v>
      </c>
      <c r="AC343" s="138">
        <v>730.3830105474716</v>
      </c>
      <c r="AD343" s="206">
        <v>24163</v>
      </c>
      <c r="AE343" s="178">
        <v>932.93652417727606</v>
      </c>
      <c r="AF343" s="138">
        <v>32028</v>
      </c>
      <c r="AG343" s="138">
        <v>1341.6976488453683</v>
      </c>
      <c r="AH343" s="206">
        <v>30095</v>
      </c>
      <c r="AI343" s="138">
        <v>2038.2868772794848</v>
      </c>
      <c r="AJ343" s="206">
        <v>49562</v>
      </c>
      <c r="AK343" s="138">
        <v>3426.0741650145305</v>
      </c>
      <c r="AL343" s="206">
        <v>1765</v>
      </c>
      <c r="AM343" s="138">
        <v>292141</v>
      </c>
      <c r="AN343" s="138">
        <v>506.39515400182461</v>
      </c>
      <c r="AO343" s="206">
        <v>103259</v>
      </c>
      <c r="AP343" s="206">
        <v>279</v>
      </c>
      <c r="AQ343" s="206">
        <v>63937</v>
      </c>
      <c r="AR343" s="206">
        <v>224</v>
      </c>
      <c r="AS343" s="206">
        <v>226439</v>
      </c>
      <c r="AT343" s="206">
        <v>777</v>
      </c>
    </row>
    <row r="344" spans="1:47" ht="15.75" x14ac:dyDescent="0.25">
      <c r="B344" s="7"/>
      <c r="C344" s="11"/>
      <c r="D344" s="11"/>
      <c r="E344" s="11"/>
      <c r="L344" s="13"/>
      <c r="N344" s="13"/>
      <c r="S344" s="7"/>
      <c r="T344" s="25"/>
      <c r="U344" s="25"/>
      <c r="V344" s="25"/>
      <c r="W344" s="25"/>
      <c r="X344" s="25"/>
      <c r="Y344" s="25"/>
      <c r="Z344" s="25"/>
      <c r="AA344" s="25"/>
      <c r="AB344" s="25"/>
      <c r="AC344" s="25"/>
      <c r="AD344" s="11"/>
      <c r="AE344" s="7"/>
      <c r="AF344" s="7"/>
      <c r="AG344" s="7"/>
      <c r="AH344" s="7"/>
      <c r="AI344" s="7"/>
      <c r="AJ344" s="7"/>
    </row>
    <row r="345" spans="1:47" ht="15.75" x14ac:dyDescent="0.25">
      <c r="A345" s="7"/>
      <c r="B345" s="11"/>
      <c r="C345" s="13"/>
      <c r="D345" s="13"/>
      <c r="E345" s="13"/>
      <c r="L345" s="13"/>
      <c r="N345" s="13"/>
      <c r="S345" s="13"/>
      <c r="T345" s="13"/>
      <c r="U345" s="13"/>
      <c r="V345" s="13"/>
      <c r="W345" s="13"/>
      <c r="Y345" s="13"/>
      <c r="Z345" s="13"/>
      <c r="AA345" s="13"/>
      <c r="AB345" s="13"/>
      <c r="AC345" s="13"/>
      <c r="AD345" s="13"/>
      <c r="AE345" s="13"/>
      <c r="AF345" s="13"/>
      <c r="AH345" s="13"/>
      <c r="AI345" s="13"/>
      <c r="AJ345" s="13"/>
    </row>
    <row r="346" spans="1:47" ht="15.75" x14ac:dyDescent="0.25">
      <c r="A346" s="7"/>
      <c r="B346" s="11"/>
      <c r="C346" s="13"/>
      <c r="D346" s="13"/>
      <c r="E346" s="13"/>
      <c r="L346" s="13"/>
      <c r="N346" s="13"/>
      <c r="S346" s="13"/>
      <c r="T346" s="13"/>
      <c r="U346" s="13"/>
      <c r="V346" s="13"/>
      <c r="W346" s="13"/>
      <c r="Y346" s="13"/>
      <c r="Z346" s="13"/>
      <c r="AA346" s="13"/>
      <c r="AB346" s="13"/>
      <c r="AC346" s="13"/>
      <c r="AD346" s="13"/>
      <c r="AE346" s="13"/>
      <c r="AF346" s="13"/>
      <c r="AH346" s="13"/>
      <c r="AI346" s="13"/>
      <c r="AJ346" s="13"/>
    </row>
    <row r="347" spans="1:47" ht="15.75" x14ac:dyDescent="0.25">
      <c r="A347" s="7"/>
      <c r="B347" s="11"/>
      <c r="C347" s="13"/>
      <c r="D347" s="13"/>
      <c r="E347" s="13"/>
      <c r="L347" s="13"/>
      <c r="N347" s="13"/>
      <c r="S347" s="13"/>
      <c r="T347" s="13"/>
      <c r="U347" s="13"/>
      <c r="V347" s="13"/>
      <c r="W347" s="13"/>
      <c r="Y347" s="13"/>
      <c r="Z347" s="13"/>
      <c r="AA347" s="13"/>
      <c r="AB347" s="13"/>
      <c r="AC347" s="13"/>
      <c r="AD347" s="13"/>
      <c r="AE347" s="13"/>
      <c r="AF347" s="13"/>
      <c r="AH347" s="13"/>
      <c r="AI347" s="13"/>
      <c r="AJ347" s="13"/>
    </row>
    <row r="348" spans="1:47" ht="15.75" x14ac:dyDescent="0.25">
      <c r="A348" s="7"/>
      <c r="B348" s="11"/>
      <c r="C348" s="13"/>
      <c r="D348" s="13"/>
      <c r="E348" s="13"/>
      <c r="L348" s="13"/>
      <c r="N348" s="13"/>
    </row>
    <row r="349" spans="1:47" ht="15.75" x14ac:dyDescent="0.25">
      <c r="A349" s="7"/>
      <c r="B349" s="11"/>
      <c r="C349" s="13"/>
      <c r="D349" s="13"/>
      <c r="E349" s="13"/>
      <c r="I349" s="7"/>
      <c r="L349" s="13"/>
      <c r="N349" s="13"/>
      <c r="Q349" s="7"/>
    </row>
    <row r="350" spans="1:47" ht="15.75" x14ac:dyDescent="0.25">
      <c r="A350" s="7"/>
      <c r="B350" s="11"/>
      <c r="C350" s="13"/>
      <c r="D350" s="13"/>
      <c r="E350" s="13"/>
      <c r="K350" s="7"/>
      <c r="L350" s="13"/>
      <c r="N350" s="13"/>
      <c r="Q350" s="7"/>
    </row>
    <row r="351" spans="1:47" ht="15.75" x14ac:dyDescent="0.25">
      <c r="A351" s="7"/>
      <c r="B351" s="11"/>
      <c r="C351" s="13"/>
      <c r="D351" s="13"/>
      <c r="E351" s="13"/>
      <c r="L351" s="13"/>
      <c r="N351" s="13"/>
    </row>
    <row r="352" spans="1:47" ht="15.75" x14ac:dyDescent="0.25">
      <c r="A352" s="7"/>
      <c r="B352" s="11"/>
      <c r="C352" s="13"/>
      <c r="D352" s="13"/>
      <c r="E352" s="13"/>
      <c r="L352" s="13"/>
      <c r="N352" s="13"/>
    </row>
    <row r="353" spans="1:14" ht="15.75" x14ac:dyDescent="0.25">
      <c r="A353" s="7"/>
      <c r="B353" s="11"/>
      <c r="C353" s="13"/>
      <c r="D353" s="13"/>
      <c r="E353" s="13"/>
      <c r="L353" s="13"/>
      <c r="N353" s="13"/>
    </row>
    <row r="354" spans="1:14" ht="15.75" x14ac:dyDescent="0.25">
      <c r="A354" s="7"/>
      <c r="B354" s="11"/>
      <c r="C354" s="13"/>
      <c r="D354" s="13"/>
      <c r="E354" s="13"/>
      <c r="L354" s="13"/>
      <c r="N354" s="13"/>
    </row>
    <row r="355" spans="1:14" ht="15.75" x14ac:dyDescent="0.25">
      <c r="A355" s="7"/>
      <c r="B355" s="11"/>
      <c r="C355" s="13"/>
      <c r="D355" s="13"/>
      <c r="E355" s="13"/>
      <c r="L355" s="13"/>
      <c r="N355" s="13"/>
    </row>
    <row r="356" spans="1:14" ht="15.75" x14ac:dyDescent="0.25">
      <c r="A356" s="7"/>
      <c r="B356" s="11"/>
      <c r="C356" s="13"/>
      <c r="D356" s="13"/>
      <c r="E356" s="13"/>
      <c r="L356" s="13"/>
    </row>
    <row r="357" spans="1:14" ht="15.75" x14ac:dyDescent="0.25">
      <c r="A357" s="7"/>
      <c r="B357" s="11"/>
      <c r="C357" s="13"/>
      <c r="D357" s="13"/>
      <c r="E357" s="13"/>
    </row>
    <row r="359" spans="1:14" ht="15.75" x14ac:dyDescent="0.25">
      <c r="B359" s="7"/>
      <c r="C359" s="7"/>
    </row>
    <row r="361" spans="1:14" x14ac:dyDescent="0.2">
      <c r="D361" s="13"/>
      <c r="F361" s="13"/>
      <c r="G361" s="13"/>
      <c r="I361" s="13"/>
    </row>
    <row r="362" spans="1:14" x14ac:dyDescent="0.2">
      <c r="B362" s="21"/>
      <c r="D362" s="13"/>
      <c r="F362" s="13"/>
      <c r="G362" s="13"/>
      <c r="I362" s="13"/>
    </row>
    <row r="363" spans="1:14" x14ac:dyDescent="0.2">
      <c r="B363" s="21"/>
      <c r="D363" s="13"/>
      <c r="F363" s="13"/>
      <c r="G363" s="13"/>
      <c r="I363" s="13"/>
    </row>
    <row r="364" spans="1:14" x14ac:dyDescent="0.2">
      <c r="D364" s="13"/>
      <c r="F364" s="13"/>
      <c r="G364" s="13"/>
      <c r="I364" s="13"/>
    </row>
    <row r="365" spans="1:14" x14ac:dyDescent="0.2">
      <c r="D365" s="13"/>
      <c r="F365" s="13"/>
      <c r="G365" s="13"/>
      <c r="I365" s="13"/>
    </row>
    <row r="366" spans="1:14" x14ac:dyDescent="0.2">
      <c r="D366" s="13"/>
      <c r="F366" s="13"/>
      <c r="G366" s="13"/>
      <c r="I366" s="13"/>
    </row>
    <row r="367" spans="1:14" x14ac:dyDescent="0.2">
      <c r="D367" s="13"/>
      <c r="F367" s="13"/>
      <c r="G367" s="13"/>
      <c r="I367" s="13"/>
    </row>
    <row r="368" spans="1:14" x14ac:dyDescent="0.2">
      <c r="D368" s="13"/>
      <c r="F368" s="13"/>
      <c r="G368" s="13"/>
      <c r="I368" s="13"/>
    </row>
    <row r="369" spans="4:9" x14ac:dyDescent="0.2">
      <c r="D369" s="13"/>
      <c r="F369" s="13"/>
      <c r="G369" s="13"/>
      <c r="I369" s="13"/>
    </row>
    <row r="370" spans="4:9" x14ac:dyDescent="0.2">
      <c r="D370" s="13"/>
      <c r="F370" s="13"/>
      <c r="G370" s="13"/>
      <c r="I370" s="13"/>
    </row>
    <row r="371" spans="4:9" x14ac:dyDescent="0.2">
      <c r="D371" s="13"/>
      <c r="F371" s="13"/>
      <c r="G371" s="13"/>
      <c r="I371" s="13"/>
    </row>
    <row r="372" spans="4:9" x14ac:dyDescent="0.2">
      <c r="D372" s="13"/>
      <c r="F372" s="13"/>
      <c r="G372" s="13"/>
      <c r="I372" s="13"/>
    </row>
    <row r="373" spans="4:9" x14ac:dyDescent="0.2">
      <c r="D373" s="13"/>
      <c r="F373" s="13"/>
      <c r="G373" s="13"/>
      <c r="I373" s="13"/>
    </row>
    <row r="374" spans="4:9" x14ac:dyDescent="0.2">
      <c r="D374" s="13"/>
      <c r="F374" s="13"/>
      <c r="G374" s="13"/>
      <c r="I374" s="13"/>
    </row>
    <row r="375" spans="4:9" x14ac:dyDescent="0.2">
      <c r="D375" s="13"/>
      <c r="F375" s="13"/>
      <c r="G375" s="13"/>
      <c r="I375" s="13"/>
    </row>
    <row r="376" spans="4:9" x14ac:dyDescent="0.2">
      <c r="D376" s="13"/>
      <c r="F376" s="13"/>
      <c r="G376" s="13"/>
      <c r="I376" s="13"/>
    </row>
    <row r="377" spans="4:9" x14ac:dyDescent="0.2">
      <c r="D377" s="13"/>
      <c r="F377" s="13"/>
      <c r="G377" s="13"/>
      <c r="I377" s="13"/>
    </row>
    <row r="378" spans="4:9" x14ac:dyDescent="0.2">
      <c r="D378" s="13"/>
      <c r="F378" s="13"/>
      <c r="G378" s="13"/>
      <c r="I378" s="13"/>
    </row>
    <row r="379" spans="4:9" x14ac:dyDescent="0.2">
      <c r="D379" s="13"/>
      <c r="F379" s="13"/>
      <c r="G379" s="13"/>
      <c r="I379" s="13"/>
    </row>
    <row r="380" spans="4:9" x14ac:dyDescent="0.2">
      <c r="D380" s="13"/>
      <c r="F380" s="13"/>
      <c r="G380" s="13"/>
      <c r="H380" s="13"/>
      <c r="I380" s="1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U325"/>
  <sheetViews>
    <sheetView zoomScale="70" zoomScaleNormal="70" workbookViewId="0">
      <pane xSplit="1" topLeftCell="L1" activePane="topRight" state="frozen"/>
      <selection pane="topRight" activeCell="V126" sqref="V126:AA126"/>
    </sheetView>
  </sheetViews>
  <sheetFormatPr defaultRowHeight="15" x14ac:dyDescent="0.25"/>
  <cols>
    <col min="1" max="1" width="29.5703125" style="1" bestFit="1" customWidth="1"/>
    <col min="2" max="2" width="14" style="1" customWidth="1"/>
    <col min="3" max="3" width="13.7109375" style="1" customWidth="1"/>
    <col min="4" max="4" width="12.85546875" style="1" customWidth="1"/>
    <col min="5" max="5" width="14.85546875" style="1" customWidth="1"/>
    <col min="6" max="6" width="12.7109375" style="1" customWidth="1"/>
    <col min="7" max="7" width="17.5703125" style="1" customWidth="1"/>
    <col min="8" max="8" width="13.5703125" style="1" customWidth="1"/>
    <col min="9" max="9" width="13" style="1" customWidth="1"/>
    <col min="10" max="10" width="16.140625" style="1" customWidth="1"/>
    <col min="11" max="11" width="16" style="1" customWidth="1"/>
    <col min="12" max="12" width="14.28515625" style="1" customWidth="1"/>
    <col min="13" max="13" width="15.7109375" style="1" customWidth="1"/>
    <col min="14" max="14" width="11" style="1" customWidth="1"/>
    <col min="15" max="16" width="13.85546875" style="1" customWidth="1"/>
    <col min="17" max="17" width="15.7109375" style="1" customWidth="1"/>
    <col min="18" max="18" width="9.140625" style="1" customWidth="1"/>
    <col min="19" max="19" width="16" style="1" customWidth="1"/>
    <col min="20" max="20" width="9.140625" style="1" customWidth="1"/>
    <col min="21" max="21" width="15.5703125" style="1" customWidth="1"/>
    <col min="22" max="22" width="17.28515625" style="1" customWidth="1"/>
    <col min="23" max="23" width="15.5703125" style="1" customWidth="1"/>
    <col min="24" max="24" width="11.5703125" style="1" customWidth="1"/>
    <col min="25" max="25" width="14.140625" style="1" customWidth="1"/>
    <col min="26" max="26" width="11.5703125" style="1" customWidth="1"/>
    <col min="27" max="27" width="13" style="1" customWidth="1"/>
    <col min="28" max="29" width="11.140625" style="1" customWidth="1"/>
    <col min="30" max="30" width="17.42578125" style="1" customWidth="1"/>
    <col min="31" max="31" width="17.7109375" style="1" customWidth="1"/>
    <col min="32" max="32" width="18.28515625" style="1" customWidth="1"/>
    <col min="33" max="33" width="11.42578125" style="1" customWidth="1"/>
    <col min="34" max="34" width="9.140625" style="1" customWidth="1"/>
    <col min="35" max="36" width="14.140625" style="1" customWidth="1"/>
    <col min="37" max="37" width="11" style="1" customWidth="1"/>
    <col min="38" max="38" width="11.42578125" style="1" customWidth="1"/>
    <col min="39" max="39" width="14" style="1" customWidth="1"/>
    <col min="40" max="40" width="11.5703125" style="1" customWidth="1"/>
    <col min="41" max="41" width="12.5703125" style="1" customWidth="1"/>
    <col min="42" max="42" width="11.85546875" style="1" customWidth="1"/>
    <col min="43" max="43" width="13.28515625" style="1" customWidth="1"/>
    <col min="44" max="44" width="12.140625" style="1" customWidth="1"/>
    <col min="45" max="45" width="9.140625" style="1" customWidth="1"/>
    <col min="46" max="46" width="14.85546875" style="1" customWidth="1"/>
    <col min="47" max="47" width="9.140625" style="1" customWidth="1"/>
    <col min="48" max="48" width="11" style="1" customWidth="1"/>
    <col min="49" max="49" width="13.28515625" style="1" customWidth="1"/>
    <col min="50" max="50" width="10.85546875" style="1" customWidth="1"/>
    <col min="51" max="51" width="9.140625" style="1" customWidth="1"/>
    <col min="52" max="52" width="13.28515625" style="1" customWidth="1"/>
    <col min="53" max="53" width="12.5703125" style="1" customWidth="1"/>
    <col min="54" max="54" width="11.7109375" style="1" customWidth="1"/>
    <col min="55" max="55" width="11.42578125" style="1" customWidth="1"/>
    <col min="56" max="56" width="13.85546875" style="1" customWidth="1"/>
    <col min="57" max="57" width="11.28515625" style="1" customWidth="1"/>
    <col min="58" max="58" width="9.140625" style="1" customWidth="1"/>
    <col min="59" max="59" width="13.85546875" style="1" customWidth="1"/>
    <col min="60" max="60" width="12.28515625" style="1" customWidth="1"/>
    <col min="61" max="61" width="9.140625" style="1" customWidth="1"/>
    <col min="62" max="62" width="14" style="1" customWidth="1"/>
    <col min="63" max="63" width="12.42578125" style="1" customWidth="1"/>
    <col min="64" max="64" width="12.28515625" style="1" customWidth="1"/>
    <col min="65" max="65" width="9.140625" style="1" customWidth="1"/>
    <col min="66" max="66" width="14.5703125" style="1" customWidth="1"/>
    <col min="67" max="67" width="13" style="1" customWidth="1"/>
    <col min="68" max="68" width="11.5703125" style="1" customWidth="1"/>
    <col min="69" max="69" width="13" style="1" customWidth="1"/>
    <col min="70" max="70" width="11.85546875" style="1" customWidth="1"/>
    <col min="71" max="71" width="9.140625" style="1"/>
    <col min="72" max="72" width="12.140625" style="1" customWidth="1"/>
    <col min="73" max="73" width="12.85546875" style="1" customWidth="1"/>
    <col min="74" max="74" width="12.7109375" style="1" customWidth="1"/>
    <col min="75" max="75" width="9.140625" style="1"/>
    <col min="76" max="76" width="15" style="1" customWidth="1"/>
    <col min="77" max="77" width="11.7109375" style="1" customWidth="1"/>
    <col min="78" max="78" width="9.140625" style="1"/>
    <col min="79" max="79" width="13" style="1" customWidth="1"/>
    <col min="80" max="80" width="11.28515625" style="1" customWidth="1"/>
    <col min="81" max="16384" width="9.140625" style="1"/>
  </cols>
  <sheetData>
    <row r="1" spans="1:47" ht="27.75" x14ac:dyDescent="0.4">
      <c r="B1" s="104" t="s">
        <v>68</v>
      </c>
      <c r="C1" s="102"/>
      <c r="D1" s="103"/>
    </row>
    <row r="2" spans="1:47" ht="15.75" x14ac:dyDescent="0.25">
      <c r="B2" s="13"/>
      <c r="D2" s="9"/>
    </row>
    <row r="3" spans="1:47" ht="18" x14ac:dyDescent="0.25">
      <c r="B3" s="23" t="s">
        <v>115</v>
      </c>
      <c r="D3" s="9"/>
    </row>
    <row r="4" spans="1:47" ht="18" x14ac:dyDescent="0.25">
      <c r="B4" s="23" t="s">
        <v>130</v>
      </c>
      <c r="D4" s="9"/>
    </row>
    <row r="5" spans="1:47" ht="18" x14ac:dyDescent="0.25">
      <c r="B5" s="24" t="s">
        <v>112</v>
      </c>
    </row>
    <row r="6" spans="1:47" ht="18" x14ac:dyDescent="0.25">
      <c r="B6" s="24" t="s">
        <v>164</v>
      </c>
    </row>
    <row r="7" spans="1:47" ht="18" x14ac:dyDescent="0.25">
      <c r="B7" s="24"/>
    </row>
    <row r="9" spans="1:47" ht="15.75" x14ac:dyDescent="0.25">
      <c r="B9" s="96" t="s">
        <v>3</v>
      </c>
      <c r="I9" s="96" t="s">
        <v>0</v>
      </c>
      <c r="P9" s="188" t="s">
        <v>19</v>
      </c>
      <c r="Q9" s="190"/>
      <c r="R9" s="13"/>
      <c r="S9" s="13"/>
      <c r="T9" s="13"/>
      <c r="U9" s="13"/>
      <c r="V9" s="13"/>
      <c r="W9" s="188" t="s">
        <v>20</v>
      </c>
      <c r="X9" s="190"/>
      <c r="Y9" s="13"/>
      <c r="Z9" s="13"/>
      <c r="AA9" s="13"/>
      <c r="AB9" s="13"/>
      <c r="AC9" s="13"/>
      <c r="AD9" s="188" t="s">
        <v>2</v>
      </c>
      <c r="AE9" s="190"/>
      <c r="AF9" s="13"/>
      <c r="AG9" s="13"/>
      <c r="AH9" s="13"/>
      <c r="AI9" s="13"/>
      <c r="AJ9" s="13"/>
      <c r="AK9" s="96" t="s">
        <v>163</v>
      </c>
      <c r="AL9" s="111"/>
      <c r="AM9" s="114"/>
      <c r="AN9" s="114"/>
      <c r="AO9" s="114"/>
      <c r="AP9" s="114"/>
      <c r="AQ9" s="114"/>
      <c r="AR9" s="124"/>
    </row>
    <row r="10" spans="1:47" ht="15.75" x14ac:dyDescent="0.25">
      <c r="A10" s="26" t="s">
        <v>82</v>
      </c>
      <c r="B10" s="28" t="s">
        <v>9</v>
      </c>
      <c r="C10" s="28" t="s">
        <v>61</v>
      </c>
      <c r="D10" s="28" t="s">
        <v>10</v>
      </c>
      <c r="E10" s="28" t="s">
        <v>61</v>
      </c>
      <c r="F10" s="28" t="s">
        <v>1</v>
      </c>
      <c r="G10" s="28" t="s">
        <v>61</v>
      </c>
      <c r="I10" s="28" t="s">
        <v>9</v>
      </c>
      <c r="J10" s="28" t="s">
        <v>61</v>
      </c>
      <c r="K10" s="28" t="s">
        <v>10</v>
      </c>
      <c r="L10" s="28" t="s">
        <v>61</v>
      </c>
      <c r="M10" s="28" t="s">
        <v>1</v>
      </c>
      <c r="N10" s="28" t="s">
        <v>61</v>
      </c>
      <c r="P10" s="180" t="s">
        <v>11</v>
      </c>
      <c r="Q10" s="189" t="s">
        <v>61</v>
      </c>
      <c r="R10" s="180" t="s">
        <v>12</v>
      </c>
      <c r="S10" s="180" t="s">
        <v>61</v>
      </c>
      <c r="T10" s="180" t="s">
        <v>1</v>
      </c>
      <c r="U10" s="180" t="s">
        <v>61</v>
      </c>
      <c r="V10" s="11"/>
      <c r="W10" s="180" t="s">
        <v>11</v>
      </c>
      <c r="X10" s="189" t="s">
        <v>61</v>
      </c>
      <c r="Y10" s="180" t="s">
        <v>12</v>
      </c>
      <c r="Z10" s="180" t="s">
        <v>61</v>
      </c>
      <c r="AA10" s="180" t="s">
        <v>1</v>
      </c>
      <c r="AB10" s="180" t="s">
        <v>61</v>
      </c>
      <c r="AC10" s="11"/>
      <c r="AD10" s="180" t="s">
        <v>11</v>
      </c>
      <c r="AE10" s="189" t="s">
        <v>61</v>
      </c>
      <c r="AF10" s="180" t="s">
        <v>12</v>
      </c>
      <c r="AG10" s="180" t="s">
        <v>61</v>
      </c>
      <c r="AH10" s="180" t="s">
        <v>1</v>
      </c>
      <c r="AI10" s="180" t="s">
        <v>61</v>
      </c>
      <c r="AJ10" s="11"/>
      <c r="AK10" s="28" t="s">
        <v>9</v>
      </c>
      <c r="AL10" s="112" t="s">
        <v>61</v>
      </c>
      <c r="AM10" s="112" t="s">
        <v>10</v>
      </c>
      <c r="AN10" s="112" t="s">
        <v>61</v>
      </c>
      <c r="AO10" s="112" t="s">
        <v>1</v>
      </c>
      <c r="AP10" s="112" t="s">
        <v>61</v>
      </c>
      <c r="AR10" s="2"/>
      <c r="AS10" s="2"/>
      <c r="AT10" s="2"/>
      <c r="AU10" s="2"/>
    </row>
    <row r="11" spans="1:47" ht="15.75" x14ac:dyDescent="0.25">
      <c r="A11" s="26" t="s">
        <v>53</v>
      </c>
      <c r="B11" s="5">
        <v>8791.2068999999992</v>
      </c>
      <c r="C11" s="5">
        <v>357.93358983754729</v>
      </c>
      <c r="D11" s="5">
        <v>4233.7020000000002</v>
      </c>
      <c r="E11" s="5">
        <v>160.44650775002842</v>
      </c>
      <c r="F11" s="5">
        <v>13024.908899999999</v>
      </c>
      <c r="G11" s="5">
        <v>255.65103438800341</v>
      </c>
      <c r="I11" s="5">
        <v>4424</v>
      </c>
      <c r="J11" s="5">
        <v>180.12295916290054</v>
      </c>
      <c r="K11" s="5">
        <v>5041</v>
      </c>
      <c r="L11" s="5">
        <v>191.04104293781029</v>
      </c>
      <c r="M11" s="5">
        <v>9465</v>
      </c>
      <c r="N11" s="5">
        <v>185.77765564889691</v>
      </c>
      <c r="P11" s="181" t="s">
        <v>162</v>
      </c>
      <c r="Q11" s="181" t="s">
        <v>162</v>
      </c>
      <c r="R11" s="181" t="s">
        <v>162</v>
      </c>
      <c r="S11" s="181" t="s">
        <v>162</v>
      </c>
      <c r="T11" s="181" t="s">
        <v>162</v>
      </c>
      <c r="U11" s="181" t="s">
        <v>162</v>
      </c>
      <c r="V11" s="13"/>
      <c r="W11" s="181" t="s">
        <v>162</v>
      </c>
      <c r="X11" s="181" t="s">
        <v>162</v>
      </c>
      <c r="Y11" s="181" t="s">
        <v>162</v>
      </c>
      <c r="Z11" s="181" t="s">
        <v>162</v>
      </c>
      <c r="AA11" s="181" t="s">
        <v>162</v>
      </c>
      <c r="AB11" s="181" t="s">
        <v>162</v>
      </c>
      <c r="AC11" s="13"/>
      <c r="AD11" s="181" t="s">
        <v>162</v>
      </c>
      <c r="AE11" s="181" t="s">
        <v>162</v>
      </c>
      <c r="AF11" s="181" t="s">
        <v>162</v>
      </c>
      <c r="AG11" s="181" t="s">
        <v>162</v>
      </c>
      <c r="AH11" s="181" t="s">
        <v>162</v>
      </c>
      <c r="AI11" s="181" t="s">
        <v>162</v>
      </c>
      <c r="AJ11" s="13"/>
      <c r="AK11" s="5">
        <v>13215.206899999999</v>
      </c>
      <c r="AL11" s="5">
        <v>538.05654900044783</v>
      </c>
      <c r="AM11" s="5">
        <v>9274.7020000000011</v>
      </c>
      <c r="AN11" s="5">
        <v>351.48755068783873</v>
      </c>
      <c r="AO11" s="5">
        <v>22489.908899999999</v>
      </c>
      <c r="AP11" s="5">
        <v>441.42869003690032</v>
      </c>
      <c r="AR11" s="2"/>
    </row>
    <row r="12" spans="1:47" ht="15.75" x14ac:dyDescent="0.25">
      <c r="A12" s="26" t="s">
        <v>54</v>
      </c>
      <c r="B12" s="5">
        <v>9136.764000000001</v>
      </c>
      <c r="C12" s="5">
        <v>369.99935206932867</v>
      </c>
      <c r="D12" s="5">
        <v>4317.3720000000003</v>
      </c>
      <c r="E12" s="5">
        <v>163.07354107648726</v>
      </c>
      <c r="F12" s="5">
        <v>13454.136</v>
      </c>
      <c r="G12" s="5">
        <v>262.93529285309467</v>
      </c>
      <c r="I12" s="5">
        <v>4439</v>
      </c>
      <c r="J12" s="5">
        <v>179.76026565157528</v>
      </c>
      <c r="K12" s="5">
        <v>4906</v>
      </c>
      <c r="L12" s="5">
        <v>185.30689329556185</v>
      </c>
      <c r="M12" s="5">
        <v>9345</v>
      </c>
      <c r="N12" s="5">
        <v>182.6301080732475</v>
      </c>
      <c r="P12" s="181" t="s">
        <v>162</v>
      </c>
      <c r="Q12" s="181" t="s">
        <v>162</v>
      </c>
      <c r="R12" s="181" t="s">
        <v>162</v>
      </c>
      <c r="S12" s="181" t="s">
        <v>162</v>
      </c>
      <c r="T12" s="181" t="s">
        <v>162</v>
      </c>
      <c r="U12" s="181" t="s">
        <v>162</v>
      </c>
      <c r="V12" s="13"/>
      <c r="W12" s="181" t="s">
        <v>162</v>
      </c>
      <c r="X12" s="181" t="s">
        <v>162</v>
      </c>
      <c r="Y12" s="181" t="s">
        <v>162</v>
      </c>
      <c r="Z12" s="181" t="s">
        <v>162</v>
      </c>
      <c r="AA12" s="181" t="s">
        <v>162</v>
      </c>
      <c r="AB12" s="181" t="s">
        <v>162</v>
      </c>
      <c r="AC12" s="13"/>
      <c r="AD12" s="181" t="s">
        <v>162</v>
      </c>
      <c r="AE12" s="181" t="s">
        <v>162</v>
      </c>
      <c r="AF12" s="181" t="s">
        <v>162</v>
      </c>
      <c r="AG12" s="181" t="s">
        <v>162</v>
      </c>
      <c r="AH12" s="181" t="s">
        <v>162</v>
      </c>
      <c r="AI12" s="181" t="s">
        <v>162</v>
      </c>
      <c r="AJ12" s="13"/>
      <c r="AK12" s="5">
        <v>13575.764000000001</v>
      </c>
      <c r="AL12" s="5">
        <v>549.75961772090398</v>
      </c>
      <c r="AM12" s="5">
        <v>9223.3719999999994</v>
      </c>
      <c r="AN12" s="5">
        <v>348.38043437204908</v>
      </c>
      <c r="AO12" s="5">
        <v>22799.135999999999</v>
      </c>
      <c r="AP12" s="5">
        <v>445.56540092634214</v>
      </c>
      <c r="AR12" s="2"/>
    </row>
    <row r="13" spans="1:47" ht="15.75" x14ac:dyDescent="0.25">
      <c r="A13" s="26" t="s">
        <v>55</v>
      </c>
      <c r="B13" s="5">
        <v>9765.9624000000003</v>
      </c>
      <c r="C13" s="5">
        <v>392.90160926939166</v>
      </c>
      <c r="D13" s="5">
        <v>4567.5453000000007</v>
      </c>
      <c r="E13" s="5">
        <v>171.80265177160916</v>
      </c>
      <c r="F13" s="5">
        <v>14333.5077</v>
      </c>
      <c r="G13" s="5">
        <v>278.63433964464832</v>
      </c>
      <c r="I13" s="5">
        <v>4495</v>
      </c>
      <c r="J13" s="5">
        <v>180.84164789185709</v>
      </c>
      <c r="K13" s="5">
        <v>4782</v>
      </c>
      <c r="L13" s="5">
        <v>179.86910403972016</v>
      </c>
      <c r="M13" s="5">
        <v>9277</v>
      </c>
      <c r="N13" s="5">
        <v>180.33902258854633</v>
      </c>
      <c r="P13" s="181" t="s">
        <v>162</v>
      </c>
      <c r="Q13" s="181" t="s">
        <v>162</v>
      </c>
      <c r="R13" s="181" t="s">
        <v>162</v>
      </c>
      <c r="S13" s="181" t="s">
        <v>162</v>
      </c>
      <c r="T13" s="181" t="s">
        <v>162</v>
      </c>
      <c r="U13" s="181" t="s">
        <v>162</v>
      </c>
      <c r="V13" s="13"/>
      <c r="W13" s="181" t="s">
        <v>162</v>
      </c>
      <c r="X13" s="181" t="s">
        <v>162</v>
      </c>
      <c r="Y13" s="181" t="s">
        <v>162</v>
      </c>
      <c r="Z13" s="181" t="s">
        <v>162</v>
      </c>
      <c r="AA13" s="181" t="s">
        <v>162</v>
      </c>
      <c r="AB13" s="181" t="s">
        <v>162</v>
      </c>
      <c r="AC13" s="13"/>
      <c r="AD13" s="181" t="s">
        <v>162</v>
      </c>
      <c r="AE13" s="181" t="s">
        <v>162</v>
      </c>
      <c r="AF13" s="181" t="s">
        <v>162</v>
      </c>
      <c r="AG13" s="181" t="s">
        <v>162</v>
      </c>
      <c r="AH13" s="181" t="s">
        <v>162</v>
      </c>
      <c r="AI13" s="181" t="s">
        <v>162</v>
      </c>
      <c r="AJ13" s="13"/>
      <c r="AK13" s="5">
        <v>14260.9624</v>
      </c>
      <c r="AL13" s="5">
        <v>573.74325716124872</v>
      </c>
      <c r="AM13" s="5">
        <v>9349.5453000000016</v>
      </c>
      <c r="AN13" s="5">
        <v>351.67175581132938</v>
      </c>
      <c r="AO13" s="5">
        <v>23610.507700000002</v>
      </c>
      <c r="AP13" s="5">
        <v>458.97336223319468</v>
      </c>
      <c r="AR13" s="2"/>
    </row>
    <row r="14" spans="1:47" ht="15.75" x14ac:dyDescent="0.25">
      <c r="A14" s="26" t="s">
        <v>56</v>
      </c>
      <c r="B14" s="5">
        <v>9388.6106999999993</v>
      </c>
      <c r="C14" s="5">
        <v>375.51438684905207</v>
      </c>
      <c r="D14" s="5">
        <v>4562.5250999999998</v>
      </c>
      <c r="E14" s="5">
        <v>170.98995989956151</v>
      </c>
      <c r="F14" s="5">
        <v>13951.135800000002</v>
      </c>
      <c r="G14" s="5">
        <v>269.92620296023995</v>
      </c>
      <c r="I14" s="5">
        <v>4617</v>
      </c>
      <c r="J14" s="5">
        <v>184.66522678185746</v>
      </c>
      <c r="K14" s="5">
        <v>5090</v>
      </c>
      <c r="L14" s="5">
        <v>190.75816062661619</v>
      </c>
      <c r="M14" s="5">
        <v>9707</v>
      </c>
      <c r="N14" s="5">
        <v>187.81077682112797</v>
      </c>
      <c r="P14" s="181" t="s">
        <v>162</v>
      </c>
      <c r="Q14" s="181" t="s">
        <v>162</v>
      </c>
      <c r="R14" s="181" t="s">
        <v>162</v>
      </c>
      <c r="S14" s="181" t="s">
        <v>162</v>
      </c>
      <c r="T14" s="181" t="s">
        <v>162</v>
      </c>
      <c r="U14" s="181" t="s">
        <v>162</v>
      </c>
      <c r="V14" s="13"/>
      <c r="W14" s="181" t="s">
        <v>162</v>
      </c>
      <c r="X14" s="181" t="s">
        <v>162</v>
      </c>
      <c r="Y14" s="181" t="s">
        <v>162</v>
      </c>
      <c r="Z14" s="181" t="s">
        <v>162</v>
      </c>
      <c r="AA14" s="181" t="s">
        <v>162</v>
      </c>
      <c r="AB14" s="181" t="s">
        <v>162</v>
      </c>
      <c r="AC14" s="13"/>
      <c r="AD14" s="181" t="s">
        <v>162</v>
      </c>
      <c r="AE14" s="181" t="s">
        <v>162</v>
      </c>
      <c r="AF14" s="181" t="s">
        <v>162</v>
      </c>
      <c r="AG14" s="181" t="s">
        <v>162</v>
      </c>
      <c r="AH14" s="181" t="s">
        <v>162</v>
      </c>
      <c r="AI14" s="181" t="s">
        <v>162</v>
      </c>
      <c r="AJ14" s="13"/>
      <c r="AK14" s="5">
        <v>14005.610699999999</v>
      </c>
      <c r="AL14" s="5">
        <v>560.17961363090956</v>
      </c>
      <c r="AM14" s="5">
        <v>9652.5250999999989</v>
      </c>
      <c r="AN14" s="5">
        <v>361.74812052617767</v>
      </c>
      <c r="AO14" s="5">
        <v>23658.135800000004</v>
      </c>
      <c r="AP14" s="5">
        <v>457.73697978136795</v>
      </c>
      <c r="AR14" s="2"/>
    </row>
    <row r="15" spans="1:47" ht="15.75" x14ac:dyDescent="0.25">
      <c r="A15" s="26" t="s">
        <v>57</v>
      </c>
      <c r="B15" s="5">
        <v>8956.8734999999997</v>
      </c>
      <c r="C15" s="5">
        <v>356.09563471554088</v>
      </c>
      <c r="D15" s="5">
        <v>4513.1597999999994</v>
      </c>
      <c r="E15" s="5">
        <v>168.4832120058237</v>
      </c>
      <c r="F15" s="5">
        <v>13470.033299999999</v>
      </c>
      <c r="G15" s="5">
        <v>259.33833846746245</v>
      </c>
      <c r="I15" s="5">
        <v>4648</v>
      </c>
      <c r="J15" s="5">
        <v>184.78909076452115</v>
      </c>
      <c r="K15" s="5">
        <v>5063</v>
      </c>
      <c r="L15" s="5">
        <v>189.00959420614478</v>
      </c>
      <c r="M15" s="5">
        <v>9711</v>
      </c>
      <c r="N15" s="5">
        <v>186.96572968810167</v>
      </c>
      <c r="P15" s="181" t="s">
        <v>162</v>
      </c>
      <c r="Q15" s="181" t="s">
        <v>162</v>
      </c>
      <c r="R15" s="181" t="s">
        <v>162</v>
      </c>
      <c r="S15" s="181" t="s">
        <v>162</v>
      </c>
      <c r="T15" s="181" t="s">
        <v>162</v>
      </c>
      <c r="U15" s="181" t="s">
        <v>162</v>
      </c>
      <c r="V15" s="13"/>
      <c r="W15" s="181" t="s">
        <v>162</v>
      </c>
      <c r="X15" s="181" t="s">
        <v>162</v>
      </c>
      <c r="Y15" s="181" t="s">
        <v>162</v>
      </c>
      <c r="Z15" s="181" t="s">
        <v>162</v>
      </c>
      <c r="AA15" s="181" t="s">
        <v>162</v>
      </c>
      <c r="AB15" s="181" t="s">
        <v>162</v>
      </c>
      <c r="AC15" s="13"/>
      <c r="AD15" s="181" t="s">
        <v>162</v>
      </c>
      <c r="AE15" s="181" t="s">
        <v>162</v>
      </c>
      <c r="AF15" s="181" t="s">
        <v>162</v>
      </c>
      <c r="AG15" s="181" t="s">
        <v>162</v>
      </c>
      <c r="AH15" s="181" t="s">
        <v>162</v>
      </c>
      <c r="AI15" s="181" t="s">
        <v>162</v>
      </c>
      <c r="AJ15" s="13"/>
      <c r="AK15" s="5">
        <v>13604.8735</v>
      </c>
      <c r="AL15" s="5">
        <v>540.884725480062</v>
      </c>
      <c r="AM15" s="5">
        <v>9576.1597999999994</v>
      </c>
      <c r="AN15" s="5">
        <v>357.49280621196846</v>
      </c>
      <c r="AO15" s="5">
        <v>23181.033299999999</v>
      </c>
      <c r="AP15" s="5">
        <v>446.3040681555641</v>
      </c>
      <c r="AR15" s="2"/>
    </row>
    <row r="16" spans="1:47" ht="15.75" x14ac:dyDescent="0.25">
      <c r="A16" s="26" t="s">
        <v>58</v>
      </c>
      <c r="B16" s="5">
        <v>8465.7306000000008</v>
      </c>
      <c r="C16" s="5">
        <v>334.57418487926333</v>
      </c>
      <c r="D16" s="5">
        <v>4297.2911999999997</v>
      </c>
      <c r="E16" s="5">
        <v>159.64377739802362</v>
      </c>
      <c r="F16" s="5">
        <v>12763.0218</v>
      </c>
      <c r="G16" s="5">
        <v>244.40400988108235</v>
      </c>
      <c r="I16" s="5">
        <v>4524</v>
      </c>
      <c r="J16" s="5">
        <v>178.79302849464489</v>
      </c>
      <c r="K16" s="5">
        <v>4958</v>
      </c>
      <c r="L16" s="5">
        <v>184.18901850063156</v>
      </c>
      <c r="M16" s="5">
        <v>9482</v>
      </c>
      <c r="N16" s="5">
        <v>181.57446238103446</v>
      </c>
      <c r="P16" s="181" t="s">
        <v>162</v>
      </c>
      <c r="Q16" s="181" t="s">
        <v>162</v>
      </c>
      <c r="R16" s="181" t="s">
        <v>162</v>
      </c>
      <c r="S16" s="181" t="s">
        <v>162</v>
      </c>
      <c r="T16" s="181" t="s">
        <v>162</v>
      </c>
      <c r="U16" s="181" t="s">
        <v>162</v>
      </c>
      <c r="V16" s="13"/>
      <c r="W16" s="181" t="s">
        <v>162</v>
      </c>
      <c r="X16" s="181" t="s">
        <v>162</v>
      </c>
      <c r="Y16" s="181" t="s">
        <v>162</v>
      </c>
      <c r="Z16" s="181" t="s">
        <v>162</v>
      </c>
      <c r="AA16" s="181" t="s">
        <v>162</v>
      </c>
      <c r="AB16" s="181" t="s">
        <v>162</v>
      </c>
      <c r="AC16" s="13"/>
      <c r="AD16" s="181" t="s">
        <v>162</v>
      </c>
      <c r="AE16" s="181" t="s">
        <v>162</v>
      </c>
      <c r="AF16" s="181" t="s">
        <v>162</v>
      </c>
      <c r="AG16" s="181" t="s">
        <v>162</v>
      </c>
      <c r="AH16" s="181" t="s">
        <v>162</v>
      </c>
      <c r="AI16" s="181" t="s">
        <v>162</v>
      </c>
      <c r="AJ16" s="13"/>
      <c r="AK16" s="5">
        <v>12989.730600000001</v>
      </c>
      <c r="AL16" s="5">
        <v>513.36721337390827</v>
      </c>
      <c r="AM16" s="5">
        <v>9255.2911999999997</v>
      </c>
      <c r="AN16" s="5">
        <v>343.83279589865515</v>
      </c>
      <c r="AO16" s="5">
        <v>22245.021800000002</v>
      </c>
      <c r="AP16" s="5">
        <v>425.97847226211684</v>
      </c>
      <c r="AR16" s="2"/>
    </row>
    <row r="17" spans="1:44" ht="15.75" x14ac:dyDescent="0.25">
      <c r="A17" s="26" t="s">
        <v>59</v>
      </c>
      <c r="B17" s="5">
        <v>8760.2489999999998</v>
      </c>
      <c r="C17" s="5">
        <v>340.82593471579196</v>
      </c>
      <c r="D17" s="5">
        <v>4669.6226999999999</v>
      </c>
      <c r="E17" s="5">
        <v>171.07351626611958</v>
      </c>
      <c r="F17" s="5">
        <v>13429.8717</v>
      </c>
      <c r="G17" s="5">
        <v>253.39858676578802</v>
      </c>
      <c r="I17" s="5">
        <v>4600</v>
      </c>
      <c r="J17" s="5">
        <v>178.96743570789403</v>
      </c>
      <c r="K17" s="5">
        <v>4907</v>
      </c>
      <c r="L17" s="5">
        <v>179.76992966002345</v>
      </c>
      <c r="M17" s="5">
        <v>9507</v>
      </c>
      <c r="N17" s="5">
        <v>179.38074303288741</v>
      </c>
      <c r="P17" s="181" t="s">
        <v>162</v>
      </c>
      <c r="Q17" s="181" t="s">
        <v>162</v>
      </c>
      <c r="R17" s="181" t="s">
        <v>162</v>
      </c>
      <c r="S17" s="181" t="s">
        <v>162</v>
      </c>
      <c r="T17" s="181" t="s">
        <v>162</v>
      </c>
      <c r="U17" s="181" t="s">
        <v>162</v>
      </c>
      <c r="V17" s="13"/>
      <c r="W17" s="181" t="s">
        <v>162</v>
      </c>
      <c r="X17" s="181" t="s">
        <v>162</v>
      </c>
      <c r="Y17" s="181" t="s">
        <v>162</v>
      </c>
      <c r="Z17" s="181" t="s">
        <v>162</v>
      </c>
      <c r="AA17" s="181" t="s">
        <v>162</v>
      </c>
      <c r="AB17" s="181" t="s">
        <v>162</v>
      </c>
      <c r="AC17" s="13"/>
      <c r="AD17" s="181" t="s">
        <v>162</v>
      </c>
      <c r="AE17" s="181" t="s">
        <v>162</v>
      </c>
      <c r="AF17" s="181" t="s">
        <v>162</v>
      </c>
      <c r="AG17" s="181" t="s">
        <v>162</v>
      </c>
      <c r="AH17" s="181" t="s">
        <v>162</v>
      </c>
      <c r="AI17" s="181" t="s">
        <v>162</v>
      </c>
      <c r="AJ17" s="13"/>
      <c r="AK17" s="5">
        <v>13360.249</v>
      </c>
      <c r="AL17" s="5">
        <v>519.79337042368593</v>
      </c>
      <c r="AM17" s="5">
        <v>9576.6226999999999</v>
      </c>
      <c r="AN17" s="5">
        <v>350.84344592614303</v>
      </c>
      <c r="AO17" s="5">
        <v>22936.8717</v>
      </c>
      <c r="AP17" s="5">
        <v>432.77932979867541</v>
      </c>
      <c r="AR17" s="2"/>
    </row>
    <row r="18" spans="1:44" ht="15.75" x14ac:dyDescent="0.25">
      <c r="A18" s="26" t="s">
        <v>65</v>
      </c>
      <c r="B18" s="5">
        <v>7799.7174000000005</v>
      </c>
      <c r="C18" s="5">
        <v>302.65482131077567</v>
      </c>
      <c r="D18" s="5">
        <v>4523.2002000000002</v>
      </c>
      <c r="E18" s="5">
        <v>165.29143796820759</v>
      </c>
      <c r="F18" s="5">
        <v>12322.917600000001</v>
      </c>
      <c r="G18" s="5">
        <v>231.9127822944896</v>
      </c>
      <c r="I18" s="4">
        <v>4697</v>
      </c>
      <c r="J18" s="5">
        <v>182.25912847774629</v>
      </c>
      <c r="K18" s="4">
        <v>4897</v>
      </c>
      <c r="L18" s="5">
        <v>178.95121505572814</v>
      </c>
      <c r="M18" s="4">
        <v>9594</v>
      </c>
      <c r="N18" s="5">
        <v>180.55555555555554</v>
      </c>
      <c r="P18" s="181" t="s">
        <v>162</v>
      </c>
      <c r="Q18" s="181" t="s">
        <v>162</v>
      </c>
      <c r="R18" s="181" t="s">
        <v>162</v>
      </c>
      <c r="S18" s="181" t="s">
        <v>162</v>
      </c>
      <c r="T18" s="181" t="s">
        <v>162</v>
      </c>
      <c r="U18" s="181" t="s">
        <v>162</v>
      </c>
      <c r="V18" s="179"/>
      <c r="W18" s="181" t="s">
        <v>162</v>
      </c>
      <c r="X18" s="181" t="s">
        <v>162</v>
      </c>
      <c r="Y18" s="181" t="s">
        <v>162</v>
      </c>
      <c r="Z18" s="181" t="s">
        <v>162</v>
      </c>
      <c r="AA18" s="181" t="s">
        <v>162</v>
      </c>
      <c r="AB18" s="181" t="s">
        <v>162</v>
      </c>
      <c r="AC18" s="179"/>
      <c r="AD18" s="181" t="s">
        <v>162</v>
      </c>
      <c r="AE18" s="181" t="s">
        <v>162</v>
      </c>
      <c r="AF18" s="181" t="s">
        <v>162</v>
      </c>
      <c r="AG18" s="181" t="s">
        <v>162</v>
      </c>
      <c r="AH18" s="181" t="s">
        <v>162</v>
      </c>
      <c r="AI18" s="181" t="s">
        <v>162</v>
      </c>
      <c r="AJ18" s="13"/>
      <c r="AK18" s="5">
        <v>12496.717400000001</v>
      </c>
      <c r="AL18" s="5">
        <v>484.91394978852202</v>
      </c>
      <c r="AM18" s="5">
        <v>9420.2001999999993</v>
      </c>
      <c r="AN18" s="5">
        <v>344.2426530239357</v>
      </c>
      <c r="AO18" s="5">
        <v>21916.917600000001</v>
      </c>
      <c r="AP18" s="5">
        <v>412.46833785004515</v>
      </c>
      <c r="AR18" s="2"/>
    </row>
    <row r="19" spans="1:44" ht="15.75" x14ac:dyDescent="0.25">
      <c r="A19" s="26" t="s">
        <v>122</v>
      </c>
      <c r="B19" s="5">
        <v>7428.2226000000001</v>
      </c>
      <c r="C19" s="5">
        <v>287.18850569024471</v>
      </c>
      <c r="D19" s="5">
        <v>4509.8130000000001</v>
      </c>
      <c r="E19" s="5">
        <v>164.5215835001722</v>
      </c>
      <c r="F19" s="5">
        <v>11938.035599999999</v>
      </c>
      <c r="G19" s="5">
        <v>224.07484655667548</v>
      </c>
      <c r="I19" s="5">
        <v>4540</v>
      </c>
      <c r="J19" s="5">
        <v>175.52460205402446</v>
      </c>
      <c r="K19" s="5">
        <v>4739</v>
      </c>
      <c r="L19" s="5">
        <v>172.88250847813779</v>
      </c>
      <c r="M19" s="5">
        <v>9279</v>
      </c>
      <c r="N19" s="5">
        <v>174.16521200518048</v>
      </c>
      <c r="P19" s="181" t="s">
        <v>162</v>
      </c>
      <c r="Q19" s="181" t="s">
        <v>162</v>
      </c>
      <c r="R19" s="181" t="s">
        <v>162</v>
      </c>
      <c r="S19" s="181" t="s">
        <v>162</v>
      </c>
      <c r="T19" s="181" t="s">
        <v>162</v>
      </c>
      <c r="U19" s="181" t="s">
        <v>162</v>
      </c>
      <c r="V19" s="179"/>
      <c r="W19" s="181" t="s">
        <v>162</v>
      </c>
      <c r="X19" s="181" t="s">
        <v>162</v>
      </c>
      <c r="Y19" s="181" t="s">
        <v>162</v>
      </c>
      <c r="Z19" s="181" t="s">
        <v>162</v>
      </c>
      <c r="AA19" s="181" t="s">
        <v>162</v>
      </c>
      <c r="AB19" s="181" t="s">
        <v>162</v>
      </c>
      <c r="AC19" s="179"/>
      <c r="AD19" s="181" t="s">
        <v>162</v>
      </c>
      <c r="AE19" s="181" t="s">
        <v>162</v>
      </c>
      <c r="AF19" s="181" t="s">
        <v>162</v>
      </c>
      <c r="AG19" s="181" t="s">
        <v>162</v>
      </c>
      <c r="AH19" s="181" t="s">
        <v>162</v>
      </c>
      <c r="AI19" s="181" t="s">
        <v>162</v>
      </c>
      <c r="AJ19" s="13"/>
      <c r="AK19" s="5">
        <v>11968.222600000001</v>
      </c>
      <c r="AL19" s="5">
        <v>462.71310774426917</v>
      </c>
      <c r="AM19" s="5">
        <v>9248.8130000000001</v>
      </c>
      <c r="AN19" s="5">
        <v>337.40409197830996</v>
      </c>
      <c r="AO19" s="5">
        <v>21217.035600000003</v>
      </c>
      <c r="AP19" s="5">
        <v>398.24005856185602</v>
      </c>
      <c r="AR19" s="2"/>
    </row>
    <row r="20" spans="1:44" ht="15.75" x14ac:dyDescent="0.25">
      <c r="A20" s="26" t="s">
        <v>137</v>
      </c>
      <c r="B20" s="5">
        <v>7496.8319999999994</v>
      </c>
      <c r="C20" s="5">
        <v>290.73898305084742</v>
      </c>
      <c r="D20" s="5">
        <v>4573</v>
      </c>
      <c r="E20" s="5">
        <v>172.05208012326653</v>
      </c>
      <c r="F20" s="5">
        <v>12070.234199999999</v>
      </c>
      <c r="G20" s="5">
        <v>226.55619122698349</v>
      </c>
      <c r="I20" s="5">
        <v>4963</v>
      </c>
      <c r="J20" s="5">
        <v>191.17873651771956</v>
      </c>
      <c r="K20" s="5">
        <v>5145</v>
      </c>
      <c r="L20" s="5">
        <v>198.18952234206472</v>
      </c>
      <c r="M20" s="5">
        <v>10108</v>
      </c>
      <c r="N20" s="5">
        <v>189.72539745105769</v>
      </c>
      <c r="P20" s="181" t="s">
        <v>162</v>
      </c>
      <c r="Q20" s="181" t="s">
        <v>162</v>
      </c>
      <c r="R20" s="181" t="s">
        <v>162</v>
      </c>
      <c r="S20" s="181" t="s">
        <v>162</v>
      </c>
      <c r="T20" s="181" t="s">
        <v>162</v>
      </c>
      <c r="U20" s="181" t="s">
        <v>162</v>
      </c>
      <c r="V20" s="13"/>
      <c r="W20" s="181" t="s">
        <v>162</v>
      </c>
      <c r="X20" s="181" t="s">
        <v>162</v>
      </c>
      <c r="Y20" s="181" t="s">
        <v>162</v>
      </c>
      <c r="Z20" s="181" t="s">
        <v>162</v>
      </c>
      <c r="AA20" s="181" t="s">
        <v>162</v>
      </c>
      <c r="AB20" s="181" t="s">
        <v>162</v>
      </c>
      <c r="AC20" s="13"/>
      <c r="AD20" s="181" t="s">
        <v>162</v>
      </c>
      <c r="AE20" s="181" t="s">
        <v>162</v>
      </c>
      <c r="AF20" s="181" t="s">
        <v>162</v>
      </c>
      <c r="AG20" s="181" t="s">
        <v>162</v>
      </c>
      <c r="AH20" s="181" t="s">
        <v>162</v>
      </c>
      <c r="AI20" s="181" t="s">
        <v>162</v>
      </c>
      <c r="AJ20" s="13"/>
      <c r="AK20" s="5">
        <v>12459.831999999999</v>
      </c>
      <c r="AL20" s="5">
        <v>481.91771956856695</v>
      </c>
      <c r="AM20" s="5">
        <v>9718</v>
      </c>
      <c r="AN20" s="5">
        <v>353.25336241366773</v>
      </c>
      <c r="AO20" s="5">
        <v>22177.831999999999</v>
      </c>
      <c r="AP20" s="5">
        <v>415.22713365992831</v>
      </c>
      <c r="AR20" s="2"/>
    </row>
    <row r="21" spans="1:44" ht="15.75" x14ac:dyDescent="0.25">
      <c r="A21" s="26" t="s">
        <v>138</v>
      </c>
      <c r="B21" s="5">
        <v>7046</v>
      </c>
      <c r="C21" s="5">
        <v>270</v>
      </c>
      <c r="D21" s="5">
        <v>4121</v>
      </c>
      <c r="E21" s="5">
        <v>149</v>
      </c>
      <c r="F21" s="5">
        <v>11167</v>
      </c>
      <c r="G21" s="5">
        <v>208</v>
      </c>
      <c r="I21" s="5">
        <v>5008</v>
      </c>
      <c r="J21" s="5">
        <v>192</v>
      </c>
      <c r="K21" s="5">
        <v>5019</v>
      </c>
      <c r="L21" s="5">
        <v>182</v>
      </c>
      <c r="M21" s="5">
        <v>10027</v>
      </c>
      <c r="N21" s="5">
        <v>187</v>
      </c>
      <c r="P21" s="181" t="s">
        <v>162</v>
      </c>
      <c r="Q21" s="181" t="s">
        <v>162</v>
      </c>
      <c r="R21" s="181" t="s">
        <v>162</v>
      </c>
      <c r="S21" s="181" t="s">
        <v>162</v>
      </c>
      <c r="T21" s="181" t="s">
        <v>162</v>
      </c>
      <c r="U21" s="181" t="s">
        <v>162</v>
      </c>
      <c r="V21" s="13"/>
      <c r="W21" s="181" t="s">
        <v>162</v>
      </c>
      <c r="X21" s="181" t="s">
        <v>162</v>
      </c>
      <c r="Y21" s="181" t="s">
        <v>162</v>
      </c>
      <c r="Z21" s="181" t="s">
        <v>162</v>
      </c>
      <c r="AA21" s="181" t="s">
        <v>162</v>
      </c>
      <c r="AB21" s="181" t="s">
        <v>162</v>
      </c>
      <c r="AC21" s="13"/>
      <c r="AD21" s="181" t="s">
        <v>162</v>
      </c>
      <c r="AE21" s="181" t="s">
        <v>162</v>
      </c>
      <c r="AF21" s="181" t="s">
        <v>162</v>
      </c>
      <c r="AG21" s="181" t="s">
        <v>162</v>
      </c>
      <c r="AH21" s="181" t="s">
        <v>162</v>
      </c>
      <c r="AI21" s="181" t="s">
        <v>162</v>
      </c>
      <c r="AJ21" s="13"/>
      <c r="AK21" s="5">
        <v>12054</v>
      </c>
      <c r="AL21" s="5">
        <v>462</v>
      </c>
      <c r="AM21" s="5">
        <v>9140</v>
      </c>
      <c r="AN21" s="5">
        <v>331</v>
      </c>
      <c r="AO21" s="5">
        <v>21194</v>
      </c>
      <c r="AP21" s="5">
        <v>394</v>
      </c>
      <c r="AR21" s="2"/>
    </row>
    <row r="22" spans="1:44" ht="15.75" x14ac:dyDescent="0.25">
      <c r="A22" s="26" t="s">
        <v>142</v>
      </c>
      <c r="B22" s="5">
        <v>7020</v>
      </c>
      <c r="C22" s="5">
        <v>267.17381483484507</v>
      </c>
      <c r="D22" s="5">
        <v>4290</v>
      </c>
      <c r="E22" s="5">
        <v>154.47229706787095</v>
      </c>
      <c r="F22" s="5">
        <v>11310</v>
      </c>
      <c r="G22" s="5">
        <v>209.26230873128944</v>
      </c>
      <c r="I22" s="5">
        <v>5092</v>
      </c>
      <c r="J22" s="5">
        <v>193.79616312521813</v>
      </c>
      <c r="K22" s="5">
        <v>5024</v>
      </c>
      <c r="L22" s="5">
        <v>180.90182295314304</v>
      </c>
      <c r="M22" s="5">
        <v>10116</v>
      </c>
      <c r="N22" s="5">
        <v>187.17042574055915</v>
      </c>
      <c r="P22" s="181" t="s">
        <v>162</v>
      </c>
      <c r="Q22" s="181" t="s">
        <v>162</v>
      </c>
      <c r="R22" s="181" t="s">
        <v>162</v>
      </c>
      <c r="S22" s="181" t="s">
        <v>162</v>
      </c>
      <c r="T22" s="181" t="s">
        <v>162</v>
      </c>
      <c r="U22" s="181" t="s">
        <v>162</v>
      </c>
      <c r="V22" s="13"/>
      <c r="W22" s="181" t="s">
        <v>162</v>
      </c>
      <c r="X22" s="181" t="s">
        <v>162</v>
      </c>
      <c r="Y22" s="181" t="s">
        <v>162</v>
      </c>
      <c r="Z22" s="181" t="s">
        <v>162</v>
      </c>
      <c r="AA22" s="181" t="s">
        <v>162</v>
      </c>
      <c r="AB22" s="181" t="s">
        <v>162</v>
      </c>
      <c r="AC22" s="13"/>
      <c r="AD22" s="181" t="s">
        <v>162</v>
      </c>
      <c r="AE22" s="181" t="s">
        <v>162</v>
      </c>
      <c r="AF22" s="181" t="s">
        <v>162</v>
      </c>
      <c r="AG22" s="181" t="s">
        <v>162</v>
      </c>
      <c r="AH22" s="181" t="s">
        <v>162</v>
      </c>
      <c r="AI22" s="181" t="s">
        <v>162</v>
      </c>
      <c r="AJ22" s="13"/>
      <c r="AK22" s="5">
        <v>12112</v>
      </c>
      <c r="AL22" s="5">
        <v>460.9699779600632</v>
      </c>
      <c r="AM22" s="5">
        <v>9314</v>
      </c>
      <c r="AN22" s="5">
        <v>335.37412002101399</v>
      </c>
      <c r="AO22" s="5">
        <v>21426</v>
      </c>
      <c r="AP22" s="5">
        <v>396.43273447184862</v>
      </c>
      <c r="AR22" s="2"/>
    </row>
    <row r="23" spans="1:44" ht="15.75" x14ac:dyDescent="0.25">
      <c r="A23" s="26" t="s">
        <v>151</v>
      </c>
      <c r="B23" s="5">
        <v>6975</v>
      </c>
      <c r="C23" s="5">
        <v>264.17452562208842</v>
      </c>
      <c r="D23" s="5">
        <v>4310</v>
      </c>
      <c r="E23" s="5">
        <v>154.78541928532951</v>
      </c>
      <c r="F23" s="5">
        <v>11285</v>
      </c>
      <c r="G23" s="5">
        <v>208.02610234478692</v>
      </c>
      <c r="I23" s="5">
        <v>4969</v>
      </c>
      <c r="J23" s="5">
        <v>188.1983107980154</v>
      </c>
      <c r="K23" s="5">
        <v>5115</v>
      </c>
      <c r="L23" s="5">
        <v>183.69545699407433</v>
      </c>
      <c r="M23" s="5">
        <v>10084</v>
      </c>
      <c r="N23" s="5">
        <v>185.88703731013126</v>
      </c>
      <c r="P23" s="181" t="s">
        <v>162</v>
      </c>
      <c r="Q23" s="181" t="s">
        <v>162</v>
      </c>
      <c r="R23" s="181" t="s">
        <v>162</v>
      </c>
      <c r="S23" s="181" t="s">
        <v>162</v>
      </c>
      <c r="T23" s="181" t="s">
        <v>162</v>
      </c>
      <c r="U23" s="181" t="s">
        <v>162</v>
      </c>
      <c r="V23" s="13"/>
      <c r="W23" s="181" t="s">
        <v>162</v>
      </c>
      <c r="X23" s="181" t="s">
        <v>162</v>
      </c>
      <c r="Y23" s="181" t="s">
        <v>162</v>
      </c>
      <c r="Z23" s="181" t="s">
        <v>162</v>
      </c>
      <c r="AA23" s="181" t="s">
        <v>162</v>
      </c>
      <c r="AB23" s="181" t="s">
        <v>162</v>
      </c>
      <c r="AC23" s="13"/>
      <c r="AD23" s="181" t="s">
        <v>162</v>
      </c>
      <c r="AE23" s="181" t="s">
        <v>162</v>
      </c>
      <c r="AF23" s="181" t="s">
        <v>162</v>
      </c>
      <c r="AG23" s="181" t="s">
        <v>162</v>
      </c>
      <c r="AH23" s="181" t="s">
        <v>162</v>
      </c>
      <c r="AI23" s="181" t="s">
        <v>162</v>
      </c>
      <c r="AJ23" s="13"/>
      <c r="AK23" s="5">
        <v>11944</v>
      </c>
      <c r="AL23" s="5">
        <v>452.37283642010379</v>
      </c>
      <c r="AM23" s="5">
        <v>9425</v>
      </c>
      <c r="AN23" s="5">
        <v>338.48087627940384</v>
      </c>
      <c r="AO23" s="5">
        <v>21369</v>
      </c>
      <c r="AP23" s="5">
        <v>393.91313965491815</v>
      </c>
      <c r="AR23" s="2"/>
    </row>
    <row r="24" spans="1:44" ht="15.75" x14ac:dyDescent="0.25">
      <c r="A24" s="26" t="s">
        <v>152</v>
      </c>
      <c r="B24" s="5">
        <v>7006</v>
      </c>
      <c r="C24" s="5">
        <v>264.50202378404009</v>
      </c>
      <c r="D24" s="5">
        <v>4416</v>
      </c>
      <c r="E24" s="5">
        <v>158.6497526486533</v>
      </c>
      <c r="F24" s="5">
        <v>11422</v>
      </c>
      <c r="G24" s="5">
        <v>210.03659366322796</v>
      </c>
      <c r="I24" s="5">
        <v>5160</v>
      </c>
      <c r="J24" s="5">
        <v>194.80879856203924</v>
      </c>
      <c r="K24" s="5">
        <v>5101</v>
      </c>
      <c r="L24" s="5">
        <v>183.2591458923869</v>
      </c>
      <c r="M24" s="5">
        <v>10261</v>
      </c>
      <c r="N24" s="5">
        <v>188.6872253176661</v>
      </c>
      <c r="P24" s="181" t="s">
        <v>162</v>
      </c>
      <c r="Q24" s="181" t="s">
        <v>162</v>
      </c>
      <c r="R24" s="181" t="s">
        <v>162</v>
      </c>
      <c r="S24" s="181" t="s">
        <v>162</v>
      </c>
      <c r="T24" s="181" t="s">
        <v>162</v>
      </c>
      <c r="U24" s="181" t="s">
        <v>162</v>
      </c>
      <c r="V24" s="13"/>
      <c r="W24" s="181" t="s">
        <v>162</v>
      </c>
      <c r="X24" s="181" t="s">
        <v>162</v>
      </c>
      <c r="Y24" s="181" t="s">
        <v>162</v>
      </c>
      <c r="Z24" s="181" t="s">
        <v>162</v>
      </c>
      <c r="AA24" s="181" t="s">
        <v>162</v>
      </c>
      <c r="AB24" s="181" t="s">
        <v>162</v>
      </c>
      <c r="AC24" s="13"/>
      <c r="AD24" s="181" t="s">
        <v>162</v>
      </c>
      <c r="AE24" s="181" t="s">
        <v>162</v>
      </c>
      <c r="AF24" s="181" t="s">
        <v>162</v>
      </c>
      <c r="AG24" s="181" t="s">
        <v>162</v>
      </c>
      <c r="AH24" s="181" t="s">
        <v>162</v>
      </c>
      <c r="AI24" s="181" t="s">
        <v>162</v>
      </c>
      <c r="AJ24" s="13"/>
      <c r="AK24" s="5">
        <v>12166</v>
      </c>
      <c r="AL24" s="5">
        <v>459.31082234607936</v>
      </c>
      <c r="AM24" s="5">
        <v>9517</v>
      </c>
      <c r="AN24" s="5">
        <v>341.90889854104017</v>
      </c>
      <c r="AO24" s="5">
        <v>21683</v>
      </c>
      <c r="AP24" s="5">
        <v>398.72381898089407</v>
      </c>
      <c r="AR24" s="2"/>
    </row>
    <row r="25" spans="1:44" ht="15.75" x14ac:dyDescent="0.25">
      <c r="A25" s="26" t="s">
        <v>153</v>
      </c>
      <c r="B25" s="5">
        <v>6588</v>
      </c>
      <c r="C25" s="5">
        <v>247.38988277519775</v>
      </c>
      <c r="D25" s="5">
        <v>4319</v>
      </c>
      <c r="E25" s="5">
        <v>154.23364021744837</v>
      </c>
      <c r="F25" s="5">
        <v>10907</v>
      </c>
      <c r="G25" s="5">
        <v>199.64124247249831</v>
      </c>
      <c r="I25" s="5">
        <v>5279</v>
      </c>
      <c r="J25" s="5">
        <v>198.23484990441241</v>
      </c>
      <c r="K25" s="5">
        <v>5109</v>
      </c>
      <c r="L25" s="5">
        <v>182.44493351955165</v>
      </c>
      <c r="M25" s="5">
        <v>10388</v>
      </c>
      <c r="N25" s="5">
        <v>190.14148957589734</v>
      </c>
      <c r="P25" s="181" t="s">
        <v>162</v>
      </c>
      <c r="Q25" s="181" t="s">
        <v>162</v>
      </c>
      <c r="R25" s="181" t="s">
        <v>162</v>
      </c>
      <c r="S25" s="181" t="s">
        <v>162</v>
      </c>
      <c r="T25" s="181" t="s">
        <v>162</v>
      </c>
      <c r="U25" s="181" t="s">
        <v>162</v>
      </c>
      <c r="V25" s="13"/>
      <c r="W25" s="181" t="s">
        <v>162</v>
      </c>
      <c r="X25" s="181" t="s">
        <v>162</v>
      </c>
      <c r="Y25" s="181" t="s">
        <v>162</v>
      </c>
      <c r="Z25" s="181" t="s">
        <v>162</v>
      </c>
      <c r="AA25" s="181" t="s">
        <v>162</v>
      </c>
      <c r="AB25" s="181" t="s">
        <v>162</v>
      </c>
      <c r="AC25" s="13"/>
      <c r="AD25" s="181" t="s">
        <v>162</v>
      </c>
      <c r="AE25" s="181" t="s">
        <v>162</v>
      </c>
      <c r="AF25" s="181" t="s">
        <v>162</v>
      </c>
      <c r="AG25" s="181" t="s">
        <v>162</v>
      </c>
      <c r="AH25" s="181" t="s">
        <v>162</v>
      </c>
      <c r="AI25" s="181" t="s">
        <v>162</v>
      </c>
      <c r="AJ25" s="13"/>
      <c r="AK25" s="5">
        <v>11867</v>
      </c>
      <c r="AL25" s="5">
        <v>445.62473267961019</v>
      </c>
      <c r="AM25" s="5">
        <v>9428</v>
      </c>
      <c r="AN25" s="5">
        <v>336.67857373700002</v>
      </c>
      <c r="AO25" s="5">
        <v>21295</v>
      </c>
      <c r="AP25" s="5">
        <v>389.78273204839564</v>
      </c>
      <c r="AR25" s="2"/>
    </row>
    <row r="26" spans="1:44" ht="15.75" x14ac:dyDescent="0.25">
      <c r="A26" s="26" t="s">
        <v>154</v>
      </c>
      <c r="B26" s="5">
        <v>4441.2035999999998</v>
      </c>
      <c r="C26" s="5">
        <v>1689.5365381191575</v>
      </c>
      <c r="D26" s="5">
        <v>3247.2327000000005</v>
      </c>
      <c r="E26" s="5">
        <v>1166.2033911209694</v>
      </c>
      <c r="F26" s="5">
        <v>7688.4363000000003</v>
      </c>
      <c r="G26" s="5">
        <v>2101.2971931454808</v>
      </c>
      <c r="I26" s="5">
        <v>5293</v>
      </c>
      <c r="J26" s="5">
        <v>201</v>
      </c>
      <c r="K26" s="5">
        <v>4893</v>
      </c>
      <c r="L26" s="5">
        <v>176</v>
      </c>
      <c r="M26" s="5">
        <v>10186</v>
      </c>
      <c r="N26" s="5">
        <v>188</v>
      </c>
      <c r="P26" s="182">
        <v>598</v>
      </c>
      <c r="Q26" s="181">
        <v>227.49302684417714</v>
      </c>
      <c r="R26" s="182">
        <v>679</v>
      </c>
      <c r="S26" s="181">
        <v>243.85443721699957</v>
      </c>
      <c r="T26" s="182">
        <v>1277</v>
      </c>
      <c r="U26" s="181">
        <v>349.01199814151795</v>
      </c>
      <c r="V26" s="13"/>
      <c r="W26" s="182">
        <v>71</v>
      </c>
      <c r="X26" s="181">
        <v>27.010041648723373</v>
      </c>
      <c r="Y26" s="182">
        <v>102</v>
      </c>
      <c r="Z26" s="181">
        <v>36.632036224055902</v>
      </c>
      <c r="AA26" s="182">
        <v>173</v>
      </c>
      <c r="AB26" s="181">
        <v>47.281969990980897</v>
      </c>
      <c r="AC26" s="13"/>
      <c r="AD26" s="182">
        <v>328</v>
      </c>
      <c r="AE26" s="181">
        <v>124.77878395466573</v>
      </c>
      <c r="AF26" s="182">
        <v>315</v>
      </c>
      <c r="AG26" s="181">
        <v>113.12834716252557</v>
      </c>
      <c r="AH26" s="182">
        <v>643</v>
      </c>
      <c r="AI26" s="181">
        <v>175.73587690289432</v>
      </c>
      <c r="AJ26" s="13"/>
      <c r="AK26" s="5">
        <v>10731.203600000001</v>
      </c>
      <c r="AL26" s="5">
        <v>4082.3979743229606</v>
      </c>
      <c r="AM26" s="5">
        <v>9236.2327000000005</v>
      </c>
      <c r="AN26" s="5">
        <v>3317.0785376491144</v>
      </c>
      <c r="AO26" s="5">
        <v>19967.436300000001</v>
      </c>
      <c r="AP26" s="5">
        <v>5457.2238377654485</v>
      </c>
      <c r="AR26" s="2"/>
    </row>
    <row r="27" spans="1:44" ht="15.75" x14ac:dyDescent="0.25">
      <c r="A27" s="26" t="s">
        <v>159</v>
      </c>
      <c r="B27" s="5">
        <v>4729.0284000000001</v>
      </c>
      <c r="C27" s="5">
        <v>2689.3010930018313</v>
      </c>
      <c r="D27" s="5">
        <v>3266.4767999999999</v>
      </c>
      <c r="E27" s="5">
        <v>1717.7156559601187</v>
      </c>
      <c r="F27" s="5">
        <v>7995.5052000000005</v>
      </c>
      <c r="G27" s="5">
        <v>2184.5045763776948</v>
      </c>
      <c r="I27" s="5">
        <v>5447</v>
      </c>
      <c r="J27" s="5">
        <v>207</v>
      </c>
      <c r="K27" s="5">
        <v>5140</v>
      </c>
      <c r="L27" s="5">
        <v>184</v>
      </c>
      <c r="M27" s="5">
        <v>10587</v>
      </c>
      <c r="N27" s="5">
        <v>195</v>
      </c>
      <c r="P27" s="181">
        <v>603</v>
      </c>
      <c r="Q27" s="181">
        <v>342.91368583874527</v>
      </c>
      <c r="R27" s="181">
        <v>624</v>
      </c>
      <c r="S27" s="181">
        <v>328.13781788351105</v>
      </c>
      <c r="T27" s="181">
        <v>1227</v>
      </c>
      <c r="U27" s="181">
        <v>335.23674216551461</v>
      </c>
      <c r="V27" s="13"/>
      <c r="W27" s="181">
        <v>111</v>
      </c>
      <c r="X27" s="181">
        <v>63.123414806137191</v>
      </c>
      <c r="Y27" s="181">
        <v>132</v>
      </c>
      <c r="Z27" s="181">
        <v>69.413769167665805</v>
      </c>
      <c r="AA27" s="181">
        <v>243</v>
      </c>
      <c r="AB27" s="181">
        <v>66.391628644026127</v>
      </c>
      <c r="AC27" s="13"/>
      <c r="AD27" s="181">
        <v>380</v>
      </c>
      <c r="AE27" s="181">
        <v>216.09817681380301</v>
      </c>
      <c r="AF27" s="181">
        <v>322</v>
      </c>
      <c r="AG27" s="181">
        <v>169.32752781809387</v>
      </c>
      <c r="AH27" s="181">
        <v>702</v>
      </c>
      <c r="AI27" s="181">
        <v>191.79803830496434</v>
      </c>
      <c r="AJ27" s="13"/>
      <c r="AK27" s="5">
        <v>11270.028399999999</v>
      </c>
      <c r="AL27" s="5">
        <v>6409.0331312625822</v>
      </c>
      <c r="AM27" s="5">
        <v>9484.4768000000004</v>
      </c>
      <c r="AN27" s="5">
        <v>4987.5248732672844</v>
      </c>
      <c r="AO27" s="5">
        <v>20754.5052</v>
      </c>
      <c r="AP27" s="5">
        <v>5670.4749050572391</v>
      </c>
      <c r="AR27" s="2"/>
    </row>
    <row r="28" spans="1:44" ht="15.75" x14ac:dyDescent="0.25">
      <c r="A28" s="26" t="s">
        <v>160</v>
      </c>
      <c r="B28" s="5">
        <v>4391.8383000000003</v>
      </c>
      <c r="C28" s="5">
        <v>2501.3602501452347</v>
      </c>
      <c r="D28" s="5">
        <v>2848.1268</v>
      </c>
      <c r="E28" s="5">
        <v>1500.02464818404</v>
      </c>
      <c r="F28" s="5">
        <v>7239.9651000000003</v>
      </c>
      <c r="G28" s="5">
        <v>1981.1096182788344</v>
      </c>
      <c r="I28" s="5">
        <v>5593</v>
      </c>
      <c r="J28" s="5">
        <v>211</v>
      </c>
      <c r="K28" s="5">
        <v>5282</v>
      </c>
      <c r="L28" s="5">
        <v>189</v>
      </c>
      <c r="M28" s="5">
        <v>10875</v>
      </c>
      <c r="N28" s="5">
        <v>200</v>
      </c>
      <c r="P28" s="185">
        <v>636</v>
      </c>
      <c r="Q28" s="185">
        <v>362.23217031746577</v>
      </c>
      <c r="R28" s="185">
        <v>707</v>
      </c>
      <c r="S28" s="185">
        <v>372.35611359231484</v>
      </c>
      <c r="T28" s="185">
        <v>1343</v>
      </c>
      <c r="U28" s="186">
        <v>367.49213298672868</v>
      </c>
      <c r="V28" s="183"/>
      <c r="W28" s="185">
        <v>215</v>
      </c>
      <c r="X28" s="185">
        <v>122.45269908530682</v>
      </c>
      <c r="Y28" s="185">
        <v>184</v>
      </c>
      <c r="Z28" s="185">
        <v>96.907390241847139</v>
      </c>
      <c r="AA28" s="185">
        <v>399</v>
      </c>
      <c r="AB28" s="186">
        <v>109.18046244356273</v>
      </c>
      <c r="AC28" s="183"/>
      <c r="AD28" s="185">
        <v>404</v>
      </c>
      <c r="AE28" s="185">
        <v>230.09716479285561</v>
      </c>
      <c r="AF28" s="185">
        <v>364</v>
      </c>
      <c r="AG28" s="185">
        <v>191.70809808713238</v>
      </c>
      <c r="AH28" s="185">
        <v>768</v>
      </c>
      <c r="AI28" s="185">
        <v>210.1518675605418</v>
      </c>
      <c r="AJ28" s="184"/>
      <c r="AK28" s="5">
        <v>11239.838299999999</v>
      </c>
      <c r="AL28" s="5">
        <v>6401.6211028716589</v>
      </c>
      <c r="AM28" s="5">
        <v>9385.1268</v>
      </c>
      <c r="AN28" s="5">
        <v>4942.8703547653158</v>
      </c>
      <c r="AO28" s="5">
        <v>20624.965100000001</v>
      </c>
      <c r="AP28" s="5">
        <v>5643.7173621562461</v>
      </c>
      <c r="AR28" s="2"/>
    </row>
    <row r="29" spans="1:44" x14ac:dyDescent="0.25">
      <c r="A29" s="26" t="s">
        <v>161</v>
      </c>
      <c r="B29" s="5">
        <v>4449.5706</v>
      </c>
      <c r="C29" s="5">
        <v>2527.7916898639974</v>
      </c>
      <c r="D29" s="5">
        <v>3002.9163000000003</v>
      </c>
      <c r="E29" s="5">
        <v>1579.4514632555597</v>
      </c>
      <c r="F29" s="5">
        <v>7452.4868999999999</v>
      </c>
      <c r="G29" s="5">
        <v>2035.3644408029495</v>
      </c>
      <c r="I29" s="5">
        <v>5735</v>
      </c>
      <c r="J29" s="5">
        <v>215</v>
      </c>
      <c r="K29" s="5">
        <v>5106</v>
      </c>
      <c r="L29" s="5">
        <v>181</v>
      </c>
      <c r="M29" s="5">
        <v>10841</v>
      </c>
      <c r="N29" s="5">
        <v>198</v>
      </c>
      <c r="P29" s="5">
        <v>624</v>
      </c>
      <c r="Q29" s="5">
        <v>354.87613457994951</v>
      </c>
      <c r="R29" s="5">
        <v>644</v>
      </c>
      <c r="S29" s="5">
        <v>338.85106338198619</v>
      </c>
      <c r="T29" s="5">
        <v>1268</v>
      </c>
      <c r="U29" s="5">
        <v>346.55224247724726</v>
      </c>
      <c r="W29" s="5">
        <v>219</v>
      </c>
      <c r="X29" s="5">
        <v>124.54787415546305</v>
      </c>
      <c r="Y29" s="5">
        <v>222</v>
      </c>
      <c r="Z29" s="5">
        <v>116.80890694223747</v>
      </c>
      <c r="AA29" s="5">
        <v>441</v>
      </c>
      <c r="AB29" s="5">
        <v>120.52802754926344</v>
      </c>
      <c r="AD29" s="5">
        <v>425</v>
      </c>
      <c r="AE29" s="5">
        <v>241.70249550717716</v>
      </c>
      <c r="AF29" s="5">
        <v>455</v>
      </c>
      <c r="AG29" s="5">
        <v>239.40564260683806</v>
      </c>
      <c r="AH29" s="5">
        <v>880</v>
      </c>
      <c r="AI29" s="5">
        <v>240.50944272868895</v>
      </c>
      <c r="AK29" s="5">
        <v>11452.570599999999</v>
      </c>
      <c r="AL29" s="5">
        <v>6506.9596198050631</v>
      </c>
      <c r="AM29" s="5">
        <v>9429.9163000000008</v>
      </c>
      <c r="AN29" s="5">
        <v>4960.132779622274</v>
      </c>
      <c r="AO29" s="5">
        <v>20882.4869</v>
      </c>
      <c r="AP29" s="5">
        <v>5703.7625654112144</v>
      </c>
    </row>
    <row r="31" spans="1:44" s="47" customFormat="1" ht="2.25" customHeight="1" x14ac:dyDescent="0.25">
      <c r="AJ31" s="48"/>
    </row>
    <row r="32" spans="1:44" s="48" customFormat="1" ht="15.75" customHeight="1" x14ac:dyDescent="0.25"/>
    <row r="33" spans="1:27" ht="15.75" customHeight="1" x14ac:dyDescent="0.3">
      <c r="A33" s="99" t="s">
        <v>77</v>
      </c>
      <c r="D33" s="42"/>
    </row>
    <row r="34" spans="1:27" x14ac:dyDescent="0.25">
      <c r="A34" s="97" t="s">
        <v>11</v>
      </c>
      <c r="B34" s="34" t="s">
        <v>72</v>
      </c>
      <c r="C34" s="31"/>
      <c r="D34" s="45"/>
      <c r="E34" s="29"/>
      <c r="F34" s="29"/>
      <c r="G34" s="29"/>
    </row>
    <row r="35" spans="1:27" s="2" customFormat="1" x14ac:dyDescent="0.25">
      <c r="A35" s="26" t="s">
        <v>82</v>
      </c>
      <c r="B35" s="33" t="s">
        <v>13</v>
      </c>
      <c r="C35" s="33" t="s">
        <v>61</v>
      </c>
      <c r="D35" s="33" t="s">
        <v>21</v>
      </c>
      <c r="E35" s="33" t="s">
        <v>61</v>
      </c>
      <c r="F35" s="33" t="s">
        <v>22</v>
      </c>
      <c r="G35" s="33" t="s">
        <v>61</v>
      </c>
      <c r="H35" s="33" t="s">
        <v>23</v>
      </c>
      <c r="I35" s="33" t="s">
        <v>61</v>
      </c>
      <c r="J35" s="33" t="s">
        <v>24</v>
      </c>
      <c r="K35" s="33" t="s">
        <v>61</v>
      </c>
      <c r="L35" s="33" t="s">
        <v>25</v>
      </c>
      <c r="M35" s="33" t="s">
        <v>61</v>
      </c>
      <c r="N35" s="33" t="s">
        <v>26</v>
      </c>
      <c r="O35" s="33" t="s">
        <v>61</v>
      </c>
      <c r="P35" s="33" t="s">
        <v>27</v>
      </c>
      <c r="Q35" s="33" t="s">
        <v>61</v>
      </c>
      <c r="R35" s="33" t="s">
        <v>28</v>
      </c>
      <c r="S35" s="33" t="s">
        <v>61</v>
      </c>
      <c r="T35" s="33" t="s">
        <v>1</v>
      </c>
      <c r="U35" s="33" t="s">
        <v>61</v>
      </c>
      <c r="V35" s="33" t="s">
        <v>67</v>
      </c>
      <c r="W35" s="33" t="s">
        <v>61</v>
      </c>
      <c r="X35" s="33" t="s">
        <v>78</v>
      </c>
      <c r="Y35" s="33" t="s">
        <v>61</v>
      </c>
      <c r="Z35" s="33" t="s">
        <v>79</v>
      </c>
      <c r="AA35" s="33" t="s">
        <v>61</v>
      </c>
    </row>
    <row r="36" spans="1:27" x14ac:dyDescent="0.25">
      <c r="A36" s="26" t="s">
        <v>53</v>
      </c>
      <c r="B36" s="5">
        <v>1907</v>
      </c>
      <c r="C36" s="5">
        <v>430.66847335140017</v>
      </c>
      <c r="D36" s="5">
        <v>2074</v>
      </c>
      <c r="E36" s="5">
        <v>619.1044776119403</v>
      </c>
      <c r="F36" s="5">
        <v>1239</v>
      </c>
      <c r="G36" s="5">
        <v>401.10067983166073</v>
      </c>
      <c r="H36" s="5">
        <v>1110</v>
      </c>
      <c r="I36" s="5">
        <v>290.42386185243328</v>
      </c>
      <c r="J36" s="5">
        <v>764</v>
      </c>
      <c r="K36" s="5">
        <v>222.5458782406059</v>
      </c>
      <c r="L36" s="5">
        <v>604</v>
      </c>
      <c r="M36" s="5">
        <v>202.27729403884794</v>
      </c>
      <c r="N36" s="5">
        <v>529</v>
      </c>
      <c r="O36" s="5">
        <v>254.08261287223826</v>
      </c>
      <c r="P36" s="5">
        <v>400</v>
      </c>
      <c r="Q36" s="5">
        <v>357.78175313059029</v>
      </c>
      <c r="R36" s="5">
        <v>164</v>
      </c>
      <c r="S36" s="5">
        <v>645.66929133858264</v>
      </c>
      <c r="T36" s="5">
        <v>8791</v>
      </c>
      <c r="U36" s="5">
        <v>357.91059359986969</v>
      </c>
      <c r="V36" s="5">
        <v>5791</v>
      </c>
      <c r="W36" s="5">
        <v>347.1822541966427</v>
      </c>
      <c r="X36" s="5">
        <v>6330</v>
      </c>
      <c r="Y36" s="5">
        <v>430.93471305058205</v>
      </c>
      <c r="Z36" s="5">
        <v>2461</v>
      </c>
      <c r="AA36" s="5">
        <v>249.26567406056921</v>
      </c>
    </row>
    <row r="37" spans="1:27" x14ac:dyDescent="0.25">
      <c r="A37" s="26" t="s">
        <v>54</v>
      </c>
      <c r="B37" s="5">
        <v>1757</v>
      </c>
      <c r="C37" s="5">
        <v>401.14155251141551</v>
      </c>
      <c r="D37" s="5">
        <v>2217</v>
      </c>
      <c r="E37" s="5">
        <v>652.25066195939985</v>
      </c>
      <c r="F37" s="5">
        <v>1240</v>
      </c>
      <c r="G37" s="5">
        <v>399.87100935182201</v>
      </c>
      <c r="H37" s="5">
        <v>1199</v>
      </c>
      <c r="I37" s="5">
        <v>315.5263157894737</v>
      </c>
      <c r="J37" s="5">
        <v>879</v>
      </c>
      <c r="K37" s="5">
        <v>252.58620689655172</v>
      </c>
      <c r="L37" s="5">
        <v>688</v>
      </c>
      <c r="M37" s="5">
        <v>226.01839684625492</v>
      </c>
      <c r="N37" s="5">
        <v>548</v>
      </c>
      <c r="O37" s="5">
        <v>262.95585412667947</v>
      </c>
      <c r="P37" s="5">
        <v>433</v>
      </c>
      <c r="Q37" s="5">
        <v>382.171226831421</v>
      </c>
      <c r="R37" s="5">
        <v>176</v>
      </c>
      <c r="S37" s="5">
        <v>647.05882352941171</v>
      </c>
      <c r="T37" s="5">
        <v>9137</v>
      </c>
      <c r="U37" s="5">
        <v>370.02389341108818</v>
      </c>
      <c r="V37" s="5">
        <v>6223</v>
      </c>
      <c r="W37" s="5">
        <v>369.88825487398952</v>
      </c>
      <c r="X37" s="5">
        <v>6413</v>
      </c>
      <c r="Y37" s="5">
        <v>436.85286103542234</v>
      </c>
      <c r="Z37" s="5">
        <v>2724</v>
      </c>
      <c r="AA37" s="5">
        <v>272.04633975831422</v>
      </c>
    </row>
    <row r="38" spans="1:27" x14ac:dyDescent="0.25">
      <c r="A38" s="26" t="s">
        <v>55</v>
      </c>
      <c r="B38" s="5">
        <v>1654</v>
      </c>
      <c r="C38" s="5">
        <v>379.53189536484626</v>
      </c>
      <c r="D38" s="5">
        <v>2323</v>
      </c>
      <c r="E38" s="5">
        <v>673.91935015955903</v>
      </c>
      <c r="F38" s="5">
        <v>1418</v>
      </c>
      <c r="G38" s="5">
        <v>452.89045033535615</v>
      </c>
      <c r="H38" s="5">
        <v>1206</v>
      </c>
      <c r="I38" s="5">
        <v>322.02937249666223</v>
      </c>
      <c r="J38" s="5">
        <v>1044</v>
      </c>
      <c r="K38" s="5">
        <v>294.08450704225356</v>
      </c>
      <c r="L38" s="5">
        <v>814</v>
      </c>
      <c r="M38" s="5">
        <v>264.02854362633798</v>
      </c>
      <c r="N38" s="5">
        <v>635</v>
      </c>
      <c r="O38" s="5">
        <v>302.38095238095235</v>
      </c>
      <c r="P38" s="5">
        <v>456</v>
      </c>
      <c r="Q38" s="5">
        <v>394.46366782006925</v>
      </c>
      <c r="R38" s="5">
        <v>216</v>
      </c>
      <c r="S38" s="5">
        <v>755.24475524475531</v>
      </c>
      <c r="T38" s="5">
        <v>9766</v>
      </c>
      <c r="U38" s="5">
        <v>392.90312198261984</v>
      </c>
      <c r="V38" s="5">
        <v>6805</v>
      </c>
      <c r="W38" s="5">
        <v>401.33286152394442</v>
      </c>
      <c r="X38" s="5">
        <v>6601</v>
      </c>
      <c r="Y38" s="5">
        <v>449.62877188202441</v>
      </c>
      <c r="Z38" s="5">
        <v>3165</v>
      </c>
      <c r="AA38" s="5">
        <v>311.05651105651111</v>
      </c>
    </row>
    <row r="39" spans="1:27" x14ac:dyDescent="0.25">
      <c r="A39" s="26" t="s">
        <v>56</v>
      </c>
      <c r="B39" s="5">
        <v>1544</v>
      </c>
      <c r="C39" s="5">
        <v>354.69790948770964</v>
      </c>
      <c r="D39" s="5">
        <v>2183</v>
      </c>
      <c r="E39" s="5">
        <v>627.84009203336211</v>
      </c>
      <c r="F39" s="5">
        <v>1359</v>
      </c>
      <c r="G39" s="5">
        <v>428.57142857142861</v>
      </c>
      <c r="H39" s="5">
        <v>1228</v>
      </c>
      <c r="I39" s="5">
        <v>334.05875952121869</v>
      </c>
      <c r="J39" s="5">
        <v>974</v>
      </c>
      <c r="K39" s="5">
        <v>270.33028032195392</v>
      </c>
      <c r="L39" s="5">
        <v>732</v>
      </c>
      <c r="M39" s="5">
        <v>235.14294892386766</v>
      </c>
      <c r="N39" s="5">
        <v>596</v>
      </c>
      <c r="O39" s="5">
        <v>279.4186591654946</v>
      </c>
      <c r="P39" s="5">
        <v>517</v>
      </c>
      <c r="Q39" s="5">
        <v>438.87945670628187</v>
      </c>
      <c r="R39" s="5">
        <v>256</v>
      </c>
      <c r="S39" s="5">
        <v>859.06040268456377</v>
      </c>
      <c r="T39" s="5">
        <v>9389</v>
      </c>
      <c r="U39" s="5">
        <v>375.52995760339172</v>
      </c>
      <c r="V39" s="5">
        <v>6476</v>
      </c>
      <c r="W39" s="5">
        <v>380.04694835680755</v>
      </c>
      <c r="X39" s="5">
        <v>6314</v>
      </c>
      <c r="Y39" s="5">
        <v>430.19690672480755</v>
      </c>
      <c r="Z39" s="5">
        <v>3075</v>
      </c>
      <c r="AA39" s="5">
        <v>297.820823244552</v>
      </c>
    </row>
    <row r="40" spans="1:27" x14ac:dyDescent="0.25">
      <c r="A40" s="26" t="s">
        <v>57</v>
      </c>
      <c r="B40" s="5">
        <v>1480</v>
      </c>
      <c r="C40" s="5">
        <v>339.91731740927884</v>
      </c>
      <c r="D40" s="5">
        <v>2035</v>
      </c>
      <c r="E40" s="5">
        <v>581.92736631398338</v>
      </c>
      <c r="F40" s="5">
        <v>1301</v>
      </c>
      <c r="G40" s="5">
        <v>401.54320987654319</v>
      </c>
      <c r="H40" s="5">
        <v>1012</v>
      </c>
      <c r="I40" s="5">
        <v>282.44487859335749</v>
      </c>
      <c r="J40" s="5">
        <v>977</v>
      </c>
      <c r="K40" s="5">
        <v>267.30506155950752</v>
      </c>
      <c r="L40" s="5">
        <v>728</v>
      </c>
      <c r="M40" s="5">
        <v>231.84713375796179</v>
      </c>
      <c r="N40" s="5">
        <v>607</v>
      </c>
      <c r="O40" s="5">
        <v>279.20883164673415</v>
      </c>
      <c r="P40" s="5">
        <v>565</v>
      </c>
      <c r="Q40" s="5">
        <v>472.01336675020883</v>
      </c>
      <c r="R40" s="5">
        <v>252</v>
      </c>
      <c r="S40" s="5">
        <v>805.11182108626201</v>
      </c>
      <c r="T40" s="5">
        <v>8957</v>
      </c>
      <c r="U40" s="5">
        <v>356.10066393670735</v>
      </c>
      <c r="V40" s="5">
        <v>6053</v>
      </c>
      <c r="W40" s="5">
        <v>353.66637452527021</v>
      </c>
      <c r="X40" s="5">
        <v>5828</v>
      </c>
      <c r="Y40" s="5">
        <v>397.16505383671796</v>
      </c>
      <c r="Z40" s="5">
        <v>3129</v>
      </c>
      <c r="AA40" s="5">
        <v>298.59719438877755</v>
      </c>
    </row>
    <row r="41" spans="1:27" x14ac:dyDescent="0.25">
      <c r="A41" s="26" t="s">
        <v>58</v>
      </c>
      <c r="B41" s="5">
        <v>1358</v>
      </c>
      <c r="C41" s="5">
        <v>311.61083065626434</v>
      </c>
      <c r="D41" s="5">
        <v>1837</v>
      </c>
      <c r="E41" s="5">
        <v>525.75844304522036</v>
      </c>
      <c r="F41" s="5">
        <v>1265</v>
      </c>
      <c r="G41" s="5">
        <v>378.51585876720526</v>
      </c>
      <c r="H41" s="5">
        <v>1026</v>
      </c>
      <c r="I41" s="5">
        <v>294.91233112963494</v>
      </c>
      <c r="J41" s="5">
        <v>887</v>
      </c>
      <c r="K41" s="5">
        <v>239.53551174723199</v>
      </c>
      <c r="L41" s="5">
        <v>703</v>
      </c>
      <c r="M41" s="5">
        <v>221.27793515895499</v>
      </c>
      <c r="N41" s="5">
        <v>538</v>
      </c>
      <c r="O41" s="5">
        <v>244.43434802362563</v>
      </c>
      <c r="P41" s="5">
        <v>555</v>
      </c>
      <c r="Q41" s="5">
        <v>454.17348608837972</v>
      </c>
      <c r="R41" s="5">
        <v>297</v>
      </c>
      <c r="S41" s="5">
        <v>902.73556231003033</v>
      </c>
      <c r="T41" s="5">
        <v>8466</v>
      </c>
      <c r="U41" s="5">
        <v>334.55838767042081</v>
      </c>
      <c r="V41" s="5">
        <v>5718</v>
      </c>
      <c r="W41" s="5">
        <v>332.53852864204708</v>
      </c>
      <c r="X41" s="5">
        <v>5486</v>
      </c>
      <c r="Y41" s="5">
        <v>373.88400463436238</v>
      </c>
      <c r="Z41" s="5">
        <v>2980</v>
      </c>
      <c r="AA41" s="5">
        <v>280.28592927012795</v>
      </c>
    </row>
    <row r="42" spans="1:27" x14ac:dyDescent="0.25">
      <c r="A42" s="26" t="s">
        <v>59</v>
      </c>
      <c r="B42" s="5">
        <v>1457</v>
      </c>
      <c r="C42" s="5">
        <v>333.33333333333331</v>
      </c>
      <c r="D42" s="5">
        <v>1763</v>
      </c>
      <c r="E42" s="5">
        <v>505.88235294117646</v>
      </c>
      <c r="F42" s="5">
        <v>1254</v>
      </c>
      <c r="G42" s="5">
        <v>380</v>
      </c>
      <c r="H42" s="5">
        <v>1044</v>
      </c>
      <c r="I42" s="5">
        <v>293.75351716375917</v>
      </c>
      <c r="J42" s="5">
        <v>968</v>
      </c>
      <c r="K42" s="5">
        <v>251.49389451805663</v>
      </c>
      <c r="L42" s="5">
        <v>723</v>
      </c>
      <c r="M42" s="5">
        <v>220.83078802687842</v>
      </c>
      <c r="N42" s="5">
        <v>611</v>
      </c>
      <c r="O42" s="5">
        <v>269.0444738000881</v>
      </c>
      <c r="P42" s="5">
        <v>594</v>
      </c>
      <c r="Q42" s="5">
        <v>469.19431279620852</v>
      </c>
      <c r="R42" s="5">
        <v>346</v>
      </c>
      <c r="S42" s="5">
        <v>1032.8358208955224</v>
      </c>
      <c r="T42" s="5">
        <v>8760</v>
      </c>
      <c r="U42" s="5">
        <v>340.7897296245867</v>
      </c>
      <c r="V42" s="5">
        <v>5752</v>
      </c>
      <c r="W42" s="5">
        <v>329.40098499599128</v>
      </c>
      <c r="X42" s="5">
        <v>5518</v>
      </c>
      <c r="Y42" s="5">
        <v>375.11896668932701</v>
      </c>
      <c r="Z42" s="5">
        <v>3242</v>
      </c>
      <c r="AA42" s="5">
        <v>294.86130059117778</v>
      </c>
    </row>
    <row r="43" spans="1:27" x14ac:dyDescent="0.25">
      <c r="A43" s="26" t="s">
        <v>65</v>
      </c>
      <c r="B43" s="5">
        <v>1231</v>
      </c>
      <c r="C43" s="5">
        <v>282.20999541494729</v>
      </c>
      <c r="D43" s="5">
        <v>1433</v>
      </c>
      <c r="E43" s="5">
        <v>412.01840138010351</v>
      </c>
      <c r="F43" s="5">
        <v>999</v>
      </c>
      <c r="G43" s="5">
        <v>299.10179640718565</v>
      </c>
      <c r="H43" s="5">
        <v>842</v>
      </c>
      <c r="I43" s="5">
        <v>244.48315911730546</v>
      </c>
      <c r="J43" s="5">
        <v>874</v>
      </c>
      <c r="K43" s="5">
        <v>225.43203507866909</v>
      </c>
      <c r="L43" s="5">
        <v>747</v>
      </c>
      <c r="M43" s="5">
        <v>230.55555555555554</v>
      </c>
      <c r="N43" s="5">
        <v>655</v>
      </c>
      <c r="O43" s="5">
        <v>274.17329426538305</v>
      </c>
      <c r="P43" s="5">
        <v>628</v>
      </c>
      <c r="Q43" s="5">
        <v>485.69218870843002</v>
      </c>
      <c r="R43" s="5">
        <v>391</v>
      </c>
      <c r="S43" s="5">
        <v>1130.0578034682082</v>
      </c>
      <c r="T43" s="5">
        <v>7800</v>
      </c>
      <c r="U43" s="5">
        <v>302.68927781442818</v>
      </c>
      <c r="V43" s="5">
        <v>4895</v>
      </c>
      <c r="W43" s="5">
        <v>281.66177570631226</v>
      </c>
      <c r="X43" s="5">
        <v>4505</v>
      </c>
      <c r="Y43" s="5">
        <v>308.05525164113789</v>
      </c>
      <c r="Z43" s="5">
        <v>3295</v>
      </c>
      <c r="AA43" s="5">
        <v>295.64827276805744</v>
      </c>
    </row>
    <row r="44" spans="1:27" x14ac:dyDescent="0.25">
      <c r="A44" s="26" t="s">
        <v>122</v>
      </c>
      <c r="B44" s="5">
        <v>1145</v>
      </c>
      <c r="C44" s="5">
        <v>262.90109637793466</v>
      </c>
      <c r="D44" s="5">
        <v>1292</v>
      </c>
      <c r="E44" s="5">
        <v>374.08830452872689</v>
      </c>
      <c r="F44" s="5">
        <v>981</v>
      </c>
      <c r="G44" s="5">
        <v>288.0279043547705</v>
      </c>
      <c r="H44" s="5">
        <v>811</v>
      </c>
      <c r="I44" s="5">
        <v>241.66033462953857</v>
      </c>
      <c r="J44" s="5">
        <v>836</v>
      </c>
      <c r="K44" s="5">
        <v>214.42715119679079</v>
      </c>
      <c r="L44" s="5">
        <v>630</v>
      </c>
      <c r="M44" s="5">
        <v>194.23881508156489</v>
      </c>
      <c r="N44" s="5">
        <v>678</v>
      </c>
      <c r="O44" s="5">
        <v>274.55172748918801</v>
      </c>
      <c r="P44" s="5">
        <v>650</v>
      </c>
      <c r="Q44" s="5">
        <v>490.60676735427097</v>
      </c>
      <c r="R44" s="5">
        <v>405</v>
      </c>
      <c r="S44" s="5">
        <v>1131.5693889525298</v>
      </c>
      <c r="T44" s="5">
        <v>7428</v>
      </c>
      <c r="U44" s="5">
        <v>287.17989957209113</v>
      </c>
      <c r="V44" s="5">
        <v>4550</v>
      </c>
      <c r="W44" s="5">
        <v>262.13014444811233</v>
      </c>
      <c r="X44" s="5">
        <v>4229</v>
      </c>
      <c r="Y44" s="5">
        <v>290.23701431282319</v>
      </c>
      <c r="Z44" s="5">
        <v>3199</v>
      </c>
      <c r="AA44" s="5">
        <v>283.23595529493633</v>
      </c>
    </row>
    <row r="45" spans="1:27" x14ac:dyDescent="0.25">
      <c r="A45" s="26" t="s">
        <v>137</v>
      </c>
      <c r="B45" s="5">
        <v>1243</v>
      </c>
      <c r="C45" s="5">
        <v>285</v>
      </c>
      <c r="D45" s="5">
        <v>1096</v>
      </c>
      <c r="E45" s="5">
        <v>321</v>
      </c>
      <c r="F45" s="5">
        <v>896</v>
      </c>
      <c r="G45" s="5">
        <v>260</v>
      </c>
      <c r="H45" s="5">
        <v>758</v>
      </c>
      <c r="I45" s="5">
        <v>230</v>
      </c>
      <c r="J45" s="5">
        <v>886</v>
      </c>
      <c r="K45" s="5">
        <v>227</v>
      </c>
      <c r="L45" s="5">
        <v>792</v>
      </c>
      <c r="M45" s="5">
        <v>242</v>
      </c>
      <c r="N45" s="5">
        <v>725</v>
      </c>
      <c r="O45" s="5">
        <v>286</v>
      </c>
      <c r="P45" s="5">
        <v>706.16</v>
      </c>
      <c r="Q45" s="5">
        <v>520.82841633231055</v>
      </c>
      <c r="R45" s="5">
        <v>445.42399999999998</v>
      </c>
      <c r="S45" s="5">
        <v>1185.7104828834583</v>
      </c>
      <c r="T45" s="5">
        <v>7496.8319999999994</v>
      </c>
      <c r="U45" s="5">
        <v>288.72502917355087</v>
      </c>
      <c r="V45" s="5">
        <v>4428</v>
      </c>
      <c r="W45" s="1">
        <v>255.48196899147197</v>
      </c>
      <c r="X45" s="5">
        <v>3993</v>
      </c>
      <c r="Y45" s="5">
        <v>275.04660359897559</v>
      </c>
      <c r="Z45" s="5">
        <v>3554.5839999999998</v>
      </c>
      <c r="AA45" s="5">
        <v>310.65357953902748</v>
      </c>
    </row>
    <row r="46" spans="1:27" x14ac:dyDescent="0.25">
      <c r="A46" s="26" t="s">
        <v>138</v>
      </c>
      <c r="B46" s="5">
        <v>1297</v>
      </c>
      <c r="C46" s="5">
        <v>296.56763548476346</v>
      </c>
      <c r="D46" s="5">
        <v>931</v>
      </c>
      <c r="E46" s="5">
        <v>274.68960959259783</v>
      </c>
      <c r="F46" s="5">
        <v>797</v>
      </c>
      <c r="G46" s="5">
        <v>227.19951652398993</v>
      </c>
      <c r="H46" s="5">
        <v>647</v>
      </c>
      <c r="I46" s="5">
        <v>197.48187714612743</v>
      </c>
      <c r="J46" s="5">
        <v>735</v>
      </c>
      <c r="K46" s="5">
        <v>189.04953097711601</v>
      </c>
      <c r="L46" s="5">
        <v>661</v>
      </c>
      <c r="M46" s="5">
        <v>199.50621457331025</v>
      </c>
      <c r="N46" s="5">
        <v>707</v>
      </c>
      <c r="O46" s="5">
        <v>272.54258718857096</v>
      </c>
      <c r="P46" s="5">
        <v>757</v>
      </c>
      <c r="Q46" s="5">
        <v>571.36818905720475</v>
      </c>
      <c r="R46" s="5">
        <v>514</v>
      </c>
      <c r="S46" s="5">
        <v>1333.3679213468572</v>
      </c>
      <c r="T46" s="5">
        <v>7046</v>
      </c>
      <c r="U46" s="5">
        <v>269.91318418261238</v>
      </c>
      <c r="V46" s="5">
        <f>D46+F46+H46+J46+L46</f>
        <v>3771</v>
      </c>
      <c r="W46" s="5">
        <f>V46/((D46/E46)+(F46/G46)+(H46/I46)+(J46/K46)+(L46/M46))</f>
        <v>217.04209212231024</v>
      </c>
      <c r="X46" s="5">
        <f>B46+D46+F46+H46</f>
        <v>3672</v>
      </c>
      <c r="Y46" s="5">
        <f>X46/((F46/G46)+(H46/I46)+(J46/K46)+(L46/M46)+(N46/O46))</f>
        <v>221.48073624249966</v>
      </c>
      <c r="Z46" s="5">
        <f>J46+L46+N46+P46+R46</f>
        <v>3374</v>
      </c>
      <c r="AA46" s="5">
        <f>Z46/((H46/I46)+(J46/K46)+(L46/M46)+(N46/O46)+(P46/Q46))</f>
        <v>234.36610013142285</v>
      </c>
    </row>
    <row r="47" spans="1:27" x14ac:dyDescent="0.25">
      <c r="A47" s="26" t="s">
        <v>142</v>
      </c>
      <c r="B47" s="5">
        <v>1139</v>
      </c>
      <c r="C47" s="5">
        <v>258.74602453430259</v>
      </c>
      <c r="D47" s="5">
        <v>917</v>
      </c>
      <c r="E47" s="5">
        <v>274.3849528129694</v>
      </c>
      <c r="F47" s="5">
        <v>799</v>
      </c>
      <c r="G47" s="5">
        <v>222.90168334012174</v>
      </c>
      <c r="H47" s="5">
        <v>688</v>
      </c>
      <c r="I47" s="5">
        <v>210.9154897194027</v>
      </c>
      <c r="J47" s="5">
        <v>752</v>
      </c>
      <c r="K47" s="5">
        <v>194.39008817348281</v>
      </c>
      <c r="L47" s="5">
        <v>721</v>
      </c>
      <c r="M47" s="5">
        <v>213.85584158650778</v>
      </c>
      <c r="N47" s="5">
        <v>728</v>
      </c>
      <c r="O47" s="5">
        <v>274.36910181807218</v>
      </c>
      <c r="P47" s="5">
        <v>731</v>
      </c>
      <c r="Q47" s="5">
        <v>526.97597969952994</v>
      </c>
      <c r="R47" s="5">
        <v>545</v>
      </c>
      <c r="S47" s="5">
        <v>1352.2231044065104</v>
      </c>
      <c r="T47" s="5">
        <v>7020</v>
      </c>
      <c r="U47" s="5">
        <v>267.17381483484507</v>
      </c>
      <c r="V47" s="5">
        <f t="shared" ref="V47:V54" si="0">D47+F47+H47+J47+L47</f>
        <v>3877</v>
      </c>
      <c r="W47" s="5">
        <f t="shared" ref="W47:W54" si="1">V47/((D47/E47)+(F47/G47)+(H47/I47)+(J47/K47)+(L47/M47))</f>
        <v>222.45211427050108</v>
      </c>
      <c r="X47" s="5">
        <f t="shared" ref="X47:X54" si="2">B47+D47+F47+H47</f>
        <v>3543</v>
      </c>
      <c r="Y47" s="5">
        <f t="shared" ref="Y47:Y54" si="3">X47/((F47/G47)+(H47/I47)+(J47/K47)+(L47/M47)+(N47/O47))</f>
        <v>211.65114777288389</v>
      </c>
      <c r="Z47" s="5">
        <f t="shared" ref="Z47:Z54" si="4">J47+L47+N47+P47+R47</f>
        <v>3477</v>
      </c>
      <c r="AA47" s="5">
        <f t="shared" ref="AA47:AA54" si="5">Z47/((H47/I47)+(J47/K47)+(L47/M47)+(N47/O47)+(P47/Q47))</f>
        <v>239.09346649768983</v>
      </c>
    </row>
    <row r="48" spans="1:27" x14ac:dyDescent="0.25">
      <c r="A48" s="26" t="s">
        <v>151</v>
      </c>
      <c r="B48" s="5">
        <v>1159</v>
      </c>
      <c r="C48" s="5">
        <v>261.79074810263825</v>
      </c>
      <c r="D48" s="5">
        <v>847</v>
      </c>
      <c r="E48" s="5">
        <v>258.69625638723198</v>
      </c>
      <c r="F48" s="5">
        <v>791</v>
      </c>
      <c r="G48" s="5">
        <v>216.7919181288473</v>
      </c>
      <c r="H48" s="5">
        <v>701</v>
      </c>
      <c r="I48" s="5">
        <v>215.22939892354597</v>
      </c>
      <c r="J48" s="5">
        <v>720</v>
      </c>
      <c r="K48" s="5">
        <v>188.06910494778469</v>
      </c>
      <c r="L48" s="5">
        <v>634</v>
      </c>
      <c r="M48" s="5">
        <v>184.01079684801695</v>
      </c>
      <c r="N48" s="5">
        <v>738</v>
      </c>
      <c r="O48" s="5">
        <v>273.61099782742485</v>
      </c>
      <c r="P48" s="5">
        <v>788</v>
      </c>
      <c r="Q48" s="5">
        <v>560.27587187599988</v>
      </c>
      <c r="R48" s="5">
        <v>597</v>
      </c>
      <c r="S48" s="5">
        <v>1426.5232974910396</v>
      </c>
      <c r="T48" s="5">
        <v>6975</v>
      </c>
      <c r="U48" s="5">
        <v>264.17452562208842</v>
      </c>
      <c r="V48" s="5">
        <f t="shared" si="0"/>
        <v>3693</v>
      </c>
      <c r="W48" s="5">
        <f t="shared" si="1"/>
        <v>211.58970733241696</v>
      </c>
      <c r="X48" s="5">
        <f t="shared" si="2"/>
        <v>3498</v>
      </c>
      <c r="Y48" s="5">
        <f t="shared" si="3"/>
        <v>207.26751730488232</v>
      </c>
      <c r="Z48" s="5">
        <f t="shared" si="4"/>
        <v>3477</v>
      </c>
      <c r="AA48" s="5">
        <f t="shared" si="5"/>
        <v>237.58877121438132</v>
      </c>
    </row>
    <row r="49" spans="1:27" x14ac:dyDescent="0.25">
      <c r="A49" s="26" t="s">
        <v>152</v>
      </c>
      <c r="B49" s="5">
        <v>1123</v>
      </c>
      <c r="C49" s="5">
        <v>253.10407468260567</v>
      </c>
      <c r="D49" s="5">
        <v>832</v>
      </c>
      <c r="E49" s="5">
        <v>257.83099673992541</v>
      </c>
      <c r="F49" s="5">
        <v>786</v>
      </c>
      <c r="G49" s="5">
        <v>213.31278004087139</v>
      </c>
      <c r="H49" s="5">
        <v>677</v>
      </c>
      <c r="I49" s="5">
        <v>207.46252191073901</v>
      </c>
      <c r="J49" s="5">
        <v>685</v>
      </c>
      <c r="K49" s="5">
        <v>181.97274393645566</v>
      </c>
      <c r="L49" s="5">
        <v>744</v>
      </c>
      <c r="M49" s="5">
        <v>211.7878136608833</v>
      </c>
      <c r="N49" s="5">
        <v>739</v>
      </c>
      <c r="O49" s="5">
        <v>270.33057881471564</v>
      </c>
      <c r="P49" s="5">
        <v>832</v>
      </c>
      <c r="Q49" s="5">
        <v>580.33690231227979</v>
      </c>
      <c r="R49" s="5">
        <v>588</v>
      </c>
      <c r="S49" s="5">
        <v>1363.8894043421785</v>
      </c>
      <c r="T49" s="5">
        <v>7006</v>
      </c>
      <c r="U49" s="5">
        <v>264.50202378404009</v>
      </c>
      <c r="V49" s="5">
        <f t="shared" si="0"/>
        <v>3724</v>
      </c>
      <c r="W49" s="5">
        <f t="shared" si="1"/>
        <v>213.38357359040211</v>
      </c>
      <c r="X49" s="5">
        <f t="shared" si="2"/>
        <v>3418</v>
      </c>
      <c r="Y49" s="5">
        <f t="shared" si="3"/>
        <v>201.54597199937967</v>
      </c>
      <c r="Z49" s="5">
        <f t="shared" si="4"/>
        <v>3588</v>
      </c>
      <c r="AA49" s="5">
        <f t="shared" si="5"/>
        <v>243.95169103803889</v>
      </c>
    </row>
    <row r="50" spans="1:27" x14ac:dyDescent="0.25">
      <c r="A50" s="26" t="s">
        <v>153</v>
      </c>
      <c r="B50" s="5">
        <v>1072</v>
      </c>
      <c r="C50" s="5">
        <v>241.56875470405572</v>
      </c>
      <c r="D50" s="5">
        <v>747</v>
      </c>
      <c r="E50" s="5">
        <v>233.26400989264235</v>
      </c>
      <c r="F50" s="5">
        <v>721</v>
      </c>
      <c r="G50" s="5">
        <v>192.89421584889507</v>
      </c>
      <c r="H50" s="5">
        <v>640</v>
      </c>
      <c r="I50" s="5">
        <v>194.28439592731334</v>
      </c>
      <c r="J50" s="5">
        <v>689</v>
      </c>
      <c r="K50" s="5">
        <v>186.84644422267539</v>
      </c>
      <c r="L50" s="5">
        <v>651</v>
      </c>
      <c r="M50" s="5">
        <v>182.03323574562322</v>
      </c>
      <c r="N50" s="5">
        <v>694</v>
      </c>
      <c r="O50" s="5">
        <v>250.72344914540875</v>
      </c>
      <c r="P50" s="5">
        <v>807</v>
      </c>
      <c r="Q50" s="5">
        <v>546.25204759906319</v>
      </c>
      <c r="R50" s="5">
        <v>387</v>
      </c>
      <c r="S50" s="5">
        <v>862.04976276925129</v>
      </c>
      <c r="T50" s="5">
        <v>6588</v>
      </c>
      <c r="U50" s="5">
        <v>247.38988277519775</v>
      </c>
      <c r="V50" s="5">
        <f t="shared" si="0"/>
        <v>3448</v>
      </c>
      <c r="W50" s="5">
        <f t="shared" si="1"/>
        <v>197.0498528126752</v>
      </c>
      <c r="X50" s="5">
        <f t="shared" si="2"/>
        <v>3180</v>
      </c>
      <c r="Y50" s="5">
        <f t="shared" si="3"/>
        <v>186.36030127076623</v>
      </c>
      <c r="Z50" s="5">
        <f t="shared" si="4"/>
        <v>3228</v>
      </c>
      <c r="AA50" s="5">
        <f t="shared" si="5"/>
        <v>218.06007595624206</v>
      </c>
    </row>
    <row r="51" spans="1:27" x14ac:dyDescent="0.25">
      <c r="A51" s="26" t="s">
        <v>154</v>
      </c>
      <c r="B51" s="5">
        <v>748.84649999999999</v>
      </c>
      <c r="C51" s="5">
        <v>172.37528428186027</v>
      </c>
      <c r="D51" s="5">
        <v>389.06550000000004</v>
      </c>
      <c r="E51" s="5">
        <v>123.33666191155493</v>
      </c>
      <c r="F51" s="5">
        <v>435.084</v>
      </c>
      <c r="G51" s="5">
        <v>127.9399180754494</v>
      </c>
      <c r="H51" s="5">
        <v>437.59410000000003</v>
      </c>
      <c r="I51" s="5">
        <v>135.0257342277572</v>
      </c>
      <c r="J51" s="5">
        <v>478.5924</v>
      </c>
      <c r="K51" s="5">
        <v>131.33493960033587</v>
      </c>
      <c r="L51" s="5">
        <v>425.88029999999998</v>
      </c>
      <c r="M51" s="5">
        <v>115.03065645325093</v>
      </c>
      <c r="N51" s="5">
        <v>449.30790000000002</v>
      </c>
      <c r="O51" s="5">
        <v>158.18249989438257</v>
      </c>
      <c r="P51" s="5">
        <v>552.22199999999998</v>
      </c>
      <c r="Q51" s="5">
        <v>368.50667983503945</v>
      </c>
      <c r="R51" s="5">
        <v>524.61090000000002</v>
      </c>
      <c r="S51" s="5">
        <v>350.08134584328747</v>
      </c>
      <c r="T51" s="5">
        <v>4441.2035999999998</v>
      </c>
      <c r="U51" s="5">
        <v>168.95365381191576</v>
      </c>
      <c r="V51" s="5">
        <f t="shared" si="0"/>
        <v>2166.2163</v>
      </c>
      <c r="W51" s="5">
        <f t="shared" si="1"/>
        <v>126.36606097516159</v>
      </c>
      <c r="X51" s="5">
        <f t="shared" si="2"/>
        <v>2010.5901000000001</v>
      </c>
      <c r="Y51" s="5">
        <f t="shared" si="3"/>
        <v>119.47650776993321</v>
      </c>
      <c r="Z51" s="5">
        <f t="shared" si="4"/>
        <v>2430.6134999999999</v>
      </c>
      <c r="AA51" s="5">
        <f t="shared" si="5"/>
        <v>162.84230124519468</v>
      </c>
    </row>
    <row r="52" spans="1:27" x14ac:dyDescent="0.25">
      <c r="A52" s="26" t="s">
        <v>159</v>
      </c>
      <c r="B52" s="5">
        <v>749.68320000000006</v>
      </c>
      <c r="C52" s="5">
        <v>174.0716781796018</v>
      </c>
      <c r="D52" s="5">
        <v>444.28769999999997</v>
      </c>
      <c r="E52" s="5">
        <v>140.84117126798603</v>
      </c>
      <c r="F52" s="5">
        <v>474.40890000000002</v>
      </c>
      <c r="G52" s="5">
        <v>140.92553425341168</v>
      </c>
      <c r="H52" s="5">
        <v>431.73720000000003</v>
      </c>
      <c r="I52" s="5">
        <v>132.03820428834879</v>
      </c>
      <c r="J52" s="5">
        <v>412.49309999999997</v>
      </c>
      <c r="K52" s="5">
        <v>115.83305720142651</v>
      </c>
      <c r="L52" s="5">
        <v>540.50819999999999</v>
      </c>
      <c r="M52" s="5">
        <v>144.20627721335268</v>
      </c>
      <c r="N52" s="5">
        <v>518.75400000000002</v>
      </c>
      <c r="O52" s="5">
        <v>179.70360824742269</v>
      </c>
      <c r="P52" s="5">
        <v>630.87180000000001</v>
      </c>
      <c r="Q52" s="5">
        <v>411.21375075773869</v>
      </c>
      <c r="R52" s="5">
        <v>526.28430000000003</v>
      </c>
      <c r="S52" s="5">
        <v>1108.2469255390836</v>
      </c>
      <c r="T52" s="5">
        <v>4729.0284000000001</v>
      </c>
      <c r="U52" s="5">
        <v>179.79401181941779</v>
      </c>
      <c r="V52" s="5">
        <f t="shared" si="0"/>
        <v>2303.4350999999997</v>
      </c>
      <c r="W52" s="5">
        <f t="shared" si="1"/>
        <v>134.70412211490552</v>
      </c>
      <c r="X52" s="5">
        <f t="shared" si="2"/>
        <v>2100.1170000000002</v>
      </c>
      <c r="Y52" s="5">
        <f t="shared" si="3"/>
        <v>124.76819657619498</v>
      </c>
      <c r="Z52" s="5">
        <f t="shared" si="4"/>
        <v>2628.9114</v>
      </c>
      <c r="AA52" s="5">
        <f t="shared" si="5"/>
        <v>175.26146104584419</v>
      </c>
    </row>
    <row r="53" spans="1:27" x14ac:dyDescent="0.25">
      <c r="A53" s="26" t="s">
        <v>160</v>
      </c>
      <c r="B53" s="5">
        <v>729.6024000000001</v>
      </c>
      <c r="C53" s="5">
        <v>170.87907815537392</v>
      </c>
      <c r="D53" s="5">
        <v>394.08570000000003</v>
      </c>
      <c r="E53" s="5">
        <v>122.59130910866881</v>
      </c>
      <c r="F53" s="5">
        <v>408.30959999999999</v>
      </c>
      <c r="G53" s="5">
        <v>120.16775412542711</v>
      </c>
      <c r="H53" s="5">
        <v>372.33150000000001</v>
      </c>
      <c r="I53" s="5">
        <v>111.71665436477218</v>
      </c>
      <c r="J53" s="5">
        <v>357.27089999999998</v>
      </c>
      <c r="K53" s="5">
        <v>103.17726969494815</v>
      </c>
      <c r="L53" s="5">
        <v>432.57389999999998</v>
      </c>
      <c r="M53" s="5">
        <v>113.94768521567336</v>
      </c>
      <c r="N53" s="5">
        <v>518.75400000000002</v>
      </c>
      <c r="O53" s="5">
        <v>180.53978805227351</v>
      </c>
      <c r="P53" s="5">
        <v>646.76910000000009</v>
      </c>
      <c r="Q53" s="5">
        <v>396.69351079489701</v>
      </c>
      <c r="R53" s="5">
        <v>532.14120000000003</v>
      </c>
      <c r="S53" s="5">
        <v>1095.1435451009447</v>
      </c>
      <c r="T53" s="5">
        <v>4391.8383000000003</v>
      </c>
      <c r="U53" s="5">
        <v>165.95782959070542</v>
      </c>
      <c r="V53" s="5">
        <f t="shared" si="0"/>
        <v>1964.5715999999998</v>
      </c>
      <c r="W53" s="5">
        <f t="shared" si="1"/>
        <v>114.19126237632393</v>
      </c>
      <c r="X53" s="5">
        <f t="shared" si="2"/>
        <v>1904.3292000000001</v>
      </c>
      <c r="Y53" s="5">
        <f t="shared" si="3"/>
        <v>112.92984497365229</v>
      </c>
      <c r="Z53" s="5">
        <f t="shared" si="4"/>
        <v>2487.5091000000002</v>
      </c>
      <c r="AA53" s="5">
        <f t="shared" si="5"/>
        <v>164.78470088125542</v>
      </c>
    </row>
    <row r="54" spans="1:27" x14ac:dyDescent="0.25">
      <c r="A54" s="26" t="s">
        <v>161</v>
      </c>
      <c r="B54" s="5">
        <v>707.84820000000013</v>
      </c>
      <c r="C54" s="5">
        <v>165.60409326352143</v>
      </c>
      <c r="D54" s="5">
        <v>381.53519999999997</v>
      </c>
      <c r="E54" s="5">
        <v>116.97756629394684</v>
      </c>
      <c r="F54" s="5">
        <v>379.86180000000002</v>
      </c>
      <c r="G54" s="5">
        <v>110.11476393531014</v>
      </c>
      <c r="H54" s="5">
        <v>388.22879999999998</v>
      </c>
      <c r="I54" s="5">
        <v>113.13346543886233</v>
      </c>
      <c r="J54" s="5">
        <v>389.90219999999999</v>
      </c>
      <c r="K54" s="5">
        <v>115.65920032748663</v>
      </c>
      <c r="L54" s="5">
        <v>454.32810000000001</v>
      </c>
      <c r="M54" s="5">
        <v>119.00477508886171</v>
      </c>
      <c r="N54" s="5">
        <v>522.10080000000005</v>
      </c>
      <c r="O54" s="5">
        <v>180.60834581550375</v>
      </c>
      <c r="P54" s="5">
        <v>692.7876</v>
      </c>
      <c r="Q54" s="5">
        <v>408.15595984352171</v>
      </c>
      <c r="R54" s="5">
        <v>532.97789999999998</v>
      </c>
      <c r="S54" s="5">
        <v>1076.1577757137666</v>
      </c>
      <c r="T54" s="5">
        <v>4449.5706</v>
      </c>
      <c r="U54" s="5">
        <v>166.7385747759773</v>
      </c>
      <c r="V54" s="5">
        <f t="shared" si="0"/>
        <v>1993.8560999999997</v>
      </c>
      <c r="W54" s="5">
        <f t="shared" si="1"/>
        <v>115.0406017623138</v>
      </c>
      <c r="X54" s="5">
        <f t="shared" si="2"/>
        <v>1857.4740000000002</v>
      </c>
      <c r="Y54" s="5">
        <f t="shared" si="3"/>
        <v>109.51480283522022</v>
      </c>
      <c r="Z54" s="5">
        <f t="shared" si="4"/>
        <v>2592.0965999999999</v>
      </c>
      <c r="AA54" s="5">
        <f t="shared" si="5"/>
        <v>170.43612795646675</v>
      </c>
    </row>
    <row r="55" spans="1:27" x14ac:dyDescent="0.25">
      <c r="A55" s="6"/>
    </row>
    <row r="56" spans="1:27" x14ac:dyDescent="0.25">
      <c r="A56" s="34" t="s">
        <v>12</v>
      </c>
      <c r="B56" s="34" t="s">
        <v>72</v>
      </c>
      <c r="C56" s="35"/>
      <c r="D56" s="36"/>
      <c r="E56" s="36"/>
      <c r="F56" s="36"/>
      <c r="G56" s="37"/>
    </row>
    <row r="57" spans="1:27" x14ac:dyDescent="0.25">
      <c r="A57" s="26" t="s">
        <v>82</v>
      </c>
      <c r="B57" s="33" t="s">
        <v>13</v>
      </c>
      <c r="C57" s="33" t="s">
        <v>61</v>
      </c>
      <c r="D57" s="33" t="s">
        <v>21</v>
      </c>
      <c r="E57" s="33" t="s">
        <v>61</v>
      </c>
      <c r="F57" s="33" t="s">
        <v>22</v>
      </c>
      <c r="G57" s="33" t="s">
        <v>61</v>
      </c>
      <c r="H57" s="33" t="s">
        <v>23</v>
      </c>
      <c r="I57" s="33" t="s">
        <v>61</v>
      </c>
      <c r="J57" s="33" t="s">
        <v>24</v>
      </c>
      <c r="K57" s="33" t="s">
        <v>61</v>
      </c>
      <c r="L57" s="33" t="s">
        <v>25</v>
      </c>
      <c r="M57" s="33" t="s">
        <v>61</v>
      </c>
      <c r="N57" s="33" t="s">
        <v>26</v>
      </c>
      <c r="O57" s="33" t="s">
        <v>61</v>
      </c>
      <c r="P57" s="33" t="s">
        <v>27</v>
      </c>
      <c r="Q57" s="33" t="s">
        <v>61</v>
      </c>
      <c r="R57" s="33" t="s">
        <v>28</v>
      </c>
      <c r="S57" s="33" t="s">
        <v>61</v>
      </c>
      <c r="T57" s="33" t="s">
        <v>1</v>
      </c>
      <c r="U57" s="33" t="s">
        <v>61</v>
      </c>
      <c r="V57" s="33" t="s">
        <v>67</v>
      </c>
      <c r="W57" s="33" t="s">
        <v>61</v>
      </c>
      <c r="X57" s="33" t="s">
        <v>78</v>
      </c>
      <c r="Y57" s="33" t="s">
        <v>61</v>
      </c>
      <c r="Z57" s="33" t="s">
        <v>79</v>
      </c>
      <c r="AA57" s="33" t="s">
        <v>61</v>
      </c>
    </row>
    <row r="58" spans="1:27" x14ac:dyDescent="0.25">
      <c r="A58" s="26" t="s">
        <v>53</v>
      </c>
      <c r="B58" s="5">
        <v>1116</v>
      </c>
      <c r="C58" s="5">
        <v>264.20454545454544</v>
      </c>
      <c r="D58" s="5">
        <v>514</v>
      </c>
      <c r="E58" s="5">
        <v>158.78900216249613</v>
      </c>
      <c r="F58" s="5">
        <v>337</v>
      </c>
      <c r="G58" s="5">
        <v>105.18102372034956</v>
      </c>
      <c r="H58" s="5">
        <v>351</v>
      </c>
      <c r="I58" s="5">
        <v>85.297691373025515</v>
      </c>
      <c r="J58" s="5">
        <v>321</v>
      </c>
      <c r="K58" s="5">
        <v>89.614740368509217</v>
      </c>
      <c r="L58" s="5">
        <v>281</v>
      </c>
      <c r="M58" s="5">
        <v>89.291388624086437</v>
      </c>
      <c r="N58" s="5">
        <v>278</v>
      </c>
      <c r="O58" s="5">
        <v>111.87122736418512</v>
      </c>
      <c r="P58" s="5">
        <v>529</v>
      </c>
      <c r="Q58" s="5">
        <v>304.02298850574715</v>
      </c>
      <c r="R58" s="5">
        <v>507</v>
      </c>
      <c r="S58" s="5">
        <v>775.2293577981651</v>
      </c>
      <c r="T58" s="5">
        <v>4234</v>
      </c>
      <c r="U58" s="5">
        <v>160.45172047900562</v>
      </c>
      <c r="V58" s="5">
        <v>1804</v>
      </c>
      <c r="W58" s="5">
        <v>104.36794908880532</v>
      </c>
      <c r="X58" s="5">
        <v>2318</v>
      </c>
      <c r="Y58" s="5">
        <v>156.83355886332882</v>
      </c>
      <c r="Z58" s="5">
        <v>1916</v>
      </c>
      <c r="AA58" s="5">
        <v>165.05858028945556</v>
      </c>
    </row>
    <row r="59" spans="1:27" x14ac:dyDescent="0.25">
      <c r="A59" s="26" t="s">
        <v>54</v>
      </c>
      <c r="B59" s="5">
        <v>1077</v>
      </c>
      <c r="C59" s="5">
        <v>257.59387706290363</v>
      </c>
      <c r="D59" s="5">
        <v>504</v>
      </c>
      <c r="E59" s="5">
        <v>153.7522879804759</v>
      </c>
      <c r="F59" s="5">
        <v>305</v>
      </c>
      <c r="G59" s="5">
        <v>96.093257718966612</v>
      </c>
      <c r="H59" s="5">
        <v>373</v>
      </c>
      <c r="I59" s="5">
        <v>90.997804342522556</v>
      </c>
      <c r="J59" s="5">
        <v>363</v>
      </c>
      <c r="K59" s="5">
        <v>99.397590361445779</v>
      </c>
      <c r="L59" s="5">
        <v>276</v>
      </c>
      <c r="M59" s="5">
        <v>86.276961550484529</v>
      </c>
      <c r="N59" s="5">
        <v>315</v>
      </c>
      <c r="O59" s="5">
        <v>127.3241713823767</v>
      </c>
      <c r="P59" s="5">
        <v>555</v>
      </c>
      <c r="Q59" s="5">
        <v>319.70046082949307</v>
      </c>
      <c r="R59" s="5">
        <v>549</v>
      </c>
      <c r="S59" s="5">
        <v>807.35294117647049</v>
      </c>
      <c r="T59" s="5">
        <v>4317</v>
      </c>
      <c r="U59" s="5">
        <v>163.07180901295661</v>
      </c>
      <c r="V59" s="5">
        <v>1821</v>
      </c>
      <c r="W59" s="5">
        <v>104.64314446615332</v>
      </c>
      <c r="X59" s="5">
        <v>2259</v>
      </c>
      <c r="Y59" s="5">
        <v>153.33966874830301</v>
      </c>
      <c r="Z59" s="5">
        <v>2058</v>
      </c>
      <c r="AA59" s="5">
        <v>175.28319563921301</v>
      </c>
    </row>
    <row r="60" spans="1:27" x14ac:dyDescent="0.25">
      <c r="A60" s="26" t="s">
        <v>55</v>
      </c>
      <c r="B60" s="5">
        <v>978</v>
      </c>
      <c r="C60" s="5">
        <v>235.37906137184115</v>
      </c>
      <c r="D60" s="5">
        <v>549</v>
      </c>
      <c r="E60" s="5">
        <v>165.51100391920409</v>
      </c>
      <c r="F60" s="5">
        <v>315</v>
      </c>
      <c r="G60" s="5">
        <v>99.62049335863378</v>
      </c>
      <c r="H60" s="5">
        <v>425</v>
      </c>
      <c r="I60" s="5">
        <v>104.62826193993106</v>
      </c>
      <c r="J60" s="5">
        <v>422</v>
      </c>
      <c r="K60" s="5">
        <v>112.89459604066346</v>
      </c>
      <c r="L60" s="5">
        <v>328</v>
      </c>
      <c r="M60" s="5">
        <v>101.35970333745364</v>
      </c>
      <c r="N60" s="5">
        <v>363</v>
      </c>
      <c r="O60" s="5">
        <v>146.72594987873887</v>
      </c>
      <c r="P60" s="5">
        <v>588</v>
      </c>
      <c r="Q60" s="5">
        <v>337.1559633027523</v>
      </c>
      <c r="R60" s="5">
        <v>600</v>
      </c>
      <c r="S60" s="5">
        <v>860.83213773314208</v>
      </c>
      <c r="T60" s="5">
        <v>4568</v>
      </c>
      <c r="U60" s="5">
        <v>171.82621779198794</v>
      </c>
      <c r="V60" s="5">
        <v>2039</v>
      </c>
      <c r="W60" s="5">
        <v>116.41450185555237</v>
      </c>
      <c r="X60" s="5">
        <v>2267</v>
      </c>
      <c r="Y60" s="5">
        <v>154.25966249319541</v>
      </c>
      <c r="Z60" s="5">
        <v>2301</v>
      </c>
      <c r="AA60" s="5">
        <v>193.54024728740853</v>
      </c>
    </row>
    <row r="61" spans="1:27" x14ac:dyDescent="0.25">
      <c r="A61" s="26" t="s">
        <v>56</v>
      </c>
      <c r="B61" s="5">
        <v>938</v>
      </c>
      <c r="C61" s="5">
        <v>226.02409638554215</v>
      </c>
      <c r="D61" s="5">
        <v>539</v>
      </c>
      <c r="E61" s="5">
        <v>161.47393648891551</v>
      </c>
      <c r="F61" s="5">
        <v>305</v>
      </c>
      <c r="G61" s="5">
        <v>96.214511041009459</v>
      </c>
      <c r="H61" s="5">
        <v>405</v>
      </c>
      <c r="I61" s="5">
        <v>101.68214913381873</v>
      </c>
      <c r="J61" s="5">
        <v>445</v>
      </c>
      <c r="K61" s="5">
        <v>116.37029288702929</v>
      </c>
      <c r="L61" s="5">
        <v>340</v>
      </c>
      <c r="M61" s="5">
        <v>104.19859025436715</v>
      </c>
      <c r="N61" s="5">
        <v>327</v>
      </c>
      <c r="O61" s="5">
        <v>130.80000000000001</v>
      </c>
      <c r="P61" s="5">
        <v>644</v>
      </c>
      <c r="Q61" s="5">
        <v>368</v>
      </c>
      <c r="R61" s="5">
        <v>620</v>
      </c>
      <c r="S61" s="5">
        <v>876.94483734087703</v>
      </c>
      <c r="T61" s="5">
        <v>4563</v>
      </c>
      <c r="U61" s="5">
        <v>170.99494097807755</v>
      </c>
      <c r="V61" s="5">
        <v>2034</v>
      </c>
      <c r="W61" s="5">
        <v>115.71282284674022</v>
      </c>
      <c r="X61" s="5">
        <v>2187</v>
      </c>
      <c r="Y61" s="5">
        <v>149.37504268834095</v>
      </c>
      <c r="Z61" s="5">
        <v>2376</v>
      </c>
      <c r="AA61" s="5">
        <v>197.27665227499168</v>
      </c>
    </row>
    <row r="62" spans="1:27" x14ac:dyDescent="0.25">
      <c r="A62" s="26" t="s">
        <v>57</v>
      </c>
      <c r="B62" s="5">
        <v>944</v>
      </c>
      <c r="C62" s="5">
        <v>227.46987951807228</v>
      </c>
      <c r="D62" s="5">
        <v>474</v>
      </c>
      <c r="E62" s="5">
        <v>141.36594094840441</v>
      </c>
      <c r="F62" s="5">
        <v>341</v>
      </c>
      <c r="G62" s="5">
        <v>106.32990333645152</v>
      </c>
      <c r="H62" s="5">
        <v>394</v>
      </c>
      <c r="I62" s="5">
        <v>101.62496775857622</v>
      </c>
      <c r="J62" s="5">
        <v>408</v>
      </c>
      <c r="K62" s="5">
        <v>104.45468509984639</v>
      </c>
      <c r="L62" s="5">
        <v>289</v>
      </c>
      <c r="M62" s="5">
        <v>87.735276259866424</v>
      </c>
      <c r="N62" s="5">
        <v>395</v>
      </c>
      <c r="O62" s="5">
        <v>156.37371338083929</v>
      </c>
      <c r="P62" s="5">
        <v>597</v>
      </c>
      <c r="Q62" s="5">
        <v>340.36488027366022</v>
      </c>
      <c r="R62" s="5">
        <v>671</v>
      </c>
      <c r="S62" s="5">
        <v>930.65187239944521</v>
      </c>
      <c r="T62" s="5">
        <v>4513</v>
      </c>
      <c r="U62" s="5">
        <v>168.47095714499028</v>
      </c>
      <c r="V62" s="5">
        <v>1906</v>
      </c>
      <c r="W62" s="5">
        <v>108.06826557804615</v>
      </c>
      <c r="X62" s="5">
        <v>2153</v>
      </c>
      <c r="Y62" s="5">
        <v>147.59717556728592</v>
      </c>
      <c r="Z62" s="5">
        <v>2360</v>
      </c>
      <c r="AA62" s="5">
        <v>193.42676829768052</v>
      </c>
    </row>
    <row r="63" spans="1:27" x14ac:dyDescent="0.25">
      <c r="A63" s="26" t="s">
        <v>58</v>
      </c>
      <c r="B63" s="5">
        <v>819</v>
      </c>
      <c r="C63" s="5">
        <v>196.92233710026449</v>
      </c>
      <c r="D63" s="5">
        <v>428</v>
      </c>
      <c r="E63" s="5">
        <v>127.57078986587183</v>
      </c>
      <c r="F63" s="5">
        <v>311</v>
      </c>
      <c r="G63" s="5">
        <v>94.961832061068705</v>
      </c>
      <c r="H63" s="5">
        <v>334</v>
      </c>
      <c r="I63" s="5">
        <v>88.641188959660298</v>
      </c>
      <c r="J63" s="5">
        <v>375</v>
      </c>
      <c r="K63" s="5">
        <v>94.221105527638187</v>
      </c>
      <c r="L63" s="5">
        <v>315</v>
      </c>
      <c r="M63" s="5">
        <v>94.367884961054529</v>
      </c>
      <c r="N63" s="5">
        <v>352</v>
      </c>
      <c r="O63" s="5">
        <v>138.69188337273445</v>
      </c>
      <c r="P63" s="5">
        <v>656</v>
      </c>
      <c r="Q63" s="5">
        <v>370.83097795364614</v>
      </c>
      <c r="R63" s="5">
        <v>707</v>
      </c>
      <c r="S63" s="5">
        <v>959.2944369063772</v>
      </c>
      <c r="T63" s="5">
        <v>4297</v>
      </c>
      <c r="U63" s="5">
        <v>159.62702923585573</v>
      </c>
      <c r="V63" s="5">
        <v>1763</v>
      </c>
      <c r="W63" s="5">
        <v>99.514563106796103</v>
      </c>
      <c r="X63" s="5">
        <v>1892</v>
      </c>
      <c r="Y63" s="5">
        <v>129.97183485608301</v>
      </c>
      <c r="Z63" s="5">
        <v>2405</v>
      </c>
      <c r="AA63" s="5">
        <v>194.54780779809093</v>
      </c>
    </row>
    <row r="64" spans="1:27" x14ac:dyDescent="0.25">
      <c r="A64" s="26" t="s">
        <v>59</v>
      </c>
      <c r="B64" s="5">
        <v>856</v>
      </c>
      <c r="C64" s="5">
        <v>204.98084291187737</v>
      </c>
      <c r="D64" s="5">
        <v>453</v>
      </c>
      <c r="E64" s="5">
        <v>131.68604651162792</v>
      </c>
      <c r="F64" s="5">
        <v>357</v>
      </c>
      <c r="G64" s="5">
        <v>104.96912672743312</v>
      </c>
      <c r="H64" s="5">
        <v>367</v>
      </c>
      <c r="I64" s="5">
        <v>98.023504273504273</v>
      </c>
      <c r="J64" s="5">
        <v>400</v>
      </c>
      <c r="K64" s="5">
        <v>99.206349206349202</v>
      </c>
      <c r="L64" s="5">
        <v>320</v>
      </c>
      <c r="M64" s="5">
        <v>93.841642228739005</v>
      </c>
      <c r="N64" s="5">
        <v>391</v>
      </c>
      <c r="O64" s="5">
        <v>151.72681412495149</v>
      </c>
      <c r="P64" s="5">
        <v>761</v>
      </c>
      <c r="Q64" s="5">
        <v>427.52808988764042</v>
      </c>
      <c r="R64" s="5">
        <v>765</v>
      </c>
      <c r="S64" s="5">
        <v>1039.4021739130435</v>
      </c>
      <c r="T64" s="5">
        <v>4670</v>
      </c>
      <c r="U64" s="5">
        <v>171.08733880422039</v>
      </c>
      <c r="V64" s="5">
        <v>1897</v>
      </c>
      <c r="W64" s="5">
        <v>105.23104232540078</v>
      </c>
      <c r="X64" s="5">
        <v>2033</v>
      </c>
      <c r="Y64" s="5">
        <v>137.72779621976832</v>
      </c>
      <c r="Z64" s="5">
        <v>2637</v>
      </c>
      <c r="AA64" s="5">
        <v>210.37096130833666</v>
      </c>
    </row>
    <row r="65" spans="1:37" x14ac:dyDescent="0.25">
      <c r="A65" s="26" t="s">
        <v>65</v>
      </c>
      <c r="B65" s="5">
        <v>752</v>
      </c>
      <c r="C65" s="5">
        <v>180.4655627549796</v>
      </c>
      <c r="D65" s="5">
        <v>376</v>
      </c>
      <c r="E65" s="5">
        <v>109.74897840046701</v>
      </c>
      <c r="F65" s="5">
        <v>319</v>
      </c>
      <c r="G65" s="5">
        <v>92.196531791907518</v>
      </c>
      <c r="H65" s="5">
        <v>297</v>
      </c>
      <c r="I65" s="5">
        <v>81.773127753303967</v>
      </c>
      <c r="J65" s="5">
        <v>413</v>
      </c>
      <c r="K65" s="5">
        <v>101.39945985759881</v>
      </c>
      <c r="L65" s="5">
        <v>352</v>
      </c>
      <c r="M65" s="5">
        <v>104.17283219887541</v>
      </c>
      <c r="N65" s="5">
        <v>398</v>
      </c>
      <c r="O65" s="5">
        <v>148.34140887066718</v>
      </c>
      <c r="P65" s="5">
        <v>794</v>
      </c>
      <c r="Q65" s="5">
        <v>441.35630906058924</v>
      </c>
      <c r="R65" s="5">
        <v>822</v>
      </c>
      <c r="S65" s="5">
        <v>1101.8766756032171</v>
      </c>
      <c r="T65" s="5">
        <v>4523</v>
      </c>
      <c r="U65" s="5">
        <v>165.28412205371825</v>
      </c>
      <c r="V65" s="5">
        <v>1757</v>
      </c>
      <c r="W65" s="5">
        <v>97.774067890929317</v>
      </c>
      <c r="X65" s="5">
        <v>1744</v>
      </c>
      <c r="Y65" s="5">
        <v>118.76064010895472</v>
      </c>
      <c r="Z65" s="5">
        <v>2779</v>
      </c>
      <c r="AA65" s="5">
        <v>219.16403785488959</v>
      </c>
    </row>
    <row r="66" spans="1:37" x14ac:dyDescent="0.25">
      <c r="A66" s="26" t="s">
        <v>122</v>
      </c>
      <c r="B66" s="5">
        <v>761</v>
      </c>
      <c r="C66" s="5">
        <v>182.72185939300809</v>
      </c>
      <c r="D66" s="5">
        <v>327</v>
      </c>
      <c r="E66" s="5">
        <v>96.412397395980747</v>
      </c>
      <c r="F66" s="5">
        <v>289</v>
      </c>
      <c r="G66" s="5">
        <v>82.262122988989972</v>
      </c>
      <c r="H66" s="5">
        <v>287</v>
      </c>
      <c r="I66" s="5">
        <v>81.34390331696062</v>
      </c>
      <c r="J66" s="5">
        <v>367</v>
      </c>
      <c r="K66" s="5">
        <v>89.427348198903971</v>
      </c>
      <c r="L66" s="5">
        <v>346</v>
      </c>
      <c r="M66" s="5">
        <v>101.95722511330217</v>
      </c>
      <c r="N66" s="5">
        <v>431</v>
      </c>
      <c r="O66" s="5">
        <v>156.56330824445669</v>
      </c>
      <c r="P66" s="5">
        <v>831</v>
      </c>
      <c r="Q66" s="5">
        <v>458.07838597651727</v>
      </c>
      <c r="R66" s="5">
        <v>871</v>
      </c>
      <c r="S66" s="5">
        <v>1162.3251841571473</v>
      </c>
      <c r="T66" s="5">
        <v>4510</v>
      </c>
      <c r="U66" s="5">
        <v>164.52840540966477</v>
      </c>
      <c r="V66" s="5">
        <v>1616</v>
      </c>
      <c r="W66" s="5">
        <v>90.125562308775969</v>
      </c>
      <c r="X66" s="5">
        <v>1664</v>
      </c>
      <c r="Y66" s="5">
        <v>113.98923267572597</v>
      </c>
      <c r="Z66" s="5">
        <v>2846</v>
      </c>
      <c r="AA66" s="5">
        <v>222.10412047626741</v>
      </c>
    </row>
    <row r="67" spans="1:37" x14ac:dyDescent="0.25">
      <c r="A67" s="26" t="s">
        <v>137</v>
      </c>
      <c r="B67" s="5">
        <v>724</v>
      </c>
      <c r="C67" s="5">
        <v>174</v>
      </c>
      <c r="D67" s="5">
        <v>301</v>
      </c>
      <c r="E67" s="5">
        <v>90</v>
      </c>
      <c r="F67" s="5">
        <v>243</v>
      </c>
      <c r="G67" s="5">
        <v>68</v>
      </c>
      <c r="H67" s="5">
        <v>273</v>
      </c>
      <c r="I67" s="5">
        <v>79</v>
      </c>
      <c r="J67" s="5">
        <v>370</v>
      </c>
      <c r="K67" s="5">
        <v>90</v>
      </c>
      <c r="L67" s="5">
        <v>364</v>
      </c>
      <c r="M67" s="5">
        <v>106</v>
      </c>
      <c r="N67" s="5">
        <v>409</v>
      </c>
      <c r="O67" s="5">
        <v>145</v>
      </c>
      <c r="P67" s="5">
        <v>838.85599999999999</v>
      </c>
      <c r="Q67" s="5">
        <v>457.70844587036828</v>
      </c>
      <c r="R67" s="5">
        <v>943.61599999999999</v>
      </c>
      <c r="S67" s="5">
        <v>1228.4267395690945</v>
      </c>
      <c r="T67" s="5">
        <v>4573.4021999999995</v>
      </c>
      <c r="U67" s="5">
        <v>166.24085174132244</v>
      </c>
      <c r="V67" s="5">
        <v>1551</v>
      </c>
      <c r="W67" s="5">
        <v>86.557408766554545</v>
      </c>
      <c r="X67" s="5">
        <v>1541</v>
      </c>
      <c r="Y67" s="5">
        <v>106.02294543694109</v>
      </c>
      <c r="Z67" s="5">
        <v>2925.4719999999998</v>
      </c>
      <c r="AA67" s="5">
        <v>225.61521845966766</v>
      </c>
    </row>
    <row r="68" spans="1:37" x14ac:dyDescent="0.25">
      <c r="A68" s="61" t="s">
        <v>138</v>
      </c>
      <c r="B68" s="62">
        <v>772</v>
      </c>
      <c r="C68" s="62">
        <v>184.54109744582692</v>
      </c>
      <c r="D68" s="62">
        <v>257</v>
      </c>
      <c r="E68" s="62">
        <v>77.240964760688257</v>
      </c>
      <c r="F68" s="62">
        <v>227</v>
      </c>
      <c r="G68" s="62">
        <v>62.882105747202857</v>
      </c>
      <c r="H68" s="62">
        <v>200</v>
      </c>
      <c r="I68" s="62">
        <v>58.42196432170639</v>
      </c>
      <c r="J68" s="62">
        <v>281</v>
      </c>
      <c r="K68" s="62">
        <v>68.150289578098779</v>
      </c>
      <c r="L68" s="62">
        <v>310</v>
      </c>
      <c r="M68" s="62">
        <v>88.952654232424678</v>
      </c>
      <c r="N68" s="62">
        <v>413</v>
      </c>
      <c r="O68" s="62">
        <v>144.4702524206638</v>
      </c>
      <c r="P68" s="62">
        <v>790</v>
      </c>
      <c r="Q68" s="62">
        <v>435.4776473182294</v>
      </c>
      <c r="R68" s="62">
        <v>871</v>
      </c>
      <c r="S68" s="62">
        <v>1127.3913381138523</v>
      </c>
      <c r="T68" s="62">
        <v>4121</v>
      </c>
      <c r="U68" s="62">
        <v>149.1747965905179</v>
      </c>
      <c r="V68" s="5">
        <f>D68+F68+H68+J68+L68</f>
        <v>1275</v>
      </c>
      <c r="W68" s="5">
        <f>V68/((D68/E68)+(F68/G68)+(H68/I68)+(J68/K68)+(L68/M68))</f>
        <v>70.956363784094535</v>
      </c>
      <c r="X68" s="5">
        <f>B68+D68+F68+H68</f>
        <v>1456</v>
      </c>
      <c r="Y68" s="5">
        <f>X68/((F68/G68)+(H68/I68)+(J68/K68)+(L68/M68)+(N68/O68))</f>
        <v>83.198763904079158</v>
      </c>
      <c r="Z68" s="5">
        <f>J68+L68+N68+P68+R68</f>
        <v>2665</v>
      </c>
      <c r="AA68" s="5">
        <f>Z68/((H68/I68)+(J68/K68)+(L68/M68)+(N68/O68)+(P68/Q68))</f>
        <v>169.69734017726211</v>
      </c>
    </row>
    <row r="69" spans="1:37" x14ac:dyDescent="0.25">
      <c r="A69" s="61" t="s">
        <v>142</v>
      </c>
      <c r="B69" s="62">
        <v>743</v>
      </c>
      <c r="C69" s="62">
        <v>176.78774525433167</v>
      </c>
      <c r="D69" s="62">
        <v>291</v>
      </c>
      <c r="E69" s="62">
        <v>88.631691159674105</v>
      </c>
      <c r="F69" s="62">
        <v>221</v>
      </c>
      <c r="G69" s="62">
        <v>60.122475740172966</v>
      </c>
      <c r="H69" s="62">
        <v>234</v>
      </c>
      <c r="I69" s="62">
        <v>68.987069346745528</v>
      </c>
      <c r="J69" s="62">
        <v>298</v>
      </c>
      <c r="K69" s="62">
        <v>72.314124792824884</v>
      </c>
      <c r="L69" s="62">
        <v>318</v>
      </c>
      <c r="M69" s="62">
        <v>89.519466261295506</v>
      </c>
      <c r="N69" s="62">
        <v>418</v>
      </c>
      <c r="O69" s="62">
        <v>143.54050555103416</v>
      </c>
      <c r="P69" s="62">
        <v>861</v>
      </c>
      <c r="Q69" s="62">
        <v>466.54528903049612</v>
      </c>
      <c r="R69" s="62">
        <v>906</v>
      </c>
      <c r="S69" s="62">
        <v>1150.6076884977331</v>
      </c>
      <c r="T69" s="62">
        <v>4290</v>
      </c>
      <c r="U69" s="62">
        <v>154.47229706787095</v>
      </c>
      <c r="V69" s="5">
        <f t="shared" ref="V69:V76" si="6">D69+F69+H69+J69+L69</f>
        <v>1362</v>
      </c>
      <c r="W69" s="5">
        <f t="shared" ref="W69:W76" si="7">V69/((D69/E69)+(F69/G69)+(H69/I69)+(J69/K69)+(L69/M69))</f>
        <v>75.564947850754237</v>
      </c>
      <c r="X69" s="5">
        <f t="shared" ref="X69:X76" si="8">B69+D69+F69+H69</f>
        <v>1489</v>
      </c>
      <c r="Y69" s="5">
        <f t="shared" ref="Y69:Y76" si="9">X69/((F69/G69)+(H69/I69)+(J69/K69)+(L69/M69)+(N69/O69))</f>
        <v>84.348030510308419</v>
      </c>
      <c r="Z69" s="5">
        <f t="shared" ref="Z69:Z76" si="10">J69+L69+N69+P69+R69</f>
        <v>2801</v>
      </c>
      <c r="AA69" s="5">
        <f t="shared" ref="AA69:AA76" si="11">Z69/((H69/I69)+(J69/K69)+(L69/M69)+(N69/O69)+(P69/Q69))</f>
        <v>177.02414884943784</v>
      </c>
    </row>
    <row r="70" spans="1:37" x14ac:dyDescent="0.25">
      <c r="A70" s="61" t="s">
        <v>151</v>
      </c>
      <c r="B70" s="62">
        <v>753</v>
      </c>
      <c r="C70" s="62">
        <v>178.67566451686386</v>
      </c>
      <c r="D70" s="62">
        <v>193</v>
      </c>
      <c r="E70" s="62">
        <v>60.456461950018479</v>
      </c>
      <c r="F70" s="62">
        <v>200</v>
      </c>
      <c r="G70" s="62">
        <v>53.696752957348671</v>
      </c>
      <c r="H70" s="62">
        <v>231</v>
      </c>
      <c r="I70" s="62">
        <v>68.265033822221298</v>
      </c>
      <c r="J70" s="62">
        <v>294</v>
      </c>
      <c r="K70" s="62">
        <v>71.833288132114603</v>
      </c>
      <c r="L70" s="62">
        <v>390</v>
      </c>
      <c r="M70" s="62">
        <v>107.33393513727735</v>
      </c>
      <c r="N70" s="62">
        <v>469</v>
      </c>
      <c r="O70" s="62">
        <v>159.05314206260385</v>
      </c>
      <c r="P70" s="62">
        <v>849</v>
      </c>
      <c r="Q70" s="62">
        <v>457.65726914991109</v>
      </c>
      <c r="R70" s="62">
        <v>931</v>
      </c>
      <c r="S70" s="62">
        <v>1164.2448040417178</v>
      </c>
      <c r="T70" s="62">
        <v>4310</v>
      </c>
      <c r="U70" s="62">
        <v>154.78541928532951</v>
      </c>
      <c r="V70" s="5">
        <f t="shared" si="6"/>
        <v>1308</v>
      </c>
      <c r="W70" s="5">
        <f t="shared" si="7"/>
        <v>72.557024940090528</v>
      </c>
      <c r="X70" s="5">
        <f t="shared" si="8"/>
        <v>1377</v>
      </c>
      <c r="Y70" s="5">
        <f t="shared" si="9"/>
        <v>77.431239709573816</v>
      </c>
      <c r="Z70" s="5">
        <f t="shared" si="10"/>
        <v>2933</v>
      </c>
      <c r="AA70" s="5">
        <f t="shared" si="11"/>
        <v>184.30312932009551</v>
      </c>
    </row>
    <row r="71" spans="1:37" x14ac:dyDescent="0.25">
      <c r="A71" s="61" t="s">
        <v>152</v>
      </c>
      <c r="B71" s="62">
        <v>710</v>
      </c>
      <c r="C71" s="62">
        <v>168.22651344627411</v>
      </c>
      <c r="D71" s="62">
        <v>247</v>
      </c>
      <c r="E71" s="62">
        <v>79.041011724950081</v>
      </c>
      <c r="F71" s="62">
        <v>230</v>
      </c>
      <c r="G71" s="62">
        <v>61.312895701432851</v>
      </c>
      <c r="H71" s="62">
        <v>211</v>
      </c>
      <c r="I71" s="62">
        <v>62.206105632453308</v>
      </c>
      <c r="J71" s="62">
        <v>324</v>
      </c>
      <c r="K71" s="62">
        <v>80.488095711276287</v>
      </c>
      <c r="L71" s="62">
        <v>342</v>
      </c>
      <c r="M71" s="62">
        <v>92.016864377366005</v>
      </c>
      <c r="N71" s="62">
        <v>468</v>
      </c>
      <c r="O71" s="62">
        <v>157.04223697942007</v>
      </c>
      <c r="P71" s="62">
        <v>878</v>
      </c>
      <c r="Q71" s="62">
        <v>467.03369770472619</v>
      </c>
      <c r="R71" s="62">
        <v>1006</v>
      </c>
      <c r="S71" s="62">
        <v>1253.3638991328614</v>
      </c>
      <c r="T71" s="62">
        <v>4416</v>
      </c>
      <c r="U71" s="62">
        <v>158.6497526486533</v>
      </c>
      <c r="V71" s="5">
        <f t="shared" si="6"/>
        <v>1354</v>
      </c>
      <c r="W71" s="5">
        <f t="shared" si="7"/>
        <v>75.179161269295193</v>
      </c>
      <c r="X71" s="5">
        <f t="shared" si="8"/>
        <v>1398</v>
      </c>
      <c r="Y71" s="5">
        <f t="shared" si="9"/>
        <v>78.25164115745261</v>
      </c>
      <c r="Z71" s="5">
        <f t="shared" si="10"/>
        <v>3018</v>
      </c>
      <c r="AA71" s="5">
        <f t="shared" si="11"/>
        <v>188.69410921750088</v>
      </c>
    </row>
    <row r="72" spans="1:37" x14ac:dyDescent="0.25">
      <c r="A72" s="61" t="s">
        <v>153</v>
      </c>
      <c r="B72" s="62">
        <v>726</v>
      </c>
      <c r="C72" s="62">
        <v>172.06278632693352</v>
      </c>
      <c r="D72" s="62">
        <v>244</v>
      </c>
      <c r="E72" s="62">
        <v>78.919450410122394</v>
      </c>
      <c r="F72" s="62">
        <v>227</v>
      </c>
      <c r="G72" s="62">
        <v>60.062761616984794</v>
      </c>
      <c r="H72" s="62">
        <v>230</v>
      </c>
      <c r="I72" s="62">
        <v>67.145442867986219</v>
      </c>
      <c r="J72" s="62">
        <v>296</v>
      </c>
      <c r="K72" s="62">
        <v>75.172884937233178</v>
      </c>
      <c r="L72" s="62">
        <v>348</v>
      </c>
      <c r="M72" s="62">
        <v>91.533421535078602</v>
      </c>
      <c r="N72" s="62">
        <v>440</v>
      </c>
      <c r="O72" s="62">
        <v>145.93649772305895</v>
      </c>
      <c r="P72" s="62">
        <v>857</v>
      </c>
      <c r="Q72" s="62">
        <v>448.63472652650978</v>
      </c>
      <c r="R72" s="62">
        <v>951</v>
      </c>
      <c r="S72" s="62">
        <v>1157.0187604934667</v>
      </c>
      <c r="T72" s="62">
        <v>4319</v>
      </c>
      <c r="U72" s="62">
        <v>154.23364021744837</v>
      </c>
      <c r="V72" s="5">
        <f t="shared" si="6"/>
        <v>1345</v>
      </c>
      <c r="W72" s="5">
        <f t="shared" si="7"/>
        <v>74.572993376587519</v>
      </c>
      <c r="X72" s="5">
        <f t="shared" si="8"/>
        <v>1427</v>
      </c>
      <c r="Y72" s="5">
        <f t="shared" si="9"/>
        <v>79.45757260734986</v>
      </c>
      <c r="Z72" s="5">
        <f t="shared" si="10"/>
        <v>2892</v>
      </c>
      <c r="AA72" s="5">
        <f t="shared" si="11"/>
        <v>179.73751610459328</v>
      </c>
    </row>
    <row r="73" spans="1:37" x14ac:dyDescent="0.25">
      <c r="A73" s="61" t="s">
        <v>154</v>
      </c>
      <c r="B73" s="62">
        <v>523.77419999999995</v>
      </c>
      <c r="C73" s="62">
        <v>126.68779040095589</v>
      </c>
      <c r="D73" s="62">
        <v>132.1986</v>
      </c>
      <c r="E73" s="62">
        <v>41.837515546820853</v>
      </c>
      <c r="F73" s="62">
        <v>136.38209999999998</v>
      </c>
      <c r="G73" s="62">
        <v>38.475042951569804</v>
      </c>
      <c r="H73" s="62">
        <v>155.62620000000001</v>
      </c>
      <c r="I73" s="62">
        <v>45.57523186449216</v>
      </c>
      <c r="J73" s="62">
        <v>198.29790000000003</v>
      </c>
      <c r="K73" s="62">
        <v>51.307912835135042</v>
      </c>
      <c r="L73" s="62">
        <v>260.21370000000002</v>
      </c>
      <c r="M73" s="62">
        <v>66.514584126805602</v>
      </c>
      <c r="N73" s="62">
        <v>368.98470000000003</v>
      </c>
      <c r="O73" s="62">
        <v>119.68054672600128</v>
      </c>
      <c r="P73" s="62">
        <v>629.19839999999999</v>
      </c>
      <c r="Q73" s="62">
        <v>328.37108323069538</v>
      </c>
      <c r="R73" s="62">
        <v>842.55690000000004</v>
      </c>
      <c r="S73" s="62">
        <v>439.72032023046575</v>
      </c>
      <c r="T73" s="62">
        <v>3247.2327000000005</v>
      </c>
      <c r="U73" s="62">
        <v>116.62033911209691</v>
      </c>
      <c r="V73" s="5">
        <f t="shared" si="6"/>
        <v>882.71850000000006</v>
      </c>
      <c r="W73" s="5">
        <f t="shared" si="7"/>
        <v>49.324353773426765</v>
      </c>
      <c r="X73" s="5">
        <f t="shared" si="8"/>
        <v>947.98110000000008</v>
      </c>
      <c r="Y73" s="5">
        <f t="shared" si="9"/>
        <v>53.199174835166261</v>
      </c>
      <c r="Z73" s="5">
        <f t="shared" si="10"/>
        <v>2299.2516000000001</v>
      </c>
      <c r="AA73" s="5">
        <f t="shared" si="11"/>
        <v>142.00888153221874</v>
      </c>
    </row>
    <row r="74" spans="1:37" x14ac:dyDescent="0.25">
      <c r="A74" s="61" t="s">
        <v>159</v>
      </c>
      <c r="B74" s="62">
        <v>461.85839999999996</v>
      </c>
      <c r="C74" s="62">
        <v>112.66267916906534</v>
      </c>
      <c r="D74" s="62">
        <v>152.27940000000001</v>
      </c>
      <c r="E74" s="62">
        <v>48.346810679010588</v>
      </c>
      <c r="F74" s="62">
        <v>126.3417</v>
      </c>
      <c r="G74" s="62">
        <v>35.809007967212835</v>
      </c>
      <c r="H74" s="62">
        <v>156.46290000000002</v>
      </c>
      <c r="I74" s="62">
        <v>45.366424365081905</v>
      </c>
      <c r="J74" s="62">
        <v>195.7878</v>
      </c>
      <c r="K74" s="62">
        <v>51.764628120150071</v>
      </c>
      <c r="L74" s="62">
        <v>261.05040000000002</v>
      </c>
      <c r="M74" s="62">
        <v>65.70694320341309</v>
      </c>
      <c r="N74" s="62">
        <v>357.27089999999998</v>
      </c>
      <c r="O74" s="62">
        <v>113.8396364992018</v>
      </c>
      <c r="P74" s="62">
        <v>679.40039999999999</v>
      </c>
      <c r="Q74" s="62">
        <v>350.66551051376547</v>
      </c>
      <c r="R74" s="62">
        <v>876.02490000000012</v>
      </c>
      <c r="S74" s="62">
        <v>1062.4407548451259</v>
      </c>
      <c r="T74" s="62">
        <v>3266.4767999999999</v>
      </c>
      <c r="U74" s="62">
        <v>117.15562135780259</v>
      </c>
      <c r="V74" s="5">
        <f t="shared" si="6"/>
        <v>891.9222000000002</v>
      </c>
      <c r="W74" s="5">
        <f t="shared" si="7"/>
        <v>49.878129049106853</v>
      </c>
      <c r="X74" s="5">
        <f t="shared" si="8"/>
        <v>896.94239999999991</v>
      </c>
      <c r="Y74" s="5">
        <f t="shared" si="9"/>
        <v>50.190753900105598</v>
      </c>
      <c r="Z74" s="5">
        <f t="shared" si="10"/>
        <v>2369.5344000000005</v>
      </c>
      <c r="AA74" s="5">
        <f t="shared" si="11"/>
        <v>145.54951129980984</v>
      </c>
    </row>
    <row r="75" spans="1:37" x14ac:dyDescent="0.25">
      <c r="A75" s="61" t="s">
        <v>160</v>
      </c>
      <c r="B75" s="62">
        <v>440.9409</v>
      </c>
      <c r="C75" s="62">
        <v>108.63369278412995</v>
      </c>
      <c r="D75" s="62">
        <v>107.0976</v>
      </c>
      <c r="E75" s="62">
        <v>33.650554256843371</v>
      </c>
      <c r="F75" s="62">
        <v>74.466300000000004</v>
      </c>
      <c r="G75" s="62">
        <v>20.963254068571011</v>
      </c>
      <c r="H75" s="62">
        <v>122.15819999999999</v>
      </c>
      <c r="I75" s="62">
        <v>34.722973894851734</v>
      </c>
      <c r="J75" s="62">
        <v>133.03530000000001</v>
      </c>
      <c r="K75" s="62">
        <v>36.104490695383383</v>
      </c>
      <c r="L75" s="62">
        <v>256.03020000000004</v>
      </c>
      <c r="M75" s="62">
        <v>63.603508710913928</v>
      </c>
      <c r="N75" s="62">
        <v>328.82310000000001</v>
      </c>
      <c r="O75" s="62">
        <v>105.33867464553208</v>
      </c>
      <c r="P75" s="62">
        <v>600.75059999999996</v>
      </c>
      <c r="Q75" s="62">
        <v>295.24686200693941</v>
      </c>
      <c r="R75" s="62">
        <v>784.82460000000003</v>
      </c>
      <c r="S75" s="62">
        <v>947.81000917830056</v>
      </c>
      <c r="T75" s="62">
        <v>2848.1268</v>
      </c>
      <c r="U75" s="62">
        <v>101.69549696105393</v>
      </c>
      <c r="V75" s="5">
        <f t="shared" si="6"/>
        <v>692.7876</v>
      </c>
      <c r="W75" s="5">
        <f t="shared" si="7"/>
        <v>38.567284359205459</v>
      </c>
      <c r="X75" s="5">
        <f t="shared" si="8"/>
        <v>744.66300000000001</v>
      </c>
      <c r="Y75" s="5">
        <f t="shared" si="9"/>
        <v>41.596567540105781</v>
      </c>
      <c r="Z75" s="5">
        <f t="shared" si="10"/>
        <v>2103.4638</v>
      </c>
      <c r="AA75" s="5">
        <f t="shared" si="11"/>
        <v>128.3810103915032</v>
      </c>
    </row>
    <row r="76" spans="1:37" x14ac:dyDescent="0.25">
      <c r="A76" s="61" t="s">
        <v>161</v>
      </c>
      <c r="B76" s="5">
        <v>413.32980000000003</v>
      </c>
      <c r="C76" s="5">
        <v>101.90652297724095</v>
      </c>
      <c r="D76" s="5">
        <v>115.46459999999999</v>
      </c>
      <c r="E76" s="5">
        <v>35.852336239660183</v>
      </c>
      <c r="F76" s="5">
        <v>121.3215</v>
      </c>
      <c r="G76" s="5">
        <v>33.7688924764105</v>
      </c>
      <c r="H76" s="5">
        <v>155.62620000000001</v>
      </c>
      <c r="I76" s="5">
        <v>43.100318766807263</v>
      </c>
      <c r="J76" s="5">
        <v>159.80969999999999</v>
      </c>
      <c r="K76" s="5">
        <v>44.476459243055494</v>
      </c>
      <c r="L76" s="5">
        <v>244.31639999999999</v>
      </c>
      <c r="M76" s="5">
        <v>60.204034360569125</v>
      </c>
      <c r="N76" s="5">
        <v>348.90390000000002</v>
      </c>
      <c r="O76" s="5">
        <v>110.9149026127813</v>
      </c>
      <c r="P76" s="5">
        <v>655.97280000000001</v>
      </c>
      <c r="Q76" s="5">
        <v>312.14949535325275</v>
      </c>
      <c r="R76" s="5">
        <v>788.17140000000006</v>
      </c>
      <c r="S76" s="5">
        <v>946.13872082973216</v>
      </c>
      <c r="T76" s="5">
        <v>3002.9163000000003</v>
      </c>
      <c r="U76" s="5">
        <v>106.44302374670747</v>
      </c>
      <c r="V76" s="5">
        <f t="shared" si="6"/>
        <v>796.53839999999991</v>
      </c>
      <c r="W76" s="5">
        <f t="shared" si="7"/>
        <v>44.067734347165086</v>
      </c>
      <c r="X76" s="5">
        <f t="shared" si="8"/>
        <v>805.74210000000005</v>
      </c>
      <c r="Y76" s="5">
        <f t="shared" si="9"/>
        <v>44.762330941726461</v>
      </c>
      <c r="Z76" s="5">
        <f t="shared" si="10"/>
        <v>2197.1741999999999</v>
      </c>
      <c r="AA76" s="5">
        <f t="shared" si="11"/>
        <v>133.08770493094161</v>
      </c>
    </row>
    <row r="77" spans="1:37" x14ac:dyDescent="0.25">
      <c r="A77" s="43"/>
    </row>
    <row r="78" spans="1:37" x14ac:dyDescent="0.25">
      <c r="A78" s="34" t="s">
        <v>69</v>
      </c>
      <c r="B78" s="44" t="s">
        <v>72</v>
      </c>
      <c r="C78" s="41"/>
      <c r="D78" s="41"/>
      <c r="E78" s="41"/>
      <c r="F78" s="41"/>
      <c r="G78" s="41"/>
      <c r="H78" s="46"/>
      <c r="I78" s="42"/>
      <c r="J78" s="42"/>
      <c r="K78" s="42"/>
      <c r="L78" s="42"/>
      <c r="M78" s="42"/>
      <c r="N78" s="42"/>
      <c r="O78" s="42"/>
      <c r="P78" s="42"/>
      <c r="Q78" s="42"/>
      <c r="R78" s="42"/>
      <c r="S78" s="42"/>
      <c r="T78" s="42"/>
      <c r="U78" s="42"/>
      <c r="V78" s="42"/>
      <c r="W78" s="42"/>
      <c r="X78" s="42"/>
      <c r="Y78" s="42"/>
      <c r="Z78" s="42"/>
      <c r="AA78" s="42"/>
      <c r="AD78" s="2"/>
      <c r="AE78" s="2"/>
      <c r="AF78" s="2"/>
      <c r="AG78" s="2"/>
      <c r="AH78" s="2"/>
      <c r="AI78" s="2"/>
      <c r="AJ78" s="2"/>
      <c r="AK78" s="2"/>
    </row>
    <row r="79" spans="1:37" x14ac:dyDescent="0.25">
      <c r="A79" s="38" t="s">
        <v>82</v>
      </c>
      <c r="B79" s="32" t="s">
        <v>13</v>
      </c>
      <c r="C79" s="32" t="s">
        <v>61</v>
      </c>
      <c r="D79" s="32" t="s">
        <v>21</v>
      </c>
      <c r="E79" s="32" t="s">
        <v>61</v>
      </c>
      <c r="F79" s="32" t="s">
        <v>22</v>
      </c>
      <c r="G79" s="32" t="s">
        <v>61</v>
      </c>
      <c r="H79" s="40" t="s">
        <v>23</v>
      </c>
      <c r="I79" s="40" t="s">
        <v>61</v>
      </c>
      <c r="J79" s="40" t="s">
        <v>24</v>
      </c>
      <c r="K79" s="40" t="s">
        <v>61</v>
      </c>
      <c r="L79" s="40" t="s">
        <v>25</v>
      </c>
      <c r="M79" s="40" t="s">
        <v>61</v>
      </c>
      <c r="N79" s="40" t="s">
        <v>26</v>
      </c>
      <c r="O79" s="40" t="s">
        <v>61</v>
      </c>
      <c r="P79" s="40" t="s">
        <v>27</v>
      </c>
      <c r="Q79" s="40" t="s">
        <v>61</v>
      </c>
      <c r="R79" s="40" t="s">
        <v>28</v>
      </c>
      <c r="S79" s="40" t="s">
        <v>61</v>
      </c>
      <c r="T79" s="40" t="s">
        <v>1</v>
      </c>
      <c r="U79" s="40" t="s">
        <v>61</v>
      </c>
      <c r="V79" s="40" t="s">
        <v>67</v>
      </c>
      <c r="W79" s="40" t="s">
        <v>61</v>
      </c>
      <c r="X79" s="40" t="s">
        <v>78</v>
      </c>
      <c r="Y79" s="40" t="s">
        <v>61</v>
      </c>
      <c r="Z79" s="40" t="s">
        <v>79</v>
      </c>
      <c r="AA79" s="40" t="s">
        <v>61</v>
      </c>
      <c r="AD79" s="2"/>
    </row>
    <row r="80" spans="1:37" x14ac:dyDescent="0.25">
      <c r="A80" s="26" t="s">
        <v>53</v>
      </c>
      <c r="B80" s="5">
        <v>3023</v>
      </c>
      <c r="C80" s="5">
        <v>349.43937117096289</v>
      </c>
      <c r="D80" s="5">
        <v>2588</v>
      </c>
      <c r="E80" s="5">
        <v>392.83545840922892</v>
      </c>
      <c r="F80" s="5">
        <v>1576</v>
      </c>
      <c r="G80" s="5">
        <v>250.4369934848244</v>
      </c>
      <c r="H80" s="5">
        <v>1461</v>
      </c>
      <c r="I80" s="5">
        <v>184.07458737558269</v>
      </c>
      <c r="J80" s="5">
        <v>1085</v>
      </c>
      <c r="K80" s="5">
        <v>154.66856735566643</v>
      </c>
      <c r="L80" s="5">
        <v>886</v>
      </c>
      <c r="M80" s="5">
        <v>144.48793215916504</v>
      </c>
      <c r="N80" s="5">
        <v>807</v>
      </c>
      <c r="O80" s="5">
        <v>176.70243047952704</v>
      </c>
      <c r="P80" s="5">
        <v>929</v>
      </c>
      <c r="Q80" s="5">
        <v>325.05248425472359</v>
      </c>
      <c r="R80" s="5">
        <v>670</v>
      </c>
      <c r="S80" s="5">
        <v>739.5143487858719</v>
      </c>
      <c r="T80" s="5">
        <v>13025</v>
      </c>
      <c r="U80" s="5">
        <v>255.65784050091273</v>
      </c>
      <c r="V80" s="5">
        <v>7596</v>
      </c>
      <c r="W80" s="5">
        <v>223.64198439570143</v>
      </c>
      <c r="X80" s="5">
        <v>8648</v>
      </c>
      <c r="Y80" s="5">
        <v>293.46092503987239</v>
      </c>
      <c r="Z80" s="5">
        <v>4377</v>
      </c>
      <c r="AA80" s="5">
        <v>203.78992457398269</v>
      </c>
      <c r="AD80" s="2"/>
    </row>
    <row r="81" spans="1:30" x14ac:dyDescent="0.25">
      <c r="A81" s="26" t="s">
        <v>54</v>
      </c>
      <c r="B81" s="5">
        <v>2834</v>
      </c>
      <c r="C81" s="5">
        <v>331.03609391426238</v>
      </c>
      <c r="D81" s="5">
        <v>2721</v>
      </c>
      <c r="E81" s="5">
        <v>407.45732255166217</v>
      </c>
      <c r="F81" s="5">
        <v>1545</v>
      </c>
      <c r="G81" s="5">
        <v>246.21513944223105</v>
      </c>
      <c r="H81" s="5">
        <v>1572</v>
      </c>
      <c r="I81" s="5">
        <v>199.01253323205469</v>
      </c>
      <c r="J81" s="5">
        <v>1242</v>
      </c>
      <c r="K81" s="5">
        <v>174.12028599467266</v>
      </c>
      <c r="L81" s="5">
        <v>964</v>
      </c>
      <c r="M81" s="5">
        <v>154.38821268417681</v>
      </c>
      <c r="N81" s="5">
        <v>863</v>
      </c>
      <c r="O81" s="5">
        <v>189.33742869679685</v>
      </c>
      <c r="P81" s="5">
        <v>988</v>
      </c>
      <c r="Q81" s="5">
        <v>344.13096482061997</v>
      </c>
      <c r="R81" s="5">
        <v>725</v>
      </c>
      <c r="S81" s="5">
        <v>761.55462184873954</v>
      </c>
      <c r="T81" s="5">
        <v>13454</v>
      </c>
      <c r="U81" s="5">
        <v>262.92235836704378</v>
      </c>
      <c r="V81" s="5">
        <v>8044</v>
      </c>
      <c r="W81" s="5">
        <v>235.00540477372988</v>
      </c>
      <c r="X81" s="5">
        <v>8672</v>
      </c>
      <c r="Y81" s="5">
        <v>294.83561690408999</v>
      </c>
      <c r="Z81" s="5">
        <v>4782</v>
      </c>
      <c r="AA81" s="5">
        <v>219.78122989245338</v>
      </c>
      <c r="AD81" s="2"/>
    </row>
    <row r="82" spans="1:30" x14ac:dyDescent="0.25">
      <c r="A82" s="26" t="s">
        <v>55</v>
      </c>
      <c r="B82" s="5">
        <v>2632</v>
      </c>
      <c r="C82" s="5">
        <v>309.17420415834607</v>
      </c>
      <c r="D82" s="5">
        <v>2872</v>
      </c>
      <c r="E82" s="5">
        <v>424.60082791247783</v>
      </c>
      <c r="F82" s="5">
        <v>1733</v>
      </c>
      <c r="G82" s="5">
        <v>275.38534880025423</v>
      </c>
      <c r="H82" s="5">
        <v>1631</v>
      </c>
      <c r="I82" s="5">
        <v>208.88831967213116</v>
      </c>
      <c r="J82" s="5">
        <v>1466</v>
      </c>
      <c r="K82" s="5">
        <v>201.15257958287594</v>
      </c>
      <c r="L82" s="5">
        <v>1142</v>
      </c>
      <c r="M82" s="5">
        <v>180.69620253164555</v>
      </c>
      <c r="N82" s="5">
        <v>998</v>
      </c>
      <c r="O82" s="5">
        <v>218.18976825535637</v>
      </c>
      <c r="P82" s="5">
        <v>1044</v>
      </c>
      <c r="Q82" s="5">
        <v>360</v>
      </c>
      <c r="R82" s="5">
        <v>816</v>
      </c>
      <c r="S82" s="5">
        <v>830.11190233977618</v>
      </c>
      <c r="T82" s="5">
        <v>14334</v>
      </c>
      <c r="U82" s="5">
        <v>278.63849308943884</v>
      </c>
      <c r="V82" s="5">
        <v>8844</v>
      </c>
      <c r="W82" s="5">
        <v>256.54860325472112</v>
      </c>
      <c r="X82" s="5">
        <v>8868</v>
      </c>
      <c r="Y82" s="5">
        <v>301.85853359656886</v>
      </c>
      <c r="Z82" s="5">
        <v>5466</v>
      </c>
      <c r="AA82" s="5">
        <v>247.72263766145477</v>
      </c>
      <c r="AD82" s="2"/>
    </row>
    <row r="83" spans="1:30" x14ac:dyDescent="0.25">
      <c r="A83" s="26" t="s">
        <v>56</v>
      </c>
      <c r="B83" s="5">
        <v>2482</v>
      </c>
      <c r="C83" s="5">
        <v>291.89697753733975</v>
      </c>
      <c r="D83" s="5">
        <v>2722</v>
      </c>
      <c r="E83" s="5">
        <v>399.41305942773295</v>
      </c>
      <c r="F83" s="5">
        <v>1664</v>
      </c>
      <c r="G83" s="5">
        <v>262.41917678599589</v>
      </c>
      <c r="H83" s="5">
        <v>1633</v>
      </c>
      <c r="I83" s="5">
        <v>213.21321321321321</v>
      </c>
      <c r="J83" s="5">
        <v>1419</v>
      </c>
      <c r="K83" s="5">
        <v>191.05964723306855</v>
      </c>
      <c r="L83" s="5">
        <v>1072</v>
      </c>
      <c r="M83" s="5">
        <v>168.13048933500627</v>
      </c>
      <c r="N83" s="5">
        <v>923</v>
      </c>
      <c r="O83" s="5">
        <v>199.17997410444539</v>
      </c>
      <c r="P83" s="5">
        <v>1161</v>
      </c>
      <c r="Q83" s="5">
        <v>396.78742310321257</v>
      </c>
      <c r="R83" s="5">
        <v>875</v>
      </c>
      <c r="S83" s="5">
        <v>870.64676616915438</v>
      </c>
      <c r="T83" s="5">
        <v>13951</v>
      </c>
      <c r="U83" s="5">
        <v>269.9183531323763</v>
      </c>
      <c r="V83" s="5">
        <v>8510</v>
      </c>
      <c r="W83" s="5">
        <v>245.82587093419613</v>
      </c>
      <c r="X83" s="5">
        <v>8501</v>
      </c>
      <c r="Y83" s="5">
        <v>289.95838733883625</v>
      </c>
      <c r="Z83" s="5">
        <v>5450</v>
      </c>
      <c r="AA83" s="5">
        <v>243.6516452074392</v>
      </c>
      <c r="AD83" s="2"/>
    </row>
    <row r="84" spans="1:30" x14ac:dyDescent="0.25">
      <c r="A84" s="26" t="s">
        <v>57</v>
      </c>
      <c r="B84" s="5">
        <v>2424</v>
      </c>
      <c r="C84" s="5">
        <v>285.0423330197554</v>
      </c>
      <c r="D84" s="5">
        <v>2509</v>
      </c>
      <c r="E84" s="5">
        <v>366.27737226277372</v>
      </c>
      <c r="F84" s="5">
        <v>1642</v>
      </c>
      <c r="G84" s="5">
        <v>254.73161650636055</v>
      </c>
      <c r="H84" s="5">
        <v>1406</v>
      </c>
      <c r="I84" s="5">
        <v>188.47184986595175</v>
      </c>
      <c r="J84" s="5">
        <v>1385</v>
      </c>
      <c r="K84" s="5">
        <v>183.2010582010582</v>
      </c>
      <c r="L84" s="5">
        <v>1017</v>
      </c>
      <c r="M84" s="5">
        <v>158.06652160397886</v>
      </c>
      <c r="N84" s="5">
        <v>1002</v>
      </c>
      <c r="O84" s="5">
        <v>213.19148936170211</v>
      </c>
      <c r="P84" s="5">
        <v>1162</v>
      </c>
      <c r="Q84" s="5">
        <v>393.89830508474574</v>
      </c>
      <c r="R84" s="5">
        <v>923</v>
      </c>
      <c r="S84" s="5">
        <v>890.92664092664086</v>
      </c>
      <c r="T84" s="5">
        <v>13470</v>
      </c>
      <c r="U84" s="5">
        <v>259.33769734308817</v>
      </c>
      <c r="V84" s="5">
        <v>7959</v>
      </c>
      <c r="W84" s="5">
        <v>229.03597122302159</v>
      </c>
      <c r="X84" s="5">
        <v>7981</v>
      </c>
      <c r="Y84" s="5">
        <v>272.76144907723858</v>
      </c>
      <c r="Z84" s="5">
        <v>5489</v>
      </c>
      <c r="AA84" s="5">
        <v>242.0194003527337</v>
      </c>
      <c r="AD84" s="2"/>
    </row>
    <row r="85" spans="1:30" x14ac:dyDescent="0.25">
      <c r="A85" s="26" t="s">
        <v>58</v>
      </c>
      <c r="B85" s="5">
        <v>2177</v>
      </c>
      <c r="C85" s="5">
        <v>255.63644903710662</v>
      </c>
      <c r="D85" s="5">
        <v>2265</v>
      </c>
      <c r="E85" s="5">
        <v>330.65693430656938</v>
      </c>
      <c r="F85" s="5">
        <v>1576</v>
      </c>
      <c r="G85" s="5">
        <v>238.21039903264813</v>
      </c>
      <c r="H85" s="5">
        <v>1360</v>
      </c>
      <c r="I85" s="5">
        <v>187.63796909492274</v>
      </c>
      <c r="J85" s="5">
        <v>1262</v>
      </c>
      <c r="K85" s="5">
        <v>164.30152323916155</v>
      </c>
      <c r="L85" s="5">
        <v>1019</v>
      </c>
      <c r="M85" s="5">
        <v>156.40828856485035</v>
      </c>
      <c r="N85" s="5">
        <v>890</v>
      </c>
      <c r="O85" s="5">
        <v>187.80333403671662</v>
      </c>
      <c r="P85" s="5">
        <v>1210</v>
      </c>
      <c r="Q85" s="5">
        <v>404.68227424749159</v>
      </c>
      <c r="R85" s="5">
        <v>1004</v>
      </c>
      <c r="S85" s="5">
        <v>941.83864915572224</v>
      </c>
      <c r="T85" s="5">
        <v>12763</v>
      </c>
      <c r="U85" s="5">
        <v>244.40359242450353</v>
      </c>
      <c r="V85" s="5">
        <v>7482</v>
      </c>
      <c r="W85" s="5">
        <v>214.32254368375825</v>
      </c>
      <c r="X85" s="5">
        <v>7378</v>
      </c>
      <c r="Y85" s="5">
        <v>252.41190557646254</v>
      </c>
      <c r="Z85" s="5">
        <v>5385</v>
      </c>
      <c r="AA85" s="5">
        <v>234.22208690357093</v>
      </c>
      <c r="AD85" s="2"/>
    </row>
    <row r="86" spans="1:30" x14ac:dyDescent="0.25">
      <c r="A86" s="26" t="s">
        <v>59</v>
      </c>
      <c r="B86" s="5">
        <v>2313</v>
      </c>
      <c r="C86" s="5">
        <v>270.58961160505379</v>
      </c>
      <c r="D86" s="5">
        <v>2216</v>
      </c>
      <c r="E86" s="5">
        <v>320.04621606008084</v>
      </c>
      <c r="F86" s="5">
        <v>1611</v>
      </c>
      <c r="G86" s="5">
        <v>240.41187882405612</v>
      </c>
      <c r="H86" s="5">
        <v>1411</v>
      </c>
      <c r="I86" s="5">
        <v>193.34064127158126</v>
      </c>
      <c r="J86" s="5">
        <v>1368</v>
      </c>
      <c r="K86" s="5">
        <v>173.5820327369623</v>
      </c>
      <c r="L86" s="5">
        <v>1043</v>
      </c>
      <c r="M86" s="5">
        <v>156.04428485936563</v>
      </c>
      <c r="N86" s="5">
        <v>1002</v>
      </c>
      <c r="O86" s="5">
        <v>206.68316831683168</v>
      </c>
      <c r="P86" s="5">
        <v>1355</v>
      </c>
      <c r="Q86" s="5">
        <v>444.99178981937604</v>
      </c>
      <c r="R86" s="5">
        <v>1111</v>
      </c>
      <c r="S86" s="5">
        <v>1037.3482726423904</v>
      </c>
      <c r="T86" s="5">
        <v>13430</v>
      </c>
      <c r="U86" s="5">
        <v>253.39622641509433</v>
      </c>
      <c r="V86" s="5">
        <v>7649</v>
      </c>
      <c r="W86" s="5">
        <v>215.53764652840397</v>
      </c>
      <c r="X86" s="5">
        <v>7551</v>
      </c>
      <c r="Y86" s="5">
        <v>256.21797699433336</v>
      </c>
      <c r="Z86" s="5">
        <v>5879</v>
      </c>
      <c r="AA86" s="5">
        <v>249.86187258277019</v>
      </c>
      <c r="AD86" s="2"/>
    </row>
    <row r="87" spans="1:30" x14ac:dyDescent="0.25">
      <c r="A87" s="26" t="s">
        <v>65</v>
      </c>
      <c r="B87" s="5">
        <v>1983</v>
      </c>
      <c r="C87" s="5">
        <v>232.39427901524036</v>
      </c>
      <c r="D87" s="5">
        <v>1809</v>
      </c>
      <c r="E87" s="5">
        <v>263.30002896871378</v>
      </c>
      <c r="F87" s="5">
        <v>1318</v>
      </c>
      <c r="G87" s="5">
        <v>194.42626084399353</v>
      </c>
      <c r="H87" s="5">
        <v>1139</v>
      </c>
      <c r="I87" s="5">
        <v>161.4388692579505</v>
      </c>
      <c r="J87" s="5">
        <v>1287</v>
      </c>
      <c r="K87" s="5">
        <v>162.12656603773587</v>
      </c>
      <c r="L87" s="5">
        <v>1099</v>
      </c>
      <c r="M87" s="5">
        <v>166.32207282066778</v>
      </c>
      <c r="N87" s="5">
        <v>1053</v>
      </c>
      <c r="O87" s="5">
        <v>207.53282728706623</v>
      </c>
      <c r="P87" s="5">
        <v>1422</v>
      </c>
      <c r="Q87" s="5">
        <v>457.26778783958599</v>
      </c>
      <c r="R87" s="5">
        <v>1213</v>
      </c>
      <c r="S87" s="5">
        <v>1102.1758241758239</v>
      </c>
      <c r="T87" s="5">
        <v>12323</v>
      </c>
      <c r="U87" s="5">
        <v>232.21259998304825</v>
      </c>
      <c r="V87" s="5">
        <v>6652</v>
      </c>
      <c r="W87" s="5">
        <v>188.70592621935046</v>
      </c>
      <c r="X87" s="5">
        <v>6249</v>
      </c>
      <c r="Y87" s="5">
        <v>213.73146318699878</v>
      </c>
      <c r="Z87" s="5">
        <v>6074</v>
      </c>
      <c r="AA87" s="5">
        <v>254.88744938082462</v>
      </c>
    </row>
    <row r="88" spans="1:30" x14ac:dyDescent="0.25">
      <c r="A88" s="26" t="s">
        <v>122</v>
      </c>
      <c r="B88" s="5">
        <v>1906</v>
      </c>
      <c r="C88" s="5">
        <v>223.70760734972214</v>
      </c>
      <c r="D88" s="5">
        <v>1619</v>
      </c>
      <c r="E88" s="5">
        <v>236.50884315183458</v>
      </c>
      <c r="F88" s="5">
        <v>1270</v>
      </c>
      <c r="G88" s="5">
        <v>183.55041421691902</v>
      </c>
      <c r="H88" s="5">
        <v>1098</v>
      </c>
      <c r="I88" s="5">
        <v>159.49612008982916</v>
      </c>
      <c r="J88" s="5">
        <v>1203</v>
      </c>
      <c r="K88" s="5">
        <v>150.325204775918</v>
      </c>
      <c r="L88" s="5">
        <v>976</v>
      </c>
      <c r="M88" s="5">
        <v>147.05417047736859</v>
      </c>
      <c r="N88" s="5">
        <v>1109</v>
      </c>
      <c r="O88" s="5">
        <v>212.35609954120358</v>
      </c>
      <c r="P88" s="5">
        <v>1481</v>
      </c>
      <c r="Q88" s="5">
        <v>471.80781079264347</v>
      </c>
      <c r="R88" s="5">
        <v>1276</v>
      </c>
      <c r="S88" s="5">
        <v>1152.3837907646734</v>
      </c>
      <c r="T88" s="5">
        <v>11938</v>
      </c>
      <c r="U88" s="5">
        <v>224.07417835088316</v>
      </c>
      <c r="V88" s="5">
        <v>6166</v>
      </c>
      <c r="W88" s="5">
        <v>174.73198646691415</v>
      </c>
      <c r="X88" s="5">
        <v>5893</v>
      </c>
      <c r="Y88" s="5">
        <v>202.03149126872896</v>
      </c>
      <c r="Z88" s="5">
        <v>6045</v>
      </c>
      <c r="AA88" s="5">
        <v>250.74372788104336</v>
      </c>
    </row>
    <row r="89" spans="1:30" x14ac:dyDescent="0.25">
      <c r="A89" s="26" t="s">
        <v>137</v>
      </c>
      <c r="B89" s="5">
        <v>1967</v>
      </c>
      <c r="C89" s="5">
        <v>231</v>
      </c>
      <c r="D89" s="5">
        <v>1398</v>
      </c>
      <c r="E89" s="5">
        <v>207</v>
      </c>
      <c r="F89" s="5">
        <v>1140</v>
      </c>
      <c r="G89" s="5">
        <v>163</v>
      </c>
      <c r="H89" s="5">
        <v>1031</v>
      </c>
      <c r="I89" s="5">
        <v>153</v>
      </c>
      <c r="J89" s="5">
        <v>1256</v>
      </c>
      <c r="K89" s="5">
        <v>156</v>
      </c>
      <c r="L89" s="5">
        <v>1155</v>
      </c>
      <c r="M89" s="5">
        <v>173</v>
      </c>
      <c r="N89" s="5">
        <v>1133</v>
      </c>
      <c r="O89" s="5">
        <v>212</v>
      </c>
      <c r="P89" s="5">
        <v>1545.0160000000001</v>
      </c>
      <c r="Q89" s="5">
        <v>484.5482457653431</v>
      </c>
      <c r="R89" s="5">
        <v>1389.04</v>
      </c>
      <c r="S89" s="5">
        <v>1214.3974960876369</v>
      </c>
      <c r="T89" s="5">
        <v>12070.234199999999</v>
      </c>
      <c r="U89" s="5">
        <v>226.55619122698349</v>
      </c>
      <c r="V89" s="5">
        <v>5980</v>
      </c>
      <c r="W89" s="5">
        <v>169.8205922179659</v>
      </c>
      <c r="X89" s="5">
        <v>5536</v>
      </c>
      <c r="Y89" s="5">
        <v>190.88864086616573</v>
      </c>
      <c r="Z89" s="5">
        <v>6478.0559999999996</v>
      </c>
      <c r="AA89" s="5">
        <v>265.44729421551853</v>
      </c>
    </row>
    <row r="90" spans="1:30" x14ac:dyDescent="0.25">
      <c r="A90" s="26" t="s">
        <v>138</v>
      </c>
      <c r="B90" s="5">
        <v>2069</v>
      </c>
      <c r="C90" s="5">
        <v>241.7982591460279</v>
      </c>
      <c r="D90" s="5">
        <v>1188</v>
      </c>
      <c r="E90" s="5">
        <v>176.87704811859697</v>
      </c>
      <c r="F90" s="5">
        <v>1024</v>
      </c>
      <c r="G90" s="5">
        <v>143.86346458064642</v>
      </c>
      <c r="H90" s="5">
        <v>847</v>
      </c>
      <c r="I90" s="5">
        <v>126.42508082547965</v>
      </c>
      <c r="J90" s="5">
        <v>1016</v>
      </c>
      <c r="K90" s="5">
        <v>126.82387334589089</v>
      </c>
      <c r="L90" s="5">
        <v>971</v>
      </c>
      <c r="M90" s="5">
        <v>142.83234630445207</v>
      </c>
      <c r="N90" s="5">
        <v>1120</v>
      </c>
      <c r="O90" s="5">
        <v>205.39868434807008</v>
      </c>
      <c r="P90" s="5">
        <v>1547</v>
      </c>
      <c r="Q90" s="5">
        <v>492.83368217165389</v>
      </c>
      <c r="R90" s="5">
        <v>1385</v>
      </c>
      <c r="S90" s="5">
        <v>1195.9553394872505</v>
      </c>
      <c r="T90" s="5">
        <v>11167</v>
      </c>
      <c r="U90" s="5">
        <v>207.8354736646194</v>
      </c>
      <c r="V90" s="5">
        <f>D90+F90+H90+J90+L90</f>
        <v>5046</v>
      </c>
      <c r="W90" s="5">
        <f>V90/((D90/E90)+(F90/G90)+(H90/I90)+(J90/K90)+(L90/M90))</f>
        <v>142.77104854385414</v>
      </c>
      <c r="X90" s="5">
        <f>B90+D90+F90+H90</f>
        <v>5128</v>
      </c>
      <c r="Y90" s="5">
        <f>X90/((F90/G90)+(H90/I90)+(J90/K90)+(L90/M90)+(N90/O90))</f>
        <v>150.47133796836698</v>
      </c>
      <c r="Z90" s="5">
        <f>J90+L90+N90+P90+R90</f>
        <v>6039</v>
      </c>
      <c r="AA90" s="5">
        <f>Z90/((H90/I90)+(J90/K90)+(L90/M90)+(N90/O90)+(P90/Q90))</f>
        <v>200.62649685007432</v>
      </c>
    </row>
    <row r="91" spans="1:30" x14ac:dyDescent="0.25">
      <c r="A91" s="26" t="s">
        <v>142</v>
      </c>
      <c r="B91" s="5">
        <v>1882</v>
      </c>
      <c r="C91" s="5">
        <v>218.71564409549111</v>
      </c>
      <c r="D91" s="5">
        <v>1208</v>
      </c>
      <c r="E91" s="5">
        <v>182.30467517924865</v>
      </c>
      <c r="F91" s="5">
        <v>1020</v>
      </c>
      <c r="G91" s="5">
        <v>140.48870787576942</v>
      </c>
      <c r="H91" s="5">
        <v>922</v>
      </c>
      <c r="I91" s="5">
        <v>138.5651444038167</v>
      </c>
      <c r="J91" s="5">
        <v>1050</v>
      </c>
      <c r="K91" s="5">
        <v>131.42380798606158</v>
      </c>
      <c r="L91" s="5">
        <v>1039</v>
      </c>
      <c r="M91" s="5">
        <v>150.06362177612357</v>
      </c>
      <c r="N91" s="5">
        <v>1146</v>
      </c>
      <c r="O91" s="5">
        <v>205.91400844139625</v>
      </c>
      <c r="P91" s="5">
        <v>1592</v>
      </c>
      <c r="Q91" s="5">
        <v>492.4767372797466</v>
      </c>
      <c r="R91" s="5">
        <v>1451</v>
      </c>
      <c r="S91" s="5">
        <v>1218.8668150699316</v>
      </c>
      <c r="T91" s="5">
        <v>11310</v>
      </c>
      <c r="U91" s="5">
        <v>209.26230873128944</v>
      </c>
      <c r="V91" s="5">
        <f t="shared" ref="V91:V98" si="12">D91+F91+H91+J91+L91</f>
        <v>5239</v>
      </c>
      <c r="W91" s="5">
        <f t="shared" ref="W91:W98" si="13">V91/((D91/E91)+(F91/G91)+(H91/I91)+(J91/K91)+(L91/M91))</f>
        <v>147.77019041736125</v>
      </c>
      <c r="X91" s="5">
        <f t="shared" ref="X91:X98" si="14">B91+D91+F91+H91</f>
        <v>5032</v>
      </c>
      <c r="Y91" s="5">
        <f t="shared" ref="Y91:Y98" si="15">X91/((F91/G91)+(H91/I91)+(J91/K91)+(L91/M91)+(N91/O91))</f>
        <v>146.30943748208205</v>
      </c>
      <c r="Z91" s="5">
        <f t="shared" ref="Z91:Z98" si="16">J91+L91+N91+P91+R91</f>
        <v>6278</v>
      </c>
      <c r="AA91" s="5">
        <f t="shared" ref="AA91:AA98" si="17">Z91/((H91/I91)+(J91/K91)+(L91/M91)+(N91/O91)+(P91/Q91))</f>
        <v>206.75030865996624</v>
      </c>
    </row>
    <row r="92" spans="1:30" x14ac:dyDescent="0.25">
      <c r="A92" s="26" t="s">
        <v>151</v>
      </c>
      <c r="B92" s="5">
        <v>1912</v>
      </c>
      <c r="C92" s="5">
        <v>221.25685930979893</v>
      </c>
      <c r="D92" s="5">
        <v>1040</v>
      </c>
      <c r="E92" s="5">
        <v>160.82913605371692</v>
      </c>
      <c r="F92" s="5">
        <v>991</v>
      </c>
      <c r="G92" s="5">
        <v>134.40422715535013</v>
      </c>
      <c r="H92" s="5">
        <v>932</v>
      </c>
      <c r="I92" s="5">
        <v>140.34326879349965</v>
      </c>
      <c r="J92" s="5">
        <v>1014</v>
      </c>
      <c r="K92" s="5">
        <v>128.01106904391889</v>
      </c>
      <c r="L92" s="5">
        <v>1024</v>
      </c>
      <c r="M92" s="5">
        <v>144.6538126309336</v>
      </c>
      <c r="N92" s="5">
        <v>1207</v>
      </c>
      <c r="O92" s="5">
        <v>213.78118158825072</v>
      </c>
      <c r="P92" s="5">
        <v>1637</v>
      </c>
      <c r="Q92" s="5">
        <v>501.9086017384372</v>
      </c>
      <c r="R92" s="5">
        <v>1528</v>
      </c>
      <c r="S92" s="5">
        <v>1254.3508241938662</v>
      </c>
      <c r="T92" s="5">
        <v>11285</v>
      </c>
      <c r="U92" s="5">
        <v>208.02610234478692</v>
      </c>
      <c r="V92" s="5">
        <f t="shared" si="12"/>
        <v>5001</v>
      </c>
      <c r="W92" s="5">
        <f t="shared" si="13"/>
        <v>140.94951098890414</v>
      </c>
      <c r="X92" s="5">
        <f t="shared" si="14"/>
        <v>4875</v>
      </c>
      <c r="Y92" s="5">
        <f t="shared" si="15"/>
        <v>140.65099338550834</v>
      </c>
      <c r="Z92" s="5">
        <f t="shared" si="16"/>
        <v>6410</v>
      </c>
      <c r="AA92" s="5">
        <f t="shared" si="17"/>
        <v>209.83006383613221</v>
      </c>
    </row>
    <row r="93" spans="1:30" x14ac:dyDescent="0.25">
      <c r="A93" s="26" t="s">
        <v>152</v>
      </c>
      <c r="B93" s="5">
        <v>1833</v>
      </c>
      <c r="C93" s="5">
        <v>211.72613980393672</v>
      </c>
      <c r="D93" s="5">
        <v>1079</v>
      </c>
      <c r="E93" s="5">
        <v>169.87096733565494</v>
      </c>
      <c r="F93" s="5">
        <v>1016</v>
      </c>
      <c r="G93" s="5">
        <v>136.6329656615537</v>
      </c>
      <c r="H93" s="5">
        <v>888</v>
      </c>
      <c r="I93" s="5">
        <v>133.42969922721966</v>
      </c>
      <c r="J93" s="5">
        <v>1009</v>
      </c>
      <c r="K93" s="5">
        <v>129.52935528015055</v>
      </c>
      <c r="L93" s="5">
        <v>1086</v>
      </c>
      <c r="M93" s="5">
        <v>150.21453291026134</v>
      </c>
      <c r="N93" s="5">
        <v>1207</v>
      </c>
      <c r="O93" s="5">
        <v>211.24369506701345</v>
      </c>
      <c r="P93" s="5">
        <v>1710</v>
      </c>
      <c r="Q93" s="5">
        <v>516.05504587155963</v>
      </c>
      <c r="R93" s="5">
        <v>1594</v>
      </c>
      <c r="S93" s="5">
        <v>1287.8102378490175</v>
      </c>
      <c r="T93" s="5">
        <v>11422</v>
      </c>
      <c r="U93" s="5">
        <v>210.03659366322796</v>
      </c>
      <c r="V93" s="5">
        <f t="shared" si="12"/>
        <v>5078</v>
      </c>
      <c r="W93" s="5">
        <f t="shared" si="13"/>
        <v>143.19371617020255</v>
      </c>
      <c r="X93" s="5">
        <f t="shared" si="14"/>
        <v>4816</v>
      </c>
      <c r="Y93" s="5">
        <f t="shared" si="15"/>
        <v>138.29403851041013</v>
      </c>
      <c r="Z93" s="5">
        <f t="shared" si="16"/>
        <v>6606</v>
      </c>
      <c r="AA93" s="5">
        <f t="shared" si="17"/>
        <v>215.16534606736963</v>
      </c>
    </row>
    <row r="94" spans="1:30" x14ac:dyDescent="0.25">
      <c r="A94" s="26" t="s">
        <v>153</v>
      </c>
      <c r="B94" s="5">
        <v>1798</v>
      </c>
      <c r="C94" s="5">
        <v>207.6919966963342</v>
      </c>
      <c r="D94" s="5">
        <v>991</v>
      </c>
      <c r="E94" s="5">
        <v>157.44803896958123</v>
      </c>
      <c r="F94" s="5">
        <v>948</v>
      </c>
      <c r="G94" s="5">
        <v>126.11112145778071</v>
      </c>
      <c r="H94" s="5">
        <v>870</v>
      </c>
      <c r="I94" s="5">
        <v>129.47314845956717</v>
      </c>
      <c r="J94" s="5">
        <v>985</v>
      </c>
      <c r="K94" s="5">
        <v>129.17846431067881</v>
      </c>
      <c r="L94" s="5">
        <v>999</v>
      </c>
      <c r="M94" s="5">
        <v>135.39961182733907</v>
      </c>
      <c r="N94" s="5">
        <v>1134</v>
      </c>
      <c r="O94" s="5">
        <v>196.09199377485731</v>
      </c>
      <c r="P94" s="5">
        <v>1664</v>
      </c>
      <c r="Q94" s="5">
        <v>491.2061117375826</v>
      </c>
      <c r="R94" s="5">
        <v>1338</v>
      </c>
      <c r="S94" s="5">
        <v>1052.8220825104063</v>
      </c>
      <c r="T94" s="5">
        <v>10907</v>
      </c>
      <c r="U94" s="5">
        <v>199.64124247249831</v>
      </c>
      <c r="V94" s="5">
        <f t="shared" si="12"/>
        <v>4793</v>
      </c>
      <c r="W94" s="5">
        <f t="shared" si="13"/>
        <v>134.8844054997266</v>
      </c>
      <c r="X94" s="5">
        <f t="shared" si="14"/>
        <v>4607</v>
      </c>
      <c r="Y94" s="5">
        <f t="shared" si="15"/>
        <v>131.54216701657967</v>
      </c>
      <c r="Z94" s="5">
        <f t="shared" si="16"/>
        <v>6120</v>
      </c>
      <c r="AA94" s="5">
        <f t="shared" si="17"/>
        <v>198.10062929319184</v>
      </c>
    </row>
    <row r="95" spans="1:30" x14ac:dyDescent="0.25">
      <c r="A95" s="26" t="s">
        <v>154</v>
      </c>
      <c r="B95" s="5">
        <v>1272.6206999999999</v>
      </c>
      <c r="C95" s="5">
        <v>150.09709092839071</v>
      </c>
      <c r="D95" s="5">
        <v>521.2641000000001</v>
      </c>
      <c r="E95" s="5">
        <v>82.552820498201726</v>
      </c>
      <c r="F95" s="5">
        <v>571.46609999999998</v>
      </c>
      <c r="G95" s="5">
        <v>82.280981383093604</v>
      </c>
      <c r="H95" s="5">
        <v>593.22030000000007</v>
      </c>
      <c r="I95" s="5">
        <v>89.131939905612342</v>
      </c>
      <c r="J95" s="5">
        <v>676.89030000000002</v>
      </c>
      <c r="K95" s="5">
        <v>90.101630345077282</v>
      </c>
      <c r="L95" s="5">
        <v>686.09400000000005</v>
      </c>
      <c r="M95" s="5">
        <v>90.103026442797017</v>
      </c>
      <c r="N95" s="5">
        <v>818.29259999999999</v>
      </c>
      <c r="O95" s="5">
        <v>138.13363448527326</v>
      </c>
      <c r="P95" s="5">
        <v>1181.4204</v>
      </c>
      <c r="Q95" s="5">
        <v>345.98478325806963</v>
      </c>
      <c r="R95" s="5">
        <v>1367.1678000000002</v>
      </c>
      <c r="S95" s="5">
        <v>400.38182425190212</v>
      </c>
      <c r="T95" s="5">
        <v>7688.4363000000003</v>
      </c>
      <c r="U95" s="5">
        <v>142.03388631283369</v>
      </c>
      <c r="V95" s="5">
        <f t="shared" si="12"/>
        <v>3048.9348</v>
      </c>
      <c r="W95" s="5">
        <f t="shared" si="13"/>
        <v>87.00749182200552</v>
      </c>
      <c r="X95" s="5">
        <f t="shared" si="14"/>
        <v>2958.5711999999999</v>
      </c>
      <c r="Y95" s="5">
        <f t="shared" si="15"/>
        <v>85.379965612195832</v>
      </c>
      <c r="Z95" s="5">
        <f t="shared" si="16"/>
        <v>4729.8651</v>
      </c>
      <c r="AA95" s="5">
        <f t="shared" si="17"/>
        <v>151.98219026399383</v>
      </c>
    </row>
    <row r="96" spans="1:30" x14ac:dyDescent="0.25">
      <c r="A96" s="26" t="s">
        <v>159</v>
      </c>
      <c r="B96" s="5">
        <v>1211.5416</v>
      </c>
      <c r="C96" s="5">
        <v>144.12425070453699</v>
      </c>
      <c r="D96" s="5">
        <v>596.56709999999998</v>
      </c>
      <c r="E96" s="5">
        <v>94.6292031102778</v>
      </c>
      <c r="F96" s="5">
        <v>600.75060000000008</v>
      </c>
      <c r="G96" s="5">
        <v>87.133622158823087</v>
      </c>
      <c r="H96" s="5">
        <v>588.20010000000002</v>
      </c>
      <c r="I96" s="5">
        <v>87.54723412108963</v>
      </c>
      <c r="J96" s="5">
        <v>608.28089999999997</v>
      </c>
      <c r="K96" s="5">
        <v>82.83402579469643</v>
      </c>
      <c r="L96" s="5">
        <v>801.55860000000007</v>
      </c>
      <c r="M96" s="5">
        <v>103.81874817860961</v>
      </c>
      <c r="N96" s="5">
        <v>876.0249</v>
      </c>
      <c r="O96" s="5">
        <v>145.39615175872893</v>
      </c>
      <c r="P96" s="5">
        <v>1310.2721999999999</v>
      </c>
      <c r="Q96" s="5">
        <v>377.42276682710997</v>
      </c>
      <c r="R96" s="5">
        <v>1402.3092000000001</v>
      </c>
      <c r="S96" s="5">
        <v>1079.180865309138</v>
      </c>
      <c r="T96" s="5">
        <v>7995.5051999999996</v>
      </c>
      <c r="U96" s="5">
        <v>147.56210689502436</v>
      </c>
      <c r="V96" s="5">
        <f t="shared" si="12"/>
        <v>3195.3573000000006</v>
      </c>
      <c r="W96" s="5">
        <f t="shared" si="13"/>
        <v>91.343865337321361</v>
      </c>
      <c r="X96" s="5">
        <f t="shared" si="14"/>
        <v>2997.0594000000001</v>
      </c>
      <c r="Y96" s="5">
        <f t="shared" si="15"/>
        <v>86.364465228113502</v>
      </c>
      <c r="Z96" s="5">
        <f t="shared" si="16"/>
        <v>4998.4457999999995</v>
      </c>
      <c r="AA96" s="5">
        <f t="shared" si="17"/>
        <v>159.79941495228505</v>
      </c>
    </row>
    <row r="97" spans="1:36" x14ac:dyDescent="0.25">
      <c r="A97" s="26" t="s">
        <v>160</v>
      </c>
      <c r="B97" s="5">
        <v>1170.5433</v>
      </c>
      <c r="C97" s="5">
        <v>140.54384433529003</v>
      </c>
      <c r="D97" s="5">
        <v>501.18330000000003</v>
      </c>
      <c r="E97" s="5">
        <v>78.343308942720881</v>
      </c>
      <c r="F97" s="5">
        <v>482.77589999999998</v>
      </c>
      <c r="G97" s="5">
        <v>69.463558587983414</v>
      </c>
      <c r="H97" s="5">
        <v>494.48969999999997</v>
      </c>
      <c r="I97" s="5">
        <v>72.178794027062125</v>
      </c>
      <c r="J97" s="5">
        <v>490.30619999999999</v>
      </c>
      <c r="K97" s="5">
        <v>68.599046928821863</v>
      </c>
      <c r="L97" s="5">
        <v>688.60410000000002</v>
      </c>
      <c r="M97" s="5">
        <v>88.038101886300353</v>
      </c>
      <c r="N97" s="5">
        <v>847.57709999999997</v>
      </c>
      <c r="O97" s="5">
        <v>141.38231805875964</v>
      </c>
      <c r="P97" s="5">
        <v>1247.5197000000001</v>
      </c>
      <c r="Q97" s="5">
        <v>340.37436496286637</v>
      </c>
      <c r="R97" s="5">
        <v>1316.9657999999999</v>
      </c>
      <c r="S97" s="5">
        <v>1002.2952167129647</v>
      </c>
      <c r="T97" s="5">
        <v>7239.9651000000003</v>
      </c>
      <c r="U97" s="5">
        <v>132.91656140995045</v>
      </c>
      <c r="V97" s="5">
        <f t="shared" si="12"/>
        <v>2657.3591999999999</v>
      </c>
      <c r="W97" s="5">
        <f t="shared" si="13"/>
        <v>75.563334244217145</v>
      </c>
      <c r="X97" s="5">
        <f t="shared" si="14"/>
        <v>2648.9922000000001</v>
      </c>
      <c r="Y97" s="5">
        <f t="shared" si="15"/>
        <v>76.197166285487938</v>
      </c>
      <c r="Z97" s="5">
        <f t="shared" si="16"/>
        <v>4590.9728999999998</v>
      </c>
      <c r="AA97" s="5">
        <f t="shared" si="17"/>
        <v>145.83753520086529</v>
      </c>
    </row>
    <row r="98" spans="1:36" x14ac:dyDescent="0.25">
      <c r="A98" s="26" t="s">
        <v>161</v>
      </c>
      <c r="B98" s="5">
        <v>1121.1780000000001</v>
      </c>
      <c r="C98" s="5">
        <v>134.59018932068554</v>
      </c>
      <c r="D98" s="5">
        <v>496.99979999999994</v>
      </c>
      <c r="E98" s="5">
        <v>76.671824404481825</v>
      </c>
      <c r="F98" s="5">
        <v>501.18330000000003</v>
      </c>
      <c r="G98" s="5">
        <v>71.166649390334811</v>
      </c>
      <c r="H98" s="5">
        <v>543.85500000000002</v>
      </c>
      <c r="I98" s="5">
        <v>77.225913361799044</v>
      </c>
      <c r="J98" s="5">
        <v>549.71190000000001</v>
      </c>
      <c r="K98" s="5">
        <v>78.933282215195874</v>
      </c>
      <c r="L98" s="5">
        <v>698.64449999999999</v>
      </c>
      <c r="M98" s="5">
        <v>88.706961897542755</v>
      </c>
      <c r="N98" s="5">
        <v>871.00470000000007</v>
      </c>
      <c r="O98" s="5">
        <v>144.29016579198475</v>
      </c>
      <c r="P98" s="5">
        <v>1348.7604000000001</v>
      </c>
      <c r="Q98" s="5">
        <v>355.04626424451743</v>
      </c>
      <c r="R98" s="5">
        <v>1321.1493</v>
      </c>
      <c r="S98" s="5">
        <v>994.61665286456378</v>
      </c>
      <c r="T98" s="5">
        <v>7452.4868999999999</v>
      </c>
      <c r="U98" s="5">
        <v>135.74410120034241</v>
      </c>
      <c r="V98" s="5">
        <f t="shared" si="12"/>
        <v>2790.3944999999999</v>
      </c>
      <c r="W98" s="5">
        <f t="shared" si="13"/>
        <v>78.808941601510199</v>
      </c>
      <c r="X98" s="5">
        <f t="shared" si="14"/>
        <v>2663.2161000000001</v>
      </c>
      <c r="Y98" s="5">
        <f t="shared" si="15"/>
        <v>76.175921495112178</v>
      </c>
      <c r="Z98" s="5">
        <f t="shared" si="16"/>
        <v>4789.2708000000002</v>
      </c>
      <c r="AA98" s="5">
        <f t="shared" si="17"/>
        <v>150.99616840118003</v>
      </c>
    </row>
    <row r="99" spans="1:36" x14ac:dyDescent="0.25">
      <c r="A99" s="6"/>
    </row>
    <row r="100" spans="1:36" s="50" customFormat="1" ht="2.25" customHeight="1" x14ac:dyDescent="0.25">
      <c r="A100" s="49"/>
      <c r="AJ100" s="1"/>
    </row>
    <row r="101" spans="1:36" x14ac:dyDescent="0.25">
      <c r="S101" s="1" t="s">
        <v>29</v>
      </c>
    </row>
    <row r="102" spans="1:36" ht="18.75" x14ac:dyDescent="0.3">
      <c r="A102" s="99" t="s">
        <v>71</v>
      </c>
    </row>
    <row r="103" spans="1:36" x14ac:dyDescent="0.25">
      <c r="A103" s="98" t="s">
        <v>11</v>
      </c>
      <c r="B103" s="51" t="s">
        <v>72</v>
      </c>
      <c r="C103" s="29"/>
      <c r="D103" s="36"/>
      <c r="E103" s="36"/>
      <c r="F103" s="36"/>
      <c r="G103" s="37"/>
      <c r="H103" s="42"/>
      <c r="I103" s="42"/>
      <c r="J103" s="42"/>
      <c r="K103" s="42"/>
      <c r="L103" s="42"/>
      <c r="M103" s="42"/>
      <c r="N103" s="42"/>
      <c r="O103" s="42"/>
      <c r="P103" s="42"/>
      <c r="Q103" s="42"/>
      <c r="R103" s="42"/>
      <c r="S103" s="42"/>
      <c r="T103" s="42"/>
      <c r="U103" s="42"/>
      <c r="V103" s="42"/>
      <c r="W103" s="42"/>
      <c r="X103" s="42"/>
      <c r="Y103" s="42"/>
      <c r="Z103" s="42"/>
      <c r="AA103" s="42"/>
    </row>
    <row r="104" spans="1:36" x14ac:dyDescent="0.25">
      <c r="A104" s="38" t="s">
        <v>82</v>
      </c>
      <c r="B104" s="40" t="s">
        <v>13</v>
      </c>
      <c r="C104" s="40" t="s">
        <v>61</v>
      </c>
      <c r="D104" s="40" t="s">
        <v>21</v>
      </c>
      <c r="E104" s="40" t="s">
        <v>61</v>
      </c>
      <c r="F104" s="40" t="s">
        <v>22</v>
      </c>
      <c r="G104" s="40" t="s">
        <v>61</v>
      </c>
      <c r="H104" s="40" t="s">
        <v>23</v>
      </c>
      <c r="I104" s="40" t="s">
        <v>61</v>
      </c>
      <c r="J104" s="40" t="s">
        <v>24</v>
      </c>
      <c r="K104" s="40" t="s">
        <v>61</v>
      </c>
      <c r="L104" s="40" t="s">
        <v>25</v>
      </c>
      <c r="M104" s="40" t="s">
        <v>61</v>
      </c>
      <c r="N104" s="40" t="s">
        <v>26</v>
      </c>
      <c r="O104" s="40" t="s">
        <v>61</v>
      </c>
      <c r="P104" s="40" t="s">
        <v>27</v>
      </c>
      <c r="Q104" s="40" t="s">
        <v>61</v>
      </c>
      <c r="R104" s="40" t="s">
        <v>28</v>
      </c>
      <c r="S104" s="40" t="s">
        <v>61</v>
      </c>
      <c r="T104" s="40" t="s">
        <v>1</v>
      </c>
      <c r="U104" s="40" t="s">
        <v>61</v>
      </c>
      <c r="V104" s="40" t="s">
        <v>67</v>
      </c>
      <c r="W104" s="40" t="s">
        <v>61</v>
      </c>
      <c r="X104" s="40" t="s">
        <v>78</v>
      </c>
      <c r="Y104" s="40" t="s">
        <v>61</v>
      </c>
      <c r="Z104" s="40" t="s">
        <v>79</v>
      </c>
      <c r="AA104" s="40" t="s">
        <v>61</v>
      </c>
    </row>
    <row r="105" spans="1:36" x14ac:dyDescent="0.25">
      <c r="A105" s="26" t="s">
        <v>53</v>
      </c>
      <c r="B105" s="5">
        <v>13</v>
      </c>
      <c r="C105" s="8">
        <v>2.9358626919602528</v>
      </c>
      <c r="D105" s="5">
        <v>17</v>
      </c>
      <c r="E105" s="8">
        <v>5.0746268656716413</v>
      </c>
      <c r="F105" s="5">
        <v>41</v>
      </c>
      <c r="G105" s="8">
        <v>13.272903852379411</v>
      </c>
      <c r="H105" s="5">
        <v>159</v>
      </c>
      <c r="I105" s="5">
        <v>41.601255886970172</v>
      </c>
      <c r="J105" s="5">
        <v>378</v>
      </c>
      <c r="K105" s="5">
        <v>110.10777745412176</v>
      </c>
      <c r="L105" s="5">
        <v>825</v>
      </c>
      <c r="M105" s="5">
        <v>276.28935030140656</v>
      </c>
      <c r="N105" s="5">
        <v>1218</v>
      </c>
      <c r="O105" s="5">
        <v>585.01440922190204</v>
      </c>
      <c r="P105" s="5">
        <v>1292</v>
      </c>
      <c r="Q105" s="5">
        <v>1155.6350626118067</v>
      </c>
      <c r="R105" s="5">
        <v>481</v>
      </c>
      <c r="S105" s="5">
        <v>1893.7007874015749</v>
      </c>
      <c r="T105" s="5">
        <v>4424</v>
      </c>
      <c r="U105" s="5">
        <v>180.11562576337431</v>
      </c>
      <c r="V105" s="5">
        <v>1420</v>
      </c>
      <c r="W105" s="5">
        <v>85.13189448441247</v>
      </c>
      <c r="X105" s="5">
        <v>230</v>
      </c>
      <c r="Y105" s="5">
        <v>15.657975355708354</v>
      </c>
      <c r="Z105" s="5">
        <v>4194</v>
      </c>
      <c r="AA105" s="5">
        <v>424.79489516864169</v>
      </c>
    </row>
    <row r="106" spans="1:36" x14ac:dyDescent="0.25">
      <c r="A106" s="26" t="s">
        <v>54</v>
      </c>
      <c r="B106" s="5">
        <v>9</v>
      </c>
      <c r="C106" s="8">
        <v>2.0547945205479454</v>
      </c>
      <c r="D106" s="5">
        <v>25</v>
      </c>
      <c r="E106" s="8">
        <v>7.3551044424830829</v>
      </c>
      <c r="F106" s="5">
        <v>36</v>
      </c>
      <c r="G106" s="8">
        <v>11.609158336020638</v>
      </c>
      <c r="H106" s="5">
        <v>159</v>
      </c>
      <c r="I106" s="5">
        <v>41.842105263157897</v>
      </c>
      <c r="J106" s="5">
        <v>394</v>
      </c>
      <c r="K106" s="5">
        <v>113.2183908045977</v>
      </c>
      <c r="L106" s="5">
        <v>774</v>
      </c>
      <c r="M106" s="5">
        <v>254.27069645203679</v>
      </c>
      <c r="N106" s="5">
        <v>1254</v>
      </c>
      <c r="O106" s="5">
        <v>601.7274472168906</v>
      </c>
      <c r="P106" s="5">
        <v>1267</v>
      </c>
      <c r="Q106" s="5">
        <v>1118.2700794351281</v>
      </c>
      <c r="R106" s="5">
        <v>521</v>
      </c>
      <c r="S106" s="5">
        <v>1915.4411764705881</v>
      </c>
      <c r="T106" s="5">
        <v>4439</v>
      </c>
      <c r="U106" s="5">
        <v>179.76754545822703</v>
      </c>
      <c r="V106" s="5">
        <v>1388</v>
      </c>
      <c r="W106" s="5">
        <v>82.501188777936278</v>
      </c>
      <c r="X106" s="5">
        <v>229</v>
      </c>
      <c r="Y106" s="5">
        <v>15.599455040871934</v>
      </c>
      <c r="Z106" s="5">
        <v>4210</v>
      </c>
      <c r="AA106" s="5">
        <v>420.45341056626387</v>
      </c>
    </row>
    <row r="107" spans="1:36" x14ac:dyDescent="0.25">
      <c r="A107" s="26" t="s">
        <v>55</v>
      </c>
      <c r="B107" s="5">
        <v>18</v>
      </c>
      <c r="C107" s="8">
        <v>4.1303350160624142</v>
      </c>
      <c r="D107" s="5">
        <v>21</v>
      </c>
      <c r="E107" s="8">
        <v>6.0922541340295906</v>
      </c>
      <c r="F107" s="5">
        <v>59</v>
      </c>
      <c r="G107" s="8">
        <v>18.843819865857554</v>
      </c>
      <c r="H107" s="5">
        <v>156</v>
      </c>
      <c r="I107" s="5">
        <v>41.655540720961284</v>
      </c>
      <c r="J107" s="5">
        <v>414</v>
      </c>
      <c r="K107" s="5">
        <v>116.61971830985917</v>
      </c>
      <c r="L107" s="5">
        <v>802</v>
      </c>
      <c r="M107" s="5">
        <v>260.13623094388583</v>
      </c>
      <c r="N107" s="5">
        <v>1183</v>
      </c>
      <c r="O107" s="5">
        <v>563.33333333333326</v>
      </c>
      <c r="P107" s="5">
        <v>1318</v>
      </c>
      <c r="Q107" s="5">
        <v>1140.1384083044984</v>
      </c>
      <c r="R107" s="5">
        <v>524</v>
      </c>
      <c r="S107" s="5">
        <v>1832.1678321678323</v>
      </c>
      <c r="T107" s="5">
        <v>4495</v>
      </c>
      <c r="U107" s="5">
        <v>180.84164789185712</v>
      </c>
      <c r="V107" s="5">
        <v>1452</v>
      </c>
      <c r="W107" s="5">
        <v>85.6334041047417</v>
      </c>
      <c r="X107" s="5">
        <v>254</v>
      </c>
      <c r="Y107" s="5">
        <v>17.30127375519379</v>
      </c>
      <c r="Z107" s="5">
        <v>4241</v>
      </c>
      <c r="AA107" s="5">
        <v>416.80589680589685</v>
      </c>
    </row>
    <row r="108" spans="1:36" x14ac:dyDescent="0.25">
      <c r="A108" s="26" t="s">
        <v>56</v>
      </c>
      <c r="B108" s="5">
        <v>10</v>
      </c>
      <c r="C108" s="8">
        <v>2.2972662531587411</v>
      </c>
      <c r="D108" s="5">
        <v>15</v>
      </c>
      <c r="E108" s="8">
        <v>4.3140638481449525</v>
      </c>
      <c r="F108" s="5">
        <v>47</v>
      </c>
      <c r="G108" s="8">
        <v>14.821822768842637</v>
      </c>
      <c r="H108" s="5">
        <v>180</v>
      </c>
      <c r="I108" s="5">
        <v>48.966267682263329</v>
      </c>
      <c r="J108" s="5">
        <v>423</v>
      </c>
      <c r="K108" s="5">
        <v>117.40216486261448</v>
      </c>
      <c r="L108" s="5">
        <v>819</v>
      </c>
      <c r="M108" s="5">
        <v>263.09026662383553</v>
      </c>
      <c r="N108" s="5">
        <v>1249</v>
      </c>
      <c r="O108" s="5">
        <v>585.56024378809184</v>
      </c>
      <c r="P108" s="5">
        <v>1314</v>
      </c>
      <c r="Q108" s="5">
        <v>1115.4499151103566</v>
      </c>
      <c r="R108" s="5">
        <v>560</v>
      </c>
      <c r="S108" s="5">
        <v>1879.1946308724832</v>
      </c>
      <c r="T108" s="5">
        <v>4617</v>
      </c>
      <c r="U108" s="5">
        <v>184.66522678185746</v>
      </c>
      <c r="V108" s="5">
        <v>1484</v>
      </c>
      <c r="W108" s="5">
        <v>87.089201877934272</v>
      </c>
      <c r="X108" s="5">
        <v>252</v>
      </c>
      <c r="Y108" s="5">
        <v>17.169721332697417</v>
      </c>
      <c r="Z108" s="5">
        <v>4365</v>
      </c>
      <c r="AA108" s="5">
        <v>422.76029055690066</v>
      </c>
    </row>
    <row r="109" spans="1:36" x14ac:dyDescent="0.25">
      <c r="A109" s="26" t="s">
        <v>57</v>
      </c>
      <c r="B109" s="5">
        <v>16</v>
      </c>
      <c r="C109" s="8">
        <v>3.6747818098300411</v>
      </c>
      <c r="D109" s="5">
        <v>31</v>
      </c>
      <c r="E109" s="8">
        <v>8.8647412067486417</v>
      </c>
      <c r="F109" s="5">
        <v>45</v>
      </c>
      <c r="G109" s="8">
        <v>13.888888888888888</v>
      </c>
      <c r="H109" s="5">
        <v>169</v>
      </c>
      <c r="I109" s="5">
        <v>47.167178342171361</v>
      </c>
      <c r="J109" s="5">
        <v>412</v>
      </c>
      <c r="K109" s="5">
        <v>112.72229822161424</v>
      </c>
      <c r="L109" s="5">
        <v>832</v>
      </c>
      <c r="M109" s="5">
        <v>264.96815286624201</v>
      </c>
      <c r="N109" s="5">
        <v>1217</v>
      </c>
      <c r="O109" s="5">
        <v>559.7976080956762</v>
      </c>
      <c r="P109" s="5">
        <v>1363</v>
      </c>
      <c r="Q109" s="5">
        <v>1138.6800334168754</v>
      </c>
      <c r="R109" s="5">
        <v>563</v>
      </c>
      <c r="S109" s="5">
        <v>1798.7220447284344</v>
      </c>
      <c r="T109" s="5">
        <v>4648</v>
      </c>
      <c r="U109" s="5">
        <v>184.78909076452115</v>
      </c>
      <c r="V109" s="5">
        <v>1489</v>
      </c>
      <c r="W109" s="5">
        <v>86.999707858603557</v>
      </c>
      <c r="X109" s="5">
        <v>261</v>
      </c>
      <c r="Y109" s="5">
        <v>17.786561264822133</v>
      </c>
      <c r="Z109" s="5">
        <v>4387</v>
      </c>
      <c r="AA109" s="5">
        <v>418.64681744441259</v>
      </c>
    </row>
    <row r="110" spans="1:36" x14ac:dyDescent="0.25">
      <c r="A110" s="26" t="s">
        <v>58</v>
      </c>
      <c r="B110" s="5">
        <v>13</v>
      </c>
      <c r="C110" s="8">
        <v>2.9830197338228546</v>
      </c>
      <c r="D110" s="5">
        <v>19</v>
      </c>
      <c r="E110" s="8">
        <v>5.4378935317687462</v>
      </c>
      <c r="F110" s="5">
        <v>46</v>
      </c>
      <c r="G110" s="8">
        <v>13.764213046080192</v>
      </c>
      <c r="H110" s="5">
        <v>166</v>
      </c>
      <c r="I110" s="5">
        <v>47.714860592124175</v>
      </c>
      <c r="J110" s="5">
        <v>421</v>
      </c>
      <c r="K110" s="5">
        <v>113.69160140426682</v>
      </c>
      <c r="L110" s="5">
        <v>774</v>
      </c>
      <c r="M110" s="5">
        <v>243.62606232294618</v>
      </c>
      <c r="N110" s="5">
        <v>1208</v>
      </c>
      <c r="O110" s="5">
        <v>548.84143571104039</v>
      </c>
      <c r="P110" s="5">
        <v>1353</v>
      </c>
      <c r="Q110" s="5">
        <v>1107.2013093289688</v>
      </c>
      <c r="R110" s="5">
        <v>524</v>
      </c>
      <c r="S110" s="5">
        <v>1592.7051671732522</v>
      </c>
      <c r="T110" s="5">
        <v>4524</v>
      </c>
      <c r="U110" s="5">
        <v>178.77889745109661</v>
      </c>
      <c r="V110" s="5">
        <v>1426</v>
      </c>
      <c r="W110" s="5">
        <v>82.931084617621394</v>
      </c>
      <c r="X110" s="5">
        <v>244</v>
      </c>
      <c r="Y110" s="5">
        <v>16.629182852858989</v>
      </c>
      <c r="Z110" s="5">
        <v>4280</v>
      </c>
      <c r="AA110" s="5">
        <v>402.55831452219718</v>
      </c>
    </row>
    <row r="111" spans="1:36" x14ac:dyDescent="0.25">
      <c r="A111" s="26" t="s">
        <v>59</v>
      </c>
      <c r="B111" s="5">
        <v>13</v>
      </c>
      <c r="C111" s="8">
        <v>2.7453671928620449</v>
      </c>
      <c r="D111" s="5">
        <v>9</v>
      </c>
      <c r="E111" s="8">
        <v>2.5824964131994261</v>
      </c>
      <c r="F111" s="5">
        <v>39</v>
      </c>
      <c r="G111" s="8">
        <v>11.818181818181818</v>
      </c>
      <c r="H111" s="5">
        <v>154</v>
      </c>
      <c r="I111" s="5">
        <v>43.331457512661792</v>
      </c>
      <c r="J111" s="5">
        <v>467</v>
      </c>
      <c r="K111" s="5">
        <v>132</v>
      </c>
      <c r="L111" s="5">
        <v>774</v>
      </c>
      <c r="M111" s="5">
        <v>236.40806353084912</v>
      </c>
      <c r="N111" s="5">
        <v>1224</v>
      </c>
      <c r="O111" s="5">
        <v>538.96961690885075</v>
      </c>
      <c r="P111" s="5">
        <v>1329</v>
      </c>
      <c r="Q111" s="5">
        <v>1049.7630331753555</v>
      </c>
      <c r="R111" s="5">
        <v>591</v>
      </c>
      <c r="S111" s="5">
        <v>1764.1791044776119</v>
      </c>
      <c r="T111" s="5">
        <v>4600</v>
      </c>
      <c r="U111" s="5">
        <v>178.58440098197892</v>
      </c>
      <c r="V111" s="5">
        <v>1443</v>
      </c>
      <c r="W111" s="5">
        <v>84.135630473922177</v>
      </c>
      <c r="X111" s="5">
        <v>215</v>
      </c>
      <c r="Y111" s="5">
        <v>14.26273280594391</v>
      </c>
      <c r="Z111" s="5">
        <v>4385</v>
      </c>
      <c r="AA111" s="5">
        <v>410.43146286673777</v>
      </c>
    </row>
    <row r="112" spans="1:36" x14ac:dyDescent="0.25">
      <c r="A112" s="26" t="s">
        <v>65</v>
      </c>
      <c r="B112" s="5">
        <v>16</v>
      </c>
      <c r="C112" s="8">
        <v>3.6680421824850984</v>
      </c>
      <c r="D112" s="5">
        <v>18</v>
      </c>
      <c r="E112" s="8">
        <v>5.1753881541115581</v>
      </c>
      <c r="F112" s="5">
        <v>42</v>
      </c>
      <c r="G112" s="8">
        <v>12.574850299401199</v>
      </c>
      <c r="H112" s="5">
        <v>138</v>
      </c>
      <c r="I112" s="5">
        <v>40.069686411149824</v>
      </c>
      <c r="J112" s="5">
        <v>468</v>
      </c>
      <c r="K112" s="5">
        <v>120.71189063709055</v>
      </c>
      <c r="L112" s="5">
        <v>818</v>
      </c>
      <c r="M112" s="5">
        <v>252.46913580246911</v>
      </c>
      <c r="N112" s="5">
        <v>1220</v>
      </c>
      <c r="O112" s="5">
        <v>510.67392214315618</v>
      </c>
      <c r="P112" s="5">
        <v>1332</v>
      </c>
      <c r="Q112" s="5">
        <v>1030.1624129930394</v>
      </c>
      <c r="R112" s="5">
        <v>645</v>
      </c>
      <c r="S112" s="5">
        <v>1864.1618497109828</v>
      </c>
      <c r="T112" s="5">
        <v>4697</v>
      </c>
      <c r="U112" s="5">
        <v>182.2732740890217</v>
      </c>
      <c r="V112" s="5">
        <v>1484</v>
      </c>
      <c r="W112" s="5">
        <v>85.390413717705286</v>
      </c>
      <c r="X112" s="5">
        <v>214</v>
      </c>
      <c r="Y112" s="5">
        <v>14.63347921225383</v>
      </c>
      <c r="Z112" s="5">
        <v>4483</v>
      </c>
      <c r="AA112" s="5">
        <v>402.24315836698077</v>
      </c>
    </row>
    <row r="113" spans="1:27" x14ac:dyDescent="0.25">
      <c r="A113" s="26" t="s">
        <v>122</v>
      </c>
      <c r="B113" s="5">
        <v>14</v>
      </c>
      <c r="C113" s="8">
        <v>3.2145112220882845</v>
      </c>
      <c r="D113" s="1">
        <v>17</v>
      </c>
      <c r="E113" s="8">
        <v>4.9222145332727223</v>
      </c>
      <c r="F113" s="5">
        <v>40</v>
      </c>
      <c r="G113" s="8">
        <v>11.744257058298492</v>
      </c>
      <c r="H113" s="5">
        <v>124</v>
      </c>
      <c r="I113" s="5">
        <v>36.949299006242647</v>
      </c>
      <c r="J113" s="5">
        <v>418</v>
      </c>
      <c r="K113" s="5">
        <v>107.21357559839539</v>
      </c>
      <c r="L113" s="5">
        <v>795</v>
      </c>
      <c r="M113" s="5">
        <v>245.11088569816522</v>
      </c>
      <c r="N113" s="5">
        <v>1241</v>
      </c>
      <c r="O113" s="5">
        <v>502.53494662844003</v>
      </c>
      <c r="P113" s="5">
        <v>1315</v>
      </c>
      <c r="Q113" s="5">
        <v>992.53522933979434</v>
      </c>
      <c r="R113" s="5">
        <v>576</v>
      </c>
      <c r="S113" s="5">
        <v>1609.3431309547093</v>
      </c>
      <c r="T113" s="5">
        <v>4540</v>
      </c>
      <c r="U113" s="5">
        <v>175.52460205402446</v>
      </c>
      <c r="V113" s="5">
        <v>1394</v>
      </c>
      <c r="W113" s="5">
        <v>80.309762936410678</v>
      </c>
      <c r="X113" s="5">
        <v>195</v>
      </c>
      <c r="Y113" s="5">
        <v>13.38288432040684</v>
      </c>
      <c r="Z113" s="5">
        <v>4345</v>
      </c>
      <c r="AA113" s="5">
        <v>384.70153978008705</v>
      </c>
    </row>
    <row r="114" spans="1:27" x14ac:dyDescent="0.25">
      <c r="A114" s="26" t="s">
        <v>137</v>
      </c>
      <c r="B114" s="5">
        <v>12</v>
      </c>
      <c r="C114" s="8">
        <v>2.7541633769715221</v>
      </c>
      <c r="D114" s="5">
        <v>18</v>
      </c>
      <c r="E114" s="8">
        <v>5.2702928233251454</v>
      </c>
      <c r="F114" s="5">
        <v>39</v>
      </c>
      <c r="G114" s="8">
        <v>11.310052026239321</v>
      </c>
      <c r="H114" s="5">
        <v>165</v>
      </c>
      <c r="I114" s="5">
        <v>49.991970986477924</v>
      </c>
      <c r="J114" s="5">
        <v>481</v>
      </c>
      <c r="K114" s="5">
        <v>123.24579721582364</v>
      </c>
      <c r="L114" s="5">
        <v>871</v>
      </c>
      <c r="M114" s="5">
        <v>266.2322180720019</v>
      </c>
      <c r="N114" s="5">
        <v>1306</v>
      </c>
      <c r="O114" s="5">
        <v>514.52772579533143</v>
      </c>
      <c r="P114" s="5">
        <v>1464</v>
      </c>
      <c r="Q114" s="5">
        <v>1079.7734245928723</v>
      </c>
      <c r="R114" s="5">
        <v>607</v>
      </c>
      <c r="S114" s="5">
        <v>1615.8228185060959</v>
      </c>
      <c r="T114" s="5">
        <v>4963</v>
      </c>
      <c r="U114" s="5">
        <v>191.13971338671226</v>
      </c>
      <c r="V114" s="5">
        <v>1574</v>
      </c>
      <c r="W114" s="5">
        <v>90.780580338218229</v>
      </c>
      <c r="X114" s="5">
        <v>234</v>
      </c>
      <c r="Y114" s="5">
        <v>16.114370713164202</v>
      </c>
      <c r="Z114" s="5">
        <v>4729</v>
      </c>
      <c r="AA114" s="5">
        <v>413.22602913291564</v>
      </c>
    </row>
    <row r="115" spans="1:27" x14ac:dyDescent="0.25">
      <c r="A115" s="26" t="s">
        <v>138</v>
      </c>
      <c r="B115" s="5">
        <v>9</v>
      </c>
      <c r="C115" s="8">
        <v>2.0579095754532544</v>
      </c>
      <c r="D115" s="5">
        <v>17</v>
      </c>
      <c r="E115" s="8">
        <v>5.0158145682858901</v>
      </c>
      <c r="F115" s="5">
        <v>39</v>
      </c>
      <c r="G115" s="8">
        <v>11.117667684360862</v>
      </c>
      <c r="H115" s="5">
        <v>132</v>
      </c>
      <c r="I115" s="5">
        <v>40.289965661961084</v>
      </c>
      <c r="J115" s="5">
        <v>491</v>
      </c>
      <c r="K115" s="5">
        <v>126.29023089763804</v>
      </c>
      <c r="L115" s="5">
        <v>856</v>
      </c>
      <c r="M115" s="5">
        <v>258.36205699660144</v>
      </c>
      <c r="N115" s="5">
        <v>1331</v>
      </c>
      <c r="O115" s="5">
        <v>513.08936852614977</v>
      </c>
      <c r="P115" s="5">
        <v>1455</v>
      </c>
      <c r="Q115" s="5">
        <v>1081</v>
      </c>
      <c r="R115" s="5">
        <v>678</v>
      </c>
      <c r="S115" s="5">
        <v>1758.8004876909906</v>
      </c>
      <c r="T115" s="5">
        <v>5008</v>
      </c>
      <c r="U115" s="5">
        <v>191.84292171253517</v>
      </c>
      <c r="V115" s="5">
        <f>D115+F115+H115+J115+L115</f>
        <v>1535</v>
      </c>
      <c r="W115" s="5">
        <f>V115/((D115/E115)+(F115/G115)+(H115/I115)+(J115/K115)+(L115/M115))</f>
        <v>88.347815276517167</v>
      </c>
      <c r="X115" s="5">
        <f>B115+D115+F115+H115</f>
        <v>197</v>
      </c>
      <c r="Y115" s="5">
        <f>X115/((F115/G115)+(H115/I115)+(J115/K115)+(L115/M115)+(N115/O115))</f>
        <v>11.882272614317111</v>
      </c>
      <c r="Z115" s="5">
        <f>J115+L115+N115+P115+R115</f>
        <v>4811</v>
      </c>
      <c r="AA115" s="5">
        <f>Z115/((H115/I115)+(J115/K115)+(L115/M115)+(N115/O115)+(P115/Q115))</f>
        <v>333.69479676708539</v>
      </c>
    </row>
    <row r="116" spans="1:27" x14ac:dyDescent="0.25">
      <c r="A116" s="26" t="s">
        <v>142</v>
      </c>
      <c r="B116" s="5">
        <v>11</v>
      </c>
      <c r="C116" s="8">
        <v>2.4988641526578825</v>
      </c>
      <c r="D116" s="5">
        <v>14</v>
      </c>
      <c r="E116" s="8">
        <v>4.1890832490529677</v>
      </c>
      <c r="F116" s="5">
        <v>45</v>
      </c>
      <c r="G116" s="8">
        <v>12.553912077979323</v>
      </c>
      <c r="H116" s="5">
        <v>146</v>
      </c>
      <c r="I116" s="5">
        <v>44.75822892301278</v>
      </c>
      <c r="J116" s="5">
        <v>476</v>
      </c>
      <c r="K116" s="5">
        <v>123.04478985449178</v>
      </c>
      <c r="L116" s="5">
        <v>926</v>
      </c>
      <c r="M116" s="5">
        <v>274.66090056741501</v>
      </c>
      <c r="N116" s="5">
        <v>1407</v>
      </c>
      <c r="O116" s="5">
        <v>530.27105255223557</v>
      </c>
      <c r="P116" s="5">
        <v>1398</v>
      </c>
      <c r="Q116" s="5">
        <v>1007.8145275238618</v>
      </c>
      <c r="R116" s="5">
        <v>669</v>
      </c>
      <c r="S116" s="5">
        <v>1659.884874950377</v>
      </c>
      <c r="T116" s="5">
        <v>5092</v>
      </c>
      <c r="U116" s="5">
        <v>193.79616312521813</v>
      </c>
      <c r="V116" s="5">
        <f t="shared" ref="V116:V123" si="18">D116+F116+H116+J116+L116</f>
        <v>1607</v>
      </c>
      <c r="W116" s="5">
        <f t="shared" ref="W116:W123" si="19">V116/((D116/E116)+(F116/G116)+(H116/I116)+(J116/K116)+(L116/M116))</f>
        <v>92.205454638301575</v>
      </c>
      <c r="X116" s="5">
        <f t="shared" ref="X116:X123" si="20">B116+D116+F116+H116</f>
        <v>216</v>
      </c>
      <c r="Y116" s="5">
        <f t="shared" ref="Y116:Y123" si="21">X116/((F116/G116)+(H116/I116)+(J116/K116)+(L116/M116)+(N116/O116))</f>
        <v>12.903372260497578</v>
      </c>
      <c r="Z116" s="5">
        <f t="shared" ref="Z116:Z123" si="22">J116+L116+N116+P116+R116</f>
        <v>4876</v>
      </c>
      <c r="AA116" s="5">
        <f t="shared" ref="AA116:AA123" si="23">Z116/((H116/I116)+(J116/K116)+(L116/M116)+(N116/O116)+(P116/Q116))</f>
        <v>335.29472034591191</v>
      </c>
    </row>
    <row r="117" spans="1:27" x14ac:dyDescent="0.25">
      <c r="A117" s="26" t="s">
        <v>151</v>
      </c>
      <c r="B117" s="5">
        <v>15</v>
      </c>
      <c r="C117" s="8">
        <v>3.3881460065052402</v>
      </c>
      <c r="D117" s="5">
        <v>16</v>
      </c>
      <c r="E117" s="8">
        <v>4.8868242056619966</v>
      </c>
      <c r="F117" s="5">
        <v>49</v>
      </c>
      <c r="G117" s="8">
        <v>13.429587848689655</v>
      </c>
      <c r="H117" s="5">
        <v>147</v>
      </c>
      <c r="I117" s="5">
        <v>45.133697063853432</v>
      </c>
      <c r="J117" s="5">
        <v>429</v>
      </c>
      <c r="K117" s="5">
        <v>112.05784169805504</v>
      </c>
      <c r="L117" s="5">
        <v>908</v>
      </c>
      <c r="M117" s="5">
        <v>263.53596772555107</v>
      </c>
      <c r="N117" s="5">
        <v>1366</v>
      </c>
      <c r="O117" s="5">
        <v>506.43986860740159</v>
      </c>
      <c r="P117" s="5">
        <v>1368</v>
      </c>
      <c r="Q117" s="5">
        <v>972.66166589640591</v>
      </c>
      <c r="R117" s="5">
        <v>671</v>
      </c>
      <c r="S117" s="5">
        <v>1603.3452807646356</v>
      </c>
      <c r="T117" s="5">
        <v>4969</v>
      </c>
      <c r="U117" s="5">
        <v>188.1983107980154</v>
      </c>
      <c r="V117" s="5">
        <f t="shared" si="18"/>
        <v>1549</v>
      </c>
      <c r="W117" s="5">
        <f t="shared" si="19"/>
        <v>88.749649785516894</v>
      </c>
      <c r="X117" s="5">
        <f t="shared" si="20"/>
        <v>227</v>
      </c>
      <c r="Y117" s="5">
        <f t="shared" si="21"/>
        <v>13.450464959464918</v>
      </c>
      <c r="Z117" s="5">
        <f t="shared" si="22"/>
        <v>4742</v>
      </c>
      <c r="AA117" s="5">
        <f t="shared" si="23"/>
        <v>324.02817172809785</v>
      </c>
    </row>
    <row r="118" spans="1:27" x14ac:dyDescent="0.25">
      <c r="A118" s="26" t="s">
        <v>152</v>
      </c>
      <c r="B118" s="5">
        <v>12</v>
      </c>
      <c r="C118" s="8">
        <v>2.7045849476324739</v>
      </c>
      <c r="D118" s="5">
        <v>13</v>
      </c>
      <c r="E118" s="8">
        <v>4.0286093240613345</v>
      </c>
      <c r="F118" s="5">
        <v>35</v>
      </c>
      <c r="G118" s="8">
        <v>9.4986606888428735</v>
      </c>
      <c r="H118" s="5">
        <v>132</v>
      </c>
      <c r="I118" s="5">
        <v>40.450595114058416</v>
      </c>
      <c r="J118" s="5">
        <v>446</v>
      </c>
      <c r="K118" s="5">
        <v>118.48152378928353</v>
      </c>
      <c r="L118" s="5">
        <v>993</v>
      </c>
      <c r="M118" s="5">
        <v>282.6684125877112</v>
      </c>
      <c r="N118" s="5">
        <v>1360</v>
      </c>
      <c r="O118" s="5">
        <v>497.49605844115462</v>
      </c>
      <c r="P118" s="5">
        <v>1463</v>
      </c>
      <c r="Q118" s="5">
        <v>1020.472221253444</v>
      </c>
      <c r="R118" s="5">
        <v>706</v>
      </c>
      <c r="S118" s="5">
        <v>1637.5951011319355</v>
      </c>
      <c r="T118" s="5">
        <v>5160</v>
      </c>
      <c r="U118" s="5">
        <v>194.80879856203924</v>
      </c>
      <c r="V118" s="5">
        <f t="shared" si="18"/>
        <v>1619</v>
      </c>
      <c r="W118" s="5">
        <f t="shared" si="19"/>
        <v>92.767992922357948</v>
      </c>
      <c r="X118" s="5">
        <f t="shared" si="20"/>
        <v>192</v>
      </c>
      <c r="Y118" s="5">
        <f t="shared" si="21"/>
        <v>11.321482335834084</v>
      </c>
      <c r="Z118" s="5">
        <f t="shared" si="22"/>
        <v>4968</v>
      </c>
      <c r="AA118" s="5">
        <f t="shared" si="23"/>
        <v>337.77926451420768</v>
      </c>
    </row>
    <row r="119" spans="1:27" x14ac:dyDescent="0.25">
      <c r="A119" s="26" t="s">
        <v>153</v>
      </c>
      <c r="B119" s="5">
        <v>10</v>
      </c>
      <c r="C119" s="8">
        <v>2.2534398759706691</v>
      </c>
      <c r="D119" s="5">
        <v>19</v>
      </c>
      <c r="E119" s="8">
        <v>5.9330872663456562</v>
      </c>
      <c r="F119" s="5">
        <v>48</v>
      </c>
      <c r="G119" s="8">
        <v>12.841778586334208</v>
      </c>
      <c r="H119" s="5">
        <v>152</v>
      </c>
      <c r="I119" s="5">
        <v>46.142544032736922</v>
      </c>
      <c r="J119" s="5">
        <v>486</v>
      </c>
      <c r="K119" s="5">
        <v>131.79589534429644</v>
      </c>
      <c r="L119" s="5">
        <v>965</v>
      </c>
      <c r="M119" s="5">
        <v>269.83421274120803</v>
      </c>
      <c r="N119" s="5">
        <v>1396</v>
      </c>
      <c r="O119" s="5">
        <v>504.33708214263777</v>
      </c>
      <c r="P119" s="5">
        <v>1485</v>
      </c>
      <c r="Q119" s="5">
        <v>1005.1849946525512</v>
      </c>
      <c r="R119" s="5">
        <v>718</v>
      </c>
      <c r="S119" s="5">
        <v>1599.3584745951484</v>
      </c>
      <c r="T119" s="5">
        <v>5279</v>
      </c>
      <c r="U119" s="5">
        <v>198.23484990441241</v>
      </c>
      <c r="V119" s="5">
        <f t="shared" si="18"/>
        <v>1670</v>
      </c>
      <c r="W119" s="5">
        <f t="shared" si="19"/>
        <v>95.4388788274848</v>
      </c>
      <c r="X119" s="5">
        <f t="shared" si="20"/>
        <v>229</v>
      </c>
      <c r="Y119" s="5">
        <f t="shared" si="21"/>
        <v>13.420285846228138</v>
      </c>
      <c r="Z119" s="5">
        <f t="shared" si="22"/>
        <v>5050</v>
      </c>
      <c r="AA119" s="5">
        <f t="shared" si="23"/>
        <v>341.14107297987067</v>
      </c>
    </row>
    <row r="120" spans="1:27" x14ac:dyDescent="0.25">
      <c r="A120" s="26" t="s">
        <v>154</v>
      </c>
      <c r="B120" s="5">
        <v>13</v>
      </c>
      <c r="C120" s="8">
        <v>2.9924406345815644</v>
      </c>
      <c r="D120" s="5">
        <v>9</v>
      </c>
      <c r="E120" s="8">
        <v>2.8530670470756063</v>
      </c>
      <c r="F120" s="5">
        <v>43</v>
      </c>
      <c r="G120" s="8">
        <v>12.644492735297836</v>
      </c>
      <c r="H120" s="5">
        <v>144</v>
      </c>
      <c r="I120" s="5">
        <v>44.433199005190048</v>
      </c>
      <c r="J120" s="5">
        <v>487</v>
      </c>
      <c r="K120" s="5">
        <v>133.64214639715044</v>
      </c>
      <c r="L120" s="5">
        <v>1043</v>
      </c>
      <c r="M120" s="5">
        <v>281.71524881695802</v>
      </c>
      <c r="N120" s="5">
        <v>1405</v>
      </c>
      <c r="O120" s="5">
        <v>494.6416752334145</v>
      </c>
      <c r="P120" s="5">
        <v>1460</v>
      </c>
      <c r="Q120" s="5">
        <v>974.28163412388062</v>
      </c>
      <c r="R120" s="5">
        <v>689</v>
      </c>
      <c r="S120" s="5">
        <v>459.78085336394093</v>
      </c>
      <c r="T120" s="5">
        <v>5293</v>
      </c>
      <c r="U120" s="5">
        <v>201.3579583756237</v>
      </c>
      <c r="V120" s="5">
        <f t="shared" si="18"/>
        <v>1726</v>
      </c>
      <c r="W120" s="5">
        <f t="shared" si="19"/>
        <v>100.68607702893237</v>
      </c>
      <c r="X120" s="5">
        <f t="shared" si="20"/>
        <v>209</v>
      </c>
      <c r="Y120" s="5">
        <f t="shared" si="21"/>
        <v>12.419533013673965</v>
      </c>
      <c r="Z120" s="5">
        <f t="shared" si="22"/>
        <v>5084</v>
      </c>
      <c r="AA120" s="5">
        <f t="shared" si="23"/>
        <v>340.60958664574594</v>
      </c>
    </row>
    <row r="121" spans="1:27" x14ac:dyDescent="0.25">
      <c r="A121" s="26" t="s">
        <v>159</v>
      </c>
      <c r="B121" s="5">
        <v>10</v>
      </c>
      <c r="C121" s="8">
        <v>2.3219364950368608</v>
      </c>
      <c r="D121" s="5">
        <v>14</v>
      </c>
      <c r="E121" s="8">
        <v>4.4380620884886186</v>
      </c>
      <c r="F121" s="5">
        <v>54</v>
      </c>
      <c r="G121" s="8">
        <v>16.040969825153429</v>
      </c>
      <c r="H121" s="5">
        <v>166</v>
      </c>
      <c r="I121" s="5">
        <v>50.767786310435838</v>
      </c>
      <c r="J121" s="5">
        <v>465</v>
      </c>
      <c r="K121" s="5">
        <v>130.57763050742747</v>
      </c>
      <c r="L121" s="5">
        <v>1071</v>
      </c>
      <c r="M121" s="5">
        <v>285.74020319303338</v>
      </c>
      <c r="N121" s="5">
        <v>1430</v>
      </c>
      <c r="O121" s="5">
        <v>495.37190998780625</v>
      </c>
      <c r="P121" s="5">
        <v>1507</v>
      </c>
      <c r="Q121" s="5">
        <v>982.2900982290098</v>
      </c>
      <c r="R121" s="5">
        <v>728</v>
      </c>
      <c r="S121" s="5">
        <v>1533.0188679245282</v>
      </c>
      <c r="T121" s="5">
        <v>5447</v>
      </c>
      <c r="U121" s="5">
        <v>207.09073821175798</v>
      </c>
      <c r="V121" s="5">
        <f t="shared" si="18"/>
        <v>1770</v>
      </c>
      <c r="W121" s="5">
        <f t="shared" si="19"/>
        <v>103.50901405617323</v>
      </c>
      <c r="X121" s="5">
        <f t="shared" si="20"/>
        <v>244</v>
      </c>
      <c r="Y121" s="5">
        <f t="shared" si="21"/>
        <v>14.496068535510913</v>
      </c>
      <c r="Z121" s="5">
        <f t="shared" si="22"/>
        <v>5201</v>
      </c>
      <c r="AA121" s="5">
        <f t="shared" si="23"/>
        <v>346.73472027221442</v>
      </c>
    </row>
    <row r="122" spans="1:27" x14ac:dyDescent="0.25">
      <c r="A122" s="26" t="s">
        <v>160</v>
      </c>
      <c r="B122" s="5">
        <v>19</v>
      </c>
      <c r="C122" s="8">
        <v>4.4499613555987541</v>
      </c>
      <c r="D122" s="5">
        <v>18</v>
      </c>
      <c r="E122" s="8">
        <v>5.5994002420185218</v>
      </c>
      <c r="F122" s="5">
        <v>49</v>
      </c>
      <c r="G122" s="8">
        <v>14.420968677067423</v>
      </c>
      <c r="H122" s="5">
        <v>151</v>
      </c>
      <c r="I122" s="5">
        <v>45.306977274500277</v>
      </c>
      <c r="J122" s="5">
        <v>480</v>
      </c>
      <c r="K122" s="5">
        <v>138.62055222962496</v>
      </c>
      <c r="L122" s="5">
        <v>1063</v>
      </c>
      <c r="M122" s="5">
        <v>280.01317089232793</v>
      </c>
      <c r="N122" s="5">
        <v>1507</v>
      </c>
      <c r="O122" s="5">
        <v>524.47491603877006</v>
      </c>
      <c r="P122" s="5">
        <v>1559</v>
      </c>
      <c r="Q122" s="5">
        <v>956.20706575073598</v>
      </c>
      <c r="R122" s="5">
        <v>747</v>
      </c>
      <c r="S122" s="5">
        <v>1537.321726245601</v>
      </c>
      <c r="T122" s="5">
        <v>5593</v>
      </c>
      <c r="U122" s="5">
        <v>211.34706642109646</v>
      </c>
      <c r="V122" s="5">
        <f t="shared" si="18"/>
        <v>1761</v>
      </c>
      <c r="W122" s="5">
        <f t="shared" si="19"/>
        <v>102.35860736493721</v>
      </c>
      <c r="X122" s="5">
        <f t="shared" si="20"/>
        <v>237</v>
      </c>
      <c r="Y122" s="5">
        <f t="shared" si="21"/>
        <v>14.05448871904899</v>
      </c>
      <c r="Z122" s="5">
        <f t="shared" si="22"/>
        <v>5356</v>
      </c>
      <c r="AA122" s="5">
        <f t="shared" si="23"/>
        <v>354.80748911431283</v>
      </c>
    </row>
    <row r="123" spans="1:27" x14ac:dyDescent="0.25">
      <c r="A123" s="26" t="s">
        <v>161</v>
      </c>
      <c r="B123" s="5">
        <v>15</v>
      </c>
      <c r="C123" s="8">
        <v>3.5093137186091892</v>
      </c>
      <c r="D123" s="5">
        <v>16</v>
      </c>
      <c r="E123" s="8">
        <v>4.9055527791489482</v>
      </c>
      <c r="F123" s="5">
        <v>41</v>
      </c>
      <c r="G123" s="8">
        <v>11.885125909864366</v>
      </c>
      <c r="H123" s="5">
        <v>172</v>
      </c>
      <c r="I123" s="5">
        <v>50.122391887166337</v>
      </c>
      <c r="J123" s="5">
        <v>499</v>
      </c>
      <c r="K123" s="5">
        <v>148.02158326733172</v>
      </c>
      <c r="L123" s="5">
        <v>1109</v>
      </c>
      <c r="M123" s="5">
        <v>290.48675521841511</v>
      </c>
      <c r="N123" s="5">
        <v>1454</v>
      </c>
      <c r="O123" s="5">
        <v>502.97669495189899</v>
      </c>
      <c r="P123" s="5">
        <v>1652</v>
      </c>
      <c r="Q123" s="5">
        <v>973.27614648630811</v>
      </c>
      <c r="R123" s="5">
        <v>777</v>
      </c>
      <c r="S123" s="5">
        <v>1568.8729152364415</v>
      </c>
      <c r="T123" s="5">
        <v>5735</v>
      </c>
      <c r="U123" s="5">
        <v>214.90741743489355</v>
      </c>
      <c r="V123" s="5">
        <f t="shared" si="18"/>
        <v>1837</v>
      </c>
      <c r="W123" s="5">
        <f t="shared" si="19"/>
        <v>105.99038989692912</v>
      </c>
      <c r="X123" s="5">
        <f t="shared" si="20"/>
        <v>244</v>
      </c>
      <c r="Y123" s="5">
        <f t="shared" si="21"/>
        <v>14.385995115836739</v>
      </c>
      <c r="Z123" s="5">
        <f t="shared" si="22"/>
        <v>5491</v>
      </c>
      <c r="AA123" s="5">
        <f t="shared" si="23"/>
        <v>361.04548673415911</v>
      </c>
    </row>
    <row r="124" spans="1:27" x14ac:dyDescent="0.25">
      <c r="A124" s="6"/>
      <c r="C124" s="3"/>
      <c r="E124" s="3"/>
      <c r="G124" s="3"/>
    </row>
    <row r="125" spans="1:27" x14ac:dyDescent="0.25">
      <c r="A125" s="34" t="s">
        <v>12</v>
      </c>
      <c r="B125" s="51" t="s">
        <v>72</v>
      </c>
      <c r="C125" s="52"/>
      <c r="D125" s="36"/>
      <c r="E125" s="52"/>
      <c r="F125" s="36"/>
      <c r="G125" s="53"/>
      <c r="H125" s="42"/>
      <c r="I125" s="42"/>
      <c r="J125" s="42"/>
      <c r="K125" s="42"/>
      <c r="L125" s="42"/>
      <c r="M125" s="42"/>
      <c r="N125" s="42"/>
      <c r="O125" s="42"/>
      <c r="P125" s="42"/>
      <c r="Q125" s="42"/>
      <c r="R125" s="42"/>
      <c r="S125" s="42"/>
      <c r="T125" s="42"/>
      <c r="U125" s="42"/>
      <c r="V125" s="42"/>
      <c r="W125" s="42"/>
      <c r="X125" s="42"/>
      <c r="Y125" s="42"/>
      <c r="Z125" s="42"/>
      <c r="AA125" s="42"/>
    </row>
    <row r="126" spans="1:27" x14ac:dyDescent="0.25">
      <c r="A126" s="38" t="s">
        <v>82</v>
      </c>
      <c r="B126" s="40" t="s">
        <v>13</v>
      </c>
      <c r="C126" s="54" t="s">
        <v>61</v>
      </c>
      <c r="D126" s="40" t="s">
        <v>21</v>
      </c>
      <c r="E126" s="54" t="s">
        <v>61</v>
      </c>
      <c r="F126" s="40" t="s">
        <v>22</v>
      </c>
      <c r="G126" s="54" t="s">
        <v>61</v>
      </c>
      <c r="H126" s="40" t="s">
        <v>23</v>
      </c>
      <c r="I126" s="40" t="s">
        <v>61</v>
      </c>
      <c r="J126" s="40" t="s">
        <v>24</v>
      </c>
      <c r="K126" s="40" t="s">
        <v>61</v>
      </c>
      <c r="L126" s="40" t="s">
        <v>25</v>
      </c>
      <c r="M126" s="40" t="s">
        <v>61</v>
      </c>
      <c r="N126" s="40" t="s">
        <v>26</v>
      </c>
      <c r="O126" s="40" t="s">
        <v>61</v>
      </c>
      <c r="P126" s="40" t="s">
        <v>27</v>
      </c>
      <c r="Q126" s="40" t="s">
        <v>61</v>
      </c>
      <c r="R126" s="40" t="s">
        <v>28</v>
      </c>
      <c r="S126" s="40" t="s">
        <v>61</v>
      </c>
      <c r="T126" s="40" t="s">
        <v>1</v>
      </c>
      <c r="U126" s="40" t="s">
        <v>61</v>
      </c>
      <c r="V126" s="92" t="s">
        <v>67</v>
      </c>
      <c r="W126" s="92" t="s">
        <v>61</v>
      </c>
      <c r="X126" s="92" t="s">
        <v>78</v>
      </c>
      <c r="Y126" s="92" t="s">
        <v>61</v>
      </c>
      <c r="Z126" s="92" t="s">
        <v>79</v>
      </c>
      <c r="AA126" s="92" t="s">
        <v>61</v>
      </c>
    </row>
    <row r="127" spans="1:27" x14ac:dyDescent="0.25">
      <c r="A127" s="26" t="s">
        <v>53</v>
      </c>
      <c r="B127" s="5">
        <v>7</v>
      </c>
      <c r="C127" s="8">
        <v>1.6571969696969697</v>
      </c>
      <c r="D127" s="5">
        <v>21</v>
      </c>
      <c r="E127" s="8">
        <v>6.487488415199258</v>
      </c>
      <c r="F127" s="5">
        <v>49</v>
      </c>
      <c r="G127" s="8">
        <v>15.29338327091136</v>
      </c>
      <c r="H127" s="5">
        <v>149</v>
      </c>
      <c r="I127" s="5">
        <v>36.208991494532199</v>
      </c>
      <c r="J127" s="5">
        <v>320</v>
      </c>
      <c r="K127" s="5">
        <v>89.335566722501397</v>
      </c>
      <c r="L127" s="5">
        <v>561</v>
      </c>
      <c r="M127" s="5">
        <v>178.26501429933271</v>
      </c>
      <c r="N127" s="5">
        <v>980</v>
      </c>
      <c r="O127" s="5">
        <v>394.36619718309862</v>
      </c>
      <c r="P127" s="5">
        <v>1698</v>
      </c>
      <c r="Q127" s="5">
        <v>975.86206896551721</v>
      </c>
      <c r="R127" s="5">
        <v>1256</v>
      </c>
      <c r="S127" s="5">
        <v>1920.4892966360856</v>
      </c>
      <c r="T127" s="5">
        <v>5041</v>
      </c>
      <c r="U127" s="5">
        <v>191.03380324389875</v>
      </c>
      <c r="V127" s="5">
        <v>1100</v>
      </c>
      <c r="W127" s="5">
        <v>63.638993346832514</v>
      </c>
      <c r="X127" s="5">
        <v>226</v>
      </c>
      <c r="Y127" s="5">
        <v>15.290933694181325</v>
      </c>
      <c r="Z127" s="5">
        <v>4815</v>
      </c>
      <c r="AA127" s="5">
        <v>414.80013783597525</v>
      </c>
    </row>
    <row r="128" spans="1:27" x14ac:dyDescent="0.25">
      <c r="A128" s="26" t="s">
        <v>54</v>
      </c>
      <c r="B128" s="5">
        <v>9</v>
      </c>
      <c r="C128" s="8">
        <v>2.1525950729490551</v>
      </c>
      <c r="D128" s="5">
        <v>19</v>
      </c>
      <c r="E128" s="8">
        <v>5.7962172056131784</v>
      </c>
      <c r="F128" s="5">
        <v>50</v>
      </c>
      <c r="G128" s="8">
        <v>15.75299306868305</v>
      </c>
      <c r="H128" s="5">
        <v>132</v>
      </c>
      <c r="I128" s="5">
        <v>32.202976335691631</v>
      </c>
      <c r="J128" s="5">
        <v>299</v>
      </c>
      <c r="K128" s="5">
        <v>81.872946330777651</v>
      </c>
      <c r="L128" s="5">
        <v>513</v>
      </c>
      <c r="M128" s="5">
        <v>160.36261331666145</v>
      </c>
      <c r="N128" s="5">
        <v>937</v>
      </c>
      <c r="O128" s="5">
        <v>378.73888439773646</v>
      </c>
      <c r="P128" s="5">
        <v>1716</v>
      </c>
      <c r="Q128" s="5">
        <v>988.47926267281105</v>
      </c>
      <c r="R128" s="5">
        <v>1231</v>
      </c>
      <c r="S128" s="5">
        <v>1810.2941176470588</v>
      </c>
      <c r="T128" s="5">
        <v>4906</v>
      </c>
      <c r="U128" s="5">
        <v>185.32089298530576</v>
      </c>
      <c r="V128" s="5">
        <v>1013</v>
      </c>
      <c r="W128" s="5">
        <v>58.211699804620153</v>
      </c>
      <c r="X128" s="5">
        <v>210</v>
      </c>
      <c r="Y128" s="5">
        <v>14.254683681781158</v>
      </c>
      <c r="Z128" s="5">
        <v>4696</v>
      </c>
      <c r="AA128" s="5">
        <v>399.96593135167359</v>
      </c>
    </row>
    <row r="129" spans="1:27" x14ac:dyDescent="0.25">
      <c r="A129" s="26" t="s">
        <v>55</v>
      </c>
      <c r="B129" s="5">
        <v>9</v>
      </c>
      <c r="C129" s="8">
        <v>2.1660649819494582</v>
      </c>
      <c r="D129" s="5">
        <v>21</v>
      </c>
      <c r="E129" s="8">
        <v>6.3310220078384081</v>
      </c>
      <c r="F129" s="5">
        <v>46</v>
      </c>
      <c r="G129" s="8">
        <v>14.547754585705251</v>
      </c>
      <c r="H129" s="5">
        <v>172</v>
      </c>
      <c r="I129" s="5">
        <v>42.343673067454453</v>
      </c>
      <c r="J129" s="5">
        <v>296</v>
      </c>
      <c r="K129" s="5">
        <v>79.18673087212413</v>
      </c>
      <c r="L129" s="5">
        <v>492</v>
      </c>
      <c r="M129" s="5">
        <v>152.03955500618045</v>
      </c>
      <c r="N129" s="5">
        <v>943</v>
      </c>
      <c r="O129" s="5">
        <v>381.16410670978172</v>
      </c>
      <c r="P129" s="5">
        <v>1553</v>
      </c>
      <c r="Q129" s="5">
        <v>890.48165137614683</v>
      </c>
      <c r="R129" s="5">
        <v>1250</v>
      </c>
      <c r="S129" s="5">
        <v>1793.400286944046</v>
      </c>
      <c r="T129" s="5">
        <v>4782</v>
      </c>
      <c r="U129" s="5">
        <v>179.87586985141996</v>
      </c>
      <c r="V129" s="5">
        <v>1027</v>
      </c>
      <c r="W129" s="5">
        <v>58.635455324007992</v>
      </c>
      <c r="X129" s="5">
        <v>248</v>
      </c>
      <c r="Y129" s="5">
        <v>16.87534022863364</v>
      </c>
      <c r="Z129" s="5">
        <v>4534</v>
      </c>
      <c r="AA129" s="5">
        <v>381.36092186054339</v>
      </c>
    </row>
    <row r="130" spans="1:27" x14ac:dyDescent="0.25">
      <c r="A130" s="26" t="s">
        <v>56</v>
      </c>
      <c r="B130" s="5">
        <v>5</v>
      </c>
      <c r="C130" s="8">
        <v>1.2048192771084336</v>
      </c>
      <c r="D130" s="5">
        <v>22</v>
      </c>
      <c r="E130" s="8">
        <v>6.5907729179149186</v>
      </c>
      <c r="F130" s="5">
        <v>46</v>
      </c>
      <c r="G130" s="8">
        <v>14.511041009463723</v>
      </c>
      <c r="H130" s="5">
        <v>162</v>
      </c>
      <c r="I130" s="5">
        <v>40.672859653527489</v>
      </c>
      <c r="J130" s="5">
        <v>341</v>
      </c>
      <c r="K130" s="5">
        <v>89.173640167364027</v>
      </c>
      <c r="L130" s="5">
        <v>512</v>
      </c>
      <c r="M130" s="5">
        <v>156.91081826539994</v>
      </c>
      <c r="N130" s="5">
        <v>958</v>
      </c>
      <c r="O130" s="5">
        <v>383.2</v>
      </c>
      <c r="P130" s="5">
        <v>1680</v>
      </c>
      <c r="Q130" s="5">
        <v>960</v>
      </c>
      <c r="R130" s="5">
        <v>1364</v>
      </c>
      <c r="S130" s="5">
        <v>1929.2786421499293</v>
      </c>
      <c r="T130" s="5">
        <v>5090</v>
      </c>
      <c r="U130" s="5">
        <v>190.74386359377925</v>
      </c>
      <c r="V130" s="5">
        <v>1083</v>
      </c>
      <c r="W130" s="5">
        <v>61.611104790078507</v>
      </c>
      <c r="X130" s="5">
        <v>235</v>
      </c>
      <c r="Y130" s="5">
        <v>16.050816201079158</v>
      </c>
      <c r="Z130" s="5">
        <v>4855</v>
      </c>
      <c r="AA130" s="5">
        <v>403.10528063766191</v>
      </c>
    </row>
    <row r="131" spans="1:27" x14ac:dyDescent="0.25">
      <c r="A131" s="26" t="s">
        <v>57</v>
      </c>
      <c r="B131" s="5">
        <v>11</v>
      </c>
      <c r="C131" s="8">
        <v>2.6506024096385539</v>
      </c>
      <c r="D131" s="5">
        <v>15</v>
      </c>
      <c r="E131" s="8">
        <v>4.4736057262153297</v>
      </c>
      <c r="F131" s="5">
        <v>51</v>
      </c>
      <c r="G131" s="8">
        <v>15.902712815715622</v>
      </c>
      <c r="H131" s="5">
        <v>144</v>
      </c>
      <c r="I131" s="5">
        <v>37.142120196027861</v>
      </c>
      <c r="J131" s="5">
        <v>337</v>
      </c>
      <c r="K131" s="5">
        <v>86.27752176139272</v>
      </c>
      <c r="L131" s="5">
        <v>534</v>
      </c>
      <c r="M131" s="5">
        <v>162.11293260473587</v>
      </c>
      <c r="N131" s="5">
        <v>1027</v>
      </c>
      <c r="O131" s="5">
        <v>406.57165479018215</v>
      </c>
      <c r="P131" s="5">
        <v>1654</v>
      </c>
      <c r="Q131" s="5">
        <v>942.9874572405929</v>
      </c>
      <c r="R131" s="5">
        <v>1290</v>
      </c>
      <c r="S131" s="5">
        <v>1789.1816920943136</v>
      </c>
      <c r="T131" s="5">
        <v>5063</v>
      </c>
      <c r="U131" s="5">
        <v>189.00253845005224</v>
      </c>
      <c r="V131" s="5">
        <v>1081</v>
      </c>
      <c r="W131" s="5">
        <v>61.291602880308439</v>
      </c>
      <c r="X131" s="5">
        <v>221</v>
      </c>
      <c r="Y131" s="5">
        <v>15.150476451635019</v>
      </c>
      <c r="Z131" s="5">
        <v>4842</v>
      </c>
      <c r="AA131" s="5">
        <v>396.85271699041061</v>
      </c>
    </row>
    <row r="132" spans="1:27" x14ac:dyDescent="0.25">
      <c r="A132" s="26" t="s">
        <v>58</v>
      </c>
      <c r="B132" s="5">
        <v>6</v>
      </c>
      <c r="C132" s="8">
        <v>1.4426544842510221</v>
      </c>
      <c r="D132" s="5">
        <v>13</v>
      </c>
      <c r="E132" s="8">
        <v>3.8748137108792848</v>
      </c>
      <c r="F132" s="5">
        <v>43</v>
      </c>
      <c r="G132" s="8">
        <v>13.129770992366412</v>
      </c>
      <c r="H132" s="5">
        <v>147</v>
      </c>
      <c r="I132" s="5">
        <v>38.747346072186836</v>
      </c>
      <c r="J132" s="5">
        <v>332</v>
      </c>
      <c r="K132" s="5">
        <v>83.165829145728637</v>
      </c>
      <c r="L132" s="5">
        <v>530</v>
      </c>
      <c r="M132" s="5">
        <v>158.77771120431396</v>
      </c>
      <c r="N132" s="5">
        <v>955</v>
      </c>
      <c r="O132" s="5">
        <v>376.28053585500396</v>
      </c>
      <c r="P132" s="5">
        <v>1638</v>
      </c>
      <c r="Q132" s="5">
        <v>925.94686263425672</v>
      </c>
      <c r="R132" s="5">
        <v>1294</v>
      </c>
      <c r="S132" s="5">
        <v>1755.7666214382632</v>
      </c>
      <c r="T132" s="5">
        <v>4958</v>
      </c>
      <c r="U132" s="5">
        <v>183.92368689951996</v>
      </c>
      <c r="V132" s="5">
        <v>1065</v>
      </c>
      <c r="W132" s="5">
        <v>59.987048244192444</v>
      </c>
      <c r="X132" s="5">
        <v>209</v>
      </c>
      <c r="Y132" s="5">
        <v>14.331944633622816</v>
      </c>
      <c r="Z132" s="5">
        <v>4749</v>
      </c>
      <c r="AA132" s="5">
        <v>383.7878393535625</v>
      </c>
    </row>
    <row r="133" spans="1:27" x14ac:dyDescent="0.25">
      <c r="A133" s="26" t="s">
        <v>59</v>
      </c>
      <c r="B133" s="5">
        <v>9</v>
      </c>
      <c r="C133" s="8">
        <v>2</v>
      </c>
      <c r="D133" s="5">
        <v>9</v>
      </c>
      <c r="E133" s="8">
        <v>3</v>
      </c>
      <c r="F133" s="5">
        <v>41</v>
      </c>
      <c r="G133" s="8">
        <v>12.055277859453103</v>
      </c>
      <c r="H133" s="5">
        <v>126</v>
      </c>
      <c r="I133" s="5">
        <v>33.653846153846153</v>
      </c>
      <c r="J133" s="5">
        <v>331</v>
      </c>
      <c r="K133" s="5">
        <v>82.093253968253961</v>
      </c>
      <c r="L133" s="5">
        <v>543</v>
      </c>
      <c r="M133" s="5">
        <v>159.23753665689148</v>
      </c>
      <c r="N133" s="5">
        <v>933</v>
      </c>
      <c r="O133" s="5">
        <v>362.04889406286378</v>
      </c>
      <c r="P133" s="5">
        <v>1592</v>
      </c>
      <c r="Q133" s="5">
        <v>894.38202247191009</v>
      </c>
      <c r="R133" s="5">
        <v>1323</v>
      </c>
      <c r="S133" s="5">
        <v>1797.554347826087</v>
      </c>
      <c r="T133" s="5">
        <v>4907</v>
      </c>
      <c r="U133" s="5">
        <v>180.53715967623251</v>
      </c>
      <c r="V133" s="5">
        <v>1050</v>
      </c>
      <c r="W133" s="5">
        <v>59.703189856143744</v>
      </c>
      <c r="X133" s="5">
        <v>185</v>
      </c>
      <c r="Y133" s="5">
        <v>12.632297712529875</v>
      </c>
      <c r="Z133" s="5">
        <v>4722</v>
      </c>
      <c r="AA133" s="5">
        <v>376.70522536896686</v>
      </c>
    </row>
    <row r="134" spans="1:27" x14ac:dyDescent="0.25">
      <c r="A134" s="26" t="s">
        <v>65</v>
      </c>
      <c r="B134" s="5">
        <v>11</v>
      </c>
      <c r="C134" s="8">
        <v>2.6397888168946486</v>
      </c>
      <c r="D134" s="5">
        <v>14</v>
      </c>
      <c r="E134" s="8">
        <v>4.086398131932282</v>
      </c>
      <c r="F134" s="5">
        <v>52</v>
      </c>
      <c r="G134" s="8">
        <v>15.028901734104046</v>
      </c>
      <c r="H134" s="5">
        <v>144</v>
      </c>
      <c r="I134" s="5">
        <v>39.647577092511014</v>
      </c>
      <c r="J134" s="5">
        <v>375</v>
      </c>
      <c r="K134" s="5">
        <v>92.069727473606676</v>
      </c>
      <c r="L134" s="5">
        <v>525</v>
      </c>
      <c r="M134" s="5">
        <v>155.37141166025452</v>
      </c>
      <c r="N134" s="5">
        <v>959</v>
      </c>
      <c r="O134" s="5">
        <v>357.43570629891911</v>
      </c>
      <c r="P134" s="5">
        <v>1536</v>
      </c>
      <c r="Q134" s="5">
        <v>853.80767092829353</v>
      </c>
      <c r="R134" s="5">
        <v>1281</v>
      </c>
      <c r="S134" s="5">
        <v>1717.1581769436998</v>
      </c>
      <c r="T134" s="5">
        <v>4897</v>
      </c>
      <c r="U134" s="5">
        <v>178.95121505572814</v>
      </c>
      <c r="V134" s="5">
        <v>1110</v>
      </c>
      <c r="W134" s="5">
        <v>61.769616026711191</v>
      </c>
      <c r="X134" s="5">
        <v>221</v>
      </c>
      <c r="Y134" s="5">
        <v>15.04937010554988</v>
      </c>
      <c r="Z134" s="5">
        <v>4676</v>
      </c>
      <c r="AA134" s="5">
        <v>368.7697160883281</v>
      </c>
    </row>
    <row r="135" spans="1:27" x14ac:dyDescent="0.25">
      <c r="A135" s="26" t="s">
        <v>122</v>
      </c>
      <c r="B135" s="5">
        <v>4</v>
      </c>
      <c r="C135" s="8">
        <v>0.9604302727621975</v>
      </c>
      <c r="D135" s="5">
        <v>12</v>
      </c>
      <c r="E135" s="8">
        <v>3.5380696292103027</v>
      </c>
      <c r="F135" s="5">
        <v>55</v>
      </c>
      <c r="G135" s="8">
        <v>15.655421330084597</v>
      </c>
      <c r="H135" s="5">
        <v>117</v>
      </c>
      <c r="I135" s="5">
        <v>33.161103442802762</v>
      </c>
      <c r="J135" s="5">
        <v>357</v>
      </c>
      <c r="K135" s="5">
        <v>86.990635713920213</v>
      </c>
      <c r="L135" s="5">
        <v>544</v>
      </c>
      <c r="M135" s="5">
        <v>160.30268919548087</v>
      </c>
      <c r="N135" s="5">
        <v>913</v>
      </c>
      <c r="O135" s="5">
        <v>331.65266920461477</v>
      </c>
      <c r="P135" s="5">
        <v>1508</v>
      </c>
      <c r="Q135" s="5">
        <v>831.26619260239238</v>
      </c>
      <c r="R135" s="5">
        <v>1229</v>
      </c>
      <c r="S135" s="5">
        <v>1640.0661898153089</v>
      </c>
      <c r="T135" s="5">
        <v>4739</v>
      </c>
      <c r="U135" s="5">
        <v>172.88250847813779</v>
      </c>
      <c r="V135" s="5">
        <v>1085</v>
      </c>
      <c r="W135" s="5">
        <v>60.511284099642282</v>
      </c>
      <c r="X135" s="5">
        <v>188</v>
      </c>
      <c r="Y135" s="5">
        <v>12.878591191728656</v>
      </c>
      <c r="Z135" s="5">
        <v>4551</v>
      </c>
      <c r="AA135" s="5">
        <v>355.16368667866936</v>
      </c>
    </row>
    <row r="136" spans="1:27" x14ac:dyDescent="0.25">
      <c r="A136" s="26" t="s">
        <v>137</v>
      </c>
      <c r="B136" s="5">
        <v>4</v>
      </c>
      <c r="C136" s="8">
        <v>0.95975507050600695</v>
      </c>
      <c r="D136" s="5">
        <v>13</v>
      </c>
      <c r="E136" s="8">
        <v>3.8774140630825444</v>
      </c>
      <c r="F136" s="5">
        <v>50</v>
      </c>
      <c r="G136" s="8">
        <v>14.028629627343483</v>
      </c>
      <c r="H136" s="5">
        <v>129</v>
      </c>
      <c r="I136" s="5">
        <v>37.305663520266521</v>
      </c>
      <c r="J136" s="5">
        <v>391</v>
      </c>
      <c r="K136" s="5">
        <v>94.89462085837161</v>
      </c>
      <c r="L136" s="5">
        <v>579</v>
      </c>
      <c r="M136" s="5">
        <v>168.65469480491109</v>
      </c>
      <c r="N136" s="5">
        <v>988</v>
      </c>
      <c r="O136" s="5">
        <v>351.11785548017497</v>
      </c>
      <c r="P136" s="5">
        <v>1637</v>
      </c>
      <c r="Q136" s="5">
        <v>893.20303590818071</v>
      </c>
      <c r="R136" s="5">
        <v>1354</v>
      </c>
      <c r="S136" s="5">
        <v>1762.6765605675976</v>
      </c>
      <c r="T136" s="5">
        <v>5145</v>
      </c>
      <c r="U136" s="5">
        <v>187.01814203200937</v>
      </c>
      <c r="V136" s="5">
        <v>1162</v>
      </c>
      <c r="W136" s="5">
        <v>64.814019462054802</v>
      </c>
      <c r="X136" s="5">
        <v>196</v>
      </c>
      <c r="Y136" s="5">
        <v>13.477700594256575</v>
      </c>
      <c r="Z136" s="5">
        <v>4949</v>
      </c>
      <c r="AA136" s="5">
        <v>381.62700028377196</v>
      </c>
    </row>
    <row r="137" spans="1:27" x14ac:dyDescent="0.25">
      <c r="A137" s="26" t="s">
        <v>138</v>
      </c>
      <c r="B137" s="5">
        <v>7</v>
      </c>
      <c r="C137" s="8">
        <v>1.6733001063740782</v>
      </c>
      <c r="D137" s="5">
        <v>21</v>
      </c>
      <c r="E137" s="8">
        <v>6.3115185213013749</v>
      </c>
      <c r="F137" s="5">
        <v>38</v>
      </c>
      <c r="G137" s="8">
        <v>10.5265199048181</v>
      </c>
      <c r="H137" s="5">
        <v>126</v>
      </c>
      <c r="I137" s="5">
        <v>36.805837522675027</v>
      </c>
      <c r="J137" s="5">
        <v>346</v>
      </c>
      <c r="K137" s="5">
        <v>83.914591437801334</v>
      </c>
      <c r="L137" s="5">
        <v>579</v>
      </c>
      <c r="M137" s="5">
        <v>166.14060258249643</v>
      </c>
      <c r="N137" s="5">
        <v>973</v>
      </c>
      <c r="O137" s="5">
        <v>340.36212010969945</v>
      </c>
      <c r="P137" s="5">
        <v>1590</v>
      </c>
      <c r="Q137" s="5">
        <v>882</v>
      </c>
      <c r="R137" s="5">
        <v>1339</v>
      </c>
      <c r="S137" s="5">
        <v>1733.1538481451757</v>
      </c>
      <c r="T137" s="5">
        <v>5019</v>
      </c>
      <c r="U137" s="5">
        <v>181.68121914288022</v>
      </c>
      <c r="V137" s="5">
        <f>D137+F137+H137+J137+L137</f>
        <v>1110</v>
      </c>
      <c r="W137" s="5">
        <f>V137/((D137/E137)+(F137/G137)+(H137/I137)+(J137/K137)+(L137/M137))</f>
        <v>61.773775529682304</v>
      </c>
      <c r="X137" s="5">
        <f>B137+D137+F137+H137</f>
        <v>192</v>
      </c>
      <c r="Y137" s="5">
        <f>X137/((F137/G137)+(H137/I137)+(J137/K137)+(L137/M137)+(N137/O137))</f>
        <v>10.971265569768679</v>
      </c>
      <c r="Z137" s="5">
        <f>J137+L137+N137+P137+R137</f>
        <v>4827</v>
      </c>
      <c r="AA137" s="5">
        <f>Z137/((H137/I137)+(J137/K137)+(L137/M137)+(N137/O137)+(P137/Q137))</f>
        <v>307.58836970569382</v>
      </c>
    </row>
    <row r="138" spans="1:27" x14ac:dyDescent="0.25">
      <c r="A138" s="26" t="s">
        <v>142</v>
      </c>
      <c r="B138" s="5">
        <v>13</v>
      </c>
      <c r="C138" s="8">
        <v>3.0931906975858836</v>
      </c>
      <c r="D138" s="5">
        <v>15</v>
      </c>
      <c r="E138" s="8">
        <v>4.5686438742100055</v>
      </c>
      <c r="F138" s="5">
        <v>41</v>
      </c>
      <c r="G138" s="8">
        <v>11.153943463109012</v>
      </c>
      <c r="H138" s="5">
        <v>122</v>
      </c>
      <c r="I138" s="5">
        <v>35.967617351722026</v>
      </c>
      <c r="J138" s="5">
        <v>369</v>
      </c>
      <c r="K138" s="5">
        <v>89.543329021987859</v>
      </c>
      <c r="L138" s="5">
        <v>620</v>
      </c>
      <c r="M138" s="5">
        <v>174.53480843397236</v>
      </c>
      <c r="N138" s="5">
        <v>937</v>
      </c>
      <c r="O138" s="5">
        <v>321.76424330459088</v>
      </c>
      <c r="P138" s="5">
        <v>1570</v>
      </c>
      <c r="Q138" s="5">
        <v>850.72718208812887</v>
      </c>
      <c r="R138" s="5">
        <v>1337</v>
      </c>
      <c r="S138" s="5">
        <v>1697.9718317014008</v>
      </c>
      <c r="T138" s="5">
        <v>5024</v>
      </c>
      <c r="U138" s="5">
        <v>180.90182295314304</v>
      </c>
      <c r="V138" s="5">
        <f t="shared" ref="V138:V145" si="24">D138+F138+H138+J138+L138</f>
        <v>1167</v>
      </c>
      <c r="W138" s="5">
        <f t="shared" ref="W138:W145" si="25">V138/((D138/E138)+(F138/G138)+(H138/I138)+(J138/K138)+(L138/M138))</f>
        <v>64.746177784016297</v>
      </c>
      <c r="X138" s="5">
        <f t="shared" ref="X138:X145" si="26">B138+D138+F138+H138</f>
        <v>191</v>
      </c>
      <c r="Y138" s="5">
        <f t="shared" ref="Y138:Y145" si="27">X138/((F138/G138)+(H138/I138)+(J138/K138)+(L138/M138)+(N138/O138))</f>
        <v>10.81966005874339</v>
      </c>
      <c r="Z138" s="5">
        <f t="shared" ref="Z138:Z145" si="28">J138+L138+N138+P138+R138</f>
        <v>4833</v>
      </c>
      <c r="AA138" s="5">
        <f t="shared" ref="AA138:AA145" si="29">Z138/((H138/I138)+(J138/K138)+(L138/M138)+(N138/O138)+(P138/Q138))</f>
        <v>305.44723719719138</v>
      </c>
    </row>
    <row r="139" spans="1:27" x14ac:dyDescent="0.25">
      <c r="A139" s="26" t="s">
        <v>151</v>
      </c>
      <c r="B139" s="5">
        <v>5</v>
      </c>
      <c r="C139" s="8">
        <v>1.186425395198299</v>
      </c>
      <c r="D139" s="5">
        <v>6</v>
      </c>
      <c r="E139" s="8">
        <v>1.879475501036844</v>
      </c>
      <c r="F139" s="5">
        <v>40</v>
      </c>
      <c r="G139" s="8">
        <v>10.739350591469734</v>
      </c>
      <c r="H139" s="5">
        <v>114</v>
      </c>
      <c r="I139" s="5">
        <v>33.689237470706615</v>
      </c>
      <c r="J139" s="5">
        <v>369</v>
      </c>
      <c r="K139" s="5">
        <v>90.158106533164258</v>
      </c>
      <c r="L139" s="5">
        <v>588</v>
      </c>
      <c r="M139" s="5">
        <v>161.82654836081818</v>
      </c>
      <c r="N139" s="5">
        <v>1039</v>
      </c>
      <c r="O139" s="5">
        <v>352.35866653101368</v>
      </c>
      <c r="P139" s="5">
        <v>1568</v>
      </c>
      <c r="Q139" s="5">
        <v>845.23745350654951</v>
      </c>
      <c r="R139" s="5">
        <v>1386</v>
      </c>
      <c r="S139" s="5">
        <v>1733.2366255658653</v>
      </c>
      <c r="T139" s="5">
        <v>5115</v>
      </c>
      <c r="U139" s="5">
        <v>183.69545699407433</v>
      </c>
      <c r="V139" s="5">
        <f t="shared" si="24"/>
        <v>1117</v>
      </c>
      <c r="W139" s="5">
        <f t="shared" si="25"/>
        <v>61.96192420342593</v>
      </c>
      <c r="X139" s="5">
        <f t="shared" si="26"/>
        <v>165</v>
      </c>
      <c r="Y139" s="5">
        <f t="shared" si="27"/>
        <v>9.2782531242408712</v>
      </c>
      <c r="Z139" s="5">
        <f t="shared" si="28"/>
        <v>4950</v>
      </c>
      <c r="AA139" s="5">
        <f t="shared" si="29"/>
        <v>311.04687696367984</v>
      </c>
    </row>
    <row r="140" spans="1:27" x14ac:dyDescent="0.25">
      <c r="A140" s="26" t="s">
        <v>152</v>
      </c>
      <c r="B140" s="5">
        <v>10</v>
      </c>
      <c r="C140" s="8">
        <v>2.3693875133278044</v>
      </c>
      <c r="D140" s="5">
        <v>11</v>
      </c>
      <c r="E140" s="8">
        <v>3.5200450565767238</v>
      </c>
      <c r="F140" s="5">
        <v>43</v>
      </c>
      <c r="G140" s="8">
        <v>11.462845718093968</v>
      </c>
      <c r="H140" s="5">
        <v>110</v>
      </c>
      <c r="I140" s="5">
        <v>32.429723315496986</v>
      </c>
      <c r="J140" s="5">
        <v>322</v>
      </c>
      <c r="K140" s="5">
        <v>79.991255614293095</v>
      </c>
      <c r="L140" s="5">
        <v>655</v>
      </c>
      <c r="M140" s="5">
        <v>176.23112914378578</v>
      </c>
      <c r="N140" s="5">
        <v>1059</v>
      </c>
      <c r="O140" s="5">
        <v>355.35839521625184</v>
      </c>
      <c r="P140" s="5">
        <v>1564</v>
      </c>
      <c r="Q140" s="5">
        <v>831.93701960158512</v>
      </c>
      <c r="R140" s="5">
        <v>1327</v>
      </c>
      <c r="S140" s="5">
        <v>1653.2941293730689</v>
      </c>
      <c r="T140" s="5">
        <v>5101</v>
      </c>
      <c r="U140" s="5">
        <v>183.2591458923869</v>
      </c>
      <c r="V140" s="5">
        <f t="shared" si="24"/>
        <v>1141</v>
      </c>
      <c r="W140" s="5">
        <f t="shared" si="25"/>
        <v>63.35260192634108</v>
      </c>
      <c r="X140" s="5">
        <f t="shared" si="26"/>
        <v>174</v>
      </c>
      <c r="Y140" s="5">
        <f t="shared" si="27"/>
        <v>9.7394746504983924</v>
      </c>
      <c r="Z140" s="5">
        <f t="shared" si="28"/>
        <v>4927</v>
      </c>
      <c r="AA140" s="5">
        <f t="shared" si="29"/>
        <v>308.05032343095655</v>
      </c>
    </row>
    <row r="141" spans="1:27" x14ac:dyDescent="0.25">
      <c r="A141" s="26" t="s">
        <v>153</v>
      </c>
      <c r="B141" s="5">
        <v>10</v>
      </c>
      <c r="C141" s="8">
        <v>2.3700108309494974</v>
      </c>
      <c r="D141" s="5">
        <v>9</v>
      </c>
      <c r="E141" s="8">
        <v>2.9109633347995967</v>
      </c>
      <c r="F141" s="5">
        <v>44</v>
      </c>
      <c r="G141" s="8">
        <v>11.642121194481634</v>
      </c>
      <c r="H141" s="5">
        <v>119</v>
      </c>
      <c r="I141" s="5">
        <v>34.74046826647983</v>
      </c>
      <c r="J141" s="5">
        <v>313</v>
      </c>
      <c r="K141" s="5">
        <v>79.490246572141842</v>
      </c>
      <c r="L141" s="5">
        <v>615</v>
      </c>
      <c r="M141" s="5">
        <v>161.76165012664754</v>
      </c>
      <c r="N141" s="5">
        <v>1057</v>
      </c>
      <c r="O141" s="5">
        <v>350.57926839380298</v>
      </c>
      <c r="P141" s="5">
        <v>1586</v>
      </c>
      <c r="Q141" s="5">
        <v>830.26216601055364</v>
      </c>
      <c r="R141" s="5">
        <v>1356</v>
      </c>
      <c r="S141" s="5">
        <v>1649.7554566026718</v>
      </c>
      <c r="T141" s="5">
        <v>5109</v>
      </c>
      <c r="U141" s="5">
        <v>182.44493351955165</v>
      </c>
      <c r="V141" s="5">
        <f t="shared" si="24"/>
        <v>1100</v>
      </c>
      <c r="W141" s="5">
        <f t="shared" si="25"/>
        <v>60.989065215052989</v>
      </c>
      <c r="X141" s="5">
        <f t="shared" si="26"/>
        <v>182</v>
      </c>
      <c r="Y141" s="5">
        <f t="shared" si="27"/>
        <v>10.134042196592624</v>
      </c>
      <c r="Z141" s="5">
        <f t="shared" si="28"/>
        <v>4927</v>
      </c>
      <c r="AA141" s="5">
        <f t="shared" si="29"/>
        <v>306.21256633725142</v>
      </c>
    </row>
    <row r="142" spans="1:27" x14ac:dyDescent="0.25">
      <c r="A142" s="26" t="s">
        <v>154</v>
      </c>
      <c r="B142" s="5">
        <v>9</v>
      </c>
      <c r="C142" s="8">
        <v>2.1768733809504233</v>
      </c>
      <c r="D142" s="5">
        <v>10</v>
      </c>
      <c r="E142" s="8">
        <v>3.1647472474610816</v>
      </c>
      <c r="F142" s="5">
        <v>49</v>
      </c>
      <c r="G142" s="8">
        <v>13.823493732879321</v>
      </c>
      <c r="H142" s="5">
        <v>100</v>
      </c>
      <c r="I142" s="5">
        <v>29.285063738941229</v>
      </c>
      <c r="J142" s="5">
        <v>333</v>
      </c>
      <c r="K142" s="5">
        <v>86.160947615178813</v>
      </c>
      <c r="L142" s="5">
        <v>686</v>
      </c>
      <c r="M142" s="5">
        <v>175.3520460720886</v>
      </c>
      <c r="N142" s="5">
        <v>989</v>
      </c>
      <c r="O142" s="5">
        <v>320.78311299090524</v>
      </c>
      <c r="P142" s="5">
        <v>1487</v>
      </c>
      <c r="Q142" s="5">
        <v>776.04742917980082</v>
      </c>
      <c r="R142" s="5">
        <v>1230</v>
      </c>
      <c r="S142" s="5">
        <v>641.9222178151681</v>
      </c>
      <c r="T142" s="5">
        <v>4893</v>
      </c>
      <c r="U142" s="5">
        <v>175.72603259245639</v>
      </c>
      <c r="V142" s="5">
        <f t="shared" si="24"/>
        <v>1178</v>
      </c>
      <c r="W142" s="5">
        <f t="shared" si="25"/>
        <v>65.824029682278919</v>
      </c>
      <c r="X142" s="5">
        <f t="shared" si="26"/>
        <v>168</v>
      </c>
      <c r="Y142" s="5">
        <f t="shared" si="27"/>
        <v>9.4278898306178576</v>
      </c>
      <c r="Z142" s="5">
        <f t="shared" si="28"/>
        <v>4725</v>
      </c>
      <c r="AA142" s="5">
        <f t="shared" si="29"/>
        <v>291.83059619909949</v>
      </c>
    </row>
    <row r="143" spans="1:27" x14ac:dyDescent="0.25">
      <c r="A143" s="26" t="s">
        <v>159</v>
      </c>
      <c r="B143" s="5">
        <v>5</v>
      </c>
      <c r="C143" s="8">
        <v>1.2196668845804834</v>
      </c>
      <c r="D143" s="5">
        <v>12</v>
      </c>
      <c r="E143" s="8">
        <v>3.8098503681267921</v>
      </c>
      <c r="F143" s="5">
        <v>36</v>
      </c>
      <c r="G143" s="8">
        <v>10.203474282993358</v>
      </c>
      <c r="H143" s="5">
        <v>127</v>
      </c>
      <c r="I143" s="5">
        <v>36.823655284194537</v>
      </c>
      <c r="J143" s="5">
        <v>340</v>
      </c>
      <c r="K143" s="5">
        <v>89.893106520687311</v>
      </c>
      <c r="L143" s="5">
        <v>683</v>
      </c>
      <c r="M143" s="5">
        <v>171.91255867806038</v>
      </c>
      <c r="N143" s="5">
        <v>1114</v>
      </c>
      <c r="O143" s="5">
        <v>354.96133343104862</v>
      </c>
      <c r="P143" s="5">
        <v>1563</v>
      </c>
      <c r="Q143" s="5">
        <v>806.72633241460471</v>
      </c>
      <c r="R143" s="5">
        <v>1259</v>
      </c>
      <c r="S143" s="5">
        <v>1526.9119751619085</v>
      </c>
      <c r="T143" s="5">
        <v>5140</v>
      </c>
      <c r="U143" s="5">
        <v>184.3514987705118</v>
      </c>
      <c r="V143" s="5">
        <f t="shared" si="24"/>
        <v>1198</v>
      </c>
      <c r="W143" s="5">
        <f t="shared" si="25"/>
        <v>66.994630922775542</v>
      </c>
      <c r="X143" s="5">
        <f t="shared" si="26"/>
        <v>180</v>
      </c>
      <c r="Y143" s="5">
        <f t="shared" si="27"/>
        <v>10.072369978294045</v>
      </c>
      <c r="Z143" s="5">
        <f t="shared" si="28"/>
        <v>4959</v>
      </c>
      <c r="AA143" s="5">
        <f t="shared" si="29"/>
        <v>304.60837645393832</v>
      </c>
    </row>
    <row r="144" spans="1:27" x14ac:dyDescent="0.25">
      <c r="A144" s="26" t="s">
        <v>160</v>
      </c>
      <c r="B144" s="5">
        <v>8</v>
      </c>
      <c r="C144" s="8">
        <v>1.9709433674060166</v>
      </c>
      <c r="D144" s="5">
        <v>12</v>
      </c>
      <c r="E144" s="8">
        <v>3.7704547168388505</v>
      </c>
      <c r="F144" s="5">
        <v>45</v>
      </c>
      <c r="G144" s="8">
        <v>12.668098631000808</v>
      </c>
      <c r="H144" s="5">
        <v>121</v>
      </c>
      <c r="I144" s="5">
        <v>34.393760232854284</v>
      </c>
      <c r="J144" s="5">
        <v>355</v>
      </c>
      <c r="K144" s="5">
        <v>96.343558415406278</v>
      </c>
      <c r="L144" s="5">
        <v>684</v>
      </c>
      <c r="M144" s="5">
        <v>169.92057951860804</v>
      </c>
      <c r="N144" s="5">
        <v>1050</v>
      </c>
      <c r="O144" s="5">
        <v>336.36812127192002</v>
      </c>
      <c r="P144" s="5">
        <v>1667</v>
      </c>
      <c r="Q144" s="5">
        <v>819.26929239116532</v>
      </c>
      <c r="R144" s="5">
        <v>1340</v>
      </c>
      <c r="S144" s="5">
        <v>1618.2793101782522</v>
      </c>
      <c r="T144" s="5">
        <v>5282</v>
      </c>
      <c r="U144" s="5">
        <v>188.5996139456596</v>
      </c>
      <c r="V144" s="5">
        <f t="shared" si="24"/>
        <v>1217</v>
      </c>
      <c r="W144" s="5">
        <f t="shared" si="25"/>
        <v>67.750036324485365</v>
      </c>
      <c r="X144" s="5">
        <f t="shared" si="26"/>
        <v>186</v>
      </c>
      <c r="Y144" s="5">
        <f t="shared" si="27"/>
        <v>10.389883158502135</v>
      </c>
      <c r="Z144" s="5">
        <f t="shared" si="28"/>
        <v>5096</v>
      </c>
      <c r="AA144" s="5">
        <f t="shared" si="29"/>
        <v>311.02490518500974</v>
      </c>
    </row>
    <row r="145" spans="1:27" x14ac:dyDescent="0.25">
      <c r="A145" s="26" t="s">
        <v>161</v>
      </c>
      <c r="B145" s="5">
        <v>10</v>
      </c>
      <c r="C145" s="8">
        <v>2.4655014706716272</v>
      </c>
      <c r="D145" s="5">
        <v>16</v>
      </c>
      <c r="E145" s="8">
        <v>4.9680800854509775</v>
      </c>
      <c r="F145" s="5">
        <v>38</v>
      </c>
      <c r="G145" s="8">
        <v>10.577003367940547</v>
      </c>
      <c r="H145" s="5">
        <v>112</v>
      </c>
      <c r="I145" s="5">
        <v>31.01814284408675</v>
      </c>
      <c r="J145" s="5">
        <v>335</v>
      </c>
      <c r="K145" s="5">
        <v>93.233476105790771</v>
      </c>
      <c r="L145" s="5">
        <v>731</v>
      </c>
      <c r="M145" s="5">
        <v>180.13178451211638</v>
      </c>
      <c r="N145" s="5">
        <v>1055</v>
      </c>
      <c r="O145" s="5">
        <v>335.37951927875918</v>
      </c>
      <c r="P145" s="5">
        <v>1595</v>
      </c>
      <c r="Q145" s="5">
        <v>758.99251476347513</v>
      </c>
      <c r="R145" s="5">
        <v>1214</v>
      </c>
      <c r="S145" s="5">
        <v>1457.3129741669068</v>
      </c>
      <c r="T145" s="5">
        <v>5106</v>
      </c>
      <c r="U145" s="5">
        <v>180.99008595433986</v>
      </c>
      <c r="V145" s="5">
        <f t="shared" si="24"/>
        <v>1232</v>
      </c>
      <c r="W145" s="5">
        <f t="shared" si="25"/>
        <v>68.159235908409926</v>
      </c>
      <c r="X145" s="5">
        <f t="shared" si="26"/>
        <v>176</v>
      </c>
      <c r="Y145" s="5">
        <f t="shared" si="27"/>
        <v>9.7775333394442914</v>
      </c>
      <c r="Z145" s="5">
        <f t="shared" si="28"/>
        <v>4930</v>
      </c>
      <c r="AA145" s="5">
        <f t="shared" si="29"/>
        <v>298.62101298547117</v>
      </c>
    </row>
    <row r="146" spans="1:27" x14ac:dyDescent="0.25">
      <c r="A146" s="6"/>
      <c r="C146" s="3"/>
      <c r="E146" s="3"/>
      <c r="G146" s="3"/>
      <c r="S146" s="1" t="s">
        <v>29</v>
      </c>
    </row>
    <row r="147" spans="1:27" x14ac:dyDescent="0.25">
      <c r="A147" s="34" t="s">
        <v>69</v>
      </c>
      <c r="B147" s="51" t="s">
        <v>72</v>
      </c>
      <c r="C147" s="52"/>
      <c r="D147" s="36"/>
      <c r="E147" s="52"/>
      <c r="F147" s="36"/>
      <c r="G147" s="52"/>
      <c r="H147" s="46"/>
      <c r="I147" s="42"/>
      <c r="J147" s="42"/>
      <c r="K147" s="42"/>
      <c r="L147" s="42"/>
      <c r="M147" s="42"/>
      <c r="N147" s="42"/>
      <c r="O147" s="42"/>
      <c r="P147" s="42"/>
      <c r="Q147" s="42"/>
      <c r="R147" s="42"/>
      <c r="S147" s="42"/>
      <c r="T147" s="42"/>
      <c r="U147" s="42"/>
      <c r="V147" s="42"/>
      <c r="W147" s="42"/>
      <c r="X147" s="42"/>
      <c r="Y147" s="42"/>
      <c r="Z147" s="42"/>
      <c r="AA147" s="42"/>
    </row>
    <row r="148" spans="1:27" x14ac:dyDescent="0.25">
      <c r="A148" s="38" t="s">
        <v>82</v>
      </c>
      <c r="B148" s="40" t="s">
        <v>13</v>
      </c>
      <c r="C148" s="54" t="s">
        <v>61</v>
      </c>
      <c r="D148" s="40" t="s">
        <v>21</v>
      </c>
      <c r="E148" s="54" t="s">
        <v>61</v>
      </c>
      <c r="F148" s="40" t="s">
        <v>22</v>
      </c>
      <c r="G148" s="54" t="s">
        <v>61</v>
      </c>
      <c r="H148" s="40" t="s">
        <v>23</v>
      </c>
      <c r="I148" s="40" t="s">
        <v>61</v>
      </c>
      <c r="J148" s="40" t="s">
        <v>24</v>
      </c>
      <c r="K148" s="40" t="s">
        <v>61</v>
      </c>
      <c r="L148" s="40" t="s">
        <v>25</v>
      </c>
      <c r="M148" s="40" t="s">
        <v>61</v>
      </c>
      <c r="N148" s="40" t="s">
        <v>26</v>
      </c>
      <c r="O148" s="40" t="s">
        <v>61</v>
      </c>
      <c r="P148" s="40" t="s">
        <v>27</v>
      </c>
      <c r="Q148" s="40" t="s">
        <v>61</v>
      </c>
      <c r="R148" s="40" t="s">
        <v>28</v>
      </c>
      <c r="S148" s="40" t="s">
        <v>61</v>
      </c>
      <c r="T148" s="40" t="s">
        <v>1</v>
      </c>
      <c r="U148" s="40" t="s">
        <v>61</v>
      </c>
      <c r="V148" s="40" t="s">
        <v>67</v>
      </c>
      <c r="W148" s="40" t="s">
        <v>61</v>
      </c>
      <c r="X148" s="40" t="s">
        <v>78</v>
      </c>
      <c r="Y148" s="40" t="s">
        <v>61</v>
      </c>
      <c r="Z148" s="40" t="s">
        <v>79</v>
      </c>
      <c r="AA148" s="40" t="s">
        <v>61</v>
      </c>
    </row>
    <row r="149" spans="1:27" x14ac:dyDescent="0.25">
      <c r="A149" s="26" t="s">
        <v>53</v>
      </c>
      <c r="B149" s="5">
        <v>20</v>
      </c>
      <c r="C149" s="8">
        <v>2.3116042533518257</v>
      </c>
      <c r="D149" s="5">
        <v>38</v>
      </c>
      <c r="E149" s="8">
        <v>5.7689388188856841</v>
      </c>
      <c r="F149" s="5">
        <v>90</v>
      </c>
      <c r="G149" s="8">
        <v>14.301604957889719</v>
      </c>
      <c r="H149" s="5">
        <v>308</v>
      </c>
      <c r="I149" s="5">
        <v>38.805594053168704</v>
      </c>
      <c r="J149" s="5">
        <v>698</v>
      </c>
      <c r="K149" s="5">
        <v>99.501069137562368</v>
      </c>
      <c r="L149" s="5">
        <v>1386</v>
      </c>
      <c r="M149" s="5">
        <v>225.99054296429154</v>
      </c>
      <c r="N149" s="5">
        <v>2198</v>
      </c>
      <c r="O149" s="5">
        <v>481.27873877819138</v>
      </c>
      <c r="P149" s="5">
        <v>2990</v>
      </c>
      <c r="Q149" s="5">
        <v>1046.186144156753</v>
      </c>
      <c r="R149" s="5">
        <v>1737</v>
      </c>
      <c r="S149" s="5">
        <v>1912.9955947136564</v>
      </c>
      <c r="T149" s="5">
        <v>9465</v>
      </c>
      <c r="U149" s="5">
        <v>185.77036310107948</v>
      </c>
      <c r="V149" s="5">
        <v>2520</v>
      </c>
      <c r="W149" s="5">
        <v>74.19402325923744</v>
      </c>
      <c r="X149" s="5">
        <v>456</v>
      </c>
      <c r="Y149" s="5">
        <v>15.473887814313345</v>
      </c>
      <c r="Z149" s="5">
        <v>9009</v>
      </c>
      <c r="AA149" s="5">
        <v>419.39388296634229</v>
      </c>
    </row>
    <row r="150" spans="1:27" x14ac:dyDescent="0.25">
      <c r="A150" s="26" t="s">
        <v>54</v>
      </c>
      <c r="B150" s="5">
        <v>18</v>
      </c>
      <c r="C150" s="8">
        <v>2.1025581123700503</v>
      </c>
      <c r="D150" s="5">
        <v>44</v>
      </c>
      <c r="E150" s="8">
        <v>6.5897858319604614</v>
      </c>
      <c r="F150" s="5">
        <v>86</v>
      </c>
      <c r="G150" s="8">
        <v>13.705179282868524</v>
      </c>
      <c r="H150" s="5">
        <v>291</v>
      </c>
      <c r="I150" s="5">
        <v>36.840106342575012</v>
      </c>
      <c r="J150" s="5">
        <v>693</v>
      </c>
      <c r="K150" s="5">
        <v>97.167694896242295</v>
      </c>
      <c r="L150" s="5">
        <v>1287</v>
      </c>
      <c r="M150" s="5">
        <v>206.15088899567513</v>
      </c>
      <c r="N150" s="5">
        <v>2191</v>
      </c>
      <c r="O150" s="5">
        <v>480.69328652917949</v>
      </c>
      <c r="P150" s="5">
        <v>2983</v>
      </c>
      <c r="Q150" s="5">
        <v>1039.7350993377484</v>
      </c>
      <c r="R150" s="5">
        <v>1752</v>
      </c>
      <c r="S150" s="5">
        <v>1840.3361344537814</v>
      </c>
      <c r="T150" s="5">
        <v>9345</v>
      </c>
      <c r="U150" s="5">
        <v>182.6408161669859</v>
      </c>
      <c r="V150" s="5">
        <v>2401</v>
      </c>
      <c r="W150" s="5">
        <v>70.151346929235089</v>
      </c>
      <c r="X150" s="5">
        <v>439</v>
      </c>
      <c r="Y150" s="5">
        <v>14.925880592955258</v>
      </c>
      <c r="Z150" s="5">
        <v>8906</v>
      </c>
      <c r="AA150" s="5">
        <v>409.39597315436237</v>
      </c>
    </row>
    <row r="151" spans="1:27" x14ac:dyDescent="0.25">
      <c r="A151" s="26" t="s">
        <v>55</v>
      </c>
      <c r="B151" s="5">
        <v>27</v>
      </c>
      <c r="C151" s="8">
        <v>3.171619875484553</v>
      </c>
      <c r="D151" s="5">
        <v>42</v>
      </c>
      <c r="E151" s="8">
        <v>6.2093435836782964</v>
      </c>
      <c r="F151" s="5">
        <v>105</v>
      </c>
      <c r="G151" s="8">
        <v>16.685205784204673</v>
      </c>
      <c r="H151" s="5">
        <v>328</v>
      </c>
      <c r="I151" s="5">
        <v>42.013577558601256</v>
      </c>
      <c r="J151" s="5">
        <v>710</v>
      </c>
      <c r="K151" s="5">
        <v>97.420417124039517</v>
      </c>
      <c r="L151" s="5">
        <v>1294</v>
      </c>
      <c r="M151" s="5">
        <v>204.77923722107928</v>
      </c>
      <c r="N151" s="5">
        <v>2126</v>
      </c>
      <c r="O151" s="5">
        <v>464.80104940970705</v>
      </c>
      <c r="P151" s="5">
        <v>2871</v>
      </c>
      <c r="Q151" s="5">
        <v>990</v>
      </c>
      <c r="R151" s="5">
        <v>1774</v>
      </c>
      <c r="S151" s="5">
        <v>1804.6795523906412</v>
      </c>
      <c r="T151" s="5">
        <v>9277</v>
      </c>
      <c r="U151" s="5">
        <v>180.34252833343055</v>
      </c>
      <c r="V151" s="5">
        <v>2479</v>
      </c>
      <c r="W151" s="5">
        <v>71.915523193408944</v>
      </c>
      <c r="X151" s="5">
        <v>502</v>
      </c>
      <c r="Y151" s="5">
        <v>17.088198250331892</v>
      </c>
      <c r="Z151" s="5">
        <v>8775</v>
      </c>
      <c r="AA151" s="5">
        <v>397.70667150108778</v>
      </c>
    </row>
    <row r="152" spans="1:27" x14ac:dyDescent="0.25">
      <c r="A152" s="26" t="s">
        <v>56</v>
      </c>
      <c r="B152" s="5">
        <v>15</v>
      </c>
      <c r="C152" s="8">
        <v>1.7640832647300952</v>
      </c>
      <c r="D152" s="5">
        <v>37</v>
      </c>
      <c r="E152" s="8">
        <v>5.4292002934702861</v>
      </c>
      <c r="F152" s="5">
        <v>93</v>
      </c>
      <c r="G152" s="8">
        <v>14.666456394890398</v>
      </c>
      <c r="H152" s="5">
        <v>342</v>
      </c>
      <c r="I152" s="5">
        <v>44.653349001175087</v>
      </c>
      <c r="J152" s="5">
        <v>764</v>
      </c>
      <c r="K152" s="5">
        <v>102.86791436650061</v>
      </c>
      <c r="L152" s="5">
        <v>1331</v>
      </c>
      <c r="M152" s="5">
        <v>208.75156838143039</v>
      </c>
      <c r="N152" s="5">
        <v>2207</v>
      </c>
      <c r="O152" s="5">
        <v>476.36520612993741</v>
      </c>
      <c r="P152" s="5">
        <v>2994</v>
      </c>
      <c r="Q152" s="5">
        <v>1022.5409836065573</v>
      </c>
      <c r="R152" s="5">
        <v>1924</v>
      </c>
      <c r="S152" s="5">
        <v>1914.4278606965177</v>
      </c>
      <c r="T152" s="5">
        <v>9707</v>
      </c>
      <c r="U152" s="5">
        <v>187.80350958654981</v>
      </c>
      <c r="V152" s="5">
        <v>2567</v>
      </c>
      <c r="W152" s="5">
        <v>74.152175168987242</v>
      </c>
      <c r="X152" s="5">
        <v>487</v>
      </c>
      <c r="Y152" s="5">
        <v>16.61095572685722</v>
      </c>
      <c r="Z152" s="5">
        <v>9220</v>
      </c>
      <c r="AA152" s="5">
        <v>412.17756716884975</v>
      </c>
    </row>
    <row r="153" spans="1:27" x14ac:dyDescent="0.25">
      <c r="A153" s="26" t="s">
        <v>57</v>
      </c>
      <c r="B153" s="5">
        <v>27</v>
      </c>
      <c r="C153" s="8">
        <v>3.1749764816556918</v>
      </c>
      <c r="D153" s="5">
        <v>46</v>
      </c>
      <c r="E153" s="8">
        <v>6.7153284671532854</v>
      </c>
      <c r="F153" s="5">
        <v>96</v>
      </c>
      <c r="G153" s="8">
        <v>14.892956872479058</v>
      </c>
      <c r="H153" s="5">
        <v>313</v>
      </c>
      <c r="I153" s="5">
        <v>41.957104557640754</v>
      </c>
      <c r="J153" s="5">
        <v>749</v>
      </c>
      <c r="K153" s="5">
        <v>99.074074074074076</v>
      </c>
      <c r="L153" s="5">
        <v>1366</v>
      </c>
      <c r="M153" s="5">
        <v>212.30960522225675</v>
      </c>
      <c r="N153" s="5">
        <v>2244</v>
      </c>
      <c r="O153" s="5">
        <v>477.44680851063828</v>
      </c>
      <c r="P153" s="5">
        <v>3017</v>
      </c>
      <c r="Q153" s="5">
        <v>1022.7118644067796</v>
      </c>
      <c r="R153" s="5">
        <v>1853</v>
      </c>
      <c r="S153" s="5">
        <v>1788.6100386100386</v>
      </c>
      <c r="T153" s="5">
        <v>9711</v>
      </c>
      <c r="U153" s="5">
        <v>186.96572968810165</v>
      </c>
      <c r="V153" s="5">
        <v>2570</v>
      </c>
      <c r="W153" s="5">
        <v>73.956834532374103</v>
      </c>
      <c r="X153" s="5">
        <v>482</v>
      </c>
      <c r="Y153" s="5">
        <v>16.473000683527001</v>
      </c>
      <c r="Z153" s="5">
        <v>9229</v>
      </c>
      <c r="AA153" s="5">
        <v>406.92239858906527</v>
      </c>
    </row>
    <row r="154" spans="1:27" x14ac:dyDescent="0.25">
      <c r="A154" s="26" t="s">
        <v>58</v>
      </c>
      <c r="B154" s="5">
        <v>19</v>
      </c>
      <c r="C154" s="8">
        <v>2.2310944105213717</v>
      </c>
      <c r="D154" s="5">
        <v>32</v>
      </c>
      <c r="E154" s="8">
        <v>4.671532846715329</v>
      </c>
      <c r="F154" s="5">
        <v>89</v>
      </c>
      <c r="G154" s="8">
        <v>13.452237001209191</v>
      </c>
      <c r="H154" s="5">
        <v>313</v>
      </c>
      <c r="I154" s="5">
        <v>43.184326710816777</v>
      </c>
      <c r="J154" s="5">
        <v>753</v>
      </c>
      <c r="K154" s="5">
        <v>98.034110141908599</v>
      </c>
      <c r="L154" s="5">
        <v>1304</v>
      </c>
      <c r="M154" s="5">
        <v>200.15349194167308</v>
      </c>
      <c r="N154" s="5">
        <v>2163</v>
      </c>
      <c r="O154" s="5">
        <v>456.42540620384051</v>
      </c>
      <c r="P154" s="5">
        <v>2991</v>
      </c>
      <c r="Q154" s="5">
        <v>1000.3344481605351</v>
      </c>
      <c r="R154" s="5">
        <v>1818</v>
      </c>
      <c r="S154" s="5">
        <v>1705.4409005628518</v>
      </c>
      <c r="T154" s="5">
        <v>9482</v>
      </c>
      <c r="U154" s="5">
        <v>181.57446238103444</v>
      </c>
      <c r="V154" s="5">
        <v>2491</v>
      </c>
      <c r="W154" s="5">
        <v>71.354912632483533</v>
      </c>
      <c r="X154" s="5">
        <v>453</v>
      </c>
      <c r="Y154" s="5">
        <v>15.497776257269928</v>
      </c>
      <c r="Z154" s="5">
        <v>9029</v>
      </c>
      <c r="AA154" s="5">
        <v>392.7188900004349</v>
      </c>
    </row>
    <row r="155" spans="1:27" x14ac:dyDescent="0.25">
      <c r="A155" s="26" t="s">
        <v>59</v>
      </c>
      <c r="B155" s="5">
        <v>22</v>
      </c>
      <c r="C155" s="8">
        <v>2.5737014506317268</v>
      </c>
      <c r="D155" s="5">
        <v>18</v>
      </c>
      <c r="E155" s="8">
        <v>2.5996533795493932</v>
      </c>
      <c r="F155" s="5">
        <v>80</v>
      </c>
      <c r="G155" s="8">
        <v>11.938516639307567</v>
      </c>
      <c r="H155" s="5">
        <v>280</v>
      </c>
      <c r="I155" s="5">
        <v>38.366675801589473</v>
      </c>
      <c r="J155" s="5">
        <v>798</v>
      </c>
      <c r="K155" s="5">
        <v>101.25618576322802</v>
      </c>
      <c r="L155" s="5">
        <v>1317</v>
      </c>
      <c r="M155" s="5">
        <v>197.03770197486534</v>
      </c>
      <c r="N155" s="5">
        <v>2157</v>
      </c>
      <c r="O155" s="5">
        <v>444.92574257425741</v>
      </c>
      <c r="P155" s="5">
        <v>2921</v>
      </c>
      <c r="Q155" s="5">
        <v>959.27750410509032</v>
      </c>
      <c r="R155" s="5">
        <v>1914</v>
      </c>
      <c r="S155" s="5">
        <v>1787.1148459383755</v>
      </c>
      <c r="T155" s="5">
        <v>9507</v>
      </c>
      <c r="U155" s="5">
        <v>179.37735849056602</v>
      </c>
      <c r="V155" s="5">
        <v>2493</v>
      </c>
      <c r="W155" s="5">
        <v>70.249098286744811</v>
      </c>
      <c r="X155" s="5">
        <v>400</v>
      </c>
      <c r="Y155" s="5">
        <v>13.572664653388074</v>
      </c>
      <c r="Z155" s="5">
        <v>9107</v>
      </c>
      <c r="AA155" s="5">
        <v>387.0542734497854</v>
      </c>
    </row>
    <row r="156" spans="1:27" x14ac:dyDescent="0.25">
      <c r="A156" s="26" t="s">
        <v>65</v>
      </c>
      <c r="B156" s="5">
        <v>27</v>
      </c>
      <c r="C156" s="8">
        <v>3.1652989449003521</v>
      </c>
      <c r="D156" s="5">
        <v>32</v>
      </c>
      <c r="E156" s="8">
        <v>4.6349942062572422</v>
      </c>
      <c r="F156" s="5">
        <v>94</v>
      </c>
      <c r="G156" s="8">
        <v>13.82149683870019</v>
      </c>
      <c r="H156" s="5">
        <v>282</v>
      </c>
      <c r="I156" s="5">
        <v>39.858657243816253</v>
      </c>
      <c r="J156" s="5">
        <v>843</v>
      </c>
      <c r="K156" s="5">
        <v>106.0377358490566</v>
      </c>
      <c r="L156" s="5">
        <v>1343</v>
      </c>
      <c r="M156" s="5">
        <v>202.90074029309565</v>
      </c>
      <c r="N156" s="5">
        <v>2179</v>
      </c>
      <c r="O156" s="5">
        <v>429.6135646687697</v>
      </c>
      <c r="P156" s="5">
        <v>2868</v>
      </c>
      <c r="Q156" s="5">
        <v>927.55498059508409</v>
      </c>
      <c r="R156" s="5">
        <v>1926</v>
      </c>
      <c r="S156" s="5">
        <v>1763.7362637362637</v>
      </c>
      <c r="T156" s="5">
        <v>9594</v>
      </c>
      <c r="U156" s="5">
        <v>180.55895360873248</v>
      </c>
      <c r="V156" s="5">
        <v>2594</v>
      </c>
      <c r="W156" s="5">
        <v>73.382556790856881</v>
      </c>
      <c r="X156" s="5">
        <v>435</v>
      </c>
      <c r="Y156" s="5">
        <v>14.841351074718526</v>
      </c>
      <c r="Z156" s="5">
        <v>9159</v>
      </c>
      <c r="AA156" s="5">
        <v>384.42812172088151</v>
      </c>
    </row>
    <row r="157" spans="1:27" x14ac:dyDescent="0.25">
      <c r="A157" s="26" t="s">
        <v>122</v>
      </c>
      <c r="B157" s="5">
        <v>18</v>
      </c>
      <c r="C157" s="8">
        <v>2.1126636580771243</v>
      </c>
      <c r="D157" s="5">
        <v>29</v>
      </c>
      <c r="E157" s="8">
        <v>4.2364153498475616</v>
      </c>
      <c r="F157" s="5">
        <v>95</v>
      </c>
      <c r="G157" s="8">
        <v>13.730149094966382</v>
      </c>
      <c r="H157" s="5">
        <v>241</v>
      </c>
      <c r="I157" s="5">
        <v>35.007800493304941</v>
      </c>
      <c r="J157" s="5">
        <v>775</v>
      </c>
      <c r="K157" s="5">
        <v>96.842920782490808</v>
      </c>
      <c r="L157" s="5">
        <v>1339</v>
      </c>
      <c r="M157" s="5">
        <v>201.74747363647185</v>
      </c>
      <c r="N157" s="5">
        <v>2154</v>
      </c>
      <c r="O157" s="5">
        <v>412.45720325676513</v>
      </c>
      <c r="P157" s="5">
        <v>2823</v>
      </c>
      <c r="Q157" s="5">
        <v>899.33386216585586</v>
      </c>
      <c r="R157" s="5">
        <v>1805</v>
      </c>
      <c r="S157" s="5">
        <v>1630.1353780017521</v>
      </c>
      <c r="T157" s="5">
        <v>9279</v>
      </c>
      <c r="U157" s="5">
        <v>174.16521200518048</v>
      </c>
      <c r="V157" s="5">
        <v>2479</v>
      </c>
      <c r="W157" s="5">
        <v>70.249853138417137</v>
      </c>
      <c r="X157" s="5">
        <v>383</v>
      </c>
      <c r="Y157" s="5">
        <v>13.130504183934022</v>
      </c>
      <c r="Z157" s="5">
        <v>8896</v>
      </c>
      <c r="AA157" s="5">
        <v>369.00185330517149</v>
      </c>
    </row>
    <row r="158" spans="1:27" x14ac:dyDescent="0.25">
      <c r="A158" s="26" t="s">
        <v>137</v>
      </c>
      <c r="B158" s="5">
        <v>16</v>
      </c>
      <c r="C158" s="8">
        <v>1.8769495346924792</v>
      </c>
      <c r="D158" s="5">
        <v>31</v>
      </c>
      <c r="E158" s="8">
        <v>4.5802970396505973</v>
      </c>
      <c r="F158" s="5">
        <v>89</v>
      </c>
      <c r="G158" s="8">
        <v>12.691803091666191</v>
      </c>
      <c r="H158" s="5">
        <v>294</v>
      </c>
      <c r="I158" s="5">
        <v>43.501098624684658</v>
      </c>
      <c r="J158" s="5">
        <v>872</v>
      </c>
      <c r="K158" s="5">
        <v>108.68576228977967</v>
      </c>
      <c r="L158" s="5">
        <v>1450</v>
      </c>
      <c r="M158" s="5">
        <v>217.37621511430316</v>
      </c>
      <c r="N158" s="5">
        <v>2294</v>
      </c>
      <c r="O158" s="5">
        <v>428.61520294761698</v>
      </c>
      <c r="P158" s="5">
        <v>3101</v>
      </c>
      <c r="Q158" s="5">
        <v>972.53627801804578</v>
      </c>
      <c r="R158" s="5">
        <v>1961</v>
      </c>
      <c r="S158" s="5">
        <v>1714.445580996844</v>
      </c>
      <c r="T158" s="5">
        <v>10108</v>
      </c>
      <c r="U158" s="5">
        <v>189.72539745105769</v>
      </c>
      <c r="V158" s="5">
        <v>2736</v>
      </c>
      <c r="W158" s="5">
        <v>77.655434831692489</v>
      </c>
      <c r="X158" s="5">
        <v>430</v>
      </c>
      <c r="Y158" s="5">
        <v>14.795220386850284</v>
      </c>
      <c r="Z158" s="5">
        <v>9678</v>
      </c>
      <c r="AA158" s="5">
        <v>396.99577813572216</v>
      </c>
    </row>
    <row r="159" spans="1:27" x14ac:dyDescent="0.25">
      <c r="A159" s="26" t="s">
        <v>138</v>
      </c>
      <c r="B159" s="5">
        <v>16</v>
      </c>
      <c r="C159" s="8">
        <v>1.8698753728064024</v>
      </c>
      <c r="D159" s="5">
        <v>38</v>
      </c>
      <c r="E159" s="8">
        <v>5.6576833573288594</v>
      </c>
      <c r="F159" s="5">
        <v>77</v>
      </c>
      <c r="G159" s="8">
        <v>10.81785817647439</v>
      </c>
      <c r="H159" s="5">
        <v>258</v>
      </c>
      <c r="I159" s="5">
        <v>38.509646815789552</v>
      </c>
      <c r="J159" s="5">
        <v>837</v>
      </c>
      <c r="K159" s="5">
        <v>104.4799035339672</v>
      </c>
      <c r="L159" s="5">
        <v>1435</v>
      </c>
      <c r="M159" s="5">
        <v>211.08590828721805</v>
      </c>
      <c r="N159" s="5">
        <v>2304</v>
      </c>
      <c r="O159" s="5">
        <v>422.5344363731727</v>
      </c>
      <c r="P159" s="5">
        <v>3045</v>
      </c>
      <c r="Q159" s="5">
        <v>967</v>
      </c>
      <c r="R159" s="5">
        <v>2017</v>
      </c>
      <c r="S159" s="5">
        <v>1741.6909167839597</v>
      </c>
      <c r="T159" s="5">
        <v>10027</v>
      </c>
      <c r="U159" s="5">
        <v>186.61827656802532</v>
      </c>
      <c r="V159" s="5">
        <f>D159+F159+H159+J159+L159</f>
        <v>2645</v>
      </c>
      <c r="W159" s="5">
        <f>V159/((D159/E159)+(F159/G159)+(H159/I159)+(J159/K159)+(L159/M159))</f>
        <v>74.837380776554539</v>
      </c>
      <c r="X159" s="5">
        <f>B159+D159+F159+H159</f>
        <v>389</v>
      </c>
      <c r="Y159" s="5">
        <f>X159/((F159/G159)+(H159/I159)+(J159/K159)+(L159/M159)+(N159/O159))</f>
        <v>11.414459919987276</v>
      </c>
      <c r="Z159" s="5">
        <f>J159+L159+N159+P159+R159</f>
        <v>9638</v>
      </c>
      <c r="AA159" s="5">
        <f>Z159/((H159/I159)+(J159/K159)+(L159/M159)+(N159/O159)+(P159/Q159))</f>
        <v>320.08625080350185</v>
      </c>
    </row>
    <row r="160" spans="1:27" x14ac:dyDescent="0.25">
      <c r="A160" s="26" t="s">
        <v>142</v>
      </c>
      <c r="B160" s="5">
        <v>24</v>
      </c>
      <c r="C160" s="8">
        <v>2.7891474273601418</v>
      </c>
      <c r="D160" s="5">
        <v>29</v>
      </c>
      <c r="E160" s="8">
        <v>4.376519520031632</v>
      </c>
      <c r="F160" s="5">
        <v>86</v>
      </c>
      <c r="G160" s="8">
        <v>11.84512635030997</v>
      </c>
      <c r="H160" s="5">
        <v>268</v>
      </c>
      <c r="I160" s="5">
        <v>40.277070173777524</v>
      </c>
      <c r="J160" s="5">
        <v>845</v>
      </c>
      <c r="K160" s="5">
        <v>105.76487404592574</v>
      </c>
      <c r="L160" s="5">
        <v>1546</v>
      </c>
      <c r="M160" s="5">
        <v>223.29004741663815</v>
      </c>
      <c r="N160" s="5">
        <v>2344</v>
      </c>
      <c r="O160" s="5">
        <v>421.1714099359798</v>
      </c>
      <c r="P160" s="5">
        <v>2968</v>
      </c>
      <c r="Q160" s="5">
        <v>918.13502276776876</v>
      </c>
      <c r="R160" s="5">
        <v>2006</v>
      </c>
      <c r="S160" s="5">
        <v>1685.0770716955774</v>
      </c>
      <c r="T160" s="5">
        <v>10116</v>
      </c>
      <c r="U160" s="5">
        <v>187.17042574055915</v>
      </c>
      <c r="V160" s="5">
        <f t="shared" ref="V160:V167" si="30">D160+F160+H160+J160+L160</f>
        <v>2774</v>
      </c>
      <c r="W160" s="5">
        <f t="shared" ref="W160:W167" si="31">V160/((D160/E160)+(F160/G160)+(H160/I160)+(J160/K160)+(L160/M160))</f>
        <v>78.242891433052122</v>
      </c>
      <c r="X160" s="5">
        <f t="shared" ref="X160:X167" si="32">B160+D160+F160+H160</f>
        <v>407</v>
      </c>
      <c r="Y160" s="5">
        <f t="shared" ref="Y160:Y167" si="33">X160/((F160/G160)+(H160/I160)+(J160/K160)+(L160/M160)+(N160/O160))</f>
        <v>11.833851561050754</v>
      </c>
      <c r="Z160" s="5">
        <f t="shared" ref="Z160:Z167" si="34">J160+L160+N160+P160+R160</f>
        <v>9709</v>
      </c>
      <c r="AA160" s="5">
        <f t="shared" ref="AA160:AA167" si="35">Z160/((H160/I160)+(J160/K160)+(L160/M160)+(N160/O160)+(P160/Q160))</f>
        <v>319.7417564159943</v>
      </c>
    </row>
    <row r="161" spans="1:27" x14ac:dyDescent="0.25">
      <c r="A161" s="26" t="s">
        <v>151</v>
      </c>
      <c r="B161" s="5">
        <v>20</v>
      </c>
      <c r="C161" s="8">
        <v>2.3144022940355535</v>
      </c>
      <c r="D161" s="5">
        <v>22</v>
      </c>
      <c r="E161" s="8">
        <v>3.4021548011363194</v>
      </c>
      <c r="F161" s="5">
        <v>89</v>
      </c>
      <c r="G161" s="8">
        <v>12.070611722327104</v>
      </c>
      <c r="H161" s="5">
        <v>261</v>
      </c>
      <c r="I161" s="5">
        <v>39.30213857843713</v>
      </c>
      <c r="J161" s="5">
        <v>798</v>
      </c>
      <c r="K161" s="5">
        <v>100.74243895172316</v>
      </c>
      <c r="L161" s="5">
        <v>1496</v>
      </c>
      <c r="M161" s="5">
        <v>211.33017939050455</v>
      </c>
      <c r="N161" s="5">
        <v>2405</v>
      </c>
      <c r="O161" s="5">
        <v>425.96830299895856</v>
      </c>
      <c r="P161" s="5">
        <v>2936</v>
      </c>
      <c r="Q161" s="5">
        <v>900.18549462678789</v>
      </c>
      <c r="R161" s="5">
        <v>2057</v>
      </c>
      <c r="S161" s="5">
        <v>1688.6123333552243</v>
      </c>
      <c r="T161" s="5">
        <v>10084</v>
      </c>
      <c r="U161" s="5">
        <v>185.88703731013126</v>
      </c>
      <c r="V161" s="5">
        <f t="shared" si="30"/>
        <v>2666</v>
      </c>
      <c r="W161" s="5">
        <f t="shared" si="31"/>
        <v>75.139251409001886</v>
      </c>
      <c r="X161" s="5">
        <f t="shared" si="32"/>
        <v>392</v>
      </c>
      <c r="Y161" s="5">
        <f t="shared" si="33"/>
        <v>11.309782442486005</v>
      </c>
      <c r="Z161" s="5">
        <f t="shared" si="34"/>
        <v>9692</v>
      </c>
      <c r="AA161" s="5">
        <f t="shared" si="35"/>
        <v>317.26567530417998</v>
      </c>
    </row>
    <row r="162" spans="1:27" x14ac:dyDescent="0.25">
      <c r="A162" s="26" t="s">
        <v>152</v>
      </c>
      <c r="B162" s="5">
        <v>22</v>
      </c>
      <c r="C162" s="8">
        <v>2.5411757095944396</v>
      </c>
      <c r="D162" s="5">
        <v>24</v>
      </c>
      <c r="E162" s="8">
        <v>3.7784089120071536</v>
      </c>
      <c r="F162" s="5">
        <v>78</v>
      </c>
      <c r="G162" s="8">
        <v>10.489538702363374</v>
      </c>
      <c r="H162" s="5">
        <v>242</v>
      </c>
      <c r="I162" s="5">
        <v>36.362598212823372</v>
      </c>
      <c r="J162" s="5">
        <v>768</v>
      </c>
      <c r="K162" s="5">
        <v>98.591223840590317</v>
      </c>
      <c r="L162" s="5">
        <v>1648</v>
      </c>
      <c r="M162" s="5">
        <v>227.94986209586619</v>
      </c>
      <c r="N162" s="5">
        <v>2419</v>
      </c>
      <c r="O162" s="5">
        <v>423.36246757838069</v>
      </c>
      <c r="P162" s="5">
        <v>3027</v>
      </c>
      <c r="Q162" s="5">
        <v>913.50796716562047</v>
      </c>
      <c r="R162" s="5">
        <v>2033</v>
      </c>
      <c r="S162" s="5">
        <v>1642.483195449845</v>
      </c>
      <c r="T162" s="5">
        <v>10261</v>
      </c>
      <c r="U162" s="5">
        <v>188.6872253176661</v>
      </c>
      <c r="V162" s="5">
        <f t="shared" si="30"/>
        <v>2760</v>
      </c>
      <c r="W162" s="5">
        <f t="shared" si="31"/>
        <v>77.828802014525209</v>
      </c>
      <c r="X162" s="5">
        <f t="shared" si="32"/>
        <v>366</v>
      </c>
      <c r="Y162" s="5">
        <f t="shared" si="33"/>
        <v>10.509887478158245</v>
      </c>
      <c r="Z162" s="5">
        <f t="shared" si="34"/>
        <v>9895</v>
      </c>
      <c r="AA162" s="5">
        <f t="shared" si="35"/>
        <v>322.29202230345476</v>
      </c>
    </row>
    <row r="163" spans="1:27" x14ac:dyDescent="0.25">
      <c r="A163" s="26" t="s">
        <v>153</v>
      </c>
      <c r="B163" s="5">
        <v>20</v>
      </c>
      <c r="C163" s="8">
        <v>2.3102558030737952</v>
      </c>
      <c r="D163" s="5">
        <v>28</v>
      </c>
      <c r="E163" s="8">
        <v>4.4485823321375122</v>
      </c>
      <c r="F163" s="5">
        <v>92</v>
      </c>
      <c r="G163" s="8">
        <v>12.238632040206568</v>
      </c>
      <c r="H163" s="5">
        <v>271</v>
      </c>
      <c r="I163" s="5">
        <v>40.330141646600808</v>
      </c>
      <c r="J163" s="5">
        <v>799</v>
      </c>
      <c r="K163" s="5">
        <v>104.78537358805315</v>
      </c>
      <c r="L163" s="5">
        <v>1580</v>
      </c>
      <c r="M163" s="5">
        <v>214.14553221941514</v>
      </c>
      <c r="N163" s="5">
        <v>2453</v>
      </c>
      <c r="O163" s="5">
        <v>424.17430399446653</v>
      </c>
      <c r="P163" s="5">
        <v>3071</v>
      </c>
      <c r="Q163" s="5">
        <v>906.54685645800248</v>
      </c>
      <c r="R163" s="5">
        <v>2074</v>
      </c>
      <c r="S163" s="5">
        <v>1631.9529141454279</v>
      </c>
      <c r="T163" s="5">
        <v>10388</v>
      </c>
      <c r="U163" s="5">
        <v>190.14148957589734</v>
      </c>
      <c r="V163" s="5">
        <f t="shared" si="30"/>
        <v>2770</v>
      </c>
      <c r="W163" s="5">
        <f t="shared" si="31"/>
        <v>77.953224125650465</v>
      </c>
      <c r="X163" s="5">
        <f t="shared" si="32"/>
        <v>411</v>
      </c>
      <c r="Y163" s="5">
        <f t="shared" si="33"/>
        <v>11.735148826527947</v>
      </c>
      <c r="Z163" s="5">
        <f t="shared" si="34"/>
        <v>9977</v>
      </c>
      <c r="AA163" s="5">
        <f t="shared" si="35"/>
        <v>322.94934288532266</v>
      </c>
    </row>
    <row r="164" spans="1:27" x14ac:dyDescent="0.25">
      <c r="A164" s="26" t="s">
        <v>154</v>
      </c>
      <c r="B164" s="5">
        <v>22</v>
      </c>
      <c r="C164" s="8">
        <v>2.5947527023759678</v>
      </c>
      <c r="D164" s="5">
        <v>19</v>
      </c>
      <c r="E164" s="8">
        <v>3.0090382005318079</v>
      </c>
      <c r="F164" s="5">
        <v>92</v>
      </c>
      <c r="G164" s="8">
        <v>13.246368047456555</v>
      </c>
      <c r="H164" s="5">
        <v>244</v>
      </c>
      <c r="I164" s="5">
        <v>36.661242605772948</v>
      </c>
      <c r="J164" s="5">
        <v>820</v>
      </c>
      <c r="K164" s="5">
        <v>109.15112372412985</v>
      </c>
      <c r="L164" s="5">
        <v>1729</v>
      </c>
      <c r="M164" s="5">
        <v>227.06528947869538</v>
      </c>
      <c r="N164" s="5">
        <v>2394</v>
      </c>
      <c r="O164" s="5">
        <v>404.12429607422115</v>
      </c>
      <c r="P164" s="5">
        <v>2947</v>
      </c>
      <c r="Q164" s="5">
        <v>863.04346552804668</v>
      </c>
      <c r="R164" s="5">
        <v>1919</v>
      </c>
      <c r="S164" s="5">
        <v>561.98860208629844</v>
      </c>
      <c r="T164" s="5">
        <v>10186</v>
      </c>
      <c r="U164" s="5">
        <v>188.1731355415566</v>
      </c>
      <c r="V164" s="5">
        <f t="shared" si="30"/>
        <v>2904</v>
      </c>
      <c r="W164" s="5">
        <f t="shared" si="31"/>
        <v>82.871485559843407</v>
      </c>
      <c r="X164" s="5">
        <f t="shared" si="32"/>
        <v>377</v>
      </c>
      <c r="Y164" s="5">
        <f t="shared" si="33"/>
        <v>10.879659423372278</v>
      </c>
      <c r="Z164" s="5">
        <f t="shared" si="34"/>
        <v>9809</v>
      </c>
      <c r="AA164" s="5">
        <f t="shared" si="35"/>
        <v>315.18727760322713</v>
      </c>
    </row>
    <row r="165" spans="1:27" x14ac:dyDescent="0.25">
      <c r="A165" s="26" t="s">
        <v>159</v>
      </c>
      <c r="B165" s="5">
        <v>15</v>
      </c>
      <c r="C165" s="8">
        <v>1.7843908624912712</v>
      </c>
      <c r="D165" s="5">
        <v>26</v>
      </c>
      <c r="E165" s="8">
        <v>4.1241953853426097</v>
      </c>
      <c r="F165" s="5">
        <v>90</v>
      </c>
      <c r="G165" s="8">
        <v>13.053713128699458</v>
      </c>
      <c r="H165" s="5">
        <v>293</v>
      </c>
      <c r="I165" s="5">
        <v>43.609886495223748</v>
      </c>
      <c r="J165" s="5">
        <v>805</v>
      </c>
      <c r="K165" s="5">
        <v>109.62269366789361</v>
      </c>
      <c r="L165" s="5">
        <v>1754</v>
      </c>
      <c r="M165" s="5">
        <v>227.18000194281643</v>
      </c>
      <c r="N165" s="5">
        <v>2544</v>
      </c>
      <c r="O165" s="5">
        <v>422.23435666521169</v>
      </c>
      <c r="P165" s="5">
        <v>3070</v>
      </c>
      <c r="Q165" s="5">
        <v>884.310828054833</v>
      </c>
      <c r="R165" s="5">
        <v>1987</v>
      </c>
      <c r="S165" s="5">
        <v>1529.1437718366656</v>
      </c>
      <c r="T165" s="5">
        <v>10587</v>
      </c>
      <c r="U165" s="5">
        <v>195.38978296175995</v>
      </c>
      <c r="V165" s="5">
        <f t="shared" si="30"/>
        <v>2968</v>
      </c>
      <c r="W165" s="5">
        <f t="shared" si="31"/>
        <v>84.84453125826326</v>
      </c>
      <c r="X165" s="5">
        <f t="shared" si="32"/>
        <v>424</v>
      </c>
      <c r="Y165" s="5">
        <f t="shared" si="33"/>
        <v>12.218153986777882</v>
      </c>
      <c r="Z165" s="5">
        <f t="shared" si="34"/>
        <v>10160</v>
      </c>
      <c r="AA165" s="5">
        <f t="shared" si="35"/>
        <v>324.81337617289279</v>
      </c>
    </row>
    <row r="166" spans="1:27" x14ac:dyDescent="0.25">
      <c r="A166" s="26" t="s">
        <v>160</v>
      </c>
      <c r="B166" s="5">
        <v>27</v>
      </c>
      <c r="C166" s="8">
        <v>3.2418141191810936</v>
      </c>
      <c r="D166" s="5">
        <v>30</v>
      </c>
      <c r="E166" s="8">
        <v>4.6895003649994456</v>
      </c>
      <c r="F166" s="5">
        <v>94</v>
      </c>
      <c r="G166" s="8">
        <v>13.525063092980492</v>
      </c>
      <c r="H166" s="5">
        <v>272</v>
      </c>
      <c r="I166" s="5">
        <v>39.702812769125224</v>
      </c>
      <c r="J166" s="5">
        <v>835</v>
      </c>
      <c r="K166" s="5">
        <v>116.82537195239681</v>
      </c>
      <c r="L166" s="5">
        <v>1747</v>
      </c>
      <c r="M166" s="5">
        <v>223.35412175931964</v>
      </c>
      <c r="N166" s="5">
        <v>2557</v>
      </c>
      <c r="O166" s="5">
        <v>426.52708205099975</v>
      </c>
      <c r="P166" s="5">
        <v>3226</v>
      </c>
      <c r="Q166" s="5">
        <v>880.18465870335103</v>
      </c>
      <c r="R166" s="5">
        <v>2087</v>
      </c>
      <c r="S166" s="5">
        <v>1588.3405000190266</v>
      </c>
      <c r="T166" s="5">
        <v>10875</v>
      </c>
      <c r="U166" s="5">
        <v>199.65118413805766</v>
      </c>
      <c r="V166" s="5">
        <f t="shared" si="30"/>
        <v>2978</v>
      </c>
      <c r="W166" s="5">
        <f t="shared" si="31"/>
        <v>84.680915315956781</v>
      </c>
      <c r="X166" s="5">
        <f t="shared" si="32"/>
        <v>423</v>
      </c>
      <c r="Y166" s="5">
        <f t="shared" si="33"/>
        <v>12.167420250901984</v>
      </c>
      <c r="Z166" s="5">
        <f t="shared" si="34"/>
        <v>10452</v>
      </c>
      <c r="AA166" s="5">
        <f t="shared" si="35"/>
        <v>332.01980301810192</v>
      </c>
    </row>
    <row r="167" spans="1:27" x14ac:dyDescent="0.25">
      <c r="A167" s="26" t="s">
        <v>161</v>
      </c>
      <c r="B167" s="5">
        <v>25</v>
      </c>
      <c r="C167" s="8">
        <v>3.0010887950148311</v>
      </c>
      <c r="D167" s="5">
        <v>32</v>
      </c>
      <c r="E167" s="8">
        <v>4.936618447217521</v>
      </c>
      <c r="F167" s="5">
        <v>79</v>
      </c>
      <c r="G167" s="8">
        <v>11.217782599373225</v>
      </c>
      <c r="H167" s="5">
        <v>284</v>
      </c>
      <c r="I167" s="5">
        <v>40.327218458506273</v>
      </c>
      <c r="J167" s="5">
        <v>834</v>
      </c>
      <c r="K167" s="5">
        <v>119.75428832352611</v>
      </c>
      <c r="L167" s="5">
        <v>1840</v>
      </c>
      <c r="M167" s="5">
        <v>233.62498365259964</v>
      </c>
      <c r="N167" s="5">
        <v>2509</v>
      </c>
      <c r="O167" s="5">
        <v>415.6395780322307</v>
      </c>
      <c r="P167" s="5">
        <v>3247</v>
      </c>
      <c r="Q167" s="5">
        <v>854.73685318900812</v>
      </c>
      <c r="R167" s="5">
        <v>1991</v>
      </c>
      <c r="S167" s="5">
        <v>1498.9083791312203</v>
      </c>
      <c r="T167" s="5">
        <v>10841</v>
      </c>
      <c r="U167" s="5">
        <v>197.46452705779492</v>
      </c>
      <c r="V167" s="5">
        <f t="shared" si="30"/>
        <v>3069</v>
      </c>
      <c r="W167" s="5">
        <f t="shared" si="31"/>
        <v>86.677579738289623</v>
      </c>
      <c r="X167" s="5">
        <f t="shared" si="32"/>
        <v>420</v>
      </c>
      <c r="Y167" s="5">
        <f t="shared" si="33"/>
        <v>12.013252333502757</v>
      </c>
      <c r="Z167" s="5">
        <f t="shared" si="34"/>
        <v>10421</v>
      </c>
      <c r="AA167" s="5">
        <f t="shared" si="35"/>
        <v>328.55337203081046</v>
      </c>
    </row>
    <row r="168" spans="1:27" x14ac:dyDescent="0.25">
      <c r="A168" s="6"/>
    </row>
    <row r="220" spans="17:17" x14ac:dyDescent="0.25">
      <c r="Q220" s="1" t="s">
        <v>29</v>
      </c>
    </row>
    <row r="231" spans="17:17" x14ac:dyDescent="0.25">
      <c r="Q231" s="1" t="s">
        <v>29</v>
      </c>
    </row>
    <row r="236" spans="17:17" x14ac:dyDescent="0.25">
      <c r="Q236" s="1" t="s">
        <v>29</v>
      </c>
    </row>
    <row r="242" spans="17:17" x14ac:dyDescent="0.25">
      <c r="Q242" s="1" t="s">
        <v>29</v>
      </c>
    </row>
    <row r="253" spans="17:17" x14ac:dyDescent="0.25">
      <c r="Q253" s="1" t="s">
        <v>29</v>
      </c>
    </row>
    <row r="264" spans="17:17" x14ac:dyDescent="0.25">
      <c r="Q264" s="1" t="s">
        <v>29</v>
      </c>
    </row>
    <row r="275" spans="17:17" x14ac:dyDescent="0.25">
      <c r="Q275" s="1" t="s">
        <v>29</v>
      </c>
    </row>
    <row r="286" spans="17:17" x14ac:dyDescent="0.25">
      <c r="Q286" s="1" t="s">
        <v>29</v>
      </c>
    </row>
    <row r="297" spans="17:17" x14ac:dyDescent="0.25">
      <c r="Q297" s="1" t="s">
        <v>29</v>
      </c>
    </row>
    <row r="308" spans="17:17" x14ac:dyDescent="0.25">
      <c r="Q308" s="1" t="s">
        <v>29</v>
      </c>
    </row>
    <row r="319" spans="17:17" x14ac:dyDescent="0.25">
      <c r="Q319" s="1" t="s">
        <v>29</v>
      </c>
    </row>
    <row r="325" spans="1:1" x14ac:dyDescent="0.25">
      <c r="A325" s="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385"/>
  <sheetViews>
    <sheetView zoomScale="70" zoomScaleNormal="65" workbookViewId="0">
      <pane xSplit="1" topLeftCell="B1" activePane="topRight" state="frozen"/>
      <selection pane="topRight" activeCell="A113" sqref="A113:XFD113"/>
    </sheetView>
  </sheetViews>
  <sheetFormatPr defaultRowHeight="15" x14ac:dyDescent="0.25"/>
  <cols>
    <col min="1" max="1" width="33.85546875" style="1" customWidth="1"/>
    <col min="2" max="2" width="14" style="1" customWidth="1"/>
    <col min="3" max="3" width="11.85546875" style="1" customWidth="1"/>
    <col min="4" max="4" width="12.85546875" style="1" customWidth="1"/>
    <col min="5" max="5" width="12.140625" style="1" customWidth="1"/>
    <col min="6" max="6" width="9.140625" style="1"/>
    <col min="7" max="7" width="16.140625" style="1" customWidth="1"/>
    <col min="8" max="8" width="9.140625" style="1"/>
    <col min="9" max="9" width="26.140625" style="1" customWidth="1"/>
    <col min="10" max="10" width="11.42578125" style="1" customWidth="1"/>
    <col min="11" max="11" width="16.5703125" style="1" customWidth="1"/>
    <col min="12" max="12" width="14.85546875" style="1" customWidth="1"/>
    <col min="13" max="13" width="12.28515625" style="1" customWidth="1"/>
    <col min="14" max="14" width="9.140625" style="1"/>
    <col min="15" max="15" width="14" style="1" customWidth="1"/>
    <col min="16" max="16" width="20.28515625" style="1" customWidth="1"/>
    <col min="17" max="17" width="20.7109375" style="1" customWidth="1"/>
    <col min="18" max="18" width="14.140625" style="1" customWidth="1"/>
    <col min="19" max="19" width="10.85546875" style="1" customWidth="1"/>
    <col min="20" max="20" width="13.7109375" style="1" customWidth="1"/>
    <col min="21" max="21" width="20.28515625" style="1" customWidth="1"/>
    <col min="22" max="22" width="14" style="1" customWidth="1"/>
    <col min="23" max="23" width="14.42578125" style="1" customWidth="1"/>
    <col min="24" max="24" width="14.7109375" style="1" customWidth="1"/>
    <col min="25" max="25" width="12.28515625" style="1" customWidth="1"/>
    <col min="26" max="26" width="11.28515625" style="1" customWidth="1"/>
    <col min="27" max="27" width="14.28515625" style="1" customWidth="1"/>
    <col min="28" max="28" width="15.140625" style="1" customWidth="1"/>
    <col min="29" max="30" width="9.140625" style="1"/>
    <col min="31" max="31" width="15.42578125" style="1" customWidth="1"/>
    <col min="32" max="33" width="11.7109375" style="1" customWidth="1"/>
    <col min="34" max="16384" width="9.140625" style="1"/>
  </cols>
  <sheetData>
    <row r="1" spans="1:22" ht="28.5" x14ac:dyDescent="0.45">
      <c r="B1" s="104" t="s">
        <v>64</v>
      </c>
      <c r="C1" s="105"/>
      <c r="D1" s="9"/>
    </row>
    <row r="2" spans="1:22" x14ac:dyDescent="0.25">
      <c r="B2" s="2"/>
      <c r="D2" s="9"/>
    </row>
    <row r="3" spans="1:22" ht="18" x14ac:dyDescent="0.25">
      <c r="B3" s="23" t="s">
        <v>114</v>
      </c>
      <c r="D3" s="9"/>
    </row>
    <row r="4" spans="1:22" ht="18" x14ac:dyDescent="0.25">
      <c r="B4" s="24" t="s">
        <v>112</v>
      </c>
      <c r="D4" s="9"/>
    </row>
    <row r="5" spans="1:22" ht="18" x14ac:dyDescent="0.25">
      <c r="B5" s="24" t="s">
        <v>118</v>
      </c>
      <c r="D5" s="9"/>
    </row>
    <row r="6" spans="1:22" x14ac:dyDescent="0.25">
      <c r="A6" s="2"/>
    </row>
    <row r="7" spans="1:22" x14ac:dyDescent="0.25">
      <c r="B7" s="110" t="s">
        <v>66</v>
      </c>
      <c r="C7" s="46"/>
      <c r="I7" s="96" t="s">
        <v>3</v>
      </c>
      <c r="P7" s="96" t="s">
        <v>0</v>
      </c>
      <c r="Q7" s="42"/>
      <c r="R7" s="42"/>
      <c r="S7" s="42"/>
      <c r="T7" s="42"/>
    </row>
    <row r="8" spans="1:22" x14ac:dyDescent="0.25">
      <c r="A8" s="26" t="s">
        <v>82</v>
      </c>
      <c r="B8" s="28" t="s">
        <v>9</v>
      </c>
      <c r="C8" s="112" t="s">
        <v>61</v>
      </c>
      <c r="D8" s="28" t="s">
        <v>10</v>
      </c>
      <c r="E8" s="28" t="s">
        <v>61</v>
      </c>
      <c r="F8" s="28" t="s">
        <v>1</v>
      </c>
      <c r="G8" s="28" t="s">
        <v>61</v>
      </c>
      <c r="I8" s="28" t="s">
        <v>9</v>
      </c>
      <c r="J8" s="28" t="s">
        <v>61</v>
      </c>
      <c r="K8" s="28" t="s">
        <v>10</v>
      </c>
      <c r="L8" s="28" t="s">
        <v>61</v>
      </c>
      <c r="M8" s="28" t="s">
        <v>30</v>
      </c>
      <c r="N8" s="28" t="s">
        <v>61</v>
      </c>
      <c r="P8" s="28" t="s">
        <v>9</v>
      </c>
      <c r="Q8" s="112" t="s">
        <v>61</v>
      </c>
      <c r="R8" s="112" t="s">
        <v>10</v>
      </c>
      <c r="S8" s="112" t="s">
        <v>61</v>
      </c>
      <c r="T8" s="112" t="s">
        <v>30</v>
      </c>
      <c r="U8" s="28" t="s">
        <v>61</v>
      </c>
    </row>
    <row r="9" spans="1:22" x14ac:dyDescent="0.25">
      <c r="A9" s="26" t="s">
        <v>49</v>
      </c>
      <c r="B9" s="22">
        <v>9412</v>
      </c>
      <c r="C9" s="5">
        <v>668.39</v>
      </c>
      <c r="D9" s="22">
        <v>6722</v>
      </c>
      <c r="E9" s="5">
        <v>448.52</v>
      </c>
      <c r="F9" s="22">
        <v>16134</v>
      </c>
      <c r="G9" s="5">
        <v>559.98</v>
      </c>
      <c r="I9" s="22">
        <v>4749.443823365008</v>
      </c>
      <c r="J9" s="5">
        <v>337.29449778886499</v>
      </c>
      <c r="K9" s="22">
        <v>2172.556176634992</v>
      </c>
      <c r="L9" s="5">
        <v>144.95304087503283</v>
      </c>
      <c r="M9" s="22">
        <v>6922</v>
      </c>
      <c r="N9" s="5">
        <v>238.12308644948229</v>
      </c>
      <c r="P9" s="22">
        <v>3470.2072593371913</v>
      </c>
      <c r="Q9" s="5">
        <v>246.44608048698186</v>
      </c>
      <c r="R9" s="22">
        <v>3589.7927406628087</v>
      </c>
      <c r="S9" s="5">
        <v>239.51112494414258</v>
      </c>
      <c r="T9" s="22">
        <v>7060</v>
      </c>
      <c r="U9" s="5">
        <v>242.87041177887096</v>
      </c>
      <c r="V9" s="1" t="s">
        <v>29</v>
      </c>
    </row>
    <row r="10" spans="1:22" x14ac:dyDescent="0.25">
      <c r="A10" s="26" t="s">
        <v>31</v>
      </c>
      <c r="B10" s="22">
        <v>9831</v>
      </c>
      <c r="C10" s="5">
        <v>697.85</v>
      </c>
      <c r="D10" s="22">
        <v>7326</v>
      </c>
      <c r="E10" s="5">
        <v>487.91</v>
      </c>
      <c r="F10" s="22">
        <v>17157</v>
      </c>
      <c r="G10" s="5">
        <v>589.54999999999995</v>
      </c>
      <c r="I10" s="22">
        <v>5108.0239368474658</v>
      </c>
      <c r="J10" s="5">
        <v>362.60551833942401</v>
      </c>
      <c r="K10" s="22">
        <v>2401.9760631525342</v>
      </c>
      <c r="L10" s="5">
        <v>159.96111235698817</v>
      </c>
      <c r="M10" s="22">
        <v>7510</v>
      </c>
      <c r="N10" s="5">
        <v>258.05786543880146</v>
      </c>
      <c r="P10" s="22">
        <v>3523.837962962963</v>
      </c>
      <c r="Q10" s="5">
        <v>250.14821913558339</v>
      </c>
      <c r="R10" s="22">
        <v>3920.162037037037</v>
      </c>
      <c r="S10" s="5">
        <v>261.06566575899285</v>
      </c>
      <c r="T10" s="22">
        <v>7444</v>
      </c>
      <c r="U10" s="5">
        <v>255.78998007009827</v>
      </c>
    </row>
    <row r="11" spans="1:22" x14ac:dyDescent="0.25">
      <c r="A11" s="26" t="s">
        <v>50</v>
      </c>
      <c r="B11" s="22">
        <v>9401</v>
      </c>
      <c r="C11" s="5">
        <v>664.23</v>
      </c>
      <c r="D11" s="22">
        <v>7260</v>
      </c>
      <c r="E11" s="5">
        <v>481.56</v>
      </c>
      <c r="F11" s="22">
        <v>16661</v>
      </c>
      <c r="G11" s="5">
        <v>570.02</v>
      </c>
      <c r="I11" s="22">
        <v>4754.1112929623569</v>
      </c>
      <c r="J11" s="5">
        <v>335.88464695226486</v>
      </c>
      <c r="K11" s="22">
        <v>2229.8887070376431</v>
      </c>
      <c r="L11" s="5">
        <v>147.91964889138595</v>
      </c>
      <c r="M11" s="22">
        <v>6984</v>
      </c>
      <c r="N11" s="5">
        <v>238.94077799445756</v>
      </c>
      <c r="P11" s="22">
        <v>3635.6227276964669</v>
      </c>
      <c r="Q11" s="5">
        <v>256.86185726271492</v>
      </c>
      <c r="R11" s="22">
        <v>4079.3772723035331</v>
      </c>
      <c r="S11" s="5">
        <v>270.6054575325727</v>
      </c>
      <c r="T11" s="22">
        <v>7715</v>
      </c>
      <c r="U11" s="5">
        <v>263.95018645865406</v>
      </c>
    </row>
    <row r="12" spans="1:22" x14ac:dyDescent="0.25">
      <c r="A12" s="26" t="s">
        <v>51</v>
      </c>
      <c r="B12" s="22">
        <v>9731</v>
      </c>
      <c r="C12" s="5">
        <v>682.18</v>
      </c>
      <c r="D12" s="22">
        <v>7336</v>
      </c>
      <c r="E12" s="5">
        <v>485.43</v>
      </c>
      <c r="F12" s="22">
        <v>17067</v>
      </c>
      <c r="G12" s="5">
        <v>580.96</v>
      </c>
      <c r="I12" s="22">
        <v>4886.1757738896367</v>
      </c>
      <c r="J12" s="5">
        <v>342.55298470903233</v>
      </c>
      <c r="K12" s="22">
        <v>2212.8242261103633</v>
      </c>
      <c r="L12" s="5">
        <v>146.41859499175303</v>
      </c>
      <c r="M12" s="22">
        <v>7099</v>
      </c>
      <c r="N12" s="5">
        <v>241.65163222929505</v>
      </c>
      <c r="P12" s="22">
        <v>3699.7498866829837</v>
      </c>
      <c r="Q12" s="5">
        <v>259.37674471978295</v>
      </c>
      <c r="R12" s="22">
        <v>4093.2501133170163</v>
      </c>
      <c r="S12" s="5">
        <v>270.84299036041926</v>
      </c>
      <c r="T12" s="22">
        <v>7793</v>
      </c>
      <c r="U12" s="5">
        <v>265.27555570684552</v>
      </c>
    </row>
    <row r="13" spans="1:22" x14ac:dyDescent="0.25">
      <c r="A13" s="26" t="s">
        <v>52</v>
      </c>
      <c r="B13" s="22">
        <v>8905</v>
      </c>
      <c r="C13" s="5">
        <v>618.99</v>
      </c>
      <c r="D13" s="22">
        <v>6975</v>
      </c>
      <c r="E13" s="5">
        <v>459.26</v>
      </c>
      <c r="F13" s="22">
        <v>15880</v>
      </c>
      <c r="G13" s="5">
        <v>536.96</v>
      </c>
      <c r="I13" s="22">
        <v>4484.2084352958118</v>
      </c>
      <c r="J13" s="5">
        <v>311.70641146224193</v>
      </c>
      <c r="K13" s="22">
        <v>2054.7915647041882</v>
      </c>
      <c r="L13" s="5">
        <v>135.29046383356518</v>
      </c>
      <c r="M13" s="22">
        <v>6539</v>
      </c>
      <c r="N13" s="5">
        <v>221.10637722323662</v>
      </c>
      <c r="P13" s="22">
        <v>3375.7494195392037</v>
      </c>
      <c r="Q13" s="5">
        <v>234.65518000411538</v>
      </c>
      <c r="R13" s="22">
        <v>3987.2505804607963</v>
      </c>
      <c r="S13" s="5">
        <v>262.52637479989443</v>
      </c>
      <c r="T13" s="22">
        <v>7363</v>
      </c>
      <c r="U13" s="5">
        <v>248.96868871305875</v>
      </c>
    </row>
    <row r="14" spans="1:22" x14ac:dyDescent="0.25">
      <c r="A14" s="26" t="s">
        <v>53</v>
      </c>
      <c r="B14" s="22">
        <v>9706</v>
      </c>
      <c r="C14" s="5">
        <v>670.4</v>
      </c>
      <c r="D14" s="22">
        <v>7398</v>
      </c>
      <c r="E14" s="5">
        <v>486.2</v>
      </c>
      <c r="F14" s="22">
        <v>17104</v>
      </c>
      <c r="G14" s="5">
        <v>576.03</v>
      </c>
      <c r="I14" s="22">
        <v>4987.003015602465</v>
      </c>
      <c r="J14" s="5">
        <v>344.45386210819623</v>
      </c>
      <c r="K14" s="22">
        <v>2194.996984397535</v>
      </c>
      <c r="L14" s="5">
        <v>144.25584808080541</v>
      </c>
      <c r="M14" s="22">
        <v>7182</v>
      </c>
      <c r="N14" s="5">
        <v>241.87518943858819</v>
      </c>
      <c r="P14" s="22">
        <v>3583.5733256351036</v>
      </c>
      <c r="Q14" s="5">
        <v>247.51853333575795</v>
      </c>
      <c r="R14" s="22">
        <v>4013.4266743648964</v>
      </c>
      <c r="S14" s="5">
        <v>263.7635827001115</v>
      </c>
      <c r="T14" s="22">
        <v>7597</v>
      </c>
      <c r="U14" s="5">
        <v>255.85154750277843</v>
      </c>
    </row>
    <row r="15" spans="1:22" x14ac:dyDescent="0.25">
      <c r="A15" s="26" t="s">
        <v>54</v>
      </c>
      <c r="B15" s="22">
        <v>9904</v>
      </c>
      <c r="C15" s="5">
        <v>680.34</v>
      </c>
      <c r="D15" s="22">
        <v>7252</v>
      </c>
      <c r="E15" s="5">
        <v>474.01</v>
      </c>
      <c r="F15" s="22">
        <v>17156</v>
      </c>
      <c r="G15" s="5">
        <v>574.61</v>
      </c>
      <c r="I15" s="22">
        <v>5253.759926244622</v>
      </c>
      <c r="J15" s="5">
        <v>360.90952299544011</v>
      </c>
      <c r="K15" s="22">
        <v>2415.240073755378</v>
      </c>
      <c r="L15" s="5">
        <v>157.85882835002471</v>
      </c>
      <c r="M15" s="22">
        <v>7669</v>
      </c>
      <c r="N15" s="5">
        <v>256.85768831429817</v>
      </c>
      <c r="P15" s="22">
        <v>3444.4788949897052</v>
      </c>
      <c r="Q15" s="5">
        <v>236.62010682075325</v>
      </c>
      <c r="R15" s="22">
        <v>3616.5211050102948</v>
      </c>
      <c r="S15" s="5">
        <v>236.3739284320454</v>
      </c>
      <c r="T15" s="22">
        <v>7061</v>
      </c>
      <c r="U15" s="5">
        <v>236.49395451652879</v>
      </c>
    </row>
    <row r="16" spans="1:22" x14ac:dyDescent="0.25">
      <c r="A16" s="26" t="s">
        <v>55</v>
      </c>
      <c r="B16" s="22">
        <v>9818</v>
      </c>
      <c r="C16" s="5">
        <v>668.55</v>
      </c>
      <c r="D16" s="22">
        <v>7177</v>
      </c>
      <c r="E16" s="5">
        <v>466.73</v>
      </c>
      <c r="F16" s="22">
        <v>16995</v>
      </c>
      <c r="G16" s="5">
        <v>565.30999999999995</v>
      </c>
      <c r="I16" s="22">
        <v>5199.0139764996911</v>
      </c>
      <c r="J16" s="5">
        <v>354.03568106909711</v>
      </c>
      <c r="K16" s="22">
        <v>2356.9860235003089</v>
      </c>
      <c r="L16" s="5">
        <v>153.26999762649947</v>
      </c>
      <c r="M16" s="22">
        <v>7556</v>
      </c>
      <c r="N16" s="5">
        <v>251.33885507101755</v>
      </c>
      <c r="P16" s="22">
        <v>3313.5122160308615</v>
      </c>
      <c r="Q16" s="5">
        <v>225.63923840863885</v>
      </c>
      <c r="R16" s="22">
        <v>3706.4877839691385</v>
      </c>
      <c r="S16" s="5">
        <v>241.02534685714258</v>
      </c>
      <c r="T16" s="22">
        <v>7020</v>
      </c>
      <c r="U16" s="5">
        <v>233.50962977746732</v>
      </c>
    </row>
    <row r="17" spans="1:21" x14ac:dyDescent="0.25">
      <c r="A17" s="26" t="s">
        <v>56</v>
      </c>
      <c r="B17" s="22">
        <v>10430</v>
      </c>
      <c r="C17" s="5">
        <v>705.03</v>
      </c>
      <c r="D17" s="22">
        <v>7804</v>
      </c>
      <c r="E17" s="5">
        <v>504.61</v>
      </c>
      <c r="F17" s="22">
        <v>18234</v>
      </c>
      <c r="G17" s="5">
        <v>602.6</v>
      </c>
      <c r="I17" s="22">
        <v>5480.6098467254997</v>
      </c>
      <c r="J17" s="5">
        <v>370.46166329089493</v>
      </c>
      <c r="K17" s="22">
        <v>2508.3901532745003</v>
      </c>
      <c r="L17" s="5">
        <v>162.19787606042678</v>
      </c>
      <c r="M17" s="22">
        <v>7989</v>
      </c>
      <c r="N17" s="5">
        <v>264.02062196371327</v>
      </c>
      <c r="P17" s="22">
        <v>3641.691359950094</v>
      </c>
      <c r="Q17" s="5">
        <v>246.1600216270173</v>
      </c>
      <c r="R17" s="22">
        <v>4148.308640049906</v>
      </c>
      <c r="S17" s="5">
        <v>268.23851536048534</v>
      </c>
      <c r="T17" s="22">
        <v>7790</v>
      </c>
      <c r="U17" s="5">
        <v>257.44406622822959</v>
      </c>
    </row>
    <row r="18" spans="1:21" x14ac:dyDescent="0.25">
      <c r="A18" s="26" t="s">
        <v>57</v>
      </c>
      <c r="B18" s="22">
        <v>9956</v>
      </c>
      <c r="C18" s="5">
        <v>669.18</v>
      </c>
      <c r="D18" s="22">
        <v>7812</v>
      </c>
      <c r="E18" s="5">
        <v>503.67</v>
      </c>
      <c r="F18" s="22">
        <v>17768</v>
      </c>
      <c r="G18" s="5">
        <v>584.69000000000005</v>
      </c>
      <c r="I18" s="22">
        <v>5243.6569483834373</v>
      </c>
      <c r="J18" s="5">
        <v>352.44367175584335</v>
      </c>
      <c r="K18" s="22">
        <v>2709.3430516165627</v>
      </c>
      <c r="L18" s="5">
        <v>174.6836267966836</v>
      </c>
      <c r="M18" s="22">
        <v>7953</v>
      </c>
      <c r="N18" s="5">
        <v>261.7065385501333</v>
      </c>
      <c r="P18" s="22">
        <v>3442.8571428571431</v>
      </c>
      <c r="Q18" s="5">
        <v>231.40591093272906</v>
      </c>
      <c r="R18" s="22">
        <v>3937.1428571428569</v>
      </c>
      <c r="S18" s="5">
        <v>253.84544533480701</v>
      </c>
      <c r="T18" s="22">
        <v>7380</v>
      </c>
      <c r="U18" s="5">
        <v>242.85103162328474</v>
      </c>
    </row>
    <row r="19" spans="1:21" x14ac:dyDescent="0.25">
      <c r="A19" s="26" t="s">
        <v>58</v>
      </c>
      <c r="B19" s="22">
        <v>9733</v>
      </c>
      <c r="C19" s="5">
        <v>650.80999999999995</v>
      </c>
      <c r="D19" s="22">
        <v>7452</v>
      </c>
      <c r="E19" s="5">
        <v>479.39</v>
      </c>
      <c r="F19" s="22">
        <v>17185</v>
      </c>
      <c r="G19" s="5">
        <v>563.44000000000005</v>
      </c>
      <c r="I19" s="22">
        <v>4933.3579578873068</v>
      </c>
      <c r="J19" s="5">
        <v>329.88017103893725</v>
      </c>
      <c r="K19" s="22">
        <v>2539.6420421126932</v>
      </c>
      <c r="L19" s="5">
        <v>163.37356333951067</v>
      </c>
      <c r="M19" s="22">
        <v>7473</v>
      </c>
      <c r="N19" s="5">
        <v>245.01639344262296</v>
      </c>
      <c r="P19" s="22">
        <v>3563.8303543913717</v>
      </c>
      <c r="Q19" s="5">
        <v>238.30360109604624</v>
      </c>
      <c r="R19" s="22">
        <v>3822.1696456086283</v>
      </c>
      <c r="S19" s="5">
        <v>245.8777514061517</v>
      </c>
      <c r="T19" s="22">
        <v>7386</v>
      </c>
      <c r="U19" s="5">
        <v>242.1639344262295</v>
      </c>
    </row>
    <row r="20" spans="1:21" x14ac:dyDescent="0.25">
      <c r="A20" s="26" t="s">
        <v>59</v>
      </c>
      <c r="B20" s="22">
        <v>8894</v>
      </c>
      <c r="C20" s="5">
        <v>592.94000000000005</v>
      </c>
      <c r="D20" s="22">
        <v>7256</v>
      </c>
      <c r="E20" s="5">
        <v>465.12</v>
      </c>
      <c r="F20" s="22">
        <v>16150</v>
      </c>
      <c r="G20" s="5">
        <v>527.78</v>
      </c>
      <c r="I20" s="22">
        <v>4489.4709734290391</v>
      </c>
      <c r="J20" s="5">
        <v>299.29806489526925</v>
      </c>
      <c r="K20" s="22">
        <v>2499.5290265709609</v>
      </c>
      <c r="L20" s="5">
        <v>160.22621965198468</v>
      </c>
      <c r="M20" s="22">
        <v>6989</v>
      </c>
      <c r="N20" s="5">
        <v>228.3986928104575</v>
      </c>
      <c r="P20" s="22">
        <v>3262.4404752014625</v>
      </c>
      <c r="Q20" s="5">
        <v>217.4960316800975</v>
      </c>
      <c r="R20" s="22">
        <v>3701.5595247985375</v>
      </c>
      <c r="S20" s="5">
        <v>237.27945671785497</v>
      </c>
      <c r="T20" s="22">
        <v>6964</v>
      </c>
      <c r="U20" s="5">
        <v>227.58169934640523</v>
      </c>
    </row>
    <row r="21" spans="1:21" x14ac:dyDescent="0.25">
      <c r="A21" s="26" t="s">
        <v>65</v>
      </c>
      <c r="B21" s="22">
        <v>9082</v>
      </c>
      <c r="C21" s="5">
        <v>601.46</v>
      </c>
      <c r="D21" s="22">
        <v>7626</v>
      </c>
      <c r="E21" s="5">
        <v>487.6</v>
      </c>
      <c r="F21" s="22">
        <v>16708</v>
      </c>
      <c r="G21" s="5">
        <v>543.51</v>
      </c>
      <c r="I21" s="22">
        <v>4337.8049056603768</v>
      </c>
      <c r="J21" s="5">
        <v>287.29087394267015</v>
      </c>
      <c r="K21" s="22">
        <v>2533.1950943396232</v>
      </c>
      <c r="L21" s="5">
        <v>161.95864038997655</v>
      </c>
      <c r="M21" s="22">
        <v>6871</v>
      </c>
      <c r="N21" s="5">
        <v>223.51257278553072</v>
      </c>
      <c r="P21" s="22">
        <v>3543.5965262834311</v>
      </c>
      <c r="Q21" s="5">
        <v>234.69080907897418</v>
      </c>
      <c r="R21" s="22">
        <v>3973.4034737165689</v>
      </c>
      <c r="S21" s="5">
        <v>254.03768772562935</v>
      </c>
      <c r="T21" s="22">
        <v>7517</v>
      </c>
      <c r="U21" s="5">
        <v>244.52685338798346</v>
      </c>
    </row>
    <row r="22" spans="1:21" x14ac:dyDescent="0.25">
      <c r="A22" s="26" t="s">
        <v>122</v>
      </c>
      <c r="B22" s="22">
        <v>9643</v>
      </c>
      <c r="C22" s="5">
        <v>636.41999999999996</v>
      </c>
      <c r="D22" s="22">
        <v>7807</v>
      </c>
      <c r="E22" s="5">
        <v>498.14</v>
      </c>
      <c r="F22" s="22">
        <v>17450</v>
      </c>
      <c r="G22" s="5">
        <v>566.12</v>
      </c>
      <c r="I22" s="22">
        <v>4570.9998805684945</v>
      </c>
      <c r="J22" s="5">
        <v>301.67633847468949</v>
      </c>
      <c r="K22" s="22">
        <v>2708.0001194315055</v>
      </c>
      <c r="L22" s="5">
        <v>172.79224855994801</v>
      </c>
      <c r="M22" s="22">
        <v>7279</v>
      </c>
      <c r="N22" s="5">
        <v>236.14715805865558</v>
      </c>
      <c r="P22" s="22">
        <v>3882.9044854881263</v>
      </c>
      <c r="Q22" s="5">
        <v>256.26349561035681</v>
      </c>
      <c r="R22" s="22">
        <v>3901.0955145118737</v>
      </c>
      <c r="S22" s="5">
        <v>248.92135748544371</v>
      </c>
      <c r="T22" s="22">
        <v>7784</v>
      </c>
      <c r="U22" s="5">
        <v>252.53049571762261</v>
      </c>
    </row>
    <row r="23" spans="1:21" x14ac:dyDescent="0.25">
      <c r="A23" s="26" t="s">
        <v>137</v>
      </c>
      <c r="B23" s="22">
        <v>9337</v>
      </c>
      <c r="C23" s="5">
        <v>613</v>
      </c>
      <c r="D23" s="22">
        <v>7951</v>
      </c>
      <c r="E23" s="5">
        <v>506</v>
      </c>
      <c r="F23" s="22">
        <v>17288</v>
      </c>
      <c r="G23" s="5">
        <v>559</v>
      </c>
      <c r="I23" s="22">
        <v>4421</v>
      </c>
      <c r="J23" s="5">
        <v>293</v>
      </c>
      <c r="K23" s="22">
        <v>2823</v>
      </c>
      <c r="L23" s="5">
        <v>181</v>
      </c>
      <c r="M23" s="22">
        <v>7244</v>
      </c>
      <c r="N23" s="5">
        <v>236</v>
      </c>
      <c r="P23" s="22">
        <v>3709</v>
      </c>
      <c r="Q23" s="5">
        <v>246</v>
      </c>
      <c r="R23" s="22">
        <v>3991</v>
      </c>
      <c r="S23" s="5">
        <v>255</v>
      </c>
      <c r="T23" s="22">
        <v>7700</v>
      </c>
      <c r="U23" s="5">
        <v>251</v>
      </c>
    </row>
    <row r="24" spans="1:21" x14ac:dyDescent="0.25">
      <c r="A24" s="26" t="s">
        <v>138</v>
      </c>
      <c r="B24" s="22">
        <v>9337</v>
      </c>
      <c r="C24" s="5">
        <v>612</v>
      </c>
      <c r="D24" s="22">
        <v>8073</v>
      </c>
      <c r="E24" s="5">
        <v>513</v>
      </c>
      <c r="F24" s="22">
        <v>17410</v>
      </c>
      <c r="G24" s="5">
        <v>562</v>
      </c>
      <c r="I24" s="22">
        <v>4273</v>
      </c>
      <c r="J24" s="5">
        <v>283</v>
      </c>
      <c r="K24" s="22">
        <v>2765</v>
      </c>
      <c r="L24" s="5">
        <v>177</v>
      </c>
      <c r="M24" s="22">
        <v>7038</v>
      </c>
      <c r="N24" s="5">
        <v>229</v>
      </c>
      <c r="P24" s="22">
        <v>3760</v>
      </c>
      <c r="Q24" s="5">
        <v>249</v>
      </c>
      <c r="R24" s="22">
        <v>4064</v>
      </c>
      <c r="S24" s="5">
        <v>260</v>
      </c>
      <c r="T24" s="22">
        <v>7824</v>
      </c>
      <c r="U24" s="5">
        <v>255</v>
      </c>
    </row>
    <row r="25" spans="1:21" x14ac:dyDescent="0.25">
      <c r="A25" s="26" t="s">
        <v>142</v>
      </c>
      <c r="B25" s="22">
        <v>9508</v>
      </c>
      <c r="C25" s="5">
        <v>630</v>
      </c>
      <c r="D25" s="22">
        <v>7593</v>
      </c>
      <c r="E25" s="5">
        <v>485</v>
      </c>
      <c r="F25" s="22">
        <v>17101</v>
      </c>
      <c r="G25" s="5">
        <v>556</v>
      </c>
      <c r="I25" s="22">
        <v>4341</v>
      </c>
      <c r="J25" s="5">
        <v>287</v>
      </c>
      <c r="K25" s="22">
        <v>2683</v>
      </c>
      <c r="L25" s="5">
        <v>171</v>
      </c>
      <c r="M25" s="22">
        <v>7024</v>
      </c>
      <c r="N25" s="5">
        <v>228</v>
      </c>
      <c r="P25" s="22">
        <v>3866</v>
      </c>
      <c r="Q25" s="5">
        <v>256</v>
      </c>
      <c r="R25" s="22">
        <v>3689</v>
      </c>
      <c r="S25" s="5">
        <v>236</v>
      </c>
      <c r="T25" s="22">
        <v>7555</v>
      </c>
      <c r="U25" s="5">
        <v>246</v>
      </c>
    </row>
    <row r="26" spans="1:21" x14ac:dyDescent="0.25">
      <c r="A26" s="26" t="s">
        <v>151</v>
      </c>
      <c r="B26" s="22">
        <v>9194</v>
      </c>
      <c r="C26" s="5">
        <v>608</v>
      </c>
      <c r="D26" s="22">
        <v>7701</v>
      </c>
      <c r="E26" s="5">
        <v>491</v>
      </c>
      <c r="F26" s="22">
        <v>16895</v>
      </c>
      <c r="G26" s="5">
        <v>548</v>
      </c>
      <c r="I26" s="22">
        <v>4074</v>
      </c>
      <c r="J26" s="5">
        <v>269</v>
      </c>
      <c r="K26" s="22">
        <v>2767</v>
      </c>
      <c r="L26" s="5">
        <v>176</v>
      </c>
      <c r="M26" s="22">
        <v>6841</v>
      </c>
      <c r="N26" s="5">
        <v>222</v>
      </c>
      <c r="P26" s="22">
        <v>3829</v>
      </c>
      <c r="Q26" s="5">
        <v>235</v>
      </c>
      <c r="R26" s="22">
        <v>3718</v>
      </c>
      <c r="S26" s="5">
        <v>237</v>
      </c>
      <c r="T26" s="22">
        <v>7547</v>
      </c>
      <c r="U26" s="5">
        <v>245</v>
      </c>
    </row>
    <row r="27" spans="1:21" x14ac:dyDescent="0.25">
      <c r="A27" s="26" t="s">
        <v>152</v>
      </c>
      <c r="B27" s="22">
        <v>9364</v>
      </c>
      <c r="C27" s="5">
        <v>619</v>
      </c>
      <c r="D27" s="22">
        <v>7727</v>
      </c>
      <c r="E27" s="5">
        <v>492</v>
      </c>
      <c r="F27" s="22">
        <v>17091</v>
      </c>
      <c r="G27" s="5">
        <v>554</v>
      </c>
      <c r="I27" s="22">
        <v>4145</v>
      </c>
      <c r="J27" s="5">
        <v>274</v>
      </c>
      <c r="K27" s="22">
        <v>2762</v>
      </c>
      <c r="L27" s="5">
        <v>176</v>
      </c>
      <c r="M27" s="22">
        <v>6907</v>
      </c>
      <c r="N27" s="5">
        <v>224</v>
      </c>
      <c r="P27" s="22">
        <v>3904</v>
      </c>
      <c r="Q27" s="5">
        <v>258</v>
      </c>
      <c r="R27" s="22">
        <v>3775</v>
      </c>
      <c r="S27" s="5">
        <v>240</v>
      </c>
      <c r="T27" s="22">
        <v>7679</v>
      </c>
      <c r="U27" s="5">
        <v>249</v>
      </c>
    </row>
    <row r="28" spans="1:21" x14ac:dyDescent="0.25">
      <c r="A28" s="26" t="s">
        <v>153</v>
      </c>
      <c r="B28" s="22">
        <v>8694</v>
      </c>
      <c r="C28" s="5">
        <v>574</v>
      </c>
      <c r="D28" s="22">
        <v>7201</v>
      </c>
      <c r="E28" s="5">
        <v>458</v>
      </c>
      <c r="F28" s="22">
        <v>15895</v>
      </c>
      <c r="G28" s="5">
        <v>515</v>
      </c>
      <c r="I28" s="22">
        <v>3810</v>
      </c>
      <c r="J28" s="5">
        <v>252</v>
      </c>
      <c r="K28" s="22">
        <v>2516</v>
      </c>
      <c r="L28" s="5">
        <v>160</v>
      </c>
      <c r="M28" s="22">
        <v>6326</v>
      </c>
      <c r="N28" s="5">
        <v>205</v>
      </c>
      <c r="P28" s="22">
        <v>3737</v>
      </c>
      <c r="Q28" s="5">
        <v>247</v>
      </c>
      <c r="R28" s="22">
        <v>3615</v>
      </c>
      <c r="S28" s="5">
        <v>230</v>
      </c>
      <c r="T28" s="22">
        <v>7352</v>
      </c>
      <c r="U28" s="5">
        <v>238</v>
      </c>
    </row>
    <row r="29" spans="1:21" x14ac:dyDescent="0.25">
      <c r="A29" s="26" t="s">
        <v>154</v>
      </c>
      <c r="B29" s="22">
        <v>8222</v>
      </c>
      <c r="C29" s="5">
        <v>540</v>
      </c>
      <c r="D29" s="22">
        <v>7481</v>
      </c>
      <c r="E29" s="5">
        <v>473</v>
      </c>
      <c r="F29" s="22">
        <v>15703</v>
      </c>
      <c r="G29" s="5">
        <v>506</v>
      </c>
      <c r="I29" s="22">
        <v>2597</v>
      </c>
      <c r="J29" s="5">
        <v>171</v>
      </c>
      <c r="K29" s="22">
        <v>2089</v>
      </c>
      <c r="L29" s="5">
        <v>132</v>
      </c>
      <c r="M29" s="22">
        <v>4686</v>
      </c>
      <c r="N29" s="5">
        <v>151</v>
      </c>
      <c r="P29" s="22">
        <v>3767</v>
      </c>
      <c r="Q29" s="5">
        <v>248</v>
      </c>
      <c r="R29" s="22">
        <v>3595</v>
      </c>
      <c r="S29" s="5">
        <v>227</v>
      </c>
      <c r="T29" s="22">
        <v>7362</v>
      </c>
      <c r="U29" s="5">
        <v>237</v>
      </c>
    </row>
    <row r="30" spans="1:21" x14ac:dyDescent="0.25">
      <c r="A30" s="26" t="s">
        <v>159</v>
      </c>
      <c r="B30" s="22">
        <v>8106</v>
      </c>
      <c r="C30" s="5">
        <v>533</v>
      </c>
      <c r="D30" s="22">
        <v>7110</v>
      </c>
      <c r="E30" s="5">
        <v>448</v>
      </c>
      <c r="F30" s="22">
        <v>15216</v>
      </c>
      <c r="G30" s="5">
        <v>490</v>
      </c>
      <c r="I30" s="22">
        <v>3056</v>
      </c>
      <c r="J30" s="5">
        <v>201</v>
      </c>
      <c r="K30" s="22">
        <v>2168</v>
      </c>
      <c r="L30" s="5">
        <v>137</v>
      </c>
      <c r="M30" s="22">
        <v>5224</v>
      </c>
      <c r="N30" s="5">
        <v>167</v>
      </c>
      <c r="P30" s="22">
        <v>3998</v>
      </c>
      <c r="Q30" s="5">
        <v>263</v>
      </c>
      <c r="R30" s="22">
        <v>3799</v>
      </c>
      <c r="S30" s="5">
        <v>240</v>
      </c>
      <c r="T30" s="22">
        <v>7797</v>
      </c>
      <c r="U30" s="5">
        <v>251</v>
      </c>
    </row>
    <row r="31" spans="1:21" x14ac:dyDescent="0.25">
      <c r="A31" s="26" t="s">
        <v>160</v>
      </c>
      <c r="B31" s="22">
        <v>7660</v>
      </c>
      <c r="C31" s="5">
        <v>504</v>
      </c>
      <c r="D31" s="22">
        <v>6726</v>
      </c>
      <c r="E31" s="5">
        <v>424</v>
      </c>
      <c r="F31" s="22">
        <v>14386</v>
      </c>
      <c r="G31" s="5">
        <v>463</v>
      </c>
      <c r="I31" s="22">
        <v>2898</v>
      </c>
      <c r="J31" s="5">
        <v>189</v>
      </c>
      <c r="K31" s="22">
        <v>1980</v>
      </c>
      <c r="L31" s="5">
        <v>124</v>
      </c>
      <c r="M31" s="22">
        <v>4878</v>
      </c>
      <c r="N31" s="5">
        <v>156</v>
      </c>
      <c r="P31" s="22">
        <v>3659</v>
      </c>
      <c r="Q31" s="5">
        <v>238</v>
      </c>
      <c r="R31" s="174">
        <v>3512</v>
      </c>
      <c r="S31" s="172">
        <v>220</v>
      </c>
      <c r="T31" s="174">
        <v>7171</v>
      </c>
      <c r="U31" s="172">
        <v>229</v>
      </c>
    </row>
    <row r="32" spans="1:21" x14ac:dyDescent="0.25">
      <c r="A32" s="26" t="s">
        <v>161</v>
      </c>
      <c r="B32" s="22">
        <v>7536</v>
      </c>
      <c r="C32" s="5">
        <v>485.23</v>
      </c>
      <c r="D32" s="22">
        <v>6527</v>
      </c>
      <c r="E32" s="5">
        <v>405</v>
      </c>
      <c r="F32" s="22">
        <v>14063</v>
      </c>
      <c r="G32" s="5">
        <v>445</v>
      </c>
      <c r="I32" s="22">
        <v>2518</v>
      </c>
      <c r="J32" s="5">
        <v>162</v>
      </c>
      <c r="K32" s="22">
        <v>1818</v>
      </c>
      <c r="L32" s="5">
        <v>113</v>
      </c>
      <c r="M32" s="22">
        <v>4336</v>
      </c>
      <c r="N32" s="5">
        <v>137</v>
      </c>
      <c r="P32" s="22">
        <v>3850</v>
      </c>
      <c r="Q32" s="172">
        <v>248</v>
      </c>
      <c r="R32" s="174">
        <v>3422</v>
      </c>
      <c r="S32" s="172">
        <v>212</v>
      </c>
      <c r="T32" s="174">
        <v>7272</v>
      </c>
      <c r="U32" s="172">
        <v>230</v>
      </c>
    </row>
    <row r="33" spans="1:27" x14ac:dyDescent="0.25">
      <c r="A33" s="2"/>
    </row>
    <row r="34" spans="1:27" x14ac:dyDescent="0.25">
      <c r="B34" s="110" t="s">
        <v>19</v>
      </c>
      <c r="C34" s="46"/>
      <c r="D34" s="42"/>
      <c r="E34" s="42"/>
      <c r="F34" s="42"/>
      <c r="G34" s="42"/>
      <c r="I34" s="110" t="s">
        <v>4</v>
      </c>
      <c r="J34" s="46"/>
      <c r="K34" s="42"/>
      <c r="L34" s="42"/>
      <c r="M34" s="42"/>
      <c r="N34" s="42"/>
      <c r="P34" s="110" t="s">
        <v>5</v>
      </c>
      <c r="Q34" s="46"/>
      <c r="R34" s="42"/>
      <c r="S34" s="42"/>
      <c r="T34" s="42"/>
      <c r="U34" s="42"/>
    </row>
    <row r="35" spans="1:27" x14ac:dyDescent="0.25">
      <c r="A35" s="26" t="s">
        <v>82</v>
      </c>
      <c r="B35" s="28" t="s">
        <v>9</v>
      </c>
      <c r="C35" s="112" t="s">
        <v>61</v>
      </c>
      <c r="D35" s="112" t="s">
        <v>10</v>
      </c>
      <c r="E35" s="112" t="s">
        <v>61</v>
      </c>
      <c r="F35" s="112" t="s">
        <v>30</v>
      </c>
      <c r="G35" s="112" t="s">
        <v>61</v>
      </c>
      <c r="I35" s="28" t="s">
        <v>9</v>
      </c>
      <c r="J35" s="112" t="s">
        <v>61</v>
      </c>
      <c r="K35" s="112" t="s">
        <v>10</v>
      </c>
      <c r="L35" s="112" t="s">
        <v>61</v>
      </c>
      <c r="M35" s="112" t="s">
        <v>30</v>
      </c>
      <c r="N35" s="112" t="s">
        <v>61</v>
      </c>
      <c r="P35" s="28" t="s">
        <v>9</v>
      </c>
      <c r="Q35" s="112" t="s">
        <v>61</v>
      </c>
      <c r="R35" s="112" t="s">
        <v>10</v>
      </c>
      <c r="S35" s="112" t="s">
        <v>61</v>
      </c>
      <c r="T35" s="112" t="s">
        <v>1</v>
      </c>
      <c r="U35" s="112" t="s">
        <v>61</v>
      </c>
      <c r="W35" s="2"/>
      <c r="X35" s="2"/>
      <c r="Y35" s="2"/>
      <c r="Z35" s="2"/>
      <c r="AA35" s="2"/>
    </row>
    <row r="36" spans="1:27" x14ac:dyDescent="0.25">
      <c r="A36" s="26" t="s">
        <v>49</v>
      </c>
      <c r="B36" s="5">
        <v>593.63141140587152</v>
      </c>
      <c r="C36" s="5">
        <v>42.158327633397597</v>
      </c>
      <c r="D36" s="5">
        <v>457.36858859412837</v>
      </c>
      <c r="E36" s="5">
        <v>30.515651761017374</v>
      </c>
      <c r="F36" s="22">
        <v>1051</v>
      </c>
      <c r="G36" s="5">
        <v>36.155354501358836</v>
      </c>
      <c r="I36" s="5">
        <v>28</v>
      </c>
      <c r="J36" s="8">
        <v>1.988495135288687</v>
      </c>
      <c r="K36" s="5">
        <v>56</v>
      </c>
      <c r="L36" s="8">
        <v>3.7363223912463304</v>
      </c>
      <c r="M36" s="5">
        <v>84</v>
      </c>
      <c r="N36" s="8">
        <v>2.8896762874539887</v>
      </c>
      <c r="P36" s="5">
        <v>57.492537313432834</v>
      </c>
      <c r="Q36" s="8">
        <v>4.0829868129701605</v>
      </c>
      <c r="R36" s="5">
        <v>49.507462686567166</v>
      </c>
      <c r="S36" s="8">
        <v>3.303140024457377</v>
      </c>
      <c r="T36" s="5">
        <v>107</v>
      </c>
      <c r="U36" s="8">
        <v>3.6808971756854381</v>
      </c>
      <c r="W36" s="2"/>
    </row>
    <row r="37" spans="1:27" x14ac:dyDescent="0.25">
      <c r="A37" s="26" t="s">
        <v>31</v>
      </c>
      <c r="B37" s="5">
        <v>580.56727591812603</v>
      </c>
      <c r="C37" s="5">
        <v>41.212981892391994</v>
      </c>
      <c r="D37" s="5">
        <v>551.43272408187397</v>
      </c>
      <c r="E37" s="5">
        <v>36.723010394370938</v>
      </c>
      <c r="F37" s="22">
        <v>1132</v>
      </c>
      <c r="G37" s="5">
        <v>38.897670263212149</v>
      </c>
      <c r="I37" s="5">
        <v>35</v>
      </c>
      <c r="J37" s="8">
        <v>2.4845602328387875</v>
      </c>
      <c r="K37" s="5">
        <v>35</v>
      </c>
      <c r="L37" s="8">
        <v>2.3308470964304742</v>
      </c>
      <c r="M37" s="5">
        <v>70</v>
      </c>
      <c r="N37" s="8">
        <v>2.4053329668064052</v>
      </c>
      <c r="P37" s="5">
        <v>67.410596026490069</v>
      </c>
      <c r="Q37" s="8">
        <v>4.7853053188393604</v>
      </c>
      <c r="R37" s="5">
        <v>49.589403973509931</v>
      </c>
      <c r="S37" s="8">
        <v>3.3024376647249554</v>
      </c>
      <c r="T37" s="5">
        <v>117</v>
      </c>
      <c r="U37" s="8">
        <v>4.0203422445192771</v>
      </c>
      <c r="W37" s="2"/>
    </row>
    <row r="38" spans="1:27" x14ac:dyDescent="0.25">
      <c r="A38" s="26" t="s">
        <v>50</v>
      </c>
      <c r="B38" s="5">
        <v>618.72049202157177</v>
      </c>
      <c r="C38" s="5">
        <v>43.713472659429968</v>
      </c>
      <c r="D38" s="5">
        <v>579.27950797842823</v>
      </c>
      <c r="E38" s="5">
        <v>38.426501358436369</v>
      </c>
      <c r="F38" s="22">
        <v>1198</v>
      </c>
      <c r="G38" s="5">
        <v>40.986691299736563</v>
      </c>
      <c r="I38" s="5">
        <v>25</v>
      </c>
      <c r="J38" s="8">
        <v>1.7662851490744667</v>
      </c>
      <c r="K38" s="5">
        <v>46</v>
      </c>
      <c r="L38" s="8">
        <v>3.051409618573798</v>
      </c>
      <c r="M38" s="5">
        <v>71</v>
      </c>
      <c r="N38" s="8">
        <v>2.429094392555339</v>
      </c>
      <c r="P38" s="5">
        <v>52.418181818181822</v>
      </c>
      <c r="Q38" s="8">
        <v>3.7034182434775911</v>
      </c>
      <c r="R38" s="5">
        <v>40.581818181818178</v>
      </c>
      <c r="S38" s="8">
        <v>2.6919945725915873</v>
      </c>
      <c r="T38" s="5">
        <v>93</v>
      </c>
      <c r="U38" s="8">
        <v>3.1817715282767116</v>
      </c>
      <c r="W38" s="2"/>
    </row>
    <row r="39" spans="1:27" x14ac:dyDescent="0.25">
      <c r="A39" s="26" t="s">
        <v>51</v>
      </c>
      <c r="B39" s="5">
        <v>667.14666214624492</v>
      </c>
      <c r="C39" s="5">
        <v>46.771358815636916</v>
      </c>
      <c r="D39" s="5">
        <v>686.85333785375497</v>
      </c>
      <c r="E39" s="5">
        <v>45.447848729819029</v>
      </c>
      <c r="F39" s="22">
        <v>1354</v>
      </c>
      <c r="G39" s="5">
        <v>46.09047894611431</v>
      </c>
      <c r="I39" s="5">
        <v>48</v>
      </c>
      <c r="J39" s="8">
        <v>3.3651149747616378</v>
      </c>
      <c r="K39" s="5">
        <v>40</v>
      </c>
      <c r="L39" s="8">
        <v>2.6467279825315955</v>
      </c>
      <c r="M39" s="5">
        <v>88</v>
      </c>
      <c r="N39" s="8">
        <v>2.9955407291418457</v>
      </c>
      <c r="P39" s="5">
        <v>63.75</v>
      </c>
      <c r="Q39" s="8">
        <v>4.4692933258553005</v>
      </c>
      <c r="R39" s="5">
        <v>38.25</v>
      </c>
      <c r="S39" s="8">
        <v>2.5309336332958381</v>
      </c>
      <c r="T39" s="5">
        <v>102</v>
      </c>
      <c r="U39" s="8">
        <v>3.4721040269598666</v>
      </c>
      <c r="W39" s="2"/>
    </row>
    <row r="40" spans="1:27" x14ac:dyDescent="0.25">
      <c r="A40" s="26" t="s">
        <v>52</v>
      </c>
      <c r="B40" s="5">
        <v>660.91775718955819</v>
      </c>
      <c r="C40" s="5">
        <v>45.941732044317966</v>
      </c>
      <c r="D40" s="5">
        <v>598.08224281044181</v>
      </c>
      <c r="E40" s="5">
        <v>39.378604346223455</v>
      </c>
      <c r="F40" s="22">
        <v>1259</v>
      </c>
      <c r="G40" s="5">
        <v>42.571177385541354</v>
      </c>
      <c r="I40" s="5">
        <v>32</v>
      </c>
      <c r="J40" s="8">
        <v>2.2243848185736135</v>
      </c>
      <c r="K40" s="5">
        <v>38</v>
      </c>
      <c r="L40" s="8">
        <v>2.5019752436133791</v>
      </c>
      <c r="M40" s="5">
        <v>70</v>
      </c>
      <c r="N40" s="8">
        <v>2.3669439372421719</v>
      </c>
      <c r="P40" s="5">
        <v>85.072625698324018</v>
      </c>
      <c r="Q40" s="8">
        <v>5.9135705337358555</v>
      </c>
      <c r="R40" s="5">
        <v>55.927374301675982</v>
      </c>
      <c r="S40" s="8">
        <v>3.6823396300813789</v>
      </c>
      <c r="T40" s="5">
        <v>141</v>
      </c>
      <c r="U40" s="8">
        <v>4.7677013593020892</v>
      </c>
      <c r="W40" s="2"/>
    </row>
    <row r="41" spans="1:27" x14ac:dyDescent="0.25">
      <c r="A41" s="26" t="s">
        <v>53</v>
      </c>
      <c r="B41" s="5">
        <v>686.72810753714043</v>
      </c>
      <c r="C41" s="5">
        <v>47.432525731257108</v>
      </c>
      <c r="D41" s="5">
        <v>761.27189246285957</v>
      </c>
      <c r="E41" s="5">
        <v>50.031012911596974</v>
      </c>
      <c r="F41" s="22">
        <v>1448</v>
      </c>
      <c r="G41" s="5">
        <v>48.765702354090187</v>
      </c>
      <c r="I41" s="5">
        <v>41</v>
      </c>
      <c r="J41" s="8">
        <v>2.8318828567481695</v>
      </c>
      <c r="K41" s="5">
        <v>52</v>
      </c>
      <c r="L41" s="8">
        <v>3.4174553101997898</v>
      </c>
      <c r="M41" s="5">
        <v>93</v>
      </c>
      <c r="N41" s="8">
        <v>3.1320513252281681</v>
      </c>
      <c r="P41" s="5">
        <v>68.564971751412429</v>
      </c>
      <c r="Q41" s="8">
        <v>4.735804099420668</v>
      </c>
      <c r="R41" s="5">
        <v>79.435028248587571</v>
      </c>
      <c r="S41" s="8">
        <v>5.2204934443078059</v>
      </c>
      <c r="T41" s="5">
        <v>148</v>
      </c>
      <c r="U41" s="8">
        <v>4.9843397433738588</v>
      </c>
      <c r="W41" s="2"/>
    </row>
    <row r="42" spans="1:27" x14ac:dyDescent="0.25">
      <c r="A42" s="26" t="s">
        <v>54</v>
      </c>
      <c r="B42" s="5">
        <v>735.65026880547589</v>
      </c>
      <c r="C42" s="5">
        <v>50.535843154872289</v>
      </c>
      <c r="D42" s="5">
        <v>840.34973119452411</v>
      </c>
      <c r="E42" s="5">
        <v>54.924819032321835</v>
      </c>
      <c r="F42" s="22">
        <v>1576</v>
      </c>
      <c r="G42" s="5">
        <v>52.784941554744279</v>
      </c>
      <c r="I42" s="5">
        <v>62</v>
      </c>
      <c r="J42" s="8">
        <v>4.2591193240365461</v>
      </c>
      <c r="K42" s="5">
        <v>53</v>
      </c>
      <c r="L42" s="8">
        <v>3.464052287581699</v>
      </c>
      <c r="M42" s="5">
        <v>115</v>
      </c>
      <c r="N42" s="8">
        <v>3.851693070301772</v>
      </c>
      <c r="P42" s="5">
        <v>70.2</v>
      </c>
      <c r="Q42" s="8">
        <v>4.8224222023768633</v>
      </c>
      <c r="R42" s="5">
        <v>46.8</v>
      </c>
      <c r="S42" s="8">
        <v>3.0588235294117645</v>
      </c>
      <c r="T42" s="5">
        <v>117</v>
      </c>
      <c r="U42" s="8">
        <v>3.9186790367418025</v>
      </c>
      <c r="W42" s="2"/>
    </row>
    <row r="43" spans="1:27" x14ac:dyDescent="0.25">
      <c r="A43" s="26" t="s">
        <v>55</v>
      </c>
      <c r="B43" s="5">
        <v>860.51126739332062</v>
      </c>
      <c r="C43" s="5">
        <v>58.597975307682709</v>
      </c>
      <c r="D43" s="5">
        <v>713.48873260667938</v>
      </c>
      <c r="E43" s="5">
        <v>46.396718208263714</v>
      </c>
      <c r="F43" s="22">
        <v>1574</v>
      </c>
      <c r="G43" s="5">
        <v>52.356717559791107</v>
      </c>
      <c r="I43" s="5">
        <v>54</v>
      </c>
      <c r="J43" s="8">
        <v>3.6772216547497445</v>
      </c>
      <c r="K43" s="5">
        <v>68</v>
      </c>
      <c r="L43" s="8">
        <v>4.4219014176095719</v>
      </c>
      <c r="M43" s="5">
        <v>122</v>
      </c>
      <c r="N43" s="8">
        <v>4.0581445630841904</v>
      </c>
      <c r="P43" s="5">
        <v>73.660606060606057</v>
      </c>
      <c r="Q43" s="8">
        <v>5.0160439945935344</v>
      </c>
      <c r="R43" s="5">
        <v>44.339393939393943</v>
      </c>
      <c r="S43" s="8">
        <v>2.8833004252434611</v>
      </c>
      <c r="T43" s="5">
        <v>118</v>
      </c>
      <c r="U43" s="8">
        <v>3.925090642983069</v>
      </c>
      <c r="W43" s="2"/>
    </row>
    <row r="44" spans="1:27" x14ac:dyDescent="0.25">
      <c r="A44" s="26" t="s">
        <v>56</v>
      </c>
      <c r="B44" s="5">
        <v>854.10783097921899</v>
      </c>
      <c r="C44" s="5">
        <v>57.733394009680879</v>
      </c>
      <c r="D44" s="5">
        <v>701.89216902078101</v>
      </c>
      <c r="E44" s="5">
        <v>45.385849920516073</v>
      </c>
      <c r="F44" s="22">
        <v>1556</v>
      </c>
      <c r="G44" s="5">
        <v>51.422717208103371</v>
      </c>
      <c r="I44" s="5">
        <v>38</v>
      </c>
      <c r="J44" s="8">
        <v>2.5686088954981749</v>
      </c>
      <c r="K44" s="5">
        <v>54</v>
      </c>
      <c r="L44" s="8">
        <v>3.4917555771096023</v>
      </c>
      <c r="M44" s="5">
        <v>92</v>
      </c>
      <c r="N44" s="8">
        <v>3.0404177269572688</v>
      </c>
      <c r="P44" s="5">
        <v>71.5</v>
      </c>
      <c r="Q44" s="8">
        <v>4.8330404217926182</v>
      </c>
      <c r="R44" s="5">
        <v>71.5</v>
      </c>
      <c r="S44" s="8">
        <v>4.6233430326543807</v>
      </c>
      <c r="T44" s="5">
        <v>143</v>
      </c>
      <c r="U44" s="8">
        <v>4.725866684292277</v>
      </c>
      <c r="W44" s="2"/>
    </row>
    <row r="45" spans="1:27" x14ac:dyDescent="0.25">
      <c r="A45" s="26" t="s">
        <v>57</v>
      </c>
      <c r="B45" s="5">
        <v>835.40621506818695</v>
      </c>
      <c r="C45" s="5">
        <v>56.150437899461416</v>
      </c>
      <c r="D45" s="5">
        <v>791.59378493181305</v>
      </c>
      <c r="E45" s="5">
        <v>51.037639260594005</v>
      </c>
      <c r="F45" s="22">
        <v>1627</v>
      </c>
      <c r="G45" s="5">
        <v>53.539109546217382</v>
      </c>
      <c r="I45" s="5">
        <v>50</v>
      </c>
      <c r="J45" s="8">
        <v>3.3606667562844468</v>
      </c>
      <c r="K45" s="5">
        <v>61</v>
      </c>
      <c r="L45" s="8">
        <v>3.9329464861379755</v>
      </c>
      <c r="M45" s="5">
        <v>111</v>
      </c>
      <c r="N45" s="8">
        <v>3.6526374675046891</v>
      </c>
      <c r="P45" s="5">
        <v>66.625</v>
      </c>
      <c r="Q45" s="8">
        <v>4.4780884527490254</v>
      </c>
      <c r="R45" s="5">
        <v>50.375</v>
      </c>
      <c r="S45" s="8">
        <v>3.2479045776918118</v>
      </c>
      <c r="T45" s="5">
        <v>117</v>
      </c>
      <c r="U45" s="8">
        <v>3.8500773306130509</v>
      </c>
      <c r="W45" s="2"/>
    </row>
    <row r="46" spans="1:27" x14ac:dyDescent="0.25">
      <c r="A46" s="26" t="s">
        <v>58</v>
      </c>
      <c r="B46" s="5">
        <v>805.14778897701638</v>
      </c>
      <c r="C46" s="5">
        <v>53.838033365230118</v>
      </c>
      <c r="D46" s="5">
        <v>692.85221102298374</v>
      </c>
      <c r="E46" s="5">
        <v>44.570743713282965</v>
      </c>
      <c r="F46" s="22">
        <v>1498</v>
      </c>
      <c r="G46" s="5">
        <v>49.114754098360656</v>
      </c>
      <c r="I46" s="5">
        <v>74</v>
      </c>
      <c r="J46" s="8">
        <v>4.9481778669341354</v>
      </c>
      <c r="K46" s="5">
        <v>53</v>
      </c>
      <c r="L46" s="8">
        <v>3.4094564168542938</v>
      </c>
      <c r="M46" s="5">
        <v>127</v>
      </c>
      <c r="N46" s="8">
        <v>4.1639344262295079</v>
      </c>
      <c r="P46" s="5">
        <v>49.518248175182485</v>
      </c>
      <c r="Q46" s="8">
        <v>3.311149994997157</v>
      </c>
      <c r="R46" s="5">
        <v>56.481751824817515</v>
      </c>
      <c r="S46" s="8">
        <v>3.6334353055527511</v>
      </c>
      <c r="T46" s="5">
        <v>106</v>
      </c>
      <c r="U46" s="8">
        <v>3.4754098360655736</v>
      </c>
      <c r="W46" s="2"/>
    </row>
    <row r="47" spans="1:27" x14ac:dyDescent="0.25">
      <c r="A47" s="26" t="s">
        <v>59</v>
      </c>
      <c r="B47" s="5">
        <v>689.45000052934358</v>
      </c>
      <c r="C47" s="5">
        <v>45.963333368622905</v>
      </c>
      <c r="D47" s="5">
        <v>684.5499994706563</v>
      </c>
      <c r="E47" s="5">
        <v>43.881410222477967</v>
      </c>
      <c r="F47" s="22">
        <v>1374</v>
      </c>
      <c r="G47" s="5">
        <v>44.901960784313722</v>
      </c>
      <c r="I47" s="5">
        <v>63</v>
      </c>
      <c r="J47" s="8">
        <v>4.2</v>
      </c>
      <c r="K47" s="5">
        <v>43</v>
      </c>
      <c r="L47" s="8">
        <v>2.7564102564102564</v>
      </c>
      <c r="M47" s="5">
        <v>106</v>
      </c>
      <c r="N47" s="8">
        <v>3.464052287581699</v>
      </c>
      <c r="P47" s="5">
        <v>78.256410256410263</v>
      </c>
      <c r="Q47" s="8">
        <v>5.2170940170940172</v>
      </c>
      <c r="R47" s="5">
        <v>61.743589743589737</v>
      </c>
      <c r="S47" s="8">
        <v>3.9579224194608806</v>
      </c>
      <c r="T47" s="5">
        <v>140</v>
      </c>
      <c r="U47" s="8">
        <v>4.5751633986928102</v>
      </c>
      <c r="W47" s="2"/>
    </row>
    <row r="48" spans="1:27" x14ac:dyDescent="0.25">
      <c r="A48" s="26" t="s">
        <v>65</v>
      </c>
      <c r="B48" s="5">
        <v>740.68359880626872</v>
      </c>
      <c r="C48" s="5">
        <v>49.055142645623469</v>
      </c>
      <c r="D48" s="5">
        <v>726.31640119373128</v>
      </c>
      <c r="E48" s="5">
        <v>46.436698497137726</v>
      </c>
      <c r="F48" s="22">
        <v>1467</v>
      </c>
      <c r="G48" s="5">
        <v>47.721284278325363</v>
      </c>
      <c r="I48" s="5">
        <v>80.395061728395063</v>
      </c>
      <c r="J48" s="8">
        <v>5.3245288912110116</v>
      </c>
      <c r="K48" s="5">
        <v>67.604938271604937</v>
      </c>
      <c r="L48" s="8">
        <v>4.3222900243977325</v>
      </c>
      <c r="M48" s="5">
        <v>148</v>
      </c>
      <c r="N48" s="8">
        <v>4.8144172278065129</v>
      </c>
      <c r="P48" s="5">
        <v>59.574193548387093</v>
      </c>
      <c r="Q48" s="8">
        <v>3.945572127186376</v>
      </c>
      <c r="R48" s="5">
        <v>54.425806451612907</v>
      </c>
      <c r="S48" s="8">
        <v>3.4796884119693692</v>
      </c>
      <c r="T48" s="5">
        <v>114</v>
      </c>
      <c r="U48" s="8">
        <v>3.7084024592563676</v>
      </c>
      <c r="W48" s="2"/>
    </row>
    <row r="49" spans="1:26" x14ac:dyDescent="0.25">
      <c r="A49" s="26" t="s">
        <v>122</v>
      </c>
      <c r="B49" s="5">
        <v>687.26186820981616</v>
      </c>
      <c r="C49" s="5">
        <v>45.357831851228632</v>
      </c>
      <c r="D49" s="5">
        <v>731.73813179018384</v>
      </c>
      <c r="E49" s="5">
        <v>46.690794524641646</v>
      </c>
      <c r="F49" s="22">
        <v>1419</v>
      </c>
      <c r="G49" s="5">
        <v>46.035556709057872</v>
      </c>
      <c r="I49" s="5">
        <v>83.131672597864778</v>
      </c>
      <c r="J49" s="8">
        <v>5.4865148229847405</v>
      </c>
      <c r="K49" s="5">
        <v>76.868327402135222</v>
      </c>
      <c r="L49" s="8">
        <v>4.904819257410364</v>
      </c>
      <c r="M49" s="5">
        <v>160</v>
      </c>
      <c r="N49" s="8">
        <v>5.190760446405398</v>
      </c>
      <c r="P49" s="5">
        <v>75.602339181286553</v>
      </c>
      <c r="Q49" s="8">
        <v>4.9895947189339065</v>
      </c>
      <c r="R49" s="5">
        <v>52.397660818713447</v>
      </c>
      <c r="S49" s="8">
        <v>3.3433933651552734</v>
      </c>
      <c r="T49" s="5">
        <v>128</v>
      </c>
      <c r="U49" s="8">
        <v>4.1526083571243184</v>
      </c>
      <c r="W49" s="2"/>
    </row>
    <row r="50" spans="1:26" x14ac:dyDescent="0.25">
      <c r="A50" s="26" t="s">
        <v>137</v>
      </c>
      <c r="B50" s="5">
        <v>669</v>
      </c>
      <c r="C50" s="5">
        <v>44</v>
      </c>
      <c r="D50" s="58">
        <v>714</v>
      </c>
      <c r="E50" s="59">
        <v>46</v>
      </c>
      <c r="F50" s="58">
        <v>1383</v>
      </c>
      <c r="G50" s="59">
        <v>44.87</v>
      </c>
      <c r="I50" s="58">
        <v>80</v>
      </c>
      <c r="J50" s="60">
        <v>5.3</v>
      </c>
      <c r="K50" s="58">
        <v>70</v>
      </c>
      <c r="L50" s="60">
        <v>4.4800000000000004</v>
      </c>
      <c r="M50" s="58">
        <v>150</v>
      </c>
      <c r="N50" s="58">
        <v>4.88</v>
      </c>
      <c r="P50" s="58">
        <v>106</v>
      </c>
      <c r="Q50" s="58">
        <v>7</v>
      </c>
      <c r="R50" s="58">
        <v>54</v>
      </c>
      <c r="S50" s="58">
        <v>3.48</v>
      </c>
      <c r="T50" s="58">
        <v>160</v>
      </c>
      <c r="U50" s="58">
        <v>5.2</v>
      </c>
      <c r="W50" s="2"/>
    </row>
    <row r="51" spans="1:26" x14ac:dyDescent="0.25">
      <c r="A51" s="26" t="s">
        <v>138</v>
      </c>
      <c r="B51" s="5">
        <v>762</v>
      </c>
      <c r="C51" s="5">
        <v>51</v>
      </c>
      <c r="D51" s="58">
        <v>777</v>
      </c>
      <c r="E51" s="59">
        <v>50</v>
      </c>
      <c r="F51" s="58">
        <v>1539</v>
      </c>
      <c r="G51" s="59">
        <v>50</v>
      </c>
      <c r="I51" s="58">
        <v>95</v>
      </c>
      <c r="J51" s="60">
        <v>6.31</v>
      </c>
      <c r="K51" s="58">
        <v>78</v>
      </c>
      <c r="L51" s="60">
        <v>4.9800000000000004</v>
      </c>
      <c r="M51" s="58">
        <v>173</v>
      </c>
      <c r="N51" s="58">
        <v>5.63</v>
      </c>
      <c r="P51" s="58">
        <v>74</v>
      </c>
      <c r="Q51" s="58">
        <v>4.87</v>
      </c>
      <c r="R51" s="58">
        <v>57</v>
      </c>
      <c r="S51" s="58">
        <v>3.68</v>
      </c>
      <c r="T51" s="58">
        <v>131</v>
      </c>
      <c r="U51" s="58">
        <v>4.26</v>
      </c>
      <c r="W51" s="2"/>
    </row>
    <row r="52" spans="1:26" x14ac:dyDescent="0.25">
      <c r="A52" s="26" t="s">
        <v>142</v>
      </c>
      <c r="B52" s="5">
        <v>771</v>
      </c>
      <c r="C52" s="5">
        <v>51</v>
      </c>
      <c r="D52" s="58">
        <v>747</v>
      </c>
      <c r="E52" s="59">
        <v>48</v>
      </c>
      <c r="F52" s="58">
        <v>1518</v>
      </c>
      <c r="G52" s="59">
        <v>49</v>
      </c>
      <c r="I52" s="58">
        <v>96</v>
      </c>
      <c r="J52" s="60">
        <v>6.38</v>
      </c>
      <c r="K52" s="58">
        <v>86</v>
      </c>
      <c r="L52" s="60">
        <v>5.47</v>
      </c>
      <c r="M52" s="58">
        <v>182</v>
      </c>
      <c r="N52" s="58">
        <v>5.91</v>
      </c>
      <c r="P52" s="58">
        <v>109</v>
      </c>
      <c r="Q52" s="58">
        <v>7.25</v>
      </c>
      <c r="R52" s="58">
        <v>63</v>
      </c>
      <c r="S52" s="58">
        <v>3.99</v>
      </c>
      <c r="T52" s="58">
        <v>172</v>
      </c>
      <c r="U52" s="58">
        <v>5.59</v>
      </c>
      <c r="W52" s="2"/>
    </row>
    <row r="53" spans="1:26" x14ac:dyDescent="0.25">
      <c r="A53" s="26" t="s">
        <v>151</v>
      </c>
      <c r="B53" s="5">
        <v>746</v>
      </c>
      <c r="C53" s="5">
        <v>49</v>
      </c>
      <c r="D53" s="58">
        <v>724</v>
      </c>
      <c r="E53" s="59">
        <v>46</v>
      </c>
      <c r="F53" s="58">
        <v>1470</v>
      </c>
      <c r="G53" s="59">
        <v>48</v>
      </c>
      <c r="I53" s="58">
        <v>87</v>
      </c>
      <c r="J53" s="60">
        <v>5.73</v>
      </c>
      <c r="K53" s="58">
        <v>81</v>
      </c>
      <c r="L53" s="60">
        <v>5.19</v>
      </c>
      <c r="M53" s="58">
        <v>168</v>
      </c>
      <c r="N53" s="58">
        <v>5.45</v>
      </c>
      <c r="P53" s="58">
        <v>73</v>
      </c>
      <c r="Q53" s="58">
        <v>4.8</v>
      </c>
      <c r="R53" s="58">
        <v>76</v>
      </c>
      <c r="S53" s="58">
        <v>4.87</v>
      </c>
      <c r="T53" s="58">
        <v>149</v>
      </c>
      <c r="U53" s="58">
        <v>4.84</v>
      </c>
      <c r="W53" s="2"/>
    </row>
    <row r="54" spans="1:26" x14ac:dyDescent="0.25">
      <c r="A54" s="26" t="s">
        <v>152</v>
      </c>
      <c r="B54" s="5">
        <v>827</v>
      </c>
      <c r="C54" s="5">
        <v>55</v>
      </c>
      <c r="D54" s="58">
        <v>726</v>
      </c>
      <c r="E54" s="59">
        <v>46</v>
      </c>
      <c r="F54" s="58">
        <v>1553</v>
      </c>
      <c r="G54" s="59">
        <v>50</v>
      </c>
      <c r="I54" s="58">
        <v>69</v>
      </c>
      <c r="J54" s="60">
        <v>4.54</v>
      </c>
      <c r="K54" s="58">
        <v>88</v>
      </c>
      <c r="L54" s="60">
        <v>5.62</v>
      </c>
      <c r="M54" s="58">
        <v>157</v>
      </c>
      <c r="N54" s="60">
        <v>5.09</v>
      </c>
      <c r="P54" s="58">
        <v>63</v>
      </c>
      <c r="Q54" s="58">
        <v>4.1500000000000004</v>
      </c>
      <c r="R54" s="58">
        <v>70</v>
      </c>
      <c r="S54" s="58">
        <v>4.47</v>
      </c>
      <c r="T54" s="58">
        <v>133</v>
      </c>
      <c r="U54" s="58">
        <v>4.3099999999999996</v>
      </c>
      <c r="W54" s="2"/>
    </row>
    <row r="55" spans="1:26" x14ac:dyDescent="0.25">
      <c r="A55" s="26" t="s">
        <v>153</v>
      </c>
      <c r="B55" s="5">
        <v>652</v>
      </c>
      <c r="C55" s="5">
        <v>43</v>
      </c>
      <c r="D55" s="58">
        <v>657</v>
      </c>
      <c r="E55" s="59">
        <v>42</v>
      </c>
      <c r="F55" s="58">
        <v>1309</v>
      </c>
      <c r="G55" s="59">
        <v>42</v>
      </c>
      <c r="I55" s="58">
        <v>92</v>
      </c>
      <c r="J55" s="60">
        <v>6.05</v>
      </c>
      <c r="K55" s="58">
        <v>57</v>
      </c>
      <c r="L55" s="60">
        <v>3.65</v>
      </c>
      <c r="M55" s="58">
        <v>149</v>
      </c>
      <c r="N55" s="58">
        <v>4.83</v>
      </c>
      <c r="P55" s="58">
        <v>78</v>
      </c>
      <c r="Q55" s="58">
        <v>5.17</v>
      </c>
      <c r="R55" s="58">
        <v>51</v>
      </c>
      <c r="S55" s="58">
        <v>3.23</v>
      </c>
      <c r="T55" s="58">
        <v>129</v>
      </c>
      <c r="U55" s="58">
        <v>4.18</v>
      </c>
      <c r="W55" s="2"/>
    </row>
    <row r="56" spans="1:26" x14ac:dyDescent="0.25">
      <c r="A56" s="26" t="s">
        <v>154</v>
      </c>
      <c r="B56" s="5">
        <v>738</v>
      </c>
      <c r="C56" s="5">
        <v>49</v>
      </c>
      <c r="D56" s="58">
        <v>695</v>
      </c>
      <c r="E56" s="59">
        <v>44</v>
      </c>
      <c r="F56" s="58">
        <v>1433</v>
      </c>
      <c r="G56" s="59">
        <v>46</v>
      </c>
      <c r="I56" s="58">
        <v>96</v>
      </c>
      <c r="J56" s="60">
        <v>6.31</v>
      </c>
      <c r="K56" s="58">
        <v>68</v>
      </c>
      <c r="L56" s="60">
        <v>4.29</v>
      </c>
      <c r="M56" s="58">
        <v>164</v>
      </c>
      <c r="N56" s="58">
        <v>5.28</v>
      </c>
      <c r="P56" s="58">
        <v>68</v>
      </c>
      <c r="Q56" s="58">
        <v>4.47</v>
      </c>
      <c r="R56" s="58">
        <v>64</v>
      </c>
      <c r="S56" s="58">
        <v>4.04</v>
      </c>
      <c r="T56" s="58">
        <v>132</v>
      </c>
      <c r="U56" s="58">
        <v>4.25</v>
      </c>
      <c r="W56" s="2"/>
    </row>
    <row r="57" spans="1:26" x14ac:dyDescent="0.25">
      <c r="A57" s="26" t="s">
        <v>159</v>
      </c>
      <c r="B57" s="5">
        <v>653</v>
      </c>
      <c r="C57" s="5">
        <v>43</v>
      </c>
      <c r="D57" s="58">
        <v>773</v>
      </c>
      <c r="E57" s="59">
        <v>49</v>
      </c>
      <c r="F57" s="58">
        <v>1426</v>
      </c>
      <c r="G57" s="59">
        <v>46</v>
      </c>
      <c r="I57" s="58">
        <v>87</v>
      </c>
      <c r="J57" s="60">
        <v>5.73</v>
      </c>
      <c r="K57" s="58">
        <v>79</v>
      </c>
      <c r="L57" s="60">
        <v>4.97</v>
      </c>
      <c r="M57" s="58">
        <v>166</v>
      </c>
      <c r="N57" s="175">
        <v>5.34</v>
      </c>
      <c r="P57" s="58">
        <v>57</v>
      </c>
      <c r="Q57" s="58">
        <v>3.78</v>
      </c>
      <c r="R57" s="58">
        <v>55</v>
      </c>
      <c r="S57" s="58">
        <v>3.44</v>
      </c>
      <c r="T57" s="58">
        <v>112</v>
      </c>
      <c r="U57" s="58">
        <v>3.61</v>
      </c>
      <c r="W57" s="2"/>
    </row>
    <row r="58" spans="1:26" x14ac:dyDescent="0.25">
      <c r="A58" s="26" t="s">
        <v>160</v>
      </c>
      <c r="B58" s="5">
        <v>724</v>
      </c>
      <c r="C58" s="5">
        <v>47</v>
      </c>
      <c r="D58" s="58">
        <v>792</v>
      </c>
      <c r="E58" s="59">
        <v>50</v>
      </c>
      <c r="F58" s="58">
        <v>1516</v>
      </c>
      <c r="G58" s="59">
        <v>48</v>
      </c>
      <c r="I58" s="58">
        <v>88</v>
      </c>
      <c r="J58" s="176">
        <v>5.72</v>
      </c>
      <c r="K58" s="175">
        <v>106</v>
      </c>
      <c r="L58" s="176">
        <v>6.65</v>
      </c>
      <c r="M58" s="175">
        <v>194</v>
      </c>
      <c r="N58" s="8">
        <v>6.19</v>
      </c>
      <c r="P58" s="58">
        <v>57</v>
      </c>
      <c r="Q58" s="58">
        <v>3.7</v>
      </c>
      <c r="R58" s="58">
        <v>50</v>
      </c>
      <c r="S58" s="58">
        <v>3.14</v>
      </c>
      <c r="T58" s="58">
        <v>107</v>
      </c>
      <c r="U58" s="8">
        <v>3.42</v>
      </c>
      <c r="W58" s="2"/>
    </row>
    <row r="59" spans="1:26" x14ac:dyDescent="0.25">
      <c r="A59" s="26" t="s">
        <v>161</v>
      </c>
      <c r="B59" s="5">
        <v>737</v>
      </c>
      <c r="C59" s="5">
        <v>47</v>
      </c>
      <c r="D59" s="58">
        <v>835</v>
      </c>
      <c r="E59" s="59">
        <v>52</v>
      </c>
      <c r="F59" s="58">
        <v>1572</v>
      </c>
      <c r="G59" s="59">
        <v>50</v>
      </c>
      <c r="I59" s="58">
        <v>62</v>
      </c>
      <c r="J59" s="176">
        <v>3.99</v>
      </c>
      <c r="K59" s="175">
        <v>92</v>
      </c>
      <c r="L59" s="176">
        <v>5.71</v>
      </c>
      <c r="M59" s="175">
        <v>154</v>
      </c>
      <c r="N59" s="172">
        <v>4.87</v>
      </c>
      <c r="P59" s="58">
        <v>77</v>
      </c>
      <c r="Q59" s="58">
        <v>4.95</v>
      </c>
      <c r="R59" s="58">
        <v>53</v>
      </c>
      <c r="S59" s="58">
        <v>3.3</v>
      </c>
      <c r="T59" s="58">
        <v>130</v>
      </c>
      <c r="U59" s="8">
        <v>4.1100000000000003</v>
      </c>
      <c r="W59" s="2"/>
    </row>
    <row r="60" spans="1:26" x14ac:dyDescent="0.25">
      <c r="A60" s="2"/>
    </row>
    <row r="61" spans="1:26" x14ac:dyDescent="0.25">
      <c r="B61" s="96" t="s">
        <v>7</v>
      </c>
      <c r="C61" s="111"/>
      <c r="D61" s="46"/>
      <c r="E61" s="42"/>
      <c r="F61" s="42"/>
      <c r="G61" s="42"/>
      <c r="I61" s="96" t="s">
        <v>8</v>
      </c>
      <c r="J61" s="56"/>
      <c r="P61" s="96" t="s">
        <v>63</v>
      </c>
    </row>
    <row r="62" spans="1:26" x14ac:dyDescent="0.25">
      <c r="A62" s="26" t="s">
        <v>82</v>
      </c>
      <c r="B62" s="28" t="s">
        <v>9</v>
      </c>
      <c r="C62" s="28" t="s">
        <v>61</v>
      </c>
      <c r="D62" s="112" t="s">
        <v>10</v>
      </c>
      <c r="E62" s="112" t="s">
        <v>61</v>
      </c>
      <c r="F62" s="112" t="s">
        <v>1</v>
      </c>
      <c r="G62" s="112" t="s">
        <v>61</v>
      </c>
      <c r="I62" s="28" t="s">
        <v>9</v>
      </c>
      <c r="J62" s="28" t="s">
        <v>61</v>
      </c>
      <c r="K62" s="28" t="s">
        <v>10</v>
      </c>
      <c r="L62" s="28" t="s">
        <v>61</v>
      </c>
      <c r="M62" s="28" t="s">
        <v>1</v>
      </c>
      <c r="N62" s="28" t="s">
        <v>61</v>
      </c>
      <c r="P62" s="28" t="s">
        <v>9</v>
      </c>
      <c r="Q62" s="28" t="s">
        <v>61</v>
      </c>
      <c r="R62" s="28" t="s">
        <v>10</v>
      </c>
      <c r="S62" s="28" t="s">
        <v>61</v>
      </c>
      <c r="T62" s="28" t="s">
        <v>1</v>
      </c>
      <c r="U62" s="28" t="s">
        <v>61</v>
      </c>
      <c r="W62" s="2"/>
      <c r="Y62" s="2"/>
      <c r="Z62" s="2"/>
    </row>
    <row r="63" spans="1:26" x14ac:dyDescent="0.25">
      <c r="A63" s="26" t="s">
        <v>49</v>
      </c>
      <c r="B63" s="5">
        <v>58.775510204081634</v>
      </c>
      <c r="C63" s="8">
        <v>4.174100575533104</v>
      </c>
      <c r="D63" s="5">
        <v>31.224489795918366</v>
      </c>
      <c r="E63" s="8">
        <v>2.0832992924952207</v>
      </c>
      <c r="F63" s="5">
        <v>90</v>
      </c>
      <c r="G63" s="8">
        <v>3.0960817365578452</v>
      </c>
      <c r="I63" s="5">
        <v>17.5</v>
      </c>
      <c r="J63" s="8">
        <v>1.2428094595554293</v>
      </c>
      <c r="K63" s="5">
        <v>3.5</v>
      </c>
      <c r="L63" s="8">
        <v>0.23352014945289565</v>
      </c>
      <c r="M63" s="5">
        <v>21</v>
      </c>
      <c r="N63" s="8">
        <v>0.72241907186349719</v>
      </c>
      <c r="P63" s="5">
        <v>41.284403669724767</v>
      </c>
      <c r="Q63" s="8">
        <v>2.9319227093050757</v>
      </c>
      <c r="R63" s="5">
        <v>48.715596330275233</v>
      </c>
      <c r="S63" s="8">
        <v>3.2503066673522305</v>
      </c>
      <c r="T63" s="5">
        <v>90</v>
      </c>
      <c r="U63" s="8">
        <v>3.0960817365578452</v>
      </c>
      <c r="W63" s="2"/>
    </row>
    <row r="64" spans="1:26" x14ac:dyDescent="0.25">
      <c r="A64" s="26" t="s">
        <v>31</v>
      </c>
      <c r="B64" s="5">
        <v>54.914634146341463</v>
      </c>
      <c r="C64" s="8">
        <v>3.8982490343111706</v>
      </c>
      <c r="D64" s="5">
        <v>24.085365853658537</v>
      </c>
      <c r="E64" s="8">
        <v>1.6039801447561626</v>
      </c>
      <c r="F64" s="5">
        <v>79</v>
      </c>
      <c r="G64" s="8">
        <v>2.7145900625386572</v>
      </c>
      <c r="I64" s="5">
        <v>17.951219512195124</v>
      </c>
      <c r="J64" s="8">
        <v>1.2743110323131344</v>
      </c>
      <c r="K64" s="5">
        <v>14.048780487804876</v>
      </c>
      <c r="L64" s="8">
        <v>0.93558740595397416</v>
      </c>
      <c r="M64" s="5">
        <v>32</v>
      </c>
      <c r="N64" s="8">
        <v>1.0995807848257853</v>
      </c>
      <c r="P64" s="5">
        <v>60.314685314685313</v>
      </c>
      <c r="Q64" s="8">
        <v>4.2815848168300787</v>
      </c>
      <c r="R64" s="5">
        <v>54.685314685314687</v>
      </c>
      <c r="S64" s="8">
        <v>3.6418030557615002</v>
      </c>
      <c r="T64" s="5">
        <v>115</v>
      </c>
      <c r="U64" s="8">
        <v>3.9516184454676653</v>
      </c>
      <c r="W64" s="2"/>
    </row>
    <row r="65" spans="1:23" x14ac:dyDescent="0.25">
      <c r="A65" s="26" t="s">
        <v>50</v>
      </c>
      <c r="B65" s="5">
        <v>31.132075471698116</v>
      </c>
      <c r="C65" s="8">
        <v>2.1995249026210342</v>
      </c>
      <c r="D65" s="5">
        <v>18.867924528301884</v>
      </c>
      <c r="E65" s="8">
        <v>1.2516036171344533</v>
      </c>
      <c r="F65" s="5">
        <v>50</v>
      </c>
      <c r="G65" s="8">
        <v>1.7106298539122105</v>
      </c>
      <c r="I65" s="5">
        <v>8.8000000000000007</v>
      </c>
      <c r="J65" s="8">
        <v>0.62173237247421231</v>
      </c>
      <c r="K65" s="5">
        <v>3.1999999999999993</v>
      </c>
      <c r="L65" s="8">
        <v>0.21227197346600327</v>
      </c>
      <c r="M65" s="5">
        <v>12</v>
      </c>
      <c r="N65" s="8">
        <v>0.41055116493893051</v>
      </c>
      <c r="P65" s="5">
        <v>51.230769230769234</v>
      </c>
      <c r="Q65" s="8">
        <v>3.6195258747187533</v>
      </c>
      <c r="R65" s="5">
        <v>59.769230769230766</v>
      </c>
      <c r="S65" s="8">
        <v>3.9647914274779947</v>
      </c>
      <c r="T65" s="5">
        <v>111</v>
      </c>
      <c r="U65" s="8">
        <v>3.7975982756851074</v>
      </c>
      <c r="W65" s="2"/>
    </row>
    <row r="66" spans="1:23" x14ac:dyDescent="0.25">
      <c r="A66" s="26" t="s">
        <v>51</v>
      </c>
      <c r="B66" s="5">
        <v>40.74074074074074</v>
      </c>
      <c r="C66" s="8">
        <v>2.8561932656155875</v>
      </c>
      <c r="D66" s="5">
        <v>34.25925925925926</v>
      </c>
      <c r="E66" s="8">
        <v>2.2668735035571537</v>
      </c>
      <c r="F66" s="5">
        <v>75</v>
      </c>
      <c r="G66" s="8">
        <v>2.5530176668822548</v>
      </c>
      <c r="I66" s="5">
        <v>12</v>
      </c>
      <c r="J66" s="8">
        <v>0.84127874369040945</v>
      </c>
      <c r="K66" s="5">
        <v>3</v>
      </c>
      <c r="L66" s="8">
        <v>0.19850459868986967</v>
      </c>
      <c r="M66" s="5">
        <v>15</v>
      </c>
      <c r="N66" s="8">
        <v>0.51060353337645104</v>
      </c>
      <c r="P66" s="5">
        <v>62.757575757575758</v>
      </c>
      <c r="Q66" s="8">
        <v>4.3997178741990854</v>
      </c>
      <c r="R66" s="5">
        <v>46.242424242424242</v>
      </c>
      <c r="S66" s="8">
        <v>3.0597779555630411</v>
      </c>
      <c r="T66" s="5">
        <v>109</v>
      </c>
      <c r="U66" s="8">
        <v>3.7103856758688774</v>
      </c>
      <c r="W66" s="2"/>
    </row>
    <row r="67" spans="1:23" x14ac:dyDescent="0.25">
      <c r="A67" s="26" t="s">
        <v>52</v>
      </c>
      <c r="B67" s="5">
        <v>21.341463414634148</v>
      </c>
      <c r="C67" s="8">
        <v>1.483488350801762</v>
      </c>
      <c r="D67" s="5">
        <v>13.658536585365852</v>
      </c>
      <c r="E67" s="8">
        <v>0.89929790527823616</v>
      </c>
      <c r="F67" s="5">
        <v>35</v>
      </c>
      <c r="G67" s="8">
        <v>1.1834719686210859</v>
      </c>
      <c r="I67" s="5">
        <v>11.375</v>
      </c>
      <c r="J67" s="8">
        <v>0.79069929097733915</v>
      </c>
      <c r="K67" s="5">
        <v>1.625</v>
      </c>
      <c r="L67" s="8">
        <v>0.1069923623913616</v>
      </c>
      <c r="M67" s="5">
        <v>13</v>
      </c>
      <c r="N67" s="8">
        <v>0.43957530263068911</v>
      </c>
      <c r="P67" s="5">
        <v>61.578231292517003</v>
      </c>
      <c r="Q67" s="8">
        <v>4.2804275888027945</v>
      </c>
      <c r="R67" s="5">
        <v>62.421768707482997</v>
      </c>
      <c r="S67" s="8">
        <v>4.1099399991758618</v>
      </c>
      <c r="T67" s="5">
        <v>124</v>
      </c>
      <c r="U67" s="8">
        <v>4.1928721174004187</v>
      </c>
      <c r="W67" s="2"/>
    </row>
    <row r="68" spans="1:23" x14ac:dyDescent="0.25">
      <c r="A68" s="26" t="s">
        <v>53</v>
      </c>
      <c r="B68" s="5">
        <v>28.631578947368421</v>
      </c>
      <c r="C68" s="8">
        <v>1.9775921361630351</v>
      </c>
      <c r="D68" s="5">
        <v>22.368421052631579</v>
      </c>
      <c r="E68" s="8">
        <v>1.4700592174442415</v>
      </c>
      <c r="F68" s="5">
        <v>51</v>
      </c>
      <c r="G68" s="8">
        <v>1.7175765331896407</v>
      </c>
      <c r="I68" s="5">
        <v>13.636363636363637</v>
      </c>
      <c r="J68" s="8">
        <v>0.94186791244395884</v>
      </c>
      <c r="K68" s="5">
        <v>11.363636363636363</v>
      </c>
      <c r="L68" s="8">
        <v>0.74682152757862541</v>
      </c>
      <c r="M68" s="5">
        <v>25</v>
      </c>
      <c r="N68" s="8">
        <v>0.84194928097531396</v>
      </c>
      <c r="P68" s="5">
        <v>65.557046979865774</v>
      </c>
      <c r="Q68" s="8">
        <v>4.5280457922272257</v>
      </c>
      <c r="R68" s="5">
        <v>45.442953020134226</v>
      </c>
      <c r="S68" s="8">
        <v>2.9865242521118711</v>
      </c>
      <c r="T68" s="5">
        <v>111</v>
      </c>
      <c r="U68" s="8">
        <v>3.7382548075303941</v>
      </c>
      <c r="W68" s="2"/>
    </row>
    <row r="69" spans="1:23" x14ac:dyDescent="0.25">
      <c r="A69" s="26" t="s">
        <v>54</v>
      </c>
      <c r="B69" s="5">
        <v>21.05263157894737</v>
      </c>
      <c r="C69" s="8">
        <v>1.4462204835438188</v>
      </c>
      <c r="D69" s="5">
        <v>10.94736842105263</v>
      </c>
      <c r="E69" s="8">
        <v>0.71551427588579275</v>
      </c>
      <c r="F69" s="5">
        <v>32</v>
      </c>
      <c r="G69" s="8">
        <v>1.071775463040493</v>
      </c>
      <c r="I69" s="5">
        <v>14.055555555555555</v>
      </c>
      <c r="J69" s="8">
        <v>0.96555303672154669</v>
      </c>
      <c r="K69" s="5">
        <v>8.9444444444444446</v>
      </c>
      <c r="L69" s="8">
        <v>0.58460421205519242</v>
      </c>
      <c r="M69" s="5">
        <v>23</v>
      </c>
      <c r="N69" s="8">
        <v>0.77033861406035442</v>
      </c>
      <c r="P69" s="5">
        <v>65.070422535211264</v>
      </c>
      <c r="Q69" s="8">
        <v>4.4700434523055064</v>
      </c>
      <c r="R69" s="5">
        <v>44.929577464788736</v>
      </c>
      <c r="S69" s="8">
        <v>2.9365736905090674</v>
      </c>
      <c r="T69" s="5">
        <v>110</v>
      </c>
      <c r="U69" s="8">
        <v>3.684228154201695</v>
      </c>
      <c r="W69" s="2"/>
    </row>
    <row r="70" spans="1:23" x14ac:dyDescent="0.25">
      <c r="A70" s="26" t="s">
        <v>55</v>
      </c>
      <c r="B70" s="5">
        <v>23.423076923076923</v>
      </c>
      <c r="C70" s="8">
        <v>1.5950341793038423</v>
      </c>
      <c r="D70" s="5">
        <v>18.576923076923077</v>
      </c>
      <c r="E70" s="8">
        <v>1.208019448362796</v>
      </c>
      <c r="F70" s="5">
        <v>42</v>
      </c>
      <c r="G70" s="8">
        <v>1.3970661610617703</v>
      </c>
      <c r="I70" s="5">
        <v>22.222222222222221</v>
      </c>
      <c r="J70" s="8">
        <v>1.5132599402262323</v>
      </c>
      <c r="K70" s="5">
        <v>1.7777777777777786</v>
      </c>
      <c r="L70" s="8">
        <v>0.11560526581985814</v>
      </c>
      <c r="M70" s="5">
        <v>24</v>
      </c>
      <c r="N70" s="8">
        <v>0.79832352060672596</v>
      </c>
      <c r="P70" s="5">
        <v>80.472361809045225</v>
      </c>
      <c r="Q70" s="8">
        <v>5.479902063945878</v>
      </c>
      <c r="R70" s="5">
        <v>76.527638190954775</v>
      </c>
      <c r="S70" s="8">
        <v>4.9764363500425786</v>
      </c>
      <c r="T70" s="5">
        <v>157</v>
      </c>
      <c r="U70" s="8">
        <v>5.222366363968999</v>
      </c>
      <c r="W70" s="2"/>
    </row>
    <row r="71" spans="1:23" x14ac:dyDescent="0.25">
      <c r="A71" s="26" t="s">
        <v>56</v>
      </c>
      <c r="B71" s="5">
        <v>17.872340425531913</v>
      </c>
      <c r="C71" s="8">
        <v>1.208080331589287</v>
      </c>
      <c r="D71" s="5">
        <v>22.127659574468087</v>
      </c>
      <c r="E71" s="8">
        <v>1.4308218282876228</v>
      </c>
      <c r="F71" s="5">
        <v>40</v>
      </c>
      <c r="G71" s="8">
        <v>1.3219207508509865</v>
      </c>
      <c r="I71" s="5">
        <v>9.1199999999999992</v>
      </c>
      <c r="J71" s="8">
        <v>0.61646613491956193</v>
      </c>
      <c r="K71" s="5">
        <v>9.8800000000000008</v>
      </c>
      <c r="L71" s="8">
        <v>0.63886194633042359</v>
      </c>
      <c r="M71" s="5">
        <v>19</v>
      </c>
      <c r="N71" s="8">
        <v>0.62791235665421852</v>
      </c>
      <c r="P71" s="5">
        <v>79.346938775510196</v>
      </c>
      <c r="Q71" s="8">
        <v>5.3634540202453831</v>
      </c>
      <c r="R71" s="5">
        <v>64.653061224489804</v>
      </c>
      <c r="S71" s="8">
        <v>4.1806053168114969</v>
      </c>
      <c r="T71" s="5">
        <v>144</v>
      </c>
      <c r="U71" s="8">
        <v>4.7589147030635512</v>
      </c>
      <c r="W71" s="2"/>
    </row>
    <row r="72" spans="1:23" x14ac:dyDescent="0.25">
      <c r="A72" s="26" t="s">
        <v>57</v>
      </c>
      <c r="B72" s="5">
        <v>21.857142857142858</v>
      </c>
      <c r="C72" s="8">
        <v>1.4690914677472011</v>
      </c>
      <c r="D72" s="5">
        <v>12.142857142857142</v>
      </c>
      <c r="E72" s="8">
        <v>0.78290503822418711</v>
      </c>
      <c r="F72" s="5">
        <v>34</v>
      </c>
      <c r="G72" s="8">
        <v>1.1188258909473823</v>
      </c>
      <c r="I72" s="5">
        <v>12.941176470588236</v>
      </c>
      <c r="J72" s="8">
        <v>0.86981963103832738</v>
      </c>
      <c r="K72" s="5">
        <v>9.0588235294117645</v>
      </c>
      <c r="L72" s="8">
        <v>0.58406341259908223</v>
      </c>
      <c r="M72" s="5">
        <v>22</v>
      </c>
      <c r="N72" s="8">
        <v>0.72394616473065909</v>
      </c>
      <c r="P72" s="5">
        <v>91.386554621848745</v>
      </c>
      <c r="Q72" s="8">
        <v>6.1423951217803969</v>
      </c>
      <c r="R72" s="5">
        <v>58.613445378151255</v>
      </c>
      <c r="S72" s="8">
        <v>3.7790744924662318</v>
      </c>
      <c r="T72" s="5">
        <v>150</v>
      </c>
      <c r="U72" s="8">
        <v>4.93599657770904</v>
      </c>
      <c r="W72" s="2"/>
    </row>
    <row r="73" spans="1:23" x14ac:dyDescent="0.25">
      <c r="A73" s="26" t="s">
        <v>58</v>
      </c>
      <c r="B73" s="5">
        <v>21.272727272727273</v>
      </c>
      <c r="C73" s="8">
        <v>1.4224491656788547</v>
      </c>
      <c r="D73" s="5">
        <v>14.727272727272727</v>
      </c>
      <c r="E73" s="8">
        <v>0.94739612269364593</v>
      </c>
      <c r="F73" s="5">
        <v>36</v>
      </c>
      <c r="G73" s="8">
        <v>1.180327868852459</v>
      </c>
      <c r="I73" s="5">
        <v>15.714285714285714</v>
      </c>
      <c r="J73" s="8">
        <v>1.0507713617041601</v>
      </c>
      <c r="K73" s="5">
        <v>17.285714285714285</v>
      </c>
      <c r="L73" s="8">
        <v>1.1119790470063868</v>
      </c>
      <c r="M73" s="5">
        <v>33</v>
      </c>
      <c r="N73" s="8">
        <v>1.0819672131147542</v>
      </c>
      <c r="P73" s="5">
        <v>67.910994764397913</v>
      </c>
      <c r="Q73" s="8">
        <v>4.5410227191172128</v>
      </c>
      <c r="R73" s="5">
        <v>51.089005235602087</v>
      </c>
      <c r="S73" s="8">
        <v>3.2865233345514371</v>
      </c>
      <c r="T73" s="5">
        <v>119</v>
      </c>
      <c r="U73" s="8">
        <v>3.901639344262295</v>
      </c>
      <c r="W73" s="2"/>
    </row>
    <row r="74" spans="1:23" x14ac:dyDescent="0.25">
      <c r="A74" s="26" t="s">
        <v>59</v>
      </c>
      <c r="B74" s="5">
        <v>22.880952380952383</v>
      </c>
      <c r="C74" s="8">
        <v>1.5253968253968255</v>
      </c>
      <c r="D74" s="5">
        <v>8.1190476190476168</v>
      </c>
      <c r="E74" s="8">
        <v>0.52045177045177027</v>
      </c>
      <c r="F74" s="5">
        <v>31</v>
      </c>
      <c r="G74" s="8">
        <v>1.0130718954248366</v>
      </c>
      <c r="I74" s="5">
        <v>20.571428571428569</v>
      </c>
      <c r="J74" s="8">
        <v>1.3714285714285712</v>
      </c>
      <c r="K74" s="5">
        <v>3.4285714285714306</v>
      </c>
      <c r="L74" s="8">
        <v>0.21978021978021992</v>
      </c>
      <c r="M74" s="5">
        <v>24</v>
      </c>
      <c r="N74" s="8">
        <v>0.78431372549019607</v>
      </c>
      <c r="P74" s="5">
        <v>112.71232876712328</v>
      </c>
      <c r="Q74" s="8">
        <v>7.5141552511415517</v>
      </c>
      <c r="R74" s="5">
        <v>63.287671232876718</v>
      </c>
      <c r="S74" s="8">
        <v>4.0569020021074822</v>
      </c>
      <c r="T74" s="5">
        <v>176</v>
      </c>
      <c r="U74" s="8">
        <v>5.7516339869281046</v>
      </c>
      <c r="W74" s="2"/>
    </row>
    <row r="75" spans="1:23" x14ac:dyDescent="0.25">
      <c r="A75" s="26" t="s">
        <v>65</v>
      </c>
      <c r="B75" s="5">
        <v>26.046511627906977</v>
      </c>
      <c r="C75" s="8">
        <v>1.7250487865359942</v>
      </c>
      <c r="D75" s="5">
        <v>8.9534883720930232</v>
      </c>
      <c r="E75" s="8">
        <v>0.57243708024378381</v>
      </c>
      <c r="F75" s="5">
        <v>35</v>
      </c>
      <c r="G75" s="8">
        <v>1.1385446146839726</v>
      </c>
      <c r="I75" s="5">
        <v>18.162162162162161</v>
      </c>
      <c r="J75" s="8">
        <v>1.2028718565575311</v>
      </c>
      <c r="K75" s="5">
        <v>9.8378378378378386</v>
      </c>
      <c r="L75" s="8">
        <v>0.62897754861184318</v>
      </c>
      <c r="M75" s="5">
        <v>28</v>
      </c>
      <c r="N75" s="8">
        <v>0.91083569174717804</v>
      </c>
      <c r="P75" s="5">
        <v>92.35294117647058</v>
      </c>
      <c r="Q75" s="8">
        <v>6.1164938854540418</v>
      </c>
      <c r="R75" s="5">
        <v>67.64705882352942</v>
      </c>
      <c r="S75" s="8">
        <v>4.3249829821321795</v>
      </c>
      <c r="T75" s="5">
        <v>160</v>
      </c>
      <c r="U75" s="8">
        <v>5.2047753814124462</v>
      </c>
      <c r="W75" s="2"/>
    </row>
    <row r="76" spans="1:23" x14ac:dyDescent="0.25">
      <c r="A76" s="26" t="s">
        <v>122</v>
      </c>
      <c r="B76" s="5">
        <v>12.444444444444445</v>
      </c>
      <c r="C76" s="8">
        <v>0.82130705150768513</v>
      </c>
      <c r="D76" s="5">
        <v>8.5555555555555554</v>
      </c>
      <c r="E76" s="8">
        <v>0.54591344790425955</v>
      </c>
      <c r="F76" s="5">
        <v>21</v>
      </c>
      <c r="G76" s="8">
        <v>0.68128730859070852</v>
      </c>
      <c r="I76" s="5">
        <v>11.692307692307692</v>
      </c>
      <c r="J76" s="8">
        <v>0.77166761432864917</v>
      </c>
      <c r="K76" s="5">
        <v>7.3076923076923084</v>
      </c>
      <c r="L76" s="8">
        <v>0.46628970824989202</v>
      </c>
      <c r="M76" s="5">
        <v>19</v>
      </c>
      <c r="N76" s="8">
        <v>0.61640280301064099</v>
      </c>
      <c r="P76" s="5">
        <v>101.42955326460481</v>
      </c>
      <c r="Q76" s="8">
        <v>6.6941363031022183</v>
      </c>
      <c r="R76" s="5">
        <v>86.570446735395194</v>
      </c>
      <c r="S76" s="8">
        <v>5.5238927217582434</v>
      </c>
      <c r="T76" s="5">
        <v>188</v>
      </c>
      <c r="U76" s="8">
        <v>6.099143524526343</v>
      </c>
      <c r="W76" s="2"/>
    </row>
    <row r="77" spans="1:23" x14ac:dyDescent="0.25">
      <c r="A77" s="26" t="s">
        <v>137</v>
      </c>
      <c r="B77" s="58">
        <v>15</v>
      </c>
      <c r="C77" s="58">
        <v>1.02</v>
      </c>
      <c r="D77" s="58">
        <v>9</v>
      </c>
      <c r="E77" s="58">
        <v>0.55000000000000004</v>
      </c>
      <c r="F77" s="58">
        <v>24</v>
      </c>
      <c r="G77" s="58">
        <v>0.78</v>
      </c>
      <c r="I77" s="58">
        <v>14</v>
      </c>
      <c r="J77" s="58">
        <v>0.92</v>
      </c>
      <c r="K77" s="58">
        <v>6</v>
      </c>
      <c r="L77" s="58">
        <v>0.39</v>
      </c>
      <c r="M77" s="58">
        <v>20</v>
      </c>
      <c r="N77" s="58">
        <v>0.65</v>
      </c>
      <c r="P77" s="58">
        <v>95</v>
      </c>
      <c r="Q77" s="58">
        <v>6.27</v>
      </c>
      <c r="R77" s="58">
        <v>69</v>
      </c>
      <c r="S77" s="58">
        <v>4.4400000000000004</v>
      </c>
      <c r="T77" s="58">
        <v>164</v>
      </c>
      <c r="U77" s="60">
        <v>5.34</v>
      </c>
      <c r="W77" s="2"/>
    </row>
    <row r="78" spans="1:23" x14ac:dyDescent="0.25">
      <c r="A78" s="26" t="s">
        <v>138</v>
      </c>
      <c r="B78" s="58">
        <v>14</v>
      </c>
      <c r="C78" s="60">
        <v>0.91</v>
      </c>
      <c r="D78" s="58">
        <v>12</v>
      </c>
      <c r="E78" s="58">
        <v>0.78</v>
      </c>
      <c r="F78" s="58">
        <v>26</v>
      </c>
      <c r="G78" s="58">
        <v>0.85</v>
      </c>
      <c r="I78" s="58">
        <v>19</v>
      </c>
      <c r="J78" s="58">
        <v>1.23</v>
      </c>
      <c r="K78" s="58">
        <v>3</v>
      </c>
      <c r="L78" s="58">
        <v>0.22</v>
      </c>
      <c r="M78" s="58">
        <v>22</v>
      </c>
      <c r="N78" s="58">
        <v>0.72</v>
      </c>
      <c r="P78" s="58">
        <v>93</v>
      </c>
      <c r="Q78" s="60">
        <v>6.17</v>
      </c>
      <c r="R78" s="58">
        <v>79</v>
      </c>
      <c r="S78" s="58">
        <v>5.05</v>
      </c>
      <c r="T78" s="58">
        <v>172</v>
      </c>
      <c r="U78" s="60">
        <v>5.6</v>
      </c>
      <c r="W78" s="2"/>
    </row>
    <row r="79" spans="1:23" x14ac:dyDescent="0.25">
      <c r="A79" s="26" t="s">
        <v>142</v>
      </c>
      <c r="B79" s="58">
        <v>19</v>
      </c>
      <c r="C79" s="60">
        <v>1.25</v>
      </c>
      <c r="D79" s="58">
        <v>5</v>
      </c>
      <c r="E79" s="58">
        <v>0.32</v>
      </c>
      <c r="F79" s="58">
        <v>24</v>
      </c>
      <c r="G79" s="58">
        <v>0.78</v>
      </c>
      <c r="I79" s="58">
        <v>12</v>
      </c>
      <c r="J79" s="58">
        <v>0.78</v>
      </c>
      <c r="K79" s="58">
        <v>10</v>
      </c>
      <c r="L79" s="58">
        <v>0.66</v>
      </c>
      <c r="M79" s="58">
        <v>22</v>
      </c>
      <c r="N79" s="58">
        <v>0.71</v>
      </c>
      <c r="P79" s="58">
        <v>83</v>
      </c>
      <c r="Q79" s="60">
        <v>5.47</v>
      </c>
      <c r="R79" s="58">
        <v>75</v>
      </c>
      <c r="S79" s="58">
        <v>4.8099999999999996</v>
      </c>
      <c r="T79" s="58">
        <v>158</v>
      </c>
      <c r="U79" s="60">
        <v>5.13</v>
      </c>
      <c r="W79" s="2"/>
    </row>
    <row r="80" spans="1:23" x14ac:dyDescent="0.25">
      <c r="A80" s="26" t="s">
        <v>151</v>
      </c>
      <c r="B80" s="58">
        <v>11</v>
      </c>
      <c r="C80" s="60">
        <v>0.71</v>
      </c>
      <c r="D80" s="58">
        <v>8</v>
      </c>
      <c r="E80" s="58">
        <v>0.53</v>
      </c>
      <c r="F80" s="58">
        <v>19</v>
      </c>
      <c r="G80" s="58">
        <v>0.62</v>
      </c>
      <c r="I80" s="58">
        <v>26</v>
      </c>
      <c r="J80" s="60">
        <v>1.73</v>
      </c>
      <c r="K80" s="58">
        <v>17</v>
      </c>
      <c r="L80" s="58">
        <v>1.07</v>
      </c>
      <c r="M80" s="58">
        <v>43</v>
      </c>
      <c r="N80" s="58">
        <v>1.4</v>
      </c>
      <c r="P80" s="58">
        <v>76</v>
      </c>
      <c r="Q80" s="60">
        <v>5.0599999999999996</v>
      </c>
      <c r="R80" s="58">
        <v>74</v>
      </c>
      <c r="S80" s="58">
        <v>4.6900000000000004</v>
      </c>
      <c r="T80" s="58">
        <v>150</v>
      </c>
      <c r="U80" s="60">
        <v>4.87</v>
      </c>
      <c r="W80" s="2"/>
    </row>
    <row r="81" spans="1:26" x14ac:dyDescent="0.25">
      <c r="A81" s="26" t="s">
        <v>152</v>
      </c>
      <c r="B81" s="58">
        <v>8</v>
      </c>
      <c r="C81" s="60">
        <v>0.56000000000000005</v>
      </c>
      <c r="D81" s="58">
        <v>5</v>
      </c>
      <c r="E81" s="58">
        <v>0.28999999999999998</v>
      </c>
      <c r="F81" s="58">
        <v>13</v>
      </c>
      <c r="G81" s="58">
        <v>0.42</v>
      </c>
      <c r="I81" s="58">
        <v>28</v>
      </c>
      <c r="J81" s="60">
        <v>1.84</v>
      </c>
      <c r="K81" s="58">
        <v>8</v>
      </c>
      <c r="L81" s="58">
        <v>0.52</v>
      </c>
      <c r="M81" s="58">
        <v>36</v>
      </c>
      <c r="N81" s="58">
        <v>1.17</v>
      </c>
      <c r="P81" s="58">
        <v>119</v>
      </c>
      <c r="Q81" s="60">
        <v>7.85</v>
      </c>
      <c r="R81" s="58">
        <v>92</v>
      </c>
      <c r="S81" s="60">
        <v>5.87</v>
      </c>
      <c r="T81" s="58">
        <v>211</v>
      </c>
      <c r="U81" s="60">
        <v>6.84</v>
      </c>
      <c r="W81" s="2"/>
    </row>
    <row r="82" spans="1:26" x14ac:dyDescent="0.25">
      <c r="A82" s="26" t="s">
        <v>153</v>
      </c>
      <c r="B82" s="58">
        <v>5</v>
      </c>
      <c r="C82" s="60">
        <v>0.31</v>
      </c>
      <c r="D82" s="58">
        <v>9</v>
      </c>
      <c r="E82" s="58">
        <v>0.59</v>
      </c>
      <c r="F82" s="58">
        <v>14</v>
      </c>
      <c r="G82" s="58">
        <v>0.45</v>
      </c>
      <c r="I82" s="58">
        <v>21</v>
      </c>
      <c r="J82" s="58">
        <v>1.4</v>
      </c>
      <c r="K82" s="58">
        <v>8</v>
      </c>
      <c r="L82" s="58">
        <v>0.49</v>
      </c>
      <c r="M82" s="58">
        <v>29</v>
      </c>
      <c r="N82" s="58">
        <v>0.94</v>
      </c>
      <c r="P82" s="58">
        <v>101</v>
      </c>
      <c r="Q82" s="60">
        <v>6.65</v>
      </c>
      <c r="R82" s="58">
        <v>83</v>
      </c>
      <c r="S82" s="58">
        <v>5.29</v>
      </c>
      <c r="T82" s="58">
        <v>184</v>
      </c>
      <c r="U82" s="60">
        <v>5.96</v>
      </c>
      <c r="W82" s="2"/>
    </row>
    <row r="83" spans="1:26" x14ac:dyDescent="0.25">
      <c r="A83" s="26" t="s">
        <v>154</v>
      </c>
      <c r="B83" s="58">
        <v>8</v>
      </c>
      <c r="C83" s="60">
        <v>0.53</v>
      </c>
      <c r="D83" s="58">
        <v>6</v>
      </c>
      <c r="E83" s="58">
        <v>0.37</v>
      </c>
      <c r="F83" s="58">
        <v>14</v>
      </c>
      <c r="G83" s="58">
        <v>0.45</v>
      </c>
      <c r="I83" s="58">
        <v>13</v>
      </c>
      <c r="J83" s="58">
        <v>0.87</v>
      </c>
      <c r="K83" s="58">
        <v>12</v>
      </c>
      <c r="L83" s="58">
        <v>0.74</v>
      </c>
      <c r="M83" s="58">
        <v>25</v>
      </c>
      <c r="N83" s="58">
        <v>0.81</v>
      </c>
      <c r="P83" s="58">
        <v>78</v>
      </c>
      <c r="Q83" s="60">
        <v>5.15</v>
      </c>
      <c r="R83" s="58">
        <v>94</v>
      </c>
      <c r="S83" s="58">
        <v>5.91</v>
      </c>
      <c r="T83" s="58">
        <v>172</v>
      </c>
      <c r="U83" s="60">
        <v>5.54</v>
      </c>
      <c r="W83" s="2"/>
    </row>
    <row r="84" spans="1:26" x14ac:dyDescent="0.25">
      <c r="A84" s="26" t="s">
        <v>159</v>
      </c>
      <c r="B84" s="58">
        <v>1</v>
      </c>
      <c r="C84" s="60">
        <v>0.04</v>
      </c>
      <c r="D84" s="58">
        <v>8</v>
      </c>
      <c r="E84" s="58">
        <v>0.53</v>
      </c>
      <c r="F84" s="58">
        <v>9</v>
      </c>
      <c r="G84" s="58">
        <v>0.28999999999999998</v>
      </c>
      <c r="I84" s="58">
        <v>25</v>
      </c>
      <c r="J84" s="58">
        <v>1.62</v>
      </c>
      <c r="K84" s="58">
        <v>15</v>
      </c>
      <c r="L84" s="58">
        <v>0.97</v>
      </c>
      <c r="M84" s="58">
        <v>40</v>
      </c>
      <c r="N84" s="58">
        <v>1.29</v>
      </c>
      <c r="P84" s="58">
        <v>113</v>
      </c>
      <c r="Q84" s="60">
        <v>7.46</v>
      </c>
      <c r="R84" s="58">
        <v>109</v>
      </c>
      <c r="S84" s="58">
        <v>6.85</v>
      </c>
      <c r="T84" s="58">
        <v>222</v>
      </c>
      <c r="U84" s="60">
        <v>7.15</v>
      </c>
      <c r="W84" s="2"/>
    </row>
    <row r="85" spans="1:26" x14ac:dyDescent="0.25">
      <c r="A85" s="26" t="s">
        <v>160</v>
      </c>
      <c r="B85" s="58">
        <v>1</v>
      </c>
      <c r="C85" s="60">
        <v>0.06</v>
      </c>
      <c r="D85" s="58">
        <v>8</v>
      </c>
      <c r="E85" s="58">
        <v>0.51</v>
      </c>
      <c r="F85" s="58">
        <v>9</v>
      </c>
      <c r="G85" s="58">
        <v>0.28999999999999998</v>
      </c>
      <c r="I85" s="58">
        <v>18</v>
      </c>
      <c r="J85" s="58">
        <v>1.2</v>
      </c>
      <c r="K85" s="58">
        <v>14</v>
      </c>
      <c r="L85" s="58">
        <v>0.85</v>
      </c>
      <c r="M85" s="58">
        <v>32</v>
      </c>
      <c r="N85" s="58">
        <v>1.02</v>
      </c>
      <c r="P85" s="58">
        <v>95</v>
      </c>
      <c r="Q85" s="60">
        <v>6.19</v>
      </c>
      <c r="R85" s="58">
        <v>109</v>
      </c>
      <c r="S85" s="58">
        <v>6.83</v>
      </c>
      <c r="T85" s="58">
        <v>204</v>
      </c>
      <c r="U85" s="60">
        <v>6.51</v>
      </c>
      <c r="W85" s="2"/>
    </row>
    <row r="86" spans="1:26" x14ac:dyDescent="0.25">
      <c r="A86" s="26" t="s">
        <v>161</v>
      </c>
      <c r="B86" s="58">
        <v>6</v>
      </c>
      <c r="C86" s="60">
        <v>0.37</v>
      </c>
      <c r="D86" s="58">
        <v>2</v>
      </c>
      <c r="E86" s="58">
        <v>0.14000000000000001</v>
      </c>
      <c r="F86" s="58">
        <v>8</v>
      </c>
      <c r="G86" s="58">
        <v>0.25</v>
      </c>
      <c r="I86" s="58">
        <v>51</v>
      </c>
      <c r="J86" s="175">
        <v>3.31</v>
      </c>
      <c r="K86" s="175">
        <v>14</v>
      </c>
      <c r="L86" s="175">
        <v>0.84</v>
      </c>
      <c r="M86" s="175">
        <v>65</v>
      </c>
      <c r="N86" s="175">
        <v>2.0499999999999998</v>
      </c>
      <c r="P86" s="58">
        <v>90</v>
      </c>
      <c r="Q86" s="176">
        <v>5.76</v>
      </c>
      <c r="R86" s="175">
        <v>124</v>
      </c>
      <c r="S86" s="175">
        <v>7.72</v>
      </c>
      <c r="T86" s="175">
        <v>214</v>
      </c>
      <c r="U86" s="176">
        <v>6.76</v>
      </c>
      <c r="W86" s="2"/>
    </row>
    <row r="87" spans="1:26" x14ac:dyDescent="0.25">
      <c r="A87" s="2"/>
      <c r="I87" s="2"/>
      <c r="Q87" s="2"/>
      <c r="Y87" s="2"/>
    </row>
    <row r="88" spans="1:26" x14ac:dyDescent="0.25">
      <c r="B88" s="110" t="s">
        <v>20</v>
      </c>
      <c r="C88" s="46"/>
      <c r="D88" s="42"/>
      <c r="E88" s="42"/>
      <c r="F88" s="42"/>
      <c r="G88" s="42"/>
      <c r="I88" s="96" t="s">
        <v>128</v>
      </c>
      <c r="J88" s="111"/>
      <c r="K88" s="46"/>
      <c r="L88" s="42"/>
      <c r="M88" s="42"/>
      <c r="N88" s="42"/>
      <c r="P88" s="96" t="s">
        <v>6</v>
      </c>
      <c r="Q88" s="46"/>
      <c r="R88" s="42"/>
      <c r="S88" s="42"/>
      <c r="T88" s="42"/>
      <c r="U88" s="42"/>
      <c r="Y88" s="2"/>
    </row>
    <row r="89" spans="1:26" x14ac:dyDescent="0.25">
      <c r="A89" s="26" t="s">
        <v>82</v>
      </c>
      <c r="B89" s="28" t="s">
        <v>9</v>
      </c>
      <c r="C89" s="112" t="s">
        <v>61</v>
      </c>
      <c r="D89" s="112" t="s">
        <v>10</v>
      </c>
      <c r="E89" s="112" t="s">
        <v>61</v>
      </c>
      <c r="F89" s="112" t="s">
        <v>30</v>
      </c>
      <c r="G89" s="112" t="s">
        <v>61</v>
      </c>
      <c r="I89" s="28" t="s">
        <v>9</v>
      </c>
      <c r="J89" s="28" t="s">
        <v>61</v>
      </c>
      <c r="K89" s="112" t="s">
        <v>10</v>
      </c>
      <c r="L89" s="112" t="s">
        <v>61</v>
      </c>
      <c r="M89" s="112" t="s">
        <v>1</v>
      </c>
      <c r="N89" s="112" t="s">
        <v>61</v>
      </c>
      <c r="P89" s="112" t="s">
        <v>9</v>
      </c>
      <c r="Q89" s="112" t="s">
        <v>61</v>
      </c>
      <c r="R89" s="112" t="s">
        <v>10</v>
      </c>
      <c r="S89" s="112" t="s">
        <v>61</v>
      </c>
      <c r="T89" s="112" t="s">
        <v>1</v>
      </c>
      <c r="U89" s="113" t="s">
        <v>61</v>
      </c>
      <c r="V89" s="56"/>
      <c r="W89" s="2"/>
      <c r="X89" s="2"/>
      <c r="Y89" s="2"/>
      <c r="Z89" s="2"/>
    </row>
    <row r="90" spans="1:26" x14ac:dyDescent="0.25">
      <c r="A90" s="26" t="s">
        <v>49</v>
      </c>
      <c r="B90" s="5">
        <v>359.51109486539946</v>
      </c>
      <c r="C90" s="5">
        <v>25.531645115077016</v>
      </c>
      <c r="D90" s="5">
        <v>299.48890513460054</v>
      </c>
      <c r="E90" s="5">
        <v>19.981912539004576</v>
      </c>
      <c r="F90" s="5">
        <v>659</v>
      </c>
      <c r="G90" s="5">
        <v>22.670198493240221</v>
      </c>
      <c r="I90" s="22">
        <v>13</v>
      </c>
      <c r="J90" s="8">
        <v>1.63</v>
      </c>
      <c r="K90" s="22">
        <v>8</v>
      </c>
      <c r="L90" s="8">
        <v>0.55000000000000004</v>
      </c>
      <c r="M90" s="22">
        <v>21</v>
      </c>
      <c r="N90" s="8">
        <v>0.72</v>
      </c>
      <c r="P90" s="5">
        <v>22.729729729729726</v>
      </c>
      <c r="Q90" s="8">
        <v>1.6142127497855072</v>
      </c>
      <c r="R90" s="5">
        <v>6.2702702702702737</v>
      </c>
      <c r="S90" s="8">
        <v>0.41835270017816079</v>
      </c>
      <c r="T90" s="5">
        <v>29</v>
      </c>
      <c r="U90" s="8">
        <v>0.9976263373353057</v>
      </c>
      <c r="W90" s="2"/>
    </row>
    <row r="91" spans="1:26" x14ac:dyDescent="0.25">
      <c r="A91" s="26" t="s">
        <v>31</v>
      </c>
      <c r="B91" s="5">
        <v>343.58756767017201</v>
      </c>
      <c r="C91" s="5">
        <v>24.39040020374615</v>
      </c>
      <c r="D91" s="5">
        <v>257.41243232982799</v>
      </c>
      <c r="E91" s="5">
        <v>17.142543442316729</v>
      </c>
      <c r="F91" s="5">
        <v>601</v>
      </c>
      <c r="G91" s="5">
        <v>20.651501615009277</v>
      </c>
      <c r="I91" s="22">
        <v>12</v>
      </c>
      <c r="J91" s="8">
        <v>0.85</v>
      </c>
      <c r="K91" s="22">
        <v>13</v>
      </c>
      <c r="L91" s="8">
        <v>0.87</v>
      </c>
      <c r="M91" s="22">
        <v>25</v>
      </c>
      <c r="N91" s="8">
        <v>0.86</v>
      </c>
      <c r="P91" s="5">
        <v>26.553191489361705</v>
      </c>
      <c r="Q91" s="8">
        <v>1.8849429608406123</v>
      </c>
      <c r="R91" s="5">
        <v>5.4468085106382951</v>
      </c>
      <c r="S91" s="8">
        <v>0.36273365148097331</v>
      </c>
      <c r="T91" s="5">
        <v>32</v>
      </c>
      <c r="U91" s="8">
        <v>1.0995807848257853</v>
      </c>
      <c r="W91" s="2"/>
    </row>
    <row r="92" spans="1:26" x14ac:dyDescent="0.25">
      <c r="A92" s="26" t="s">
        <v>50</v>
      </c>
      <c r="B92" s="5">
        <v>197.5846447158616</v>
      </c>
      <c r="C92" s="5">
        <v>13.959632945871245</v>
      </c>
      <c r="D92" s="5">
        <v>183.4153552841384</v>
      </c>
      <c r="E92" s="5">
        <v>12.166856071916312</v>
      </c>
      <c r="F92" s="5">
        <v>381</v>
      </c>
      <c r="G92" s="5">
        <v>13.034999486811044</v>
      </c>
      <c r="I92" s="22">
        <v>12</v>
      </c>
      <c r="J92" s="8">
        <v>0.85</v>
      </c>
      <c r="K92" s="22">
        <v>8</v>
      </c>
      <c r="L92" s="8">
        <v>0.53</v>
      </c>
      <c r="M92" s="22">
        <v>20</v>
      </c>
      <c r="N92" s="8">
        <v>0.68</v>
      </c>
      <c r="P92" s="5">
        <v>14.857142857142858</v>
      </c>
      <c r="Q92" s="8">
        <v>1.0496780314499687</v>
      </c>
      <c r="R92" s="5">
        <v>11.142857142857142</v>
      </c>
      <c r="S92" s="8">
        <v>0.73916133617626156</v>
      </c>
      <c r="T92" s="5">
        <v>26</v>
      </c>
      <c r="U92" s="8">
        <v>0.88952752403434943</v>
      </c>
      <c r="W92" s="2"/>
    </row>
    <row r="93" spans="1:26" x14ac:dyDescent="0.25">
      <c r="A93" s="26" t="s">
        <v>51</v>
      </c>
      <c r="B93" s="5">
        <v>218.67972532670007</v>
      </c>
      <c r="C93" s="5">
        <v>15.330883716117503</v>
      </c>
      <c r="D93" s="5">
        <v>160.32027467329993</v>
      </c>
      <c r="E93" s="5">
        <v>10.608103928624359</v>
      </c>
      <c r="F93" s="5">
        <v>379</v>
      </c>
      <c r="G93" s="5">
        <v>12.901249276644995</v>
      </c>
      <c r="I93" s="22">
        <v>13</v>
      </c>
      <c r="J93" s="8">
        <v>0.9</v>
      </c>
      <c r="K93" s="22">
        <v>9</v>
      </c>
      <c r="L93" s="8">
        <v>0.61</v>
      </c>
      <c r="M93" s="22">
        <v>22</v>
      </c>
      <c r="N93" s="8">
        <v>0.75</v>
      </c>
      <c r="P93" s="5">
        <v>19.022727272727273</v>
      </c>
      <c r="Q93" s="8">
        <v>1.3336180084637741</v>
      </c>
      <c r="R93" s="5">
        <v>11.977272727272727</v>
      </c>
      <c r="S93" s="8">
        <v>0.79251457204213105</v>
      </c>
      <c r="T93" s="5">
        <v>31</v>
      </c>
      <c r="U93" s="8">
        <v>1.055247302311332</v>
      </c>
      <c r="W93" s="2"/>
    </row>
    <row r="94" spans="1:26" x14ac:dyDescent="0.25">
      <c r="A94" s="26" t="s">
        <v>52</v>
      </c>
      <c r="B94" s="5">
        <v>152.21029769203818</v>
      </c>
      <c r="C94" s="5">
        <v>10.580446106773126</v>
      </c>
      <c r="D94" s="5">
        <v>139.78970230796182</v>
      </c>
      <c r="E94" s="5">
        <v>9.2039572233316971</v>
      </c>
      <c r="F94" s="5">
        <v>292</v>
      </c>
      <c r="G94" s="5">
        <v>9.8735375667816321</v>
      </c>
      <c r="I94" s="22">
        <v>7</v>
      </c>
      <c r="J94" s="8">
        <v>0.48</v>
      </c>
      <c r="K94" s="22">
        <v>6</v>
      </c>
      <c r="L94" s="8">
        <v>0.4</v>
      </c>
      <c r="M94" s="22">
        <v>13</v>
      </c>
      <c r="N94" s="8">
        <v>0.44</v>
      </c>
      <c r="P94" s="5">
        <v>13.052631578947368</v>
      </c>
      <c r="Q94" s="8">
        <v>0.90731486020765806</v>
      </c>
      <c r="R94" s="5">
        <v>17.94736842105263</v>
      </c>
      <c r="S94" s="8">
        <v>1.1816808283547953</v>
      </c>
      <c r="T94" s="5">
        <v>31</v>
      </c>
      <c r="U94" s="8">
        <v>1.0482180293501047</v>
      </c>
      <c r="W94" s="2"/>
    </row>
    <row r="95" spans="1:26" x14ac:dyDescent="0.25">
      <c r="A95" s="26" t="s">
        <v>53</v>
      </c>
      <c r="B95" s="5">
        <v>203.48792831045722</v>
      </c>
      <c r="C95" s="5">
        <v>14.054975017989863</v>
      </c>
      <c r="D95" s="5">
        <v>198.51207168954278</v>
      </c>
      <c r="E95" s="5">
        <v>13.046271798734411</v>
      </c>
      <c r="F95" s="5">
        <v>402</v>
      </c>
      <c r="G95" s="5">
        <v>13.538544438083049</v>
      </c>
      <c r="I95" s="22">
        <v>4</v>
      </c>
      <c r="J95" s="8">
        <v>0.28000000000000003</v>
      </c>
      <c r="K95" s="22">
        <v>1</v>
      </c>
      <c r="L95" s="8">
        <v>7.0000000000000007E-2</v>
      </c>
      <c r="M95" s="22">
        <v>5</v>
      </c>
      <c r="N95" s="8">
        <v>0.17</v>
      </c>
      <c r="P95" s="5">
        <v>23.739130434782609</v>
      </c>
      <c r="Q95" s="8">
        <v>1.6396691832285266</v>
      </c>
      <c r="R95" s="5">
        <v>18.260869565217391</v>
      </c>
      <c r="S95" s="8">
        <v>1.2001097243176519</v>
      </c>
      <c r="T95" s="5">
        <v>42</v>
      </c>
      <c r="U95" s="8">
        <v>1.4144747920385274</v>
      </c>
      <c r="W95" s="2"/>
    </row>
    <row r="96" spans="1:26" x14ac:dyDescent="0.25">
      <c r="A96" s="26" t="s">
        <v>54</v>
      </c>
      <c r="B96" s="5">
        <v>211.65202036143265</v>
      </c>
      <c r="C96" s="5">
        <v>14.53953564343152</v>
      </c>
      <c r="D96" s="5">
        <v>185.34797963856735</v>
      </c>
      <c r="E96" s="5">
        <v>12.11424703520048</v>
      </c>
      <c r="F96" s="5">
        <v>397</v>
      </c>
      <c r="G96" s="5">
        <v>13.296714338346117</v>
      </c>
      <c r="I96" s="22">
        <v>3</v>
      </c>
      <c r="J96" s="8">
        <v>0.17</v>
      </c>
      <c r="K96" s="22">
        <v>8</v>
      </c>
      <c r="L96" s="8">
        <v>0.55000000000000004</v>
      </c>
      <c r="M96" s="22">
        <v>11</v>
      </c>
      <c r="N96" s="8">
        <v>0.37</v>
      </c>
      <c r="P96" s="5">
        <v>23.225806451612904</v>
      </c>
      <c r="Q96" s="8">
        <v>1.5955077592644709</v>
      </c>
      <c r="R96" s="5">
        <v>21.774193548387096</v>
      </c>
      <c r="S96" s="8">
        <v>1.4231499051233396</v>
      </c>
      <c r="T96" s="5">
        <v>45</v>
      </c>
      <c r="U96" s="8">
        <v>1.5071842449006934</v>
      </c>
      <c r="W96" s="2"/>
    </row>
    <row r="97" spans="1:23" x14ac:dyDescent="0.25">
      <c r="A97" s="26" t="s">
        <v>55</v>
      </c>
      <c r="B97" s="5">
        <v>161.27455142724997</v>
      </c>
      <c r="C97" s="5">
        <v>10.982264312376573</v>
      </c>
      <c r="D97" s="5">
        <v>156.72544857275003</v>
      </c>
      <c r="E97" s="5">
        <v>10.191536517931462</v>
      </c>
      <c r="F97" s="5">
        <v>318</v>
      </c>
      <c r="G97" s="5">
        <v>10.577786648039119</v>
      </c>
      <c r="I97" s="22">
        <v>7</v>
      </c>
      <c r="J97" s="8">
        <v>0.5</v>
      </c>
      <c r="K97" s="22">
        <v>5</v>
      </c>
      <c r="L97" s="8">
        <v>0.3</v>
      </c>
      <c r="M97" s="22">
        <v>12</v>
      </c>
      <c r="N97" s="8">
        <v>0.4</v>
      </c>
      <c r="P97" s="5">
        <v>22</v>
      </c>
      <c r="Q97" s="8">
        <v>1.4981273408239699</v>
      </c>
      <c r="R97" s="5">
        <v>30</v>
      </c>
      <c r="S97" s="8">
        <v>1.9508388607101053</v>
      </c>
      <c r="T97" s="5">
        <v>52</v>
      </c>
      <c r="U97" s="8">
        <v>1.7297009613145728</v>
      </c>
      <c r="W97" s="2"/>
    </row>
    <row r="98" spans="1:23" x14ac:dyDescent="0.25">
      <c r="A98" s="26" t="s">
        <v>56</v>
      </c>
      <c r="B98" s="5">
        <v>204.18781855943118</v>
      </c>
      <c r="C98" s="5">
        <v>13.802069660634796</v>
      </c>
      <c r="D98" s="5">
        <v>196.81218144056882</v>
      </c>
      <c r="E98" s="5">
        <v>12.726296892374318</v>
      </c>
      <c r="F98" s="5">
        <v>401</v>
      </c>
      <c r="G98" s="5">
        <v>13.25225552728114</v>
      </c>
      <c r="I98" s="22">
        <v>5</v>
      </c>
      <c r="J98" s="8">
        <v>0.35</v>
      </c>
      <c r="K98" s="22">
        <v>2</v>
      </c>
      <c r="L98" s="8">
        <v>0.11</v>
      </c>
      <c r="M98" s="22">
        <v>7</v>
      </c>
      <c r="N98" s="8">
        <v>0.23</v>
      </c>
      <c r="P98" s="5">
        <v>28.648648648648646</v>
      </c>
      <c r="Q98" s="8">
        <v>1.9365045727084389</v>
      </c>
      <c r="R98" s="5">
        <v>24.351351351351354</v>
      </c>
      <c r="S98" s="8">
        <v>1.5746104979858619</v>
      </c>
      <c r="T98" s="5">
        <v>53</v>
      </c>
      <c r="U98" s="8">
        <v>1.751544994877557</v>
      </c>
      <c r="W98" s="2"/>
    </row>
    <row r="99" spans="1:23" x14ac:dyDescent="0.25">
      <c r="A99" s="26" t="s">
        <v>57</v>
      </c>
      <c r="B99" s="5">
        <v>168.26193755468967</v>
      </c>
      <c r="C99" s="5">
        <v>11.309445997761101</v>
      </c>
      <c r="D99" s="5">
        <v>157.73806244531033</v>
      </c>
      <c r="E99" s="5">
        <v>10.170087843024522</v>
      </c>
      <c r="F99" s="5">
        <v>326</v>
      </c>
      <c r="G99" s="5">
        <v>10.727565895554312</v>
      </c>
      <c r="I99" s="22">
        <v>3</v>
      </c>
      <c r="J99" s="8">
        <v>0.22</v>
      </c>
      <c r="K99" s="22">
        <v>7</v>
      </c>
      <c r="L99" s="8">
        <v>0.43</v>
      </c>
      <c r="M99" s="22">
        <v>10</v>
      </c>
      <c r="N99" s="8">
        <v>0.33</v>
      </c>
      <c r="P99" s="5">
        <v>20.036363636363635</v>
      </c>
      <c r="Q99" s="8">
        <v>1.3467108237910765</v>
      </c>
      <c r="R99" s="5">
        <v>17.963636363636365</v>
      </c>
      <c r="S99" s="8">
        <v>1.1581970576167868</v>
      </c>
      <c r="T99" s="5">
        <v>38</v>
      </c>
      <c r="U99" s="8">
        <v>1.2504524663529566</v>
      </c>
      <c r="W99" s="2"/>
    </row>
    <row r="100" spans="1:23" x14ac:dyDescent="0.25">
      <c r="A100" s="26" t="s">
        <v>58</v>
      </c>
      <c r="B100" s="5">
        <v>176.43267259056734</v>
      </c>
      <c r="C100" s="5">
        <v>11.797570885360571</v>
      </c>
      <c r="D100" s="5">
        <v>178.56732740943266</v>
      </c>
      <c r="E100" s="5">
        <v>11.487123024087015</v>
      </c>
      <c r="F100" s="5">
        <v>355</v>
      </c>
      <c r="G100" s="5">
        <v>11.639344262295081</v>
      </c>
      <c r="I100" s="22">
        <v>1</v>
      </c>
      <c r="J100" s="8">
        <v>0.05</v>
      </c>
      <c r="K100" s="22">
        <v>6</v>
      </c>
      <c r="L100" s="8">
        <v>0.4</v>
      </c>
      <c r="M100" s="22">
        <v>7</v>
      </c>
      <c r="N100" s="8">
        <v>0.23</v>
      </c>
      <c r="P100" s="5">
        <v>24.850746268656717</v>
      </c>
      <c r="Q100" s="8">
        <v>1.6617015224778815</v>
      </c>
      <c r="R100" s="5">
        <v>20.149253731343283</v>
      </c>
      <c r="S100" s="8">
        <v>1.2961887250783715</v>
      </c>
      <c r="T100" s="5">
        <v>45</v>
      </c>
      <c r="U100" s="8">
        <v>1.4754098360655739</v>
      </c>
      <c r="W100" s="2"/>
    </row>
    <row r="101" spans="1:23" x14ac:dyDescent="0.25">
      <c r="A101" s="26" t="s">
        <v>59</v>
      </c>
      <c r="B101" s="5">
        <v>123.42737174690281</v>
      </c>
      <c r="C101" s="5">
        <v>8.2284914497935198</v>
      </c>
      <c r="D101" s="5">
        <v>169.57262825309718</v>
      </c>
      <c r="E101" s="5">
        <v>10.870040272634435</v>
      </c>
      <c r="F101" s="5">
        <v>293</v>
      </c>
      <c r="G101" s="5">
        <v>9.5751633986928102</v>
      </c>
      <c r="I101" s="22">
        <v>7</v>
      </c>
      <c r="J101" s="8">
        <v>0.47</v>
      </c>
      <c r="K101" s="22">
        <v>1</v>
      </c>
      <c r="L101" s="8">
        <v>0.06</v>
      </c>
      <c r="M101" s="22">
        <v>8</v>
      </c>
      <c r="N101" s="8">
        <v>0.26</v>
      </c>
      <c r="P101" s="5">
        <v>24.75</v>
      </c>
      <c r="Q101" s="8">
        <v>1.65</v>
      </c>
      <c r="R101" s="5">
        <v>20.25</v>
      </c>
      <c r="S101" s="8">
        <v>1.2980769230769231</v>
      </c>
      <c r="T101" s="5">
        <v>45</v>
      </c>
      <c r="U101" s="8">
        <v>1.4705882352941175</v>
      </c>
      <c r="W101" s="2"/>
    </row>
    <row r="102" spans="1:23" x14ac:dyDescent="0.25">
      <c r="A102" s="26" t="s">
        <v>65</v>
      </c>
      <c r="B102" s="5">
        <v>142.39740887132191</v>
      </c>
      <c r="C102" s="5">
        <v>9.4309165422426595</v>
      </c>
      <c r="D102" s="5">
        <v>157.60259112867809</v>
      </c>
      <c r="E102" s="5">
        <v>10.076247754534753</v>
      </c>
      <c r="F102" s="5">
        <v>300</v>
      </c>
      <c r="G102" s="5">
        <v>9.7589538401483349</v>
      </c>
      <c r="I102" s="22">
        <v>4</v>
      </c>
      <c r="J102" s="8">
        <v>0.28000000000000003</v>
      </c>
      <c r="K102" s="22">
        <v>6</v>
      </c>
      <c r="L102" s="8">
        <v>0.37</v>
      </c>
      <c r="M102" s="22">
        <v>10</v>
      </c>
      <c r="N102" s="8">
        <v>0.33</v>
      </c>
      <c r="P102" s="5">
        <v>36.337349397590359</v>
      </c>
      <c r="Q102" s="8">
        <v>2.4066063578773664</v>
      </c>
      <c r="R102" s="5">
        <v>21.662650602409641</v>
      </c>
      <c r="S102" s="8">
        <v>1.3849914073530876</v>
      </c>
      <c r="T102" s="5">
        <v>58</v>
      </c>
      <c r="U102" s="8">
        <v>1.8867310757620117</v>
      </c>
      <c r="W102" s="2"/>
    </row>
    <row r="103" spans="1:23" x14ac:dyDescent="0.25">
      <c r="A103" s="26" t="s">
        <v>122</v>
      </c>
      <c r="B103" s="5">
        <v>171.24721945275286</v>
      </c>
      <c r="C103" s="5">
        <v>11.301954821327405</v>
      </c>
      <c r="D103" s="5">
        <v>190.75278054724714</v>
      </c>
      <c r="E103" s="5">
        <v>12.171565884842213</v>
      </c>
      <c r="F103" s="5">
        <v>362</v>
      </c>
      <c r="G103" s="5">
        <v>11.744095509992212</v>
      </c>
      <c r="I103" s="22">
        <v>8</v>
      </c>
      <c r="J103" s="8">
        <v>0.5</v>
      </c>
      <c r="K103" s="22">
        <v>9</v>
      </c>
      <c r="L103" s="8">
        <v>0.6</v>
      </c>
      <c r="M103" s="22">
        <v>17</v>
      </c>
      <c r="N103" s="8">
        <v>0.55000000000000004</v>
      </c>
      <c r="P103" s="5">
        <v>38.829787234042556</v>
      </c>
      <c r="Q103" s="8">
        <v>2.5626839515603588</v>
      </c>
      <c r="R103" s="5">
        <v>34.170212765957444</v>
      </c>
      <c r="S103" s="8">
        <v>2.1803351688334254</v>
      </c>
      <c r="T103" s="5">
        <v>73</v>
      </c>
      <c r="U103" s="8">
        <v>2.3682844536724628</v>
      </c>
      <c r="W103" s="2"/>
    </row>
    <row r="104" spans="1:23" x14ac:dyDescent="0.25">
      <c r="A104" s="26" t="s">
        <v>137</v>
      </c>
      <c r="B104" s="58">
        <v>173</v>
      </c>
      <c r="C104" s="58">
        <v>11</v>
      </c>
      <c r="D104" s="58">
        <v>173</v>
      </c>
      <c r="E104" s="58">
        <v>11</v>
      </c>
      <c r="F104" s="58">
        <v>346</v>
      </c>
      <c r="G104" s="58">
        <v>11</v>
      </c>
      <c r="I104" s="22">
        <v>14</v>
      </c>
      <c r="J104" s="8">
        <v>0.93</v>
      </c>
      <c r="K104" s="22">
        <v>8</v>
      </c>
      <c r="L104" s="8">
        <v>0.51</v>
      </c>
      <c r="M104" s="22">
        <v>22</v>
      </c>
      <c r="N104" s="8">
        <v>0.72</v>
      </c>
      <c r="P104" s="58">
        <v>40</v>
      </c>
      <c r="Q104" s="58">
        <v>2.67</v>
      </c>
      <c r="R104" s="58">
        <v>35</v>
      </c>
      <c r="S104" s="58">
        <v>2.2200000000000002</v>
      </c>
      <c r="T104" s="58">
        <v>75</v>
      </c>
      <c r="U104" s="58">
        <v>2.44</v>
      </c>
      <c r="W104" s="2"/>
    </row>
    <row r="105" spans="1:23" x14ac:dyDescent="0.25">
      <c r="A105" s="26" t="s">
        <v>138</v>
      </c>
      <c r="B105" s="58">
        <v>179</v>
      </c>
      <c r="C105" s="58">
        <v>12</v>
      </c>
      <c r="D105" s="58">
        <v>182</v>
      </c>
      <c r="E105" s="58">
        <v>12</v>
      </c>
      <c r="F105" s="58">
        <v>361</v>
      </c>
      <c r="G105" s="58">
        <v>12</v>
      </c>
      <c r="I105" s="22">
        <v>18</v>
      </c>
      <c r="J105" s="8">
        <v>1.17</v>
      </c>
      <c r="K105" s="22">
        <v>8</v>
      </c>
      <c r="L105" s="8">
        <v>0.54</v>
      </c>
      <c r="M105" s="22">
        <v>26</v>
      </c>
      <c r="N105" s="8">
        <v>0.85</v>
      </c>
      <c r="P105" s="58">
        <v>51</v>
      </c>
      <c r="Q105" s="58">
        <v>3.39</v>
      </c>
      <c r="R105" s="58">
        <v>47</v>
      </c>
      <c r="S105" s="58">
        <v>3</v>
      </c>
      <c r="T105" s="58">
        <v>98</v>
      </c>
      <c r="U105" s="58">
        <v>3.19</v>
      </c>
      <c r="W105" s="2"/>
    </row>
    <row r="106" spans="1:23" x14ac:dyDescent="0.25">
      <c r="A106" s="26" t="s">
        <v>142</v>
      </c>
      <c r="B106" s="58">
        <v>147</v>
      </c>
      <c r="C106" s="58">
        <v>10</v>
      </c>
      <c r="D106" s="58">
        <v>181</v>
      </c>
      <c r="E106" s="58">
        <v>12</v>
      </c>
      <c r="F106" s="58">
        <v>328</v>
      </c>
      <c r="G106" s="58">
        <v>11</v>
      </c>
      <c r="I106" s="22">
        <v>12</v>
      </c>
      <c r="J106" s="8">
        <v>0.82</v>
      </c>
      <c r="K106" s="22">
        <v>19</v>
      </c>
      <c r="L106" s="8">
        <v>1.19</v>
      </c>
      <c r="M106" s="22">
        <v>31</v>
      </c>
      <c r="N106" s="8">
        <v>1.01</v>
      </c>
      <c r="P106" s="58">
        <v>52</v>
      </c>
      <c r="Q106" s="58">
        <v>3.39</v>
      </c>
      <c r="R106" s="58">
        <v>35</v>
      </c>
      <c r="S106" s="58">
        <v>2.2200000000000002</v>
      </c>
      <c r="T106" s="58">
        <v>87</v>
      </c>
      <c r="U106" s="58">
        <v>2.8</v>
      </c>
      <c r="W106" s="2"/>
    </row>
    <row r="107" spans="1:23" x14ac:dyDescent="0.25">
      <c r="A107" s="26" t="s">
        <v>151</v>
      </c>
      <c r="B107" s="58">
        <v>186</v>
      </c>
      <c r="C107" s="58">
        <v>12</v>
      </c>
      <c r="D107" s="58">
        <v>199</v>
      </c>
      <c r="E107" s="58">
        <v>13</v>
      </c>
      <c r="F107" s="58">
        <v>385</v>
      </c>
      <c r="G107" s="58">
        <v>12</v>
      </c>
      <c r="I107" s="22">
        <v>11</v>
      </c>
      <c r="J107" s="8">
        <v>0.75</v>
      </c>
      <c r="K107" s="22">
        <v>11</v>
      </c>
      <c r="L107" s="8">
        <v>0.68</v>
      </c>
      <c r="M107" s="22">
        <v>22</v>
      </c>
      <c r="N107" s="8">
        <v>0.71</v>
      </c>
      <c r="P107" s="58">
        <v>75</v>
      </c>
      <c r="Q107" s="58">
        <v>4.95</v>
      </c>
      <c r="R107" s="58">
        <v>26</v>
      </c>
      <c r="S107" s="58">
        <v>1.67</v>
      </c>
      <c r="T107" s="58">
        <v>101</v>
      </c>
      <c r="U107" s="58">
        <v>3.28</v>
      </c>
      <c r="W107" s="2"/>
    </row>
    <row r="108" spans="1:23" x14ac:dyDescent="0.25">
      <c r="A108" s="26" t="s">
        <v>152</v>
      </c>
      <c r="B108" s="58">
        <v>136</v>
      </c>
      <c r="C108" s="58">
        <v>9</v>
      </c>
      <c r="D108" s="58">
        <v>147</v>
      </c>
      <c r="E108" s="58">
        <v>9</v>
      </c>
      <c r="F108" s="58">
        <v>283</v>
      </c>
      <c r="G108" s="58">
        <v>9</v>
      </c>
      <c r="I108" s="22">
        <v>9</v>
      </c>
      <c r="J108" s="8">
        <v>0.59</v>
      </c>
      <c r="K108" s="22">
        <v>9</v>
      </c>
      <c r="L108" s="8">
        <v>0.56999999999999995</v>
      </c>
      <c r="M108" s="22">
        <v>18</v>
      </c>
      <c r="N108" s="8">
        <v>0.57999999999999996</v>
      </c>
      <c r="P108" s="58">
        <v>57</v>
      </c>
      <c r="Q108" s="58">
        <v>3.77</v>
      </c>
      <c r="R108" s="58">
        <v>44</v>
      </c>
      <c r="S108" s="58">
        <v>2.8</v>
      </c>
      <c r="T108" s="58">
        <v>101</v>
      </c>
      <c r="U108" s="58">
        <v>3.27</v>
      </c>
      <c r="W108" s="2"/>
    </row>
    <row r="109" spans="1:23" x14ac:dyDescent="0.25">
      <c r="A109" s="26" t="s">
        <v>153</v>
      </c>
      <c r="B109" s="58">
        <v>131</v>
      </c>
      <c r="C109" s="58">
        <v>9</v>
      </c>
      <c r="D109" s="58">
        <v>154</v>
      </c>
      <c r="E109" s="58">
        <v>10</v>
      </c>
      <c r="F109" s="58">
        <v>285</v>
      </c>
      <c r="G109" s="58">
        <v>9</v>
      </c>
      <c r="I109" s="22">
        <v>10</v>
      </c>
      <c r="J109" s="8">
        <v>0.63</v>
      </c>
      <c r="K109" s="22">
        <v>6</v>
      </c>
      <c r="L109" s="8">
        <v>0.41</v>
      </c>
      <c r="M109" s="22">
        <v>16</v>
      </c>
      <c r="N109" s="8">
        <v>0.52</v>
      </c>
      <c r="P109" s="58">
        <v>58</v>
      </c>
      <c r="Q109" s="58">
        <v>3.81</v>
      </c>
      <c r="R109" s="58">
        <v>44</v>
      </c>
      <c r="S109" s="58">
        <v>2.82</v>
      </c>
      <c r="T109" s="58">
        <v>102</v>
      </c>
      <c r="U109" s="58">
        <v>3.3</v>
      </c>
      <c r="W109" s="2"/>
    </row>
    <row r="110" spans="1:23" x14ac:dyDescent="0.25">
      <c r="A110" s="26" t="s">
        <v>154</v>
      </c>
      <c r="B110" s="58">
        <v>41</v>
      </c>
      <c r="C110" s="58">
        <v>3</v>
      </c>
      <c r="D110" s="58">
        <v>64</v>
      </c>
      <c r="E110" s="58">
        <v>4</v>
      </c>
      <c r="F110" s="58">
        <v>105</v>
      </c>
      <c r="G110" s="58">
        <v>3</v>
      </c>
      <c r="I110" s="22">
        <v>3</v>
      </c>
      <c r="J110" s="8">
        <v>0.2</v>
      </c>
      <c r="K110" s="22">
        <v>2</v>
      </c>
      <c r="L110" s="8">
        <v>0.13</v>
      </c>
      <c r="M110" s="22">
        <v>5</v>
      </c>
      <c r="N110" s="8">
        <v>0.16</v>
      </c>
      <c r="P110" s="58">
        <v>32</v>
      </c>
      <c r="Q110" s="58">
        <v>2.13</v>
      </c>
      <c r="R110" s="58">
        <v>35</v>
      </c>
      <c r="S110" s="58">
        <v>2.19</v>
      </c>
      <c r="T110" s="58">
        <v>67</v>
      </c>
      <c r="U110" s="58">
        <v>2.16</v>
      </c>
      <c r="W110" s="2"/>
    </row>
    <row r="111" spans="1:23" x14ac:dyDescent="0.25">
      <c r="A111" s="26" t="s">
        <v>159</v>
      </c>
      <c r="B111" s="58">
        <v>70</v>
      </c>
      <c r="C111" s="58">
        <v>5</v>
      </c>
      <c r="D111" s="58">
        <v>67</v>
      </c>
      <c r="E111" s="58">
        <v>4</v>
      </c>
      <c r="F111" s="58">
        <v>137</v>
      </c>
      <c r="G111" s="58">
        <v>4</v>
      </c>
      <c r="I111" s="22">
        <v>6</v>
      </c>
      <c r="J111" s="8">
        <v>0.42</v>
      </c>
      <c r="K111" s="22">
        <v>9</v>
      </c>
      <c r="L111" s="8">
        <v>0.54</v>
      </c>
      <c r="M111" s="22">
        <v>15</v>
      </c>
      <c r="N111" s="8">
        <v>0.48</v>
      </c>
      <c r="P111" s="58">
        <v>39</v>
      </c>
      <c r="Q111" s="58">
        <v>2.58</v>
      </c>
      <c r="R111" s="58">
        <v>29</v>
      </c>
      <c r="S111" s="58">
        <v>1.81</v>
      </c>
      <c r="T111" s="58">
        <v>68</v>
      </c>
      <c r="U111" s="58">
        <v>2.19</v>
      </c>
      <c r="W111" s="2"/>
    </row>
    <row r="112" spans="1:23" x14ac:dyDescent="0.25">
      <c r="A112" s="26" t="s">
        <v>160</v>
      </c>
      <c r="B112" s="58">
        <v>75</v>
      </c>
      <c r="C112" s="58">
        <v>5</v>
      </c>
      <c r="D112" s="58">
        <v>134</v>
      </c>
      <c r="E112" s="58">
        <v>8</v>
      </c>
      <c r="F112" s="58">
        <v>209</v>
      </c>
      <c r="G112" s="58">
        <v>7</v>
      </c>
      <c r="I112" s="22">
        <v>9</v>
      </c>
      <c r="J112" s="8">
        <v>0.57999999999999996</v>
      </c>
      <c r="K112" s="22">
        <v>8</v>
      </c>
      <c r="L112" s="8">
        <v>0.5</v>
      </c>
      <c r="M112" s="22">
        <v>17</v>
      </c>
      <c r="N112" s="8">
        <v>0.54</v>
      </c>
      <c r="P112" s="58">
        <v>40</v>
      </c>
      <c r="Q112" s="58">
        <v>2.58</v>
      </c>
      <c r="R112" s="58">
        <v>13</v>
      </c>
      <c r="S112" s="58">
        <v>0.84</v>
      </c>
      <c r="T112" s="58">
        <v>53</v>
      </c>
      <c r="U112" s="58">
        <v>1.69</v>
      </c>
      <c r="W112" s="2"/>
    </row>
    <row r="113" spans="1:27" x14ac:dyDescent="0.25">
      <c r="A113" s="26" t="s">
        <v>161</v>
      </c>
      <c r="B113" s="58">
        <v>112</v>
      </c>
      <c r="C113" s="58">
        <v>7</v>
      </c>
      <c r="D113" s="58">
        <v>121</v>
      </c>
      <c r="E113" s="58">
        <v>8</v>
      </c>
      <c r="F113" s="58">
        <v>233</v>
      </c>
      <c r="G113" s="58">
        <v>7</v>
      </c>
      <c r="I113" s="22">
        <v>4</v>
      </c>
      <c r="J113" s="177">
        <v>0.27</v>
      </c>
      <c r="K113" s="174">
        <v>16</v>
      </c>
      <c r="L113" s="177">
        <v>0.98</v>
      </c>
      <c r="M113" s="174">
        <v>20</v>
      </c>
      <c r="N113" s="177">
        <v>0.63</v>
      </c>
      <c r="P113" s="58">
        <v>30</v>
      </c>
      <c r="Q113" s="175">
        <v>1.9</v>
      </c>
      <c r="R113" s="175">
        <v>30</v>
      </c>
      <c r="S113" s="175">
        <v>1.83</v>
      </c>
      <c r="T113" s="175">
        <v>59</v>
      </c>
      <c r="U113" s="175">
        <v>1.86</v>
      </c>
      <c r="W113" s="2"/>
    </row>
    <row r="114" spans="1:27" x14ac:dyDescent="0.25">
      <c r="A114" s="2"/>
      <c r="I114" s="2"/>
      <c r="Q114" s="2"/>
      <c r="Y114" s="2"/>
    </row>
    <row r="115" spans="1:27" s="50" customFormat="1" ht="1.5" customHeight="1" x14ac:dyDescent="0.25">
      <c r="A115" s="57"/>
      <c r="I115" s="57"/>
      <c r="Q115" s="57"/>
      <c r="Y115" s="57"/>
    </row>
    <row r="116" spans="1:27" x14ac:dyDescent="0.25">
      <c r="A116" s="2"/>
    </row>
    <row r="117" spans="1:27" x14ac:dyDescent="0.25">
      <c r="B117" s="1" t="s">
        <v>17</v>
      </c>
    </row>
    <row r="118" spans="1:27" ht="16.5" customHeight="1" x14ac:dyDescent="0.25"/>
    <row r="119" spans="1:27" ht="19.5" customHeight="1" x14ac:dyDescent="0.3">
      <c r="B119" s="106" t="s">
        <v>70</v>
      </c>
      <c r="C119" s="114"/>
      <c r="D119" s="124"/>
      <c r="K119" s="107" t="s">
        <v>80</v>
      </c>
      <c r="L119" s="108"/>
      <c r="T119" s="106" t="s">
        <v>81</v>
      </c>
      <c r="U119" s="109"/>
    </row>
    <row r="120" spans="1:27" x14ac:dyDescent="0.25">
      <c r="A120" s="34" t="s">
        <v>146</v>
      </c>
      <c r="B120" s="30" t="s">
        <v>72</v>
      </c>
      <c r="C120" s="29"/>
      <c r="D120" s="29"/>
      <c r="E120" s="29"/>
      <c r="F120" s="29"/>
      <c r="G120" s="29"/>
      <c r="H120" s="35"/>
      <c r="I120" s="46"/>
      <c r="K120" s="34" t="s">
        <v>72</v>
      </c>
      <c r="L120" s="29"/>
      <c r="M120" s="29"/>
      <c r="N120" s="29"/>
      <c r="O120" s="29"/>
      <c r="P120" s="35"/>
      <c r="Q120" s="46"/>
      <c r="R120" s="42"/>
      <c r="T120" s="34" t="s">
        <v>72</v>
      </c>
      <c r="U120" s="29"/>
      <c r="V120" s="29"/>
      <c r="W120" s="29"/>
      <c r="X120" s="29"/>
      <c r="Y120" s="35"/>
      <c r="Z120" s="46"/>
      <c r="AA120" s="42"/>
    </row>
    <row r="121" spans="1:27" x14ac:dyDescent="0.25">
      <c r="A121" s="38" t="s">
        <v>82</v>
      </c>
      <c r="B121" s="32" t="s">
        <v>13</v>
      </c>
      <c r="C121" s="32" t="s">
        <v>61</v>
      </c>
      <c r="D121" s="32" t="s">
        <v>14</v>
      </c>
      <c r="E121" s="32" t="s">
        <v>61</v>
      </c>
      <c r="F121" s="32" t="s">
        <v>15</v>
      </c>
      <c r="G121" s="32" t="s">
        <v>61</v>
      </c>
      <c r="H121" s="32" t="s">
        <v>16</v>
      </c>
      <c r="I121" s="40" t="s">
        <v>61</v>
      </c>
      <c r="K121" s="32" t="s">
        <v>13</v>
      </c>
      <c r="L121" s="32" t="s">
        <v>61</v>
      </c>
      <c r="M121" s="32" t="s">
        <v>14</v>
      </c>
      <c r="N121" s="32" t="s">
        <v>61</v>
      </c>
      <c r="O121" s="32" t="s">
        <v>15</v>
      </c>
      <c r="P121" s="32" t="s">
        <v>61</v>
      </c>
      <c r="Q121" s="40" t="s">
        <v>16</v>
      </c>
      <c r="R121" s="40" t="s">
        <v>61</v>
      </c>
      <c r="T121" s="32" t="s">
        <v>13</v>
      </c>
      <c r="U121" s="32" t="s">
        <v>61</v>
      </c>
      <c r="V121" s="32" t="s">
        <v>14</v>
      </c>
      <c r="W121" s="32" t="s">
        <v>61</v>
      </c>
      <c r="X121" s="32" t="s">
        <v>15</v>
      </c>
      <c r="Y121" s="32" t="s">
        <v>61</v>
      </c>
      <c r="Z121" s="40" t="s">
        <v>16</v>
      </c>
      <c r="AA121" s="40" t="s">
        <v>61</v>
      </c>
    </row>
    <row r="122" spans="1:27" x14ac:dyDescent="0.25">
      <c r="A122" s="27" t="s">
        <v>49</v>
      </c>
      <c r="B122" s="22">
        <v>1992</v>
      </c>
      <c r="C122" s="5">
        <v>362.98</v>
      </c>
      <c r="D122" s="22">
        <v>3736.6805477920625</v>
      </c>
      <c r="E122" s="5">
        <v>219.57</v>
      </c>
      <c r="F122" s="5">
        <v>434.31777529346004</v>
      </c>
      <c r="G122" s="5">
        <v>103.92863730401054</v>
      </c>
      <c r="H122" s="5">
        <v>798.02263834544442</v>
      </c>
      <c r="I122" s="5">
        <v>330.31</v>
      </c>
      <c r="K122" s="5">
        <v>11.884271436086271</v>
      </c>
      <c r="L122" s="8">
        <v>2.17</v>
      </c>
      <c r="M122" s="22">
        <v>952.22724881641238</v>
      </c>
      <c r="N122" s="5">
        <v>56.066135705158516</v>
      </c>
      <c r="O122" s="22">
        <v>2264.69647553919</v>
      </c>
      <c r="P122" s="5">
        <v>541.92306186628139</v>
      </c>
      <c r="Q122" s="5">
        <v>3824.5071015255126</v>
      </c>
      <c r="R122" s="5">
        <v>1582.99</v>
      </c>
      <c r="T122" s="22">
        <v>2536</v>
      </c>
      <c r="U122" s="5">
        <v>462.24</v>
      </c>
      <c r="V122" s="22">
        <v>5653</v>
      </c>
      <c r="W122" s="5">
        <v>332.18</v>
      </c>
      <c r="X122" s="22">
        <v>3145</v>
      </c>
      <c r="Y122" s="5">
        <v>752.47</v>
      </c>
      <c r="Z122" s="22">
        <v>4864</v>
      </c>
      <c r="AA122" s="22">
        <v>2013.05</v>
      </c>
    </row>
    <row r="123" spans="1:27" x14ac:dyDescent="0.25">
      <c r="A123" s="27" t="s">
        <v>31</v>
      </c>
      <c r="B123" s="22">
        <v>1968.8171632289279</v>
      </c>
      <c r="C123" s="5">
        <v>358.81486481299942</v>
      </c>
      <c r="D123" s="22">
        <v>4087.7578304048893</v>
      </c>
      <c r="E123" s="5">
        <v>240.20201142348625</v>
      </c>
      <c r="F123" s="5">
        <v>537.38477209065445</v>
      </c>
      <c r="G123" s="5">
        <v>128.56095026092211</v>
      </c>
      <c r="H123" s="5">
        <v>913.17163228927939</v>
      </c>
      <c r="I123" s="5">
        <v>377.9683908482117</v>
      </c>
      <c r="K123" s="5">
        <v>11.487654320987655</v>
      </c>
      <c r="L123" s="8">
        <v>2.0936129617254702</v>
      </c>
      <c r="M123" s="22">
        <v>965.68094135802471</v>
      </c>
      <c r="N123" s="5">
        <v>56.744678655425119</v>
      </c>
      <c r="O123" s="22">
        <v>2258.0420524691358</v>
      </c>
      <c r="P123" s="5">
        <v>540.20144795912347</v>
      </c>
      <c r="Q123" s="5">
        <v>4201.6095679012342</v>
      </c>
      <c r="R123" s="5">
        <v>1739.0768079061399</v>
      </c>
      <c r="T123" s="22">
        <v>2505</v>
      </c>
      <c r="U123" s="5">
        <v>456.51</v>
      </c>
      <c r="V123" s="22">
        <v>5955</v>
      </c>
      <c r="W123" s="5">
        <v>349.9</v>
      </c>
      <c r="X123" s="22">
        <v>3296</v>
      </c>
      <c r="Y123" s="5">
        <v>788.56</v>
      </c>
      <c r="Z123" s="22">
        <v>5387</v>
      </c>
      <c r="AA123" s="22">
        <v>2229.7800000000002</v>
      </c>
    </row>
    <row r="124" spans="1:27" x14ac:dyDescent="0.25">
      <c r="A124" s="27" t="s">
        <v>50</v>
      </c>
      <c r="B124" s="22">
        <v>1699.3256955810148</v>
      </c>
      <c r="C124" s="5">
        <v>313.12432201603372</v>
      </c>
      <c r="D124" s="22">
        <v>3823.482815057283</v>
      </c>
      <c r="E124" s="5">
        <v>222.99561501558864</v>
      </c>
      <c r="F124" s="5">
        <v>494.36661211129297</v>
      </c>
      <c r="G124" s="5">
        <v>117.28745245819525</v>
      </c>
      <c r="H124" s="5">
        <v>959.20458265139121</v>
      </c>
      <c r="I124" s="5">
        <v>393.11663223417673</v>
      </c>
      <c r="K124" s="5">
        <v>10.068984804698426</v>
      </c>
      <c r="L124" s="8">
        <v>1.8553500653581032</v>
      </c>
      <c r="M124" s="22">
        <v>1045.0167800876293</v>
      </c>
      <c r="N124" s="5">
        <v>60.948138346414865</v>
      </c>
      <c r="O124" s="22">
        <v>2370.5267083061435</v>
      </c>
      <c r="P124" s="5">
        <v>562.40254052340299</v>
      </c>
      <c r="Q124" s="5">
        <v>4284.3530343991797</v>
      </c>
      <c r="R124" s="5">
        <v>1755.8823911472048</v>
      </c>
      <c r="T124" s="22">
        <v>2157</v>
      </c>
      <c r="U124" s="5">
        <v>397.45</v>
      </c>
      <c r="V124" s="22">
        <v>5672</v>
      </c>
      <c r="W124" s="5">
        <v>330.81</v>
      </c>
      <c r="X124" s="22">
        <v>3257</v>
      </c>
      <c r="Y124" s="5">
        <v>772.83</v>
      </c>
      <c r="Z124" s="22">
        <v>5555</v>
      </c>
      <c r="AA124" s="22">
        <v>2276.48</v>
      </c>
    </row>
    <row r="125" spans="1:27" x14ac:dyDescent="0.25">
      <c r="A125" s="27" t="s">
        <v>51</v>
      </c>
      <c r="B125" s="22">
        <v>1801.9803499327052</v>
      </c>
      <c r="C125" s="5">
        <v>335.00285367776638</v>
      </c>
      <c r="D125" s="22">
        <v>3823.7144010767161</v>
      </c>
      <c r="E125" s="5">
        <v>221.51050869405145</v>
      </c>
      <c r="F125" s="5">
        <v>519.76527590847911</v>
      </c>
      <c r="G125" s="5">
        <v>121.18565537619006</v>
      </c>
      <c r="H125" s="5">
        <v>949.71816958277259</v>
      </c>
      <c r="I125" s="5">
        <v>388.1153124572017</v>
      </c>
      <c r="K125" s="5">
        <v>13.42280844891669</v>
      </c>
      <c r="L125" s="8">
        <v>2.4954096391367711</v>
      </c>
      <c r="M125" s="22">
        <v>1028.6110053485631</v>
      </c>
      <c r="N125" s="5">
        <v>59.588170857870644</v>
      </c>
      <c r="O125" s="22">
        <v>2292.4743903544554</v>
      </c>
      <c r="P125" s="5">
        <v>534.50090705396497</v>
      </c>
      <c r="Q125" s="5">
        <v>4445.0689873991478</v>
      </c>
      <c r="R125" s="5">
        <v>1816.5382049036157</v>
      </c>
      <c r="T125" s="22">
        <v>2215</v>
      </c>
      <c r="U125" s="5">
        <v>411.7</v>
      </c>
      <c r="V125" s="22">
        <v>5771</v>
      </c>
      <c r="W125" s="5">
        <v>334.34</v>
      </c>
      <c r="X125" s="22">
        <v>3354</v>
      </c>
      <c r="Y125" s="5">
        <v>781.91</v>
      </c>
      <c r="Z125" s="22">
        <v>5706</v>
      </c>
      <c r="AA125" s="22">
        <v>2331.87</v>
      </c>
    </row>
    <row r="126" spans="1:27" x14ac:dyDescent="0.25">
      <c r="A126" s="27" t="s">
        <v>52</v>
      </c>
      <c r="B126" s="22">
        <v>1830.7693968619546</v>
      </c>
      <c r="C126" s="5">
        <v>343.03342643094521</v>
      </c>
      <c r="D126" s="22">
        <v>3325.5055419605583</v>
      </c>
      <c r="E126" s="5">
        <v>191.02220357059903</v>
      </c>
      <c r="F126" s="5">
        <v>471.57607600403048</v>
      </c>
      <c r="G126" s="5">
        <v>107.9862779949692</v>
      </c>
      <c r="H126" s="5">
        <v>909.26644594789116</v>
      </c>
      <c r="I126" s="5">
        <v>369.47031529780219</v>
      </c>
      <c r="K126" s="5">
        <v>10.520450080371495</v>
      </c>
      <c r="L126" s="8">
        <v>1.9712291700152698</v>
      </c>
      <c r="M126" s="22">
        <v>988.92230755492051</v>
      </c>
      <c r="N126" s="5">
        <v>56.80523335946468</v>
      </c>
      <c r="O126" s="22">
        <v>2120.5282193248795</v>
      </c>
      <c r="P126" s="5">
        <v>485.58008228185929</v>
      </c>
      <c r="Q126" s="5">
        <v>4242.3714949098057</v>
      </c>
      <c r="R126" s="5">
        <v>1723.8405099186534</v>
      </c>
      <c r="T126" s="22">
        <v>2152</v>
      </c>
      <c r="U126" s="5">
        <v>403.14</v>
      </c>
      <c r="V126" s="22">
        <v>5124</v>
      </c>
      <c r="W126" s="5">
        <v>294.31</v>
      </c>
      <c r="X126" s="22">
        <v>3141</v>
      </c>
      <c r="Y126" s="5">
        <v>719.16</v>
      </c>
      <c r="Z126" s="22">
        <v>5460</v>
      </c>
      <c r="AA126" s="22">
        <v>2218.61</v>
      </c>
    </row>
    <row r="127" spans="1:27" x14ac:dyDescent="0.25">
      <c r="A127" s="27" t="s">
        <v>53</v>
      </c>
      <c r="B127" s="22">
        <v>1846.5847646518946</v>
      </c>
      <c r="C127" s="5">
        <v>349.07084397956419</v>
      </c>
      <c r="D127" s="22">
        <v>3779.8017569162184</v>
      </c>
      <c r="E127" s="5">
        <v>216.05040050964379</v>
      </c>
      <c r="F127" s="5">
        <v>520.73502032253839</v>
      </c>
      <c r="G127" s="5">
        <v>117.46785931029515</v>
      </c>
      <c r="H127" s="5">
        <v>1034.8784581093485</v>
      </c>
      <c r="I127" s="5">
        <v>417.62649641216643</v>
      </c>
      <c r="K127" s="5">
        <v>14.411992741669415</v>
      </c>
      <c r="L127" s="8">
        <v>2.7243842611851448</v>
      </c>
      <c r="M127" s="22">
        <v>984.40176509402829</v>
      </c>
      <c r="N127" s="5">
        <v>56.267605892770973</v>
      </c>
      <c r="O127" s="22">
        <v>2218.8202738370173</v>
      </c>
      <c r="P127" s="5">
        <v>500.52340939251462</v>
      </c>
      <c r="Q127" s="5">
        <v>4379.3659683272845</v>
      </c>
      <c r="R127" s="5">
        <v>1767.2986151441823</v>
      </c>
      <c r="T127" s="22">
        <v>2267</v>
      </c>
      <c r="U127" s="5">
        <v>428.54</v>
      </c>
      <c r="V127" s="22">
        <v>5743</v>
      </c>
      <c r="W127" s="5">
        <v>328.26</v>
      </c>
      <c r="X127" s="22">
        <v>3314</v>
      </c>
      <c r="Y127" s="5">
        <v>747.49</v>
      </c>
      <c r="Z127" s="22">
        <v>5780</v>
      </c>
      <c r="AA127" s="22">
        <v>2332.73</v>
      </c>
    </row>
    <row r="128" spans="1:27" x14ac:dyDescent="0.25">
      <c r="A128" s="27" t="s">
        <v>54</v>
      </c>
      <c r="B128" s="22">
        <v>1856.2090964966194</v>
      </c>
      <c r="C128" s="5">
        <v>354.10322329199147</v>
      </c>
      <c r="D128" s="22">
        <v>4103.6456054087275</v>
      </c>
      <c r="E128" s="5">
        <v>233.06898423403916</v>
      </c>
      <c r="F128" s="5">
        <v>611.8231100184388</v>
      </c>
      <c r="G128" s="5">
        <v>135.80979134704523</v>
      </c>
      <c r="H128" s="5">
        <v>1097.3221880762139</v>
      </c>
      <c r="I128" s="5">
        <v>438.57801282022945</v>
      </c>
      <c r="K128" s="5">
        <v>11.509866163349347</v>
      </c>
      <c r="L128" s="8">
        <v>2.1957012902230728</v>
      </c>
      <c r="M128" s="22">
        <v>992.27161976664388</v>
      </c>
      <c r="N128" s="5">
        <v>56.356654726338611</v>
      </c>
      <c r="O128" s="22">
        <v>2069.9585621139327</v>
      </c>
      <c r="P128" s="5">
        <v>459.48025796091736</v>
      </c>
      <c r="Q128" s="5">
        <v>3986.6541695264241</v>
      </c>
      <c r="R128" s="5">
        <v>1593.3869582439745</v>
      </c>
      <c r="T128" s="22">
        <v>2375</v>
      </c>
      <c r="U128" s="5">
        <v>453.05</v>
      </c>
      <c r="V128" s="22">
        <v>6094</v>
      </c>
      <c r="W128" s="5">
        <v>346.1</v>
      </c>
      <c r="X128" s="22">
        <v>3268</v>
      </c>
      <c r="Y128" s="5">
        <v>725.36</v>
      </c>
      <c r="Z128" s="22">
        <v>5419</v>
      </c>
      <c r="AA128" s="22">
        <v>2165.89</v>
      </c>
    </row>
    <row r="129" spans="1:27" x14ac:dyDescent="0.25">
      <c r="A129" s="27" t="s">
        <v>55</v>
      </c>
      <c r="B129" s="22">
        <v>1848.5798392084107</v>
      </c>
      <c r="C129" s="5">
        <v>354.74569932995792</v>
      </c>
      <c r="D129" s="22">
        <v>3965.3813234384661</v>
      </c>
      <c r="E129" s="5">
        <v>224.51485241979765</v>
      </c>
      <c r="F129" s="5">
        <v>661.67569573283856</v>
      </c>
      <c r="G129" s="5">
        <v>141.77752211974257</v>
      </c>
      <c r="H129" s="5">
        <v>1079.4285714285713</v>
      </c>
      <c r="I129" s="5">
        <v>427.83534341203779</v>
      </c>
      <c r="K129" s="5">
        <v>15.045006429489927</v>
      </c>
      <c r="L129" s="8">
        <v>2.8871630070024805</v>
      </c>
      <c r="M129" s="22">
        <v>917.74539219888561</v>
      </c>
      <c r="N129" s="5">
        <v>51.961578088488601</v>
      </c>
      <c r="O129" s="22">
        <v>1929.3716245177882</v>
      </c>
      <c r="P129" s="5">
        <v>413.4072475932694</v>
      </c>
      <c r="Q129" s="5">
        <v>4157.8379768538362</v>
      </c>
      <c r="R129" s="5">
        <v>1647.9738314918097</v>
      </c>
      <c r="T129" s="22">
        <v>2375</v>
      </c>
      <c r="U129" s="5">
        <v>455.67</v>
      </c>
      <c r="V129" s="22">
        <v>5815</v>
      </c>
      <c r="W129" s="5">
        <v>329.22</v>
      </c>
      <c r="X129" s="22">
        <v>3202</v>
      </c>
      <c r="Y129" s="5">
        <v>686.04</v>
      </c>
      <c r="Z129" s="22">
        <v>5603</v>
      </c>
      <c r="AA129" s="22">
        <v>2220.8000000000002</v>
      </c>
    </row>
    <row r="130" spans="1:27" x14ac:dyDescent="0.25">
      <c r="A130" s="27" t="s">
        <v>56</v>
      </c>
      <c r="B130" s="22">
        <v>2053.8372039015326</v>
      </c>
      <c r="C130" s="5">
        <v>394.96869305798702</v>
      </c>
      <c r="D130" s="22">
        <v>4027.8957268927079</v>
      </c>
      <c r="E130" s="5">
        <v>227.55187429482558</v>
      </c>
      <c r="F130" s="5">
        <v>550.10183464932652</v>
      </c>
      <c r="G130" s="5">
        <v>114.34251395745719</v>
      </c>
      <c r="H130" s="5">
        <v>1356.2375754760799</v>
      </c>
      <c r="I130" s="5">
        <v>532.90278014777209</v>
      </c>
      <c r="K130" s="5">
        <v>10.326731129132876</v>
      </c>
      <c r="L130" s="8">
        <v>1.9859098325255529</v>
      </c>
      <c r="M130" s="22">
        <v>1061.8309419837803</v>
      </c>
      <c r="N130" s="5">
        <v>59.987059600236165</v>
      </c>
      <c r="O130" s="22">
        <v>2138.8482532751091</v>
      </c>
      <c r="P130" s="5">
        <v>444.574569377491</v>
      </c>
      <c r="Q130" s="5">
        <v>4578.994073611977</v>
      </c>
      <c r="R130" s="5">
        <v>1799.2118167434094</v>
      </c>
      <c r="T130" s="22">
        <v>2544</v>
      </c>
      <c r="U130" s="5">
        <v>489.33</v>
      </c>
      <c r="V130" s="22">
        <v>6012</v>
      </c>
      <c r="W130" s="5">
        <v>339.62</v>
      </c>
      <c r="X130" s="22">
        <v>3356</v>
      </c>
      <c r="Y130" s="5">
        <v>697.67</v>
      </c>
      <c r="Z130" s="22">
        <v>6321</v>
      </c>
      <c r="AA130" s="22">
        <v>2483.5</v>
      </c>
    </row>
    <row r="131" spans="1:27" x14ac:dyDescent="0.25">
      <c r="A131" s="27" t="s">
        <v>57</v>
      </c>
      <c r="B131" s="22">
        <v>2160.7980714690871</v>
      </c>
      <c r="C131" s="5">
        <v>417.06197094558718</v>
      </c>
      <c r="D131" s="22">
        <v>3751.3980714690865</v>
      </c>
      <c r="E131" s="5">
        <v>211.65640213659933</v>
      </c>
      <c r="F131" s="5">
        <v>636.05955757231993</v>
      </c>
      <c r="G131" s="5">
        <v>129.38558941666392</v>
      </c>
      <c r="H131" s="5">
        <v>1404.7442994895066</v>
      </c>
      <c r="I131" s="5">
        <v>547.01880821242469</v>
      </c>
      <c r="K131" s="5">
        <v>22.285714285714288</v>
      </c>
      <c r="L131" s="8">
        <v>4.3014310530234106</v>
      </c>
      <c r="M131" s="22">
        <v>922.85714285714289</v>
      </c>
      <c r="N131" s="5">
        <v>52.068220653190188</v>
      </c>
      <c r="O131" s="22">
        <v>1968.5714285714287</v>
      </c>
      <c r="P131" s="5">
        <v>400.44170638149484</v>
      </c>
      <c r="Q131" s="5">
        <v>4466.2857142857147</v>
      </c>
      <c r="R131" s="5">
        <v>1739.2078326657768</v>
      </c>
      <c r="T131" s="22">
        <v>2643</v>
      </c>
      <c r="U131" s="5">
        <v>510.2</v>
      </c>
      <c r="V131" s="22">
        <v>5572</v>
      </c>
      <c r="W131" s="5">
        <v>314.38</v>
      </c>
      <c r="X131" s="22">
        <v>3287</v>
      </c>
      <c r="Y131" s="5">
        <v>668.59</v>
      </c>
      <c r="Z131" s="22">
        <v>6266</v>
      </c>
      <c r="AA131" s="22">
        <v>2439.92</v>
      </c>
    </row>
    <row r="132" spans="1:27" x14ac:dyDescent="0.25">
      <c r="A132" s="27" t="s">
        <v>58</v>
      </c>
      <c r="B132" s="22">
        <v>2208.2315021762147</v>
      </c>
      <c r="C132" s="5">
        <v>426.46417577756176</v>
      </c>
      <c r="D132" s="22">
        <v>3221.8027290906948</v>
      </c>
      <c r="E132" s="5">
        <v>181.83783322557258</v>
      </c>
      <c r="F132" s="5">
        <v>661.06293377249733</v>
      </c>
      <c r="G132" s="5">
        <v>132.15972286535333</v>
      </c>
      <c r="H132" s="5">
        <v>1381.0237619103636</v>
      </c>
      <c r="I132" s="5">
        <v>530.75471249437498</v>
      </c>
      <c r="K132" s="5">
        <v>19.916024653312789</v>
      </c>
      <c r="L132" s="8">
        <v>3.8462774533242157</v>
      </c>
      <c r="M132" s="22">
        <v>936.62218798151002</v>
      </c>
      <c r="N132" s="5">
        <v>52.862749067700079</v>
      </c>
      <c r="O132" s="22">
        <v>2024.6061633281972</v>
      </c>
      <c r="P132" s="5">
        <v>404.75932893406582</v>
      </c>
      <c r="Q132" s="5">
        <v>4404.8556240369799</v>
      </c>
      <c r="R132" s="5">
        <v>1692.8730299911531</v>
      </c>
      <c r="T132" s="22">
        <v>2662</v>
      </c>
      <c r="U132" s="5">
        <v>514.12</v>
      </c>
      <c r="V132" s="22">
        <v>5030</v>
      </c>
      <c r="W132" s="5">
        <v>283.92</v>
      </c>
      <c r="X132" s="22">
        <v>3340</v>
      </c>
      <c r="Y132" s="5">
        <v>667.71</v>
      </c>
      <c r="Z132" s="22">
        <v>6152</v>
      </c>
      <c r="AA132" s="22">
        <v>2364.21</v>
      </c>
    </row>
    <row r="133" spans="1:27" x14ac:dyDescent="0.25">
      <c r="A133" s="27" t="s">
        <v>59</v>
      </c>
      <c r="B133" s="22">
        <v>2054.1904042312049</v>
      </c>
      <c r="C133" s="5">
        <v>395.64530127719661</v>
      </c>
      <c r="D133" s="22">
        <v>2789.0871426772446</v>
      </c>
      <c r="E133" s="5">
        <v>157.02551191742171</v>
      </c>
      <c r="F133" s="5">
        <v>635.443646895857</v>
      </c>
      <c r="G133" s="5">
        <v>126.40613624345673</v>
      </c>
      <c r="H133" s="5">
        <v>1510.2788061956933</v>
      </c>
      <c r="I133" s="5">
        <v>576.00259580308671</v>
      </c>
      <c r="K133" s="5">
        <v>19.092132591177204</v>
      </c>
      <c r="L133" s="8">
        <v>3.6772212232621735</v>
      </c>
      <c r="M133" s="22">
        <v>966.75616848051834</v>
      </c>
      <c r="N133" s="5">
        <v>54.428339628449407</v>
      </c>
      <c r="O133" s="22">
        <v>1895.3280717786824</v>
      </c>
      <c r="P133" s="5">
        <v>377.02965422293266</v>
      </c>
      <c r="Q133" s="5">
        <v>4082.8236271496221</v>
      </c>
      <c r="R133" s="5">
        <v>1557.1409714529452</v>
      </c>
      <c r="T133" s="22">
        <v>2333</v>
      </c>
      <c r="U133" s="5">
        <v>449.42</v>
      </c>
      <c r="V133" s="22">
        <v>4617</v>
      </c>
      <c r="W133" s="5">
        <v>259.95999999999998</v>
      </c>
      <c r="X133" s="22">
        <v>3224</v>
      </c>
      <c r="Y133" s="5">
        <v>641.38</v>
      </c>
      <c r="Z133" s="22">
        <v>5976</v>
      </c>
      <c r="AA133" s="22">
        <v>2279.33</v>
      </c>
    </row>
    <row r="134" spans="1:27" x14ac:dyDescent="0.25">
      <c r="A134" s="27" t="s">
        <v>65</v>
      </c>
      <c r="B134" s="22">
        <v>1903.1373584905659</v>
      </c>
      <c r="C134" s="5">
        <v>366.9759657714165</v>
      </c>
      <c r="D134" s="22">
        <v>2737.1644025157234</v>
      </c>
      <c r="E134" s="5">
        <v>154.28467406097309</v>
      </c>
      <c r="F134" s="5">
        <v>601.53660377358494</v>
      </c>
      <c r="G134" s="5">
        <v>117.12161288426498</v>
      </c>
      <c r="H134" s="5">
        <v>1629.1616352201258</v>
      </c>
      <c r="I134" s="5">
        <v>608.57737587602753</v>
      </c>
      <c r="K134" s="5">
        <v>10.302575446358036</v>
      </c>
      <c r="L134" s="8">
        <v>2.005120551452757</v>
      </c>
      <c r="M134" s="22">
        <v>968.79872425453425</v>
      </c>
      <c r="N134" s="5">
        <v>54.607898328985641</v>
      </c>
      <c r="O134" s="22">
        <v>2060.6470181371042</v>
      </c>
      <c r="P134" s="5">
        <v>401.21631973074454</v>
      </c>
      <c r="Q134" s="5">
        <v>4477.1557024285275</v>
      </c>
      <c r="R134" s="5">
        <v>1672.4526344521955</v>
      </c>
      <c r="T134" s="22">
        <v>2238</v>
      </c>
      <c r="U134" s="5">
        <v>431.6</v>
      </c>
      <c r="V134" s="22">
        <v>4604</v>
      </c>
      <c r="W134" s="5">
        <v>259.51</v>
      </c>
      <c r="X134" s="22">
        <v>3391</v>
      </c>
      <c r="Y134" s="5">
        <v>660.16</v>
      </c>
      <c r="Z134" s="22">
        <v>6475</v>
      </c>
      <c r="AA134" s="22">
        <v>2418.8200000000002</v>
      </c>
    </row>
    <row r="135" spans="1:27" x14ac:dyDescent="0.25">
      <c r="A135" s="26" t="s">
        <v>122</v>
      </c>
      <c r="B135" s="22">
        <v>1991.6623671324496</v>
      </c>
      <c r="C135" s="5">
        <v>383.89791193763489</v>
      </c>
      <c r="D135" s="22">
        <v>2794.0649707392809</v>
      </c>
      <c r="E135" s="5">
        <v>157.59856566863789</v>
      </c>
      <c r="F135" s="5">
        <v>650.26776543652215</v>
      </c>
      <c r="G135" s="5">
        <v>125.14776086153236</v>
      </c>
      <c r="H135" s="5">
        <v>1843.0048966917473</v>
      </c>
      <c r="I135" s="5">
        <v>679.82474979407868</v>
      </c>
      <c r="K135" s="5">
        <v>21.711873350923483</v>
      </c>
      <c r="L135" s="8">
        <v>4.1850179936244185</v>
      </c>
      <c r="M135" s="22">
        <v>1094.395778364116</v>
      </c>
      <c r="N135" s="5">
        <v>61.729131838463317</v>
      </c>
      <c r="O135" s="22">
        <v>2162.385224274406</v>
      </c>
      <c r="P135" s="5">
        <v>416.16343808206432</v>
      </c>
      <c r="Q135" s="5">
        <v>4504.9203166226907</v>
      </c>
      <c r="R135" s="5">
        <v>1661.7190396985211</v>
      </c>
      <c r="T135" s="22">
        <v>2402</v>
      </c>
      <c r="U135" s="5">
        <v>462.91</v>
      </c>
      <c r="V135" s="22">
        <v>4802</v>
      </c>
      <c r="W135" s="5">
        <v>270.87</v>
      </c>
      <c r="X135" s="22">
        <v>3532</v>
      </c>
      <c r="Y135" s="5">
        <v>679.71</v>
      </c>
      <c r="Z135" s="22">
        <v>6712</v>
      </c>
      <c r="AA135" s="22">
        <v>2475.9699999999998</v>
      </c>
    </row>
    <row r="136" spans="1:27" x14ac:dyDescent="0.25">
      <c r="A136" s="26" t="s">
        <v>137</v>
      </c>
      <c r="B136" s="22">
        <v>1894</v>
      </c>
      <c r="C136" s="5">
        <v>367</v>
      </c>
      <c r="D136" s="22">
        <v>2573</v>
      </c>
      <c r="E136" s="5">
        <v>146</v>
      </c>
      <c r="F136" s="5">
        <v>726</v>
      </c>
      <c r="G136" s="5">
        <v>139</v>
      </c>
      <c r="H136" s="5">
        <v>2051</v>
      </c>
      <c r="I136" s="5">
        <v>746</v>
      </c>
      <c r="K136" s="5">
        <v>11</v>
      </c>
      <c r="L136" s="8">
        <v>2.15</v>
      </c>
      <c r="M136" s="22">
        <v>1079</v>
      </c>
      <c r="N136" s="5">
        <v>61</v>
      </c>
      <c r="O136" s="22">
        <v>2172</v>
      </c>
      <c r="P136" s="5">
        <v>414</v>
      </c>
      <c r="Q136" s="5">
        <v>4438</v>
      </c>
      <c r="R136" s="5">
        <v>1615</v>
      </c>
      <c r="T136" s="22">
        <v>2230</v>
      </c>
      <c r="U136" s="5">
        <v>432</v>
      </c>
      <c r="V136" s="22">
        <v>4592</v>
      </c>
      <c r="W136" s="5">
        <v>261</v>
      </c>
      <c r="X136" s="22">
        <v>3603</v>
      </c>
      <c r="Y136" s="5">
        <v>687</v>
      </c>
      <c r="Z136" s="22">
        <v>6874</v>
      </c>
      <c r="AA136" s="22">
        <v>2501</v>
      </c>
    </row>
    <row r="137" spans="1:27" x14ac:dyDescent="0.25">
      <c r="A137" s="26" t="s">
        <v>138</v>
      </c>
      <c r="B137" s="22">
        <v>1751</v>
      </c>
      <c r="C137" s="5">
        <v>338</v>
      </c>
      <c r="D137" s="22">
        <v>2435</v>
      </c>
      <c r="E137" s="5">
        <v>139</v>
      </c>
      <c r="F137" s="5">
        <v>752</v>
      </c>
      <c r="G137" s="5">
        <v>142</v>
      </c>
      <c r="H137" s="5">
        <v>2098</v>
      </c>
      <c r="I137" s="5">
        <v>759</v>
      </c>
      <c r="K137" s="5">
        <v>27</v>
      </c>
      <c r="L137" s="8">
        <v>5.24</v>
      </c>
      <c r="M137" s="22">
        <v>1159</v>
      </c>
      <c r="N137" s="5">
        <v>66</v>
      </c>
      <c r="O137" s="22">
        <v>2260</v>
      </c>
      <c r="P137" s="5">
        <v>428</v>
      </c>
      <c r="Q137" s="5">
        <v>4378</v>
      </c>
      <c r="R137" s="5">
        <v>1584</v>
      </c>
      <c r="T137" s="22">
        <v>2159</v>
      </c>
      <c r="U137" s="5">
        <v>417</v>
      </c>
      <c r="V137" s="22">
        <v>4561</v>
      </c>
      <c r="W137" s="5">
        <v>260</v>
      </c>
      <c r="X137" s="22">
        <v>3756</v>
      </c>
      <c r="Y137" s="5">
        <v>711</v>
      </c>
      <c r="Z137" s="22">
        <v>6932</v>
      </c>
      <c r="AA137" s="22">
        <v>2508</v>
      </c>
    </row>
    <row r="138" spans="1:27" x14ac:dyDescent="0.25">
      <c r="A138" s="26" t="s">
        <v>142</v>
      </c>
      <c r="B138" s="22">
        <v>1639</v>
      </c>
      <c r="C138" s="5">
        <v>316</v>
      </c>
      <c r="D138" s="22">
        <v>2465</v>
      </c>
      <c r="E138" s="5">
        <v>141</v>
      </c>
      <c r="F138" s="5">
        <v>740</v>
      </c>
      <c r="G138" s="5">
        <v>139</v>
      </c>
      <c r="H138" s="5">
        <v>2179</v>
      </c>
      <c r="I138" s="5">
        <v>778</v>
      </c>
      <c r="K138" s="5">
        <v>13</v>
      </c>
      <c r="L138" s="8">
        <v>2.5</v>
      </c>
      <c r="M138" s="22">
        <v>1286</v>
      </c>
      <c r="N138" s="5">
        <v>74</v>
      </c>
      <c r="O138" s="22">
        <v>2249</v>
      </c>
      <c r="P138" s="5">
        <v>421</v>
      </c>
      <c r="Q138" s="5">
        <v>4007</v>
      </c>
      <c r="R138" s="5">
        <v>1431</v>
      </c>
      <c r="T138" s="22">
        <v>2079</v>
      </c>
      <c r="U138" s="5">
        <v>401</v>
      </c>
      <c r="V138" s="22">
        <v>4643</v>
      </c>
      <c r="W138" s="5">
        <v>266</v>
      </c>
      <c r="X138" s="22">
        <v>3780</v>
      </c>
      <c r="Y138" s="5">
        <v>708</v>
      </c>
      <c r="Z138" s="22">
        <v>6595</v>
      </c>
      <c r="AA138" s="22">
        <v>2355</v>
      </c>
    </row>
    <row r="139" spans="1:27" x14ac:dyDescent="0.25">
      <c r="A139" s="26" t="s">
        <v>151</v>
      </c>
      <c r="B139" s="22">
        <v>1452</v>
      </c>
      <c r="C139" s="5">
        <v>279</v>
      </c>
      <c r="D139" s="22">
        <v>2350</v>
      </c>
      <c r="E139" s="5">
        <v>135</v>
      </c>
      <c r="F139" s="5">
        <v>765</v>
      </c>
      <c r="G139" s="5">
        <v>142</v>
      </c>
      <c r="H139" s="5">
        <v>2275</v>
      </c>
      <c r="I139" s="5">
        <v>804</v>
      </c>
      <c r="K139" s="5">
        <v>16</v>
      </c>
      <c r="L139" s="8">
        <v>3</v>
      </c>
      <c r="M139" s="22">
        <v>1188</v>
      </c>
      <c r="N139" s="5">
        <v>68</v>
      </c>
      <c r="O139" s="22">
        <v>2194</v>
      </c>
      <c r="P139" s="5">
        <v>408</v>
      </c>
      <c r="Q139" s="5">
        <v>4148</v>
      </c>
      <c r="R139" s="5">
        <v>1466</v>
      </c>
      <c r="T139" s="22">
        <v>1810</v>
      </c>
      <c r="U139" s="5">
        <v>347</v>
      </c>
      <c r="V139" s="22">
        <v>4497</v>
      </c>
      <c r="W139" s="5">
        <v>259</v>
      </c>
      <c r="X139" s="22">
        <v>3712</v>
      </c>
      <c r="Y139" s="5">
        <v>690</v>
      </c>
      <c r="Z139" s="22">
        <v>6871</v>
      </c>
      <c r="AA139" s="22">
        <v>2428</v>
      </c>
    </row>
    <row r="140" spans="1:27" x14ac:dyDescent="0.25">
      <c r="A140" s="26" t="s">
        <v>152</v>
      </c>
      <c r="B140" s="22">
        <v>1415</v>
      </c>
      <c r="C140" s="5">
        <v>272</v>
      </c>
      <c r="D140" s="22">
        <v>2353</v>
      </c>
      <c r="E140" s="5">
        <v>136</v>
      </c>
      <c r="F140" s="5">
        <v>844</v>
      </c>
      <c r="G140" s="5">
        <v>156</v>
      </c>
      <c r="H140" s="5">
        <v>2295</v>
      </c>
      <c r="I140" s="5">
        <v>800</v>
      </c>
      <c r="K140" s="5">
        <v>13</v>
      </c>
      <c r="L140" s="8">
        <v>3</v>
      </c>
      <c r="M140" s="22">
        <v>1220</v>
      </c>
      <c r="N140" s="5">
        <v>70</v>
      </c>
      <c r="O140" s="22">
        <v>2274</v>
      </c>
      <c r="P140" s="5">
        <v>420</v>
      </c>
      <c r="Q140" s="5">
        <v>4189</v>
      </c>
      <c r="R140" s="5">
        <v>1460</v>
      </c>
      <c r="T140" s="22">
        <v>1731</v>
      </c>
      <c r="U140" s="5">
        <v>332</v>
      </c>
      <c r="V140" s="22">
        <v>4600</v>
      </c>
      <c r="W140" s="5">
        <v>265</v>
      </c>
      <c r="X140" s="22">
        <v>3820</v>
      </c>
      <c r="Y140" s="5">
        <v>705</v>
      </c>
      <c r="Z140" s="22">
        <v>6955</v>
      </c>
      <c r="AA140" s="22">
        <v>2423</v>
      </c>
    </row>
    <row r="141" spans="1:27" x14ac:dyDescent="0.25">
      <c r="A141" s="26" t="s">
        <v>153</v>
      </c>
      <c r="B141" s="22">
        <v>1330</v>
      </c>
      <c r="C141" s="5">
        <v>256</v>
      </c>
      <c r="D141" s="22">
        <v>2083</v>
      </c>
      <c r="E141" s="5">
        <v>121</v>
      </c>
      <c r="F141" s="5">
        <v>762</v>
      </c>
      <c r="G141" s="5">
        <v>140</v>
      </c>
      <c r="H141" s="5">
        <v>2151</v>
      </c>
      <c r="I141" s="5">
        <v>729</v>
      </c>
      <c r="K141" s="5">
        <v>14</v>
      </c>
      <c r="L141" s="8">
        <v>3</v>
      </c>
      <c r="M141" s="22">
        <v>1136</v>
      </c>
      <c r="N141" s="5">
        <v>66</v>
      </c>
      <c r="O141" s="22">
        <v>2082</v>
      </c>
      <c r="P141" s="5">
        <v>381</v>
      </c>
      <c r="Q141" s="5">
        <v>4120</v>
      </c>
      <c r="R141" s="5">
        <v>1397</v>
      </c>
      <c r="T141" s="22">
        <v>1577</v>
      </c>
      <c r="U141" s="5">
        <v>304</v>
      </c>
      <c r="V141" s="22">
        <v>4177</v>
      </c>
      <c r="W141" s="5">
        <v>242</v>
      </c>
      <c r="X141" s="22">
        <v>3418</v>
      </c>
      <c r="Y141" s="5">
        <v>626</v>
      </c>
      <c r="Z141" s="22">
        <v>6723</v>
      </c>
      <c r="AA141" s="22">
        <v>2279</v>
      </c>
    </row>
    <row r="142" spans="1:27" x14ac:dyDescent="0.25">
      <c r="A142" s="26" t="s">
        <v>154</v>
      </c>
      <c r="B142" s="22">
        <v>883</v>
      </c>
      <c r="C142" s="5">
        <v>171</v>
      </c>
      <c r="D142" s="22">
        <v>1136</v>
      </c>
      <c r="E142" s="5">
        <v>66</v>
      </c>
      <c r="F142" s="5">
        <v>617</v>
      </c>
      <c r="G142" s="5">
        <v>111</v>
      </c>
      <c r="H142" s="5">
        <v>2598</v>
      </c>
      <c r="I142" s="5">
        <v>679</v>
      </c>
      <c r="K142" s="5">
        <v>23</v>
      </c>
      <c r="L142" s="8">
        <v>4</v>
      </c>
      <c r="M142" s="22">
        <v>1049</v>
      </c>
      <c r="N142" s="5">
        <v>61</v>
      </c>
      <c r="O142" s="22">
        <v>2244</v>
      </c>
      <c r="P142" s="5">
        <v>405</v>
      </c>
      <c r="Q142" s="5">
        <v>4045</v>
      </c>
      <c r="R142" s="5">
        <v>1340</v>
      </c>
      <c r="T142" s="22">
        <v>1194</v>
      </c>
      <c r="U142" s="5">
        <v>231</v>
      </c>
      <c r="V142" s="22">
        <v>2961</v>
      </c>
      <c r="W142" s="5">
        <v>171</v>
      </c>
      <c r="X142" s="22">
        <v>3456</v>
      </c>
      <c r="Y142" s="5">
        <v>624</v>
      </c>
      <c r="Z142" s="22">
        <v>6553</v>
      </c>
      <c r="AA142" s="22">
        <v>2170</v>
      </c>
    </row>
    <row r="143" spans="1:27" x14ac:dyDescent="0.25">
      <c r="A143" s="26" t="s">
        <v>159</v>
      </c>
      <c r="B143" s="22">
        <v>796</v>
      </c>
      <c r="C143" s="5">
        <v>155</v>
      </c>
      <c r="D143" s="22">
        <v>1365</v>
      </c>
      <c r="E143" s="5">
        <v>79</v>
      </c>
      <c r="F143" s="5">
        <v>620</v>
      </c>
      <c r="G143" s="5">
        <v>111</v>
      </c>
      <c r="H143" s="5">
        <v>1971</v>
      </c>
      <c r="I143" s="5">
        <v>643</v>
      </c>
      <c r="K143" s="5">
        <v>14</v>
      </c>
      <c r="L143" s="8">
        <v>3</v>
      </c>
      <c r="M143" s="22">
        <v>639</v>
      </c>
      <c r="N143" s="5">
        <v>37</v>
      </c>
      <c r="O143" s="22">
        <v>1291</v>
      </c>
      <c r="P143" s="5">
        <v>231</v>
      </c>
      <c r="Q143" s="5">
        <v>2379</v>
      </c>
      <c r="R143" s="5">
        <v>776</v>
      </c>
      <c r="T143" s="22">
        <v>955</v>
      </c>
      <c r="U143" s="5">
        <v>187</v>
      </c>
      <c r="V143" s="22">
        <v>2346</v>
      </c>
      <c r="W143" s="5">
        <v>136</v>
      </c>
      <c r="X143" s="22">
        <v>2151</v>
      </c>
      <c r="Y143" s="5">
        <v>384</v>
      </c>
      <c r="Z143" s="22">
        <v>4551</v>
      </c>
      <c r="AA143" s="22">
        <v>1484</v>
      </c>
    </row>
    <row r="144" spans="1:27" x14ac:dyDescent="0.25">
      <c r="A144" s="26" t="s">
        <v>160</v>
      </c>
      <c r="B144" s="22">
        <v>801</v>
      </c>
      <c r="C144" s="5">
        <v>156</v>
      </c>
      <c r="D144" s="22">
        <v>854</v>
      </c>
      <c r="E144" s="5">
        <v>49</v>
      </c>
      <c r="F144" s="5">
        <v>502</v>
      </c>
      <c r="G144" s="5">
        <v>90</v>
      </c>
      <c r="H144" s="5">
        <v>1631</v>
      </c>
      <c r="I144" s="5">
        <v>510</v>
      </c>
      <c r="K144" s="5">
        <v>0</v>
      </c>
      <c r="L144" s="177">
        <v>0</v>
      </c>
      <c r="M144" s="174">
        <v>488</v>
      </c>
      <c r="N144" s="172">
        <v>28</v>
      </c>
      <c r="O144" s="174">
        <v>863</v>
      </c>
      <c r="P144" s="172">
        <v>154</v>
      </c>
      <c r="Q144" s="172">
        <v>1523</v>
      </c>
      <c r="R144" s="172">
        <v>476</v>
      </c>
      <c r="T144" s="22">
        <v>979</v>
      </c>
      <c r="U144" s="172">
        <v>191</v>
      </c>
      <c r="V144" s="174">
        <v>1876</v>
      </c>
      <c r="W144" s="172">
        <v>108</v>
      </c>
      <c r="X144" s="174">
        <v>1845</v>
      </c>
      <c r="Y144" s="172">
        <v>329</v>
      </c>
      <c r="Z144" s="174">
        <v>3420</v>
      </c>
      <c r="AA144" s="174">
        <v>1069</v>
      </c>
    </row>
    <row r="145" spans="1:35" x14ac:dyDescent="0.25">
      <c r="A145" s="26" t="s">
        <v>161</v>
      </c>
      <c r="B145" s="22">
        <v>671</v>
      </c>
      <c r="C145" s="5">
        <v>131</v>
      </c>
      <c r="D145" s="22">
        <v>978</v>
      </c>
      <c r="E145" s="5">
        <v>55</v>
      </c>
      <c r="F145" s="5">
        <v>524</v>
      </c>
      <c r="G145" s="5">
        <v>93</v>
      </c>
      <c r="H145" s="5">
        <v>1612</v>
      </c>
      <c r="I145" s="5">
        <v>487</v>
      </c>
      <c r="K145" s="5">
        <v>4</v>
      </c>
      <c r="L145" s="177">
        <v>0.76</v>
      </c>
      <c r="M145" s="174">
        <v>255</v>
      </c>
      <c r="N145" s="172">
        <v>15</v>
      </c>
      <c r="O145" s="174">
        <v>534</v>
      </c>
      <c r="P145" s="172">
        <v>94</v>
      </c>
      <c r="Q145" s="172">
        <v>780</v>
      </c>
      <c r="R145" s="172">
        <v>236</v>
      </c>
      <c r="T145" s="22">
        <v>968</v>
      </c>
      <c r="U145" s="172">
        <v>189</v>
      </c>
      <c r="V145" s="174">
        <v>1738</v>
      </c>
      <c r="W145" s="172">
        <v>99</v>
      </c>
      <c r="X145" s="174">
        <v>1495</v>
      </c>
      <c r="Y145" s="172">
        <v>266</v>
      </c>
      <c r="Z145" s="174">
        <v>2727</v>
      </c>
      <c r="AA145" s="174">
        <v>824</v>
      </c>
    </row>
    <row r="146" spans="1:35" x14ac:dyDescent="0.25">
      <c r="A146" s="6"/>
    </row>
    <row r="147" spans="1:35" x14ac:dyDescent="0.25">
      <c r="B147" s="1" t="s">
        <v>29</v>
      </c>
    </row>
    <row r="148" spans="1:35" x14ac:dyDescent="0.25">
      <c r="A148" s="2"/>
      <c r="G148" s="2"/>
    </row>
    <row r="149" spans="1:35" x14ac:dyDescent="0.25">
      <c r="A149" s="2"/>
      <c r="B149" s="2"/>
      <c r="C149" s="2"/>
      <c r="D149" s="2"/>
      <c r="E149" s="2"/>
      <c r="G149" s="2"/>
      <c r="H149" s="2"/>
      <c r="I149" s="2"/>
    </row>
    <row r="150" spans="1:35" x14ac:dyDescent="0.25">
      <c r="A150" s="6"/>
      <c r="G150" s="6"/>
    </row>
    <row r="151" spans="1:35" x14ac:dyDescent="0.25">
      <c r="A151" s="6"/>
      <c r="G151" s="6"/>
    </row>
    <row r="152" spans="1:35" x14ac:dyDescent="0.25">
      <c r="A152" s="6"/>
      <c r="G152" s="6"/>
      <c r="AE152" s="3"/>
      <c r="AG152" s="3"/>
      <c r="AI152" s="3"/>
    </row>
    <row r="153" spans="1:35" x14ac:dyDescent="0.25">
      <c r="A153" s="6"/>
      <c r="G153" s="6"/>
      <c r="AE153" s="3"/>
      <c r="AG153" s="3"/>
      <c r="AI153" s="3"/>
    </row>
    <row r="154" spans="1:35" x14ac:dyDescent="0.25">
      <c r="A154" s="6"/>
      <c r="G154" s="6"/>
      <c r="AE154" s="3"/>
      <c r="AG154" s="3"/>
      <c r="AI154" s="3"/>
    </row>
    <row r="155" spans="1:35" x14ac:dyDescent="0.25">
      <c r="A155" s="6"/>
      <c r="G155" s="6"/>
      <c r="AE155" s="3"/>
      <c r="AG155" s="3"/>
      <c r="AI155" s="3"/>
    </row>
    <row r="156" spans="1:35" x14ac:dyDescent="0.25">
      <c r="A156" s="6"/>
      <c r="G156" s="6"/>
      <c r="AE156" s="3"/>
      <c r="AG156" s="3"/>
      <c r="AI156" s="3"/>
    </row>
    <row r="157" spans="1:35" x14ac:dyDescent="0.25">
      <c r="A157" s="6"/>
      <c r="G157" s="6"/>
      <c r="AE157" s="3"/>
      <c r="AG157" s="3"/>
      <c r="AI157" s="3"/>
    </row>
    <row r="158" spans="1:35" x14ac:dyDescent="0.25">
      <c r="A158" s="6"/>
      <c r="G158" s="6"/>
      <c r="AE158" s="3"/>
      <c r="AG158" s="3"/>
      <c r="AI158" s="3"/>
    </row>
    <row r="159" spans="1:35" x14ac:dyDescent="0.25">
      <c r="A159" s="6"/>
      <c r="G159" s="6"/>
      <c r="AE159" s="3"/>
      <c r="AG159" s="3"/>
      <c r="AI159" s="3"/>
    </row>
    <row r="160" spans="1:35" x14ac:dyDescent="0.25">
      <c r="A160" s="6"/>
      <c r="G160" s="6"/>
      <c r="AE160" s="3"/>
      <c r="AG160" s="3"/>
      <c r="AI160" s="3"/>
    </row>
    <row r="161" spans="1:35" x14ac:dyDescent="0.25">
      <c r="A161" s="6"/>
      <c r="G161" s="6"/>
      <c r="AE161" s="3"/>
      <c r="AG161" s="3"/>
      <c r="AI161" s="3"/>
    </row>
    <row r="162" spans="1:35" x14ac:dyDescent="0.25">
      <c r="A162" s="6"/>
      <c r="G162" s="6"/>
      <c r="AE162" s="3"/>
      <c r="AG162" s="3"/>
      <c r="AI162" s="3"/>
    </row>
    <row r="163" spans="1:35" x14ac:dyDescent="0.25">
      <c r="AE163" s="3"/>
      <c r="AG163" s="3"/>
      <c r="AI163" s="3"/>
    </row>
    <row r="164" spans="1:35" x14ac:dyDescent="0.25">
      <c r="AE164" s="3"/>
      <c r="AG164" s="3"/>
      <c r="AI164" s="3"/>
    </row>
    <row r="171" spans="1:35" x14ac:dyDescent="0.25">
      <c r="A171" s="2"/>
    </row>
    <row r="193" spans="1:1" x14ac:dyDescent="0.25">
      <c r="A193" s="2"/>
    </row>
    <row r="215" spans="1:27" x14ac:dyDescent="0.25">
      <c r="A215" s="2"/>
    </row>
    <row r="219" spans="1:27" x14ac:dyDescent="0.25">
      <c r="W219" s="3"/>
      <c r="Y219" s="3"/>
      <c r="AA219" s="3"/>
    </row>
    <row r="220" spans="1:27" x14ac:dyDescent="0.25">
      <c r="W220" s="3"/>
      <c r="Y220" s="3"/>
      <c r="AA220" s="3"/>
    </row>
    <row r="221" spans="1:27" x14ac:dyDescent="0.25">
      <c r="W221" s="3"/>
      <c r="Y221" s="3"/>
      <c r="AA221" s="3"/>
    </row>
    <row r="222" spans="1:27" x14ac:dyDescent="0.25">
      <c r="W222" s="3"/>
      <c r="Y222" s="3"/>
      <c r="AA222" s="3"/>
    </row>
    <row r="223" spans="1:27" x14ac:dyDescent="0.25">
      <c r="W223" s="3"/>
      <c r="Y223" s="3"/>
      <c r="AA223" s="3"/>
    </row>
    <row r="224" spans="1:27" x14ac:dyDescent="0.25">
      <c r="W224" s="3"/>
      <c r="Y224" s="3"/>
      <c r="AA224" s="3"/>
    </row>
    <row r="225" spans="1:27" x14ac:dyDescent="0.25">
      <c r="W225" s="3"/>
      <c r="Y225" s="3"/>
      <c r="AA225" s="3"/>
    </row>
    <row r="226" spans="1:27" x14ac:dyDescent="0.25">
      <c r="W226" s="3"/>
      <c r="Y226" s="3"/>
      <c r="AA226" s="3"/>
    </row>
    <row r="227" spans="1:27" x14ac:dyDescent="0.25">
      <c r="W227" s="3"/>
      <c r="Y227" s="3"/>
      <c r="AA227" s="3"/>
    </row>
    <row r="228" spans="1:27" x14ac:dyDescent="0.25">
      <c r="W228" s="3"/>
      <c r="Y228" s="3"/>
      <c r="AA228" s="3"/>
    </row>
    <row r="229" spans="1:27" x14ac:dyDescent="0.25">
      <c r="W229" s="3"/>
      <c r="Y229" s="3"/>
      <c r="AA229" s="3"/>
    </row>
    <row r="230" spans="1:27" x14ac:dyDescent="0.25">
      <c r="W230" s="3"/>
      <c r="Y230" s="3"/>
      <c r="AA230" s="3"/>
    </row>
    <row r="231" spans="1:27" x14ac:dyDescent="0.25">
      <c r="W231" s="3"/>
      <c r="Y231" s="3"/>
      <c r="AA231" s="3"/>
    </row>
    <row r="237" spans="1:27" x14ac:dyDescent="0.25">
      <c r="A237" s="2"/>
      <c r="W237" s="3"/>
      <c r="Y237" s="3"/>
      <c r="AA237" s="3"/>
    </row>
    <row r="238" spans="1:27" x14ac:dyDescent="0.25">
      <c r="W238" s="3"/>
      <c r="Y238" s="3"/>
      <c r="AA238" s="3"/>
    </row>
    <row r="239" spans="1:27" x14ac:dyDescent="0.25">
      <c r="W239" s="3"/>
      <c r="Y239" s="3"/>
      <c r="AA239" s="3"/>
    </row>
    <row r="240" spans="1:27" x14ac:dyDescent="0.25">
      <c r="W240" s="3"/>
      <c r="Y240" s="3"/>
      <c r="AA240" s="3"/>
    </row>
    <row r="241" spans="23:27" x14ac:dyDescent="0.25">
      <c r="W241" s="3"/>
      <c r="Y241" s="3"/>
      <c r="AA241" s="3"/>
    </row>
    <row r="242" spans="23:27" x14ac:dyDescent="0.25">
      <c r="W242" s="3"/>
      <c r="Y242" s="3"/>
      <c r="AA242" s="3"/>
    </row>
    <row r="243" spans="23:27" x14ac:dyDescent="0.25">
      <c r="W243" s="3"/>
      <c r="Y243" s="3"/>
      <c r="AA243" s="3"/>
    </row>
    <row r="244" spans="23:27" x14ac:dyDescent="0.25">
      <c r="W244" s="3"/>
      <c r="Y244" s="3"/>
      <c r="AA244" s="3"/>
    </row>
    <row r="245" spans="23:27" x14ac:dyDescent="0.25">
      <c r="W245" s="3"/>
      <c r="Y245" s="3"/>
      <c r="AA245" s="3"/>
    </row>
    <row r="246" spans="23:27" x14ac:dyDescent="0.25">
      <c r="W246" s="3"/>
      <c r="Y246" s="3"/>
      <c r="AA246" s="3"/>
    </row>
    <row r="247" spans="23:27" x14ac:dyDescent="0.25">
      <c r="W247" s="3"/>
      <c r="Y247" s="3"/>
      <c r="AA247" s="3"/>
    </row>
    <row r="248" spans="23:27" x14ac:dyDescent="0.25">
      <c r="W248" s="3"/>
      <c r="Y248" s="3"/>
      <c r="AA248" s="3"/>
    </row>
    <row r="249" spans="23:27" x14ac:dyDescent="0.25">
      <c r="W249" s="3"/>
      <c r="Y249" s="3"/>
      <c r="AA249" s="3"/>
    </row>
    <row r="250" spans="23:27" x14ac:dyDescent="0.25">
      <c r="W250" s="3"/>
      <c r="Y250" s="3"/>
      <c r="AA250" s="3"/>
    </row>
    <row r="251" spans="23:27" x14ac:dyDescent="0.25">
      <c r="W251" s="3"/>
      <c r="Y251" s="3"/>
      <c r="AA251" s="3"/>
    </row>
    <row r="252" spans="23:27" x14ac:dyDescent="0.25">
      <c r="W252" s="3"/>
      <c r="Y252" s="3"/>
      <c r="AA252" s="3"/>
    </row>
    <row r="253" spans="23:27" x14ac:dyDescent="0.25">
      <c r="W253" s="3"/>
      <c r="Y253" s="3"/>
      <c r="AA253" s="3"/>
    </row>
    <row r="254" spans="23:27" x14ac:dyDescent="0.25">
      <c r="W254" s="3"/>
      <c r="Y254" s="3"/>
      <c r="AA254" s="3"/>
    </row>
    <row r="255" spans="23:27" x14ac:dyDescent="0.25">
      <c r="W255" s="3"/>
      <c r="Y255" s="3"/>
      <c r="AA255" s="3"/>
    </row>
    <row r="256" spans="23:27" x14ac:dyDescent="0.25">
      <c r="W256" s="3"/>
      <c r="Y256" s="3"/>
      <c r="AA256" s="3"/>
    </row>
    <row r="257" spans="1:27" x14ac:dyDescent="0.25">
      <c r="A257" s="2"/>
      <c r="W257" s="3"/>
      <c r="Y257" s="3"/>
      <c r="AA257" s="3"/>
    </row>
    <row r="258" spans="1:27" x14ac:dyDescent="0.25">
      <c r="W258" s="3"/>
      <c r="Y258" s="3"/>
      <c r="AA258" s="3"/>
    </row>
    <row r="259" spans="1:27" x14ac:dyDescent="0.25">
      <c r="W259" s="3"/>
      <c r="Y259" s="3"/>
      <c r="AA259" s="3"/>
    </row>
    <row r="260" spans="1:27" x14ac:dyDescent="0.25">
      <c r="W260" s="3"/>
      <c r="Y260" s="3"/>
      <c r="AA260" s="3"/>
    </row>
    <row r="261" spans="1:27" x14ac:dyDescent="0.25">
      <c r="W261" s="3"/>
      <c r="Y261" s="3"/>
      <c r="AA261" s="3"/>
    </row>
    <row r="262" spans="1:27" x14ac:dyDescent="0.25">
      <c r="W262" s="3"/>
      <c r="Y262" s="3"/>
      <c r="AA262" s="3"/>
    </row>
    <row r="263" spans="1:27" x14ac:dyDescent="0.25">
      <c r="W263" s="3"/>
      <c r="Y263" s="3"/>
      <c r="AA263" s="3"/>
    </row>
    <row r="264" spans="1:27" x14ac:dyDescent="0.25">
      <c r="W264" s="3"/>
      <c r="Y264" s="3"/>
      <c r="AA264" s="3"/>
    </row>
    <row r="265" spans="1:27" x14ac:dyDescent="0.25">
      <c r="W265" s="3"/>
      <c r="Y265" s="3"/>
      <c r="AA265" s="3"/>
    </row>
    <row r="266" spans="1:27" x14ac:dyDescent="0.25">
      <c r="W266" s="3"/>
      <c r="Y266" s="3"/>
      <c r="AA266" s="3"/>
    </row>
    <row r="267" spans="1:27" x14ac:dyDescent="0.25">
      <c r="W267" s="3"/>
      <c r="Y267" s="3"/>
      <c r="AA267" s="3"/>
    </row>
    <row r="268" spans="1:27" x14ac:dyDescent="0.25">
      <c r="W268" s="3"/>
      <c r="Y268" s="3"/>
      <c r="AA268" s="3"/>
    </row>
    <row r="269" spans="1:27" x14ac:dyDescent="0.25">
      <c r="W269" s="3"/>
      <c r="Y269" s="3"/>
      <c r="AA269" s="3"/>
    </row>
    <row r="270" spans="1:27" x14ac:dyDescent="0.25">
      <c r="W270" s="3"/>
      <c r="Y270" s="3"/>
      <c r="AA270" s="3"/>
    </row>
    <row r="271" spans="1:27" x14ac:dyDescent="0.25">
      <c r="W271" s="3"/>
      <c r="Y271" s="3"/>
      <c r="AA271" s="3"/>
    </row>
    <row r="272" spans="1:27" x14ac:dyDescent="0.25">
      <c r="W272" s="3"/>
      <c r="Y272" s="3"/>
      <c r="AA272" s="3"/>
    </row>
    <row r="273" spans="1:27" x14ac:dyDescent="0.25">
      <c r="W273" s="3"/>
      <c r="Y273" s="3"/>
      <c r="AA273" s="3"/>
    </row>
    <row r="274" spans="1:27" x14ac:dyDescent="0.25">
      <c r="W274" s="3"/>
      <c r="Y274" s="3"/>
      <c r="AA274" s="3"/>
    </row>
    <row r="275" spans="1:27" x14ac:dyDescent="0.25">
      <c r="W275" s="3"/>
      <c r="Y275" s="3"/>
      <c r="AA275" s="3"/>
    </row>
    <row r="276" spans="1:27" x14ac:dyDescent="0.25">
      <c r="W276" s="3"/>
      <c r="Y276" s="3"/>
      <c r="AA276" s="3"/>
    </row>
    <row r="277" spans="1:27" x14ac:dyDescent="0.25">
      <c r="W277" s="3"/>
      <c r="Y277" s="3"/>
      <c r="AA277" s="3"/>
    </row>
    <row r="278" spans="1:27" x14ac:dyDescent="0.25">
      <c r="A278" s="2"/>
      <c r="W278" s="3"/>
      <c r="Y278" s="3"/>
      <c r="AA278" s="3"/>
    </row>
    <row r="279" spans="1:27" x14ac:dyDescent="0.25">
      <c r="W279" s="3"/>
      <c r="Y279" s="3"/>
      <c r="AA279" s="3"/>
    </row>
    <row r="280" spans="1:27" x14ac:dyDescent="0.25">
      <c r="W280" s="3"/>
      <c r="Y280" s="3"/>
      <c r="AA280" s="3"/>
    </row>
    <row r="281" spans="1:27" x14ac:dyDescent="0.25">
      <c r="W281" s="3"/>
      <c r="Y281" s="3"/>
      <c r="AA281" s="3"/>
    </row>
    <row r="282" spans="1:27" x14ac:dyDescent="0.25">
      <c r="W282" s="3"/>
      <c r="Y282" s="3"/>
      <c r="AA282" s="3"/>
    </row>
    <row r="283" spans="1:27" x14ac:dyDescent="0.25">
      <c r="W283" s="3"/>
      <c r="Y283" s="3"/>
      <c r="AA283" s="3"/>
    </row>
    <row r="284" spans="1:27" x14ac:dyDescent="0.25">
      <c r="W284" s="3"/>
      <c r="Y284" s="3"/>
      <c r="AA284" s="3"/>
    </row>
    <row r="285" spans="1:27" x14ac:dyDescent="0.25">
      <c r="W285" s="3"/>
      <c r="Y285" s="3"/>
      <c r="AA285" s="3"/>
    </row>
    <row r="286" spans="1:27" x14ac:dyDescent="0.25">
      <c r="W286" s="3"/>
      <c r="Y286" s="3"/>
      <c r="AA286" s="3"/>
    </row>
    <row r="287" spans="1:27" x14ac:dyDescent="0.25">
      <c r="W287" s="3"/>
      <c r="Y287" s="3"/>
      <c r="AA287" s="3"/>
    </row>
    <row r="288" spans="1:27" x14ac:dyDescent="0.25">
      <c r="W288" s="3"/>
      <c r="Y288" s="3"/>
      <c r="AA288" s="3"/>
    </row>
    <row r="289" spans="1:27" x14ac:dyDescent="0.25">
      <c r="W289" s="3"/>
      <c r="Y289" s="3"/>
      <c r="AA289" s="3"/>
    </row>
    <row r="290" spans="1:27" x14ac:dyDescent="0.25">
      <c r="W290" s="3"/>
      <c r="Y290" s="3"/>
      <c r="AA290" s="3"/>
    </row>
    <row r="291" spans="1:27" x14ac:dyDescent="0.25">
      <c r="W291" s="3"/>
      <c r="Y291" s="3"/>
      <c r="AA291" s="3"/>
    </row>
    <row r="292" spans="1:27" x14ac:dyDescent="0.25">
      <c r="W292" s="3"/>
      <c r="Y292" s="3"/>
      <c r="AA292" s="3"/>
    </row>
    <row r="293" spans="1:27" x14ac:dyDescent="0.25">
      <c r="W293" s="3"/>
      <c r="Y293" s="3"/>
      <c r="AA293" s="3"/>
    </row>
    <row r="294" spans="1:27" x14ac:dyDescent="0.25">
      <c r="W294" s="3"/>
      <c r="Y294" s="3"/>
      <c r="AA294" s="3"/>
    </row>
    <row r="295" spans="1:27" x14ac:dyDescent="0.25">
      <c r="W295" s="3"/>
      <c r="Y295" s="3"/>
      <c r="AA295" s="3"/>
    </row>
    <row r="296" spans="1:27" x14ac:dyDescent="0.25">
      <c r="W296" s="3"/>
      <c r="Y296" s="3"/>
      <c r="AA296" s="3"/>
    </row>
    <row r="297" spans="1:27" x14ac:dyDescent="0.25">
      <c r="W297" s="3"/>
      <c r="Y297" s="3"/>
      <c r="AA297" s="3"/>
    </row>
    <row r="298" spans="1:27" x14ac:dyDescent="0.25">
      <c r="W298" s="3"/>
      <c r="Y298" s="3"/>
      <c r="AA298" s="3"/>
    </row>
    <row r="299" spans="1:27" x14ac:dyDescent="0.25">
      <c r="A299" s="2"/>
      <c r="W299" s="3"/>
      <c r="Y299" s="3"/>
      <c r="AA299" s="3"/>
    </row>
    <row r="300" spans="1:27" x14ac:dyDescent="0.25">
      <c r="W300" s="3"/>
      <c r="Y300" s="3"/>
      <c r="AA300" s="3"/>
    </row>
    <row r="301" spans="1:27" x14ac:dyDescent="0.25">
      <c r="W301" s="3"/>
      <c r="Y301" s="3"/>
      <c r="AA301" s="3"/>
    </row>
    <row r="302" spans="1:27" x14ac:dyDescent="0.25">
      <c r="W302" s="3"/>
      <c r="Y302" s="3"/>
      <c r="AA302" s="3"/>
    </row>
    <row r="303" spans="1:27" x14ac:dyDescent="0.25">
      <c r="W303" s="3"/>
      <c r="Y303" s="3"/>
      <c r="AA303" s="3"/>
    </row>
    <row r="304" spans="1:27" x14ac:dyDescent="0.25">
      <c r="W304" s="3"/>
      <c r="Y304" s="3"/>
      <c r="AA304" s="3"/>
    </row>
    <row r="305" spans="23:27" x14ac:dyDescent="0.25">
      <c r="W305" s="3"/>
      <c r="Y305" s="3"/>
      <c r="AA305" s="3"/>
    </row>
    <row r="306" spans="23:27" x14ac:dyDescent="0.25">
      <c r="W306" s="3"/>
      <c r="Y306" s="3"/>
      <c r="AA306" s="3"/>
    </row>
    <row r="307" spans="23:27" x14ac:dyDescent="0.25">
      <c r="W307" s="3"/>
      <c r="Y307" s="3"/>
      <c r="AA307" s="3"/>
    </row>
    <row r="308" spans="23:27" x14ac:dyDescent="0.25">
      <c r="W308" s="3"/>
      <c r="Y308" s="3"/>
      <c r="AA308" s="3"/>
    </row>
    <row r="309" spans="23:27" x14ac:dyDescent="0.25">
      <c r="W309" s="3"/>
      <c r="Y309" s="3"/>
      <c r="AA309" s="3"/>
    </row>
    <row r="310" spans="23:27" x14ac:dyDescent="0.25">
      <c r="W310" s="3"/>
      <c r="Y310" s="3"/>
      <c r="AA310" s="3"/>
    </row>
    <row r="311" spans="23:27" x14ac:dyDescent="0.25">
      <c r="W311" s="3"/>
      <c r="Y311" s="3"/>
      <c r="AA311" s="3"/>
    </row>
    <row r="312" spans="23:27" x14ac:dyDescent="0.25">
      <c r="W312" s="3"/>
      <c r="Y312" s="3"/>
      <c r="AA312" s="3"/>
    </row>
    <row r="313" spans="23:27" x14ac:dyDescent="0.25">
      <c r="W313" s="3"/>
      <c r="Y313" s="3"/>
      <c r="AA313" s="3"/>
    </row>
    <row r="314" spans="23:27" x14ac:dyDescent="0.25">
      <c r="W314" s="3"/>
      <c r="Y314" s="3"/>
      <c r="AA314" s="3"/>
    </row>
    <row r="315" spans="23:27" x14ac:dyDescent="0.25">
      <c r="W315" s="3"/>
      <c r="Y315" s="3"/>
      <c r="AA315" s="3"/>
    </row>
    <row r="316" spans="23:27" x14ac:dyDescent="0.25">
      <c r="W316" s="3"/>
      <c r="Y316" s="3"/>
      <c r="AA316" s="3"/>
    </row>
    <row r="317" spans="23:27" x14ac:dyDescent="0.25">
      <c r="W317" s="3"/>
      <c r="Y317" s="3"/>
      <c r="AA317" s="3"/>
    </row>
    <row r="318" spans="23:27" x14ac:dyDescent="0.25">
      <c r="W318" s="3"/>
      <c r="Y318" s="3"/>
      <c r="AA318" s="3"/>
    </row>
    <row r="319" spans="23:27" x14ac:dyDescent="0.25">
      <c r="W319" s="3"/>
      <c r="Y319" s="3"/>
      <c r="AA319" s="3"/>
    </row>
    <row r="320" spans="23:27" x14ac:dyDescent="0.25">
      <c r="W320" s="3"/>
      <c r="Y320" s="3"/>
      <c r="AA320" s="3"/>
    </row>
    <row r="321" spans="1:27" x14ac:dyDescent="0.25">
      <c r="A321" s="2"/>
      <c r="W321" s="3"/>
      <c r="Y321" s="3"/>
      <c r="AA321" s="3"/>
    </row>
    <row r="343" spans="1:1" x14ac:dyDescent="0.25">
      <c r="A343" s="2"/>
    </row>
    <row r="364" spans="1:1" x14ac:dyDescent="0.25">
      <c r="A364" s="2"/>
    </row>
    <row r="385" spans="1:1" x14ac:dyDescent="0.25">
      <c r="A385" s="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75"/>
  <sheetViews>
    <sheetView zoomScale="70" zoomScaleNormal="62" workbookViewId="0">
      <pane xSplit="1" topLeftCell="B1" activePane="topRight" state="frozen"/>
      <selection pane="topRight" activeCell="R150" sqref="R150"/>
    </sheetView>
  </sheetViews>
  <sheetFormatPr defaultRowHeight="14.25" x14ac:dyDescent="0.2"/>
  <cols>
    <col min="1" max="1" width="27.5703125" style="9" customWidth="1"/>
    <col min="2" max="2" width="11" style="9" customWidth="1"/>
    <col min="3" max="8" width="9.140625" style="9"/>
    <col min="9" max="9" width="11.140625" style="9" bestFit="1" customWidth="1"/>
    <col min="10" max="10" width="10.5703125" style="9" customWidth="1"/>
    <col min="11" max="11" width="9.140625" style="9"/>
    <col min="12" max="12" width="9.7109375" style="9" customWidth="1"/>
    <col min="13" max="13" width="9.140625" style="9"/>
    <col min="14" max="14" width="14.42578125" style="9" bestFit="1" customWidth="1"/>
    <col min="15" max="18" width="9.140625" style="9"/>
    <col min="19" max="19" width="10.28515625" style="9" bestFit="1" customWidth="1"/>
    <col min="20" max="20" width="17.140625" style="9" customWidth="1"/>
    <col min="21" max="21" width="12.28515625" style="9" customWidth="1"/>
    <col min="22" max="22" width="13" style="9" customWidth="1"/>
    <col min="23" max="23" width="12.28515625" style="9" customWidth="1"/>
    <col min="24" max="25" width="12" style="9" customWidth="1"/>
    <col min="26" max="26" width="9.28515625" style="9" customWidth="1"/>
    <col min="27" max="27" width="11.42578125" style="9" customWidth="1"/>
    <col min="28" max="16384" width="9.140625" style="9"/>
  </cols>
  <sheetData>
    <row r="1" spans="1:21" ht="27.75" x14ac:dyDescent="0.4">
      <c r="B1" s="104" t="s">
        <v>83</v>
      </c>
      <c r="C1" s="119"/>
      <c r="D1" s="115"/>
      <c r="E1" s="119"/>
      <c r="F1" s="119"/>
      <c r="G1" s="119"/>
      <c r="H1" s="119"/>
      <c r="I1" s="103"/>
      <c r="J1" s="120"/>
      <c r="O1" s="64"/>
      <c r="P1" s="64"/>
      <c r="Q1" s="64"/>
      <c r="R1" s="64"/>
      <c r="S1" s="64"/>
      <c r="T1" s="64"/>
    </row>
    <row r="2" spans="1:21" ht="15" x14ac:dyDescent="0.25">
      <c r="B2" s="121"/>
      <c r="C2" s="64"/>
      <c r="E2" s="64"/>
      <c r="F2" s="64"/>
      <c r="G2" s="64"/>
      <c r="H2" s="64"/>
      <c r="O2" s="64"/>
      <c r="P2" s="64"/>
      <c r="Q2" s="64"/>
      <c r="R2" s="64"/>
      <c r="S2" s="64"/>
      <c r="T2" s="64"/>
    </row>
    <row r="3" spans="1:21" x14ac:dyDescent="0.2">
      <c r="B3" s="64" t="s">
        <v>143</v>
      </c>
      <c r="C3" s="64"/>
      <c r="E3" s="64"/>
      <c r="F3" s="64"/>
      <c r="G3" s="64"/>
      <c r="H3" s="64"/>
      <c r="O3" s="64"/>
      <c r="P3" s="64"/>
      <c r="Q3" s="64"/>
      <c r="R3" s="64"/>
      <c r="S3" s="64"/>
      <c r="T3" s="64"/>
    </row>
    <row r="4" spans="1:21" x14ac:dyDescent="0.2">
      <c r="B4" s="9" t="s">
        <v>129</v>
      </c>
      <c r="C4" s="64"/>
      <c r="E4" s="64"/>
      <c r="F4" s="64"/>
      <c r="G4" s="64"/>
      <c r="H4" s="64"/>
      <c r="O4" s="64"/>
      <c r="P4" s="64"/>
      <c r="Q4" s="64"/>
      <c r="R4" s="64"/>
      <c r="S4" s="64"/>
      <c r="T4" s="64"/>
    </row>
    <row r="5" spans="1:21" x14ac:dyDescent="0.2">
      <c r="B5" s="9" t="s">
        <v>112</v>
      </c>
      <c r="C5" s="64"/>
      <c r="E5" s="64"/>
      <c r="F5" s="64"/>
      <c r="G5" s="64"/>
      <c r="H5" s="64"/>
      <c r="O5" s="64"/>
      <c r="P5" s="64"/>
      <c r="Q5" s="64"/>
      <c r="R5" s="64"/>
      <c r="S5" s="64"/>
      <c r="T5" s="64"/>
    </row>
    <row r="6" spans="1:21" x14ac:dyDescent="0.2">
      <c r="C6" s="64"/>
      <c r="E6" s="64"/>
      <c r="F6" s="64"/>
      <c r="G6" s="64"/>
      <c r="H6" s="64"/>
      <c r="O6" s="64"/>
      <c r="P6" s="64"/>
      <c r="Q6" s="64"/>
      <c r="R6" s="64"/>
      <c r="S6" s="64"/>
      <c r="T6" s="64"/>
    </row>
    <row r="7" spans="1:21" customFormat="1" ht="15" x14ac:dyDescent="0.25">
      <c r="B7" s="96" t="s">
        <v>66</v>
      </c>
      <c r="C7" s="1"/>
      <c r="D7" s="1"/>
      <c r="E7" s="1"/>
      <c r="F7" s="1"/>
      <c r="G7" s="1"/>
      <c r="H7" s="1"/>
      <c r="I7" s="96" t="s">
        <v>3</v>
      </c>
      <c r="J7" s="1"/>
      <c r="K7" s="1"/>
      <c r="L7" s="1"/>
      <c r="M7" s="1"/>
      <c r="N7" s="1"/>
      <c r="O7" s="1"/>
      <c r="P7" s="96" t="s">
        <v>0</v>
      </c>
      <c r="Q7" s="42"/>
      <c r="R7" s="42"/>
      <c r="S7" s="42"/>
      <c r="T7" s="42"/>
      <c r="U7" s="1"/>
    </row>
    <row r="8" spans="1:21" customFormat="1" ht="15" x14ac:dyDescent="0.25">
      <c r="A8" s="26" t="s">
        <v>82</v>
      </c>
      <c r="B8" s="116" t="s">
        <v>9</v>
      </c>
      <c r="C8" s="116" t="s">
        <v>61</v>
      </c>
      <c r="D8" s="116" t="s">
        <v>10</v>
      </c>
      <c r="E8" s="116" t="s">
        <v>61</v>
      </c>
      <c r="F8" s="116" t="s">
        <v>1</v>
      </c>
      <c r="G8" s="116" t="s">
        <v>61</v>
      </c>
      <c r="H8" s="122"/>
      <c r="I8" s="116" t="s">
        <v>9</v>
      </c>
      <c r="J8" s="116" t="s">
        <v>61</v>
      </c>
      <c r="K8" s="116" t="s">
        <v>10</v>
      </c>
      <c r="L8" s="116" t="s">
        <v>61</v>
      </c>
      <c r="M8" s="116" t="s">
        <v>30</v>
      </c>
      <c r="N8" s="116" t="s">
        <v>61</v>
      </c>
      <c r="O8" s="122"/>
      <c r="P8" s="116" t="s">
        <v>9</v>
      </c>
      <c r="Q8" s="117" t="s">
        <v>61</v>
      </c>
      <c r="R8" s="117" t="s">
        <v>10</v>
      </c>
      <c r="S8" s="117" t="s">
        <v>61</v>
      </c>
      <c r="T8" s="117" t="s">
        <v>30</v>
      </c>
      <c r="U8" s="116" t="s">
        <v>61</v>
      </c>
    </row>
    <row r="9" spans="1:21" customFormat="1" ht="15" x14ac:dyDescent="0.25">
      <c r="A9" s="26" t="s">
        <v>49</v>
      </c>
      <c r="B9" s="65">
        <v>6674.0000000000073</v>
      </c>
      <c r="C9" s="5">
        <v>813.42826986220325</v>
      </c>
      <c r="D9" s="65">
        <v>3855.9999999999945</v>
      </c>
      <c r="E9" s="5">
        <v>447.09008818898303</v>
      </c>
      <c r="F9" s="22">
        <v>10530.000000000002</v>
      </c>
      <c r="G9" s="5">
        <v>625.689268329784</v>
      </c>
      <c r="I9" s="65">
        <v>4437.0000000000091</v>
      </c>
      <c r="J9" s="5">
        <v>540.78232444989499</v>
      </c>
      <c r="K9" s="65">
        <v>1622.9999999999948</v>
      </c>
      <c r="L9" s="5">
        <v>188.18133120609912</v>
      </c>
      <c r="M9" s="22">
        <v>6060.0000000000036</v>
      </c>
      <c r="N9" s="5">
        <v>360.08328262853684</v>
      </c>
      <c r="P9" s="65">
        <v>1608.9999999999984</v>
      </c>
      <c r="Q9" s="5">
        <v>196.1051972143066</v>
      </c>
      <c r="R9" s="65">
        <v>1669.0000000000002</v>
      </c>
      <c r="S9" s="5">
        <v>193.51487478926708</v>
      </c>
      <c r="T9" s="65">
        <v>3277.9999999999986</v>
      </c>
      <c r="U9" s="5">
        <v>194.77772284758129</v>
      </c>
    </row>
    <row r="10" spans="1:21" customFormat="1" ht="15" x14ac:dyDescent="0.25">
      <c r="A10" s="26" t="s">
        <v>31</v>
      </c>
      <c r="B10" s="65">
        <v>6878.99999999999</v>
      </c>
      <c r="C10" s="5">
        <v>834.55360056680126</v>
      </c>
      <c r="D10" s="65">
        <v>3976.0000000000014</v>
      </c>
      <c r="E10" s="5">
        <v>459.88445056184338</v>
      </c>
      <c r="F10" s="22">
        <v>10854.999999999991</v>
      </c>
      <c r="G10" s="5">
        <v>642.74963021912049</v>
      </c>
      <c r="I10" s="65">
        <v>4643.99999999999</v>
      </c>
      <c r="J10" s="5">
        <v>563.40557072717297</v>
      </c>
      <c r="K10" s="65">
        <v>1656.9999999999955</v>
      </c>
      <c r="L10" s="5">
        <v>191.65707610185416</v>
      </c>
      <c r="M10" s="22">
        <v>6300.9999999999854</v>
      </c>
      <c r="N10" s="5">
        <v>373.09676831051792</v>
      </c>
      <c r="P10" s="65">
        <v>1614.9999999999998</v>
      </c>
      <c r="Q10" s="5">
        <v>195.93023185279631</v>
      </c>
      <c r="R10" s="65">
        <v>1767.0000000000059</v>
      </c>
      <c r="S10" s="5">
        <v>204.38023746045769</v>
      </c>
      <c r="T10" s="65">
        <v>3382.0000000000055</v>
      </c>
      <c r="U10" s="5">
        <v>200.25603403049939</v>
      </c>
    </row>
    <row r="11" spans="1:21" customFormat="1" ht="15" customHeight="1" x14ac:dyDescent="0.25">
      <c r="A11" s="26" t="s">
        <v>50</v>
      </c>
      <c r="B11" s="65">
        <v>6551.9999999999964</v>
      </c>
      <c r="C11" s="5">
        <v>790.36316656734823</v>
      </c>
      <c r="D11" s="65">
        <v>3937.9999999999959</v>
      </c>
      <c r="E11" s="5">
        <v>453.40038777361713</v>
      </c>
      <c r="F11" s="22">
        <v>10489.999999999991</v>
      </c>
      <c r="G11" s="5">
        <v>617.95522210453464</v>
      </c>
      <c r="I11" s="65">
        <v>4352.9999999999982</v>
      </c>
      <c r="J11" s="5">
        <v>525.09933822766595</v>
      </c>
      <c r="K11" s="65">
        <v>1596.9999999999955</v>
      </c>
      <c r="L11" s="5">
        <v>183.87009123272352</v>
      </c>
      <c r="M11" s="22">
        <v>5949.9999999999936</v>
      </c>
      <c r="N11" s="5">
        <v>350.50844342440234</v>
      </c>
      <c r="P11" s="65">
        <v>1587.9999999999993</v>
      </c>
      <c r="Q11" s="5">
        <v>191.55932669550504</v>
      </c>
      <c r="R11" s="65">
        <v>1800.0000000000007</v>
      </c>
      <c r="S11" s="5">
        <v>207.24243219718434</v>
      </c>
      <c r="T11" s="65">
        <v>3388</v>
      </c>
      <c r="U11" s="5">
        <v>199.58363131460106</v>
      </c>
    </row>
    <row r="12" spans="1:21" customFormat="1" ht="15" customHeight="1" x14ac:dyDescent="0.3">
      <c r="A12" s="26" t="s">
        <v>51</v>
      </c>
      <c r="B12" s="65">
        <v>6502.0000000000045</v>
      </c>
      <c r="C12" s="5">
        <v>780.45478115577464</v>
      </c>
      <c r="D12" s="65">
        <v>3986.9999999999991</v>
      </c>
      <c r="E12" s="5">
        <v>457.31917138858933</v>
      </c>
      <c r="F12" s="22">
        <v>10489.000000000004</v>
      </c>
      <c r="G12" s="5">
        <v>615.21803904455578</v>
      </c>
      <c r="H12" s="123"/>
      <c r="I12" s="65">
        <v>4296.0000000000027</v>
      </c>
      <c r="J12" s="5">
        <v>515.66191015767572</v>
      </c>
      <c r="K12" s="65">
        <v>1631.0000000000005</v>
      </c>
      <c r="L12" s="5">
        <v>187.07990181459482</v>
      </c>
      <c r="M12" s="22">
        <v>5927.0000000000036</v>
      </c>
      <c r="N12" s="5">
        <v>347.64012941339342</v>
      </c>
      <c r="P12" s="65">
        <v>1581.0000000000018</v>
      </c>
      <c r="Q12" s="5">
        <v>189.77222531640729</v>
      </c>
      <c r="R12" s="65">
        <v>1712.9999999999986</v>
      </c>
      <c r="S12" s="5">
        <v>196.48551306462329</v>
      </c>
      <c r="T12" s="65">
        <v>3294.0000000000005</v>
      </c>
      <c r="U12" s="5">
        <v>193.20509301294371</v>
      </c>
    </row>
    <row r="13" spans="1:21" customFormat="1" ht="14.25" customHeight="1" x14ac:dyDescent="0.3">
      <c r="A13" s="26" t="s">
        <v>52</v>
      </c>
      <c r="B13" s="65">
        <v>6093.00000000002</v>
      </c>
      <c r="C13" s="5">
        <v>726.87059126681868</v>
      </c>
      <c r="D13" s="65">
        <v>3815.0000000000036</v>
      </c>
      <c r="E13" s="5">
        <v>435.6062119843665</v>
      </c>
      <c r="F13" s="22">
        <v>9908.0000000000236</v>
      </c>
      <c r="G13" s="5">
        <v>578.04884594426653</v>
      </c>
      <c r="H13" s="123"/>
      <c r="I13" s="65">
        <v>3875.0000000000214</v>
      </c>
      <c r="J13" s="5">
        <v>462.27204023616093</v>
      </c>
      <c r="K13" s="65">
        <v>1410</v>
      </c>
      <c r="L13" s="5">
        <v>160.99731556958221</v>
      </c>
      <c r="M13" s="22">
        <v>5285.0000000000218</v>
      </c>
      <c r="N13" s="5">
        <v>308.33550169715926</v>
      </c>
      <c r="P13" s="65">
        <v>1607.9999999999991</v>
      </c>
      <c r="Q13" s="5">
        <v>191.82798469670769</v>
      </c>
      <c r="R13" s="65">
        <v>1781.0000000000027</v>
      </c>
      <c r="S13" s="5">
        <v>203.35902058824567</v>
      </c>
      <c r="T13" s="65">
        <v>3389.0000000000018</v>
      </c>
      <c r="U13" s="5">
        <v>197.71977582813034</v>
      </c>
    </row>
    <row r="14" spans="1:21" customFormat="1" ht="14.25" customHeight="1" x14ac:dyDescent="0.3">
      <c r="A14" s="26" t="s">
        <v>53</v>
      </c>
      <c r="B14" s="66">
        <v>5939.9999999999973</v>
      </c>
      <c r="C14" s="5">
        <v>702.70826604960803</v>
      </c>
      <c r="D14" s="66">
        <v>3699.9999999999968</v>
      </c>
      <c r="E14" s="5">
        <v>419.2957644328398</v>
      </c>
      <c r="F14" s="22">
        <v>9639.9999999999927</v>
      </c>
      <c r="G14" s="5">
        <v>557.95658241174954</v>
      </c>
      <c r="H14" s="123"/>
      <c r="I14" s="66">
        <v>3743.9999999999964</v>
      </c>
      <c r="J14" s="5">
        <v>442.91914951005572</v>
      </c>
      <c r="K14" s="66">
        <v>1391.9999999999991</v>
      </c>
      <c r="L14" s="5">
        <v>157.74586597040894</v>
      </c>
      <c r="M14" s="22">
        <v>5135.9999999999955</v>
      </c>
      <c r="N14" s="5">
        <v>297.26815428078271</v>
      </c>
      <c r="P14" s="66">
        <v>1603.0000000000014</v>
      </c>
      <c r="Q14" s="5">
        <v>189.63659098948199</v>
      </c>
      <c r="R14" s="66">
        <v>1765.9999999999977</v>
      </c>
      <c r="S14" s="5">
        <v>200.12873513199858</v>
      </c>
      <c r="T14" s="66">
        <v>3368.9999999999991</v>
      </c>
      <c r="U14" s="5">
        <v>194.9954072764715</v>
      </c>
    </row>
    <row r="15" spans="1:21" customFormat="1" ht="15" customHeight="1" x14ac:dyDescent="0.3">
      <c r="A15" s="26" t="s">
        <v>54</v>
      </c>
      <c r="B15" s="66">
        <v>7148.99999999999</v>
      </c>
      <c r="C15" s="5">
        <v>837.99275591658636</v>
      </c>
      <c r="D15" s="66">
        <v>4334.9999999999927</v>
      </c>
      <c r="E15" s="5">
        <v>487.07700985277501</v>
      </c>
      <c r="F15" s="22">
        <v>11483.999999999982</v>
      </c>
      <c r="G15" s="5">
        <v>658.82131565767577</v>
      </c>
      <c r="H15" s="123"/>
      <c r="I15" s="66">
        <v>4144.9999999999909</v>
      </c>
      <c r="J15" s="5">
        <v>485.86934861858271</v>
      </c>
      <c r="K15" s="66">
        <v>1666.9999999999995</v>
      </c>
      <c r="L15" s="5">
        <v>187.30273942896818</v>
      </c>
      <c r="M15" s="22">
        <v>5811.9999999999909</v>
      </c>
      <c r="N15" s="5">
        <v>333.42646173828035</v>
      </c>
      <c r="P15" s="66">
        <v>2165.9999999999982</v>
      </c>
      <c r="Q15" s="5">
        <v>253.89457397053113</v>
      </c>
      <c r="R15" s="66">
        <v>2054.9999999999936</v>
      </c>
      <c r="S15" s="5">
        <v>230.89809809629784</v>
      </c>
      <c r="T15" s="66">
        <v>4220.9999999999918</v>
      </c>
      <c r="U15" s="5">
        <v>242.15297573938074</v>
      </c>
    </row>
    <row r="16" spans="1:21" customFormat="1" ht="15" x14ac:dyDescent="0.25">
      <c r="A16" s="26" t="s">
        <v>55</v>
      </c>
      <c r="B16" s="66">
        <v>7643.0000000000091</v>
      </c>
      <c r="C16" s="5">
        <v>886.39568759162114</v>
      </c>
      <c r="D16" s="66">
        <v>4658.9999999999964</v>
      </c>
      <c r="E16" s="5">
        <v>517.9964577447638</v>
      </c>
      <c r="F16" s="22">
        <v>12302.000000000005</v>
      </c>
      <c r="G16" s="5">
        <v>698.30951425426736</v>
      </c>
      <c r="I16" s="66">
        <v>4589.0000000000127</v>
      </c>
      <c r="J16" s="5">
        <v>532.2085320368908</v>
      </c>
      <c r="K16" s="66">
        <v>1767</v>
      </c>
      <c r="L16" s="5">
        <v>196.45841185554804</v>
      </c>
      <c r="M16" s="22">
        <v>6356.0000000000127</v>
      </c>
      <c r="N16" s="5">
        <v>360.79135690132745</v>
      </c>
      <c r="P16" s="66">
        <v>2242.9999999999986</v>
      </c>
      <c r="Q16" s="5">
        <v>260.13156185633949</v>
      </c>
      <c r="R16" s="66">
        <v>2249.9999999999959</v>
      </c>
      <c r="S16" s="5">
        <v>250.15926806733574</v>
      </c>
      <c r="T16" s="66">
        <v>4492.9999999999945</v>
      </c>
      <c r="U16" s="5">
        <v>255.04020870951211</v>
      </c>
    </row>
    <row r="17" spans="1:21" customFormat="1" ht="15" x14ac:dyDescent="0.25">
      <c r="A17" s="26" t="s">
        <v>56</v>
      </c>
      <c r="B17" s="66">
        <v>7927.0000000000164</v>
      </c>
      <c r="C17" s="5">
        <v>910.10541930062027</v>
      </c>
      <c r="D17" s="66">
        <v>4900</v>
      </c>
      <c r="E17" s="5">
        <v>539.55606648211642</v>
      </c>
      <c r="F17" s="22">
        <v>12827.000000000016</v>
      </c>
      <c r="G17" s="5">
        <v>720.96144680162331</v>
      </c>
      <c r="I17" s="66">
        <v>4365.0000000000055</v>
      </c>
      <c r="J17" s="5">
        <v>501.14925637027932</v>
      </c>
      <c r="K17" s="66">
        <v>1687.0000000000036</v>
      </c>
      <c r="L17" s="5">
        <v>185.76144574598621</v>
      </c>
      <c r="M17" s="22">
        <v>6052.0000000000091</v>
      </c>
      <c r="N17" s="5">
        <v>340.16205473169293</v>
      </c>
      <c r="P17" s="66">
        <v>2660.0000000000086</v>
      </c>
      <c r="Q17" s="5">
        <v>305.39679769643658</v>
      </c>
      <c r="R17" s="66">
        <v>2477.9999999999973</v>
      </c>
      <c r="S17" s="5">
        <v>272.86121076381289</v>
      </c>
      <c r="T17" s="66">
        <v>5138.0000000000055</v>
      </c>
      <c r="U17" s="5">
        <v>288.78926589746158</v>
      </c>
    </row>
    <row r="18" spans="1:21" customFormat="1" ht="15" x14ac:dyDescent="0.25">
      <c r="A18" s="26" t="s">
        <v>57</v>
      </c>
      <c r="B18" s="66">
        <v>7028.9999999999982</v>
      </c>
      <c r="C18" s="5">
        <v>800.05736646929847</v>
      </c>
      <c r="D18" s="66">
        <v>4517.0000000000109</v>
      </c>
      <c r="E18" s="5">
        <v>493.78478329549262</v>
      </c>
      <c r="F18" s="22">
        <v>11546.000000000007</v>
      </c>
      <c r="G18" s="5">
        <v>643.82911595336759</v>
      </c>
      <c r="I18" s="66">
        <v>3945.9999999999927</v>
      </c>
      <c r="J18" s="5">
        <v>449.14303145367006</v>
      </c>
      <c r="K18" s="66">
        <v>1714.999999999997</v>
      </c>
      <c r="L18" s="5">
        <v>187.4786148664526</v>
      </c>
      <c r="M18" s="22">
        <v>5660.99999999999</v>
      </c>
      <c r="N18" s="5">
        <v>315.6692036559852</v>
      </c>
      <c r="P18" s="66">
        <v>2289.0000000000045</v>
      </c>
      <c r="Q18" s="5">
        <v>260.53938139823993</v>
      </c>
      <c r="R18" s="66">
        <v>2098.0000000000136</v>
      </c>
      <c r="S18" s="5">
        <v>229.34701690368559</v>
      </c>
      <c r="T18" s="66">
        <v>4387.0000000000182</v>
      </c>
      <c r="U18" s="5">
        <v>244.628298258049</v>
      </c>
    </row>
    <row r="19" spans="1:21" customFormat="1" ht="15" x14ac:dyDescent="0.25">
      <c r="A19" s="26" t="s">
        <v>58</v>
      </c>
      <c r="B19" s="66">
        <v>7081.0000000000036</v>
      </c>
      <c r="C19" s="67">
        <v>800.5336137066372</v>
      </c>
      <c r="D19" s="66">
        <v>4687.0000000000064</v>
      </c>
      <c r="E19" s="5">
        <v>509.29155556135146</v>
      </c>
      <c r="F19" s="22">
        <v>11768.000000000009</v>
      </c>
      <c r="G19" s="5">
        <v>652.02708505440717</v>
      </c>
      <c r="I19" s="66">
        <v>3784.9999999999973</v>
      </c>
      <c r="J19" s="67">
        <v>427.90844907211101</v>
      </c>
      <c r="K19" s="66">
        <v>1723.0000000000068</v>
      </c>
      <c r="L19" s="5">
        <v>187.22196505914462</v>
      </c>
      <c r="M19" s="22">
        <v>5508.0000000000036</v>
      </c>
      <c r="N19" s="5">
        <v>305.18059011553999</v>
      </c>
      <c r="P19" s="66">
        <v>2372.0000000000086</v>
      </c>
      <c r="Q19" s="5">
        <v>268.16349833528449</v>
      </c>
      <c r="R19" s="66">
        <v>2204.0000000000005</v>
      </c>
      <c r="S19" s="5">
        <v>239.48764421958978</v>
      </c>
      <c r="T19" s="66">
        <v>4576.0000000000091</v>
      </c>
      <c r="U19" s="5">
        <v>253.54146339301249</v>
      </c>
    </row>
    <row r="20" spans="1:21" customFormat="1" ht="15" x14ac:dyDescent="0.25">
      <c r="A20" s="26" t="s">
        <v>59</v>
      </c>
      <c r="B20" s="22">
        <v>6833.0000000000109</v>
      </c>
      <c r="C20" s="67">
        <v>768.33812724749998</v>
      </c>
      <c r="D20" s="22">
        <v>4634.9999999999955</v>
      </c>
      <c r="E20" s="5">
        <v>501.08324792755815</v>
      </c>
      <c r="F20" s="22">
        <v>11468.000000000007</v>
      </c>
      <c r="G20" s="5">
        <v>632.08324009352316</v>
      </c>
      <c r="I20" s="66">
        <v>3715.9999999999995</v>
      </c>
      <c r="J20" s="67">
        <v>417.84640433948556</v>
      </c>
      <c r="K20" s="66">
        <v>1707.999999999993</v>
      </c>
      <c r="L20" s="5">
        <v>184.6494471327436</v>
      </c>
      <c r="M20" s="22">
        <v>5423.9999999999927</v>
      </c>
      <c r="N20" s="5">
        <v>298.95530992912995</v>
      </c>
      <c r="P20" s="66">
        <v>2199.0000000000095</v>
      </c>
      <c r="Q20" s="5">
        <v>247.26701914492273</v>
      </c>
      <c r="R20" s="66">
        <v>2246.0000000000023</v>
      </c>
      <c r="S20" s="5">
        <v>242.81186080804699</v>
      </c>
      <c r="T20" s="66">
        <v>4445.0000000000118</v>
      </c>
      <c r="U20" s="5">
        <v>244.99564023506417</v>
      </c>
    </row>
    <row r="21" spans="1:21" customFormat="1" ht="15" x14ac:dyDescent="0.25">
      <c r="A21" s="26" t="s">
        <v>65</v>
      </c>
      <c r="B21" s="22">
        <v>6534.99999999999</v>
      </c>
      <c r="C21" s="5">
        <v>730.53653912366804</v>
      </c>
      <c r="D21" s="22">
        <v>4885.0000000000055</v>
      </c>
      <c r="E21" s="5">
        <v>525.78555698826642</v>
      </c>
      <c r="F21" s="22">
        <v>11419.999999999996</v>
      </c>
      <c r="G21" s="5">
        <v>626.22214764585419</v>
      </c>
      <c r="I21" s="66">
        <v>3591.9999999999927</v>
      </c>
      <c r="J21" s="5">
        <v>401.54357284349112</v>
      </c>
      <c r="K21" s="66">
        <v>1744.9999999999966</v>
      </c>
      <c r="L21" s="5">
        <v>187.81899630389398</v>
      </c>
      <c r="M21" s="66">
        <v>5336.9999999999891</v>
      </c>
      <c r="N21" s="5">
        <v>292.6574082299403</v>
      </c>
      <c r="P21" s="66">
        <v>2096.9999999999973</v>
      </c>
      <c r="Q21" s="5">
        <v>234.42006465835229</v>
      </c>
      <c r="R21" s="66">
        <v>2375.0000000000073</v>
      </c>
      <c r="S21" s="5">
        <v>255.62757376604611</v>
      </c>
      <c r="T21" s="66">
        <v>4472.0000000000045</v>
      </c>
      <c r="U21" s="5">
        <v>245.22464485746619</v>
      </c>
    </row>
    <row r="22" spans="1:21" customFormat="1" ht="15" x14ac:dyDescent="0.25">
      <c r="A22" s="26" t="s">
        <v>122</v>
      </c>
      <c r="B22" s="22">
        <v>6794.0000000000009</v>
      </c>
      <c r="C22" s="5">
        <v>757.29118481404907</v>
      </c>
      <c r="D22" s="22">
        <v>5039.9999999999991</v>
      </c>
      <c r="E22" s="5">
        <v>540.43620922601804</v>
      </c>
      <c r="F22" s="22">
        <v>11834</v>
      </c>
      <c r="G22" s="5">
        <v>646.76385795679687</v>
      </c>
      <c r="I22" s="66">
        <v>3619.9999999999995</v>
      </c>
      <c r="J22" s="5">
        <v>403.50222093418557</v>
      </c>
      <c r="K22" s="66">
        <v>1937.0000000000014</v>
      </c>
      <c r="L22" s="5">
        <v>207.70336056960278</v>
      </c>
      <c r="M22" s="66">
        <v>5557.0000000000009</v>
      </c>
      <c r="N22" s="5">
        <v>303.70684119198251</v>
      </c>
      <c r="P22" s="66">
        <v>2194.0000000000009</v>
      </c>
      <c r="Q22" s="5">
        <v>244.55355600265293</v>
      </c>
      <c r="R22" s="66">
        <v>2189.9999999999973</v>
      </c>
      <c r="S22" s="5">
        <v>234.83240043749569</v>
      </c>
      <c r="T22" s="66">
        <v>4383.9999999999982</v>
      </c>
      <c r="U22" s="5">
        <v>239.59884682124354</v>
      </c>
    </row>
    <row r="23" spans="1:21" customFormat="1" ht="15" x14ac:dyDescent="0.25">
      <c r="A23" s="26" t="s">
        <v>137</v>
      </c>
      <c r="B23" s="22">
        <v>6378</v>
      </c>
      <c r="C23" s="5">
        <v>707</v>
      </c>
      <c r="D23" s="22">
        <v>4909</v>
      </c>
      <c r="E23" s="5">
        <v>523</v>
      </c>
      <c r="F23" s="22">
        <v>11287</v>
      </c>
      <c r="G23" s="5">
        <v>626</v>
      </c>
      <c r="I23" s="22">
        <v>3389</v>
      </c>
      <c r="J23" s="5">
        <v>375</v>
      </c>
      <c r="K23" s="22">
        <v>1915</v>
      </c>
      <c r="L23" s="5">
        <v>204</v>
      </c>
      <c r="M23" s="22">
        <v>5304</v>
      </c>
      <c r="N23" s="5">
        <v>288</v>
      </c>
      <c r="P23" s="22">
        <v>2015</v>
      </c>
      <c r="Q23" s="5">
        <v>223</v>
      </c>
      <c r="R23" s="22">
        <v>2093</v>
      </c>
      <c r="S23" s="5">
        <v>223</v>
      </c>
      <c r="T23" s="22">
        <v>4108</v>
      </c>
      <c r="U23" s="5">
        <v>228</v>
      </c>
    </row>
    <row r="24" spans="1:21" customFormat="1" ht="15" x14ac:dyDescent="0.25">
      <c r="A24" s="26" t="s">
        <v>138</v>
      </c>
      <c r="B24" s="22">
        <v>6399</v>
      </c>
      <c r="C24" s="5">
        <v>704</v>
      </c>
      <c r="D24" s="22">
        <v>4722</v>
      </c>
      <c r="E24" s="5">
        <v>501</v>
      </c>
      <c r="F24" s="22">
        <v>11121</v>
      </c>
      <c r="G24" s="5">
        <v>601</v>
      </c>
      <c r="I24" s="22">
        <v>3197</v>
      </c>
      <c r="J24" s="5">
        <v>352</v>
      </c>
      <c r="K24" s="22">
        <v>1719</v>
      </c>
      <c r="L24" s="5">
        <v>182</v>
      </c>
      <c r="M24" s="22">
        <v>4916</v>
      </c>
      <c r="N24" s="5">
        <v>266</v>
      </c>
      <c r="P24" s="22">
        <v>2187</v>
      </c>
      <c r="Q24" s="5">
        <v>241</v>
      </c>
      <c r="R24" s="22">
        <v>2069</v>
      </c>
      <c r="S24" s="5">
        <v>220</v>
      </c>
      <c r="T24" s="22">
        <v>4256</v>
      </c>
      <c r="U24" s="5">
        <v>230</v>
      </c>
    </row>
    <row r="25" spans="1:21" customFormat="1" ht="15" x14ac:dyDescent="0.25">
      <c r="A25" s="26" t="s">
        <v>142</v>
      </c>
      <c r="B25" s="22">
        <v>6096</v>
      </c>
      <c r="C25" s="5">
        <v>666</v>
      </c>
      <c r="D25" s="22">
        <v>4666</v>
      </c>
      <c r="E25" s="5">
        <v>493</v>
      </c>
      <c r="F25" s="22">
        <v>10762</v>
      </c>
      <c r="G25" s="5">
        <v>578</v>
      </c>
      <c r="I25" s="22">
        <v>3051</v>
      </c>
      <c r="J25" s="5">
        <v>333</v>
      </c>
      <c r="K25" s="22">
        <v>1691</v>
      </c>
      <c r="L25" s="5">
        <v>179</v>
      </c>
      <c r="M25" s="22">
        <v>4742</v>
      </c>
      <c r="N25" s="5">
        <v>255</v>
      </c>
      <c r="P25" s="22">
        <v>2085</v>
      </c>
      <c r="Q25" s="5">
        <v>228</v>
      </c>
      <c r="R25" s="22">
        <v>2184</v>
      </c>
      <c r="S25" s="5">
        <v>231</v>
      </c>
      <c r="T25" s="22">
        <v>4269</v>
      </c>
      <c r="U25" s="5">
        <v>229</v>
      </c>
    </row>
    <row r="26" spans="1:21" customFormat="1" ht="15" x14ac:dyDescent="0.25">
      <c r="A26" s="26" t="s">
        <v>151</v>
      </c>
      <c r="B26" s="22">
        <v>5927</v>
      </c>
      <c r="C26" s="5">
        <v>644</v>
      </c>
      <c r="D26" s="22">
        <v>4576</v>
      </c>
      <c r="E26" s="5">
        <v>481</v>
      </c>
      <c r="F26" s="22">
        <v>10503</v>
      </c>
      <c r="G26" s="5">
        <v>561</v>
      </c>
      <c r="I26" s="22">
        <v>2732</v>
      </c>
      <c r="J26" s="5">
        <v>297</v>
      </c>
      <c r="K26" s="22">
        <v>1608</v>
      </c>
      <c r="L26" s="5">
        <v>169</v>
      </c>
      <c r="M26" s="22">
        <v>4340</v>
      </c>
      <c r="N26" s="5">
        <v>232</v>
      </c>
      <c r="P26" s="22">
        <v>2152</v>
      </c>
      <c r="Q26" s="5">
        <v>234</v>
      </c>
      <c r="R26" s="22">
        <v>2158</v>
      </c>
      <c r="S26" s="5">
        <v>227</v>
      </c>
      <c r="T26" s="22">
        <v>4310</v>
      </c>
      <c r="U26" s="5">
        <v>230</v>
      </c>
    </row>
    <row r="27" spans="1:21" customFormat="1" ht="15" x14ac:dyDescent="0.25">
      <c r="A27" s="26" t="s">
        <v>152</v>
      </c>
      <c r="B27" s="22">
        <v>6044</v>
      </c>
      <c r="C27" s="5">
        <v>652.6997840172786</v>
      </c>
      <c r="D27" s="22">
        <v>4547</v>
      </c>
      <c r="E27" s="5">
        <v>476.12565445026172</v>
      </c>
      <c r="F27" s="22">
        <v>10591</v>
      </c>
      <c r="G27" s="5">
        <v>562.87202380952385</v>
      </c>
      <c r="I27" s="22">
        <v>2831</v>
      </c>
      <c r="J27" s="5">
        <v>305.72354211663065</v>
      </c>
      <c r="K27" s="22">
        <v>1617</v>
      </c>
      <c r="L27" s="5">
        <v>169.31937172774869</v>
      </c>
      <c r="M27" s="22">
        <v>4448</v>
      </c>
      <c r="N27" s="5">
        <v>236.39455782312928</v>
      </c>
      <c r="P27" s="22">
        <v>2290</v>
      </c>
      <c r="Q27" s="5">
        <v>247.3002159827214</v>
      </c>
      <c r="R27" s="22">
        <v>2120</v>
      </c>
      <c r="S27" s="5">
        <v>221.98952879581151</v>
      </c>
      <c r="T27" s="22">
        <v>4410</v>
      </c>
      <c r="U27" s="5">
        <v>234.375</v>
      </c>
    </row>
    <row r="28" spans="1:21" customFormat="1" ht="15" x14ac:dyDescent="0.25">
      <c r="A28" s="26" t="s">
        <v>153</v>
      </c>
      <c r="B28" s="22">
        <v>5799</v>
      </c>
      <c r="C28" s="5">
        <v>621.54340836012864</v>
      </c>
      <c r="D28" s="22">
        <v>4587</v>
      </c>
      <c r="E28" s="5">
        <v>477.8125</v>
      </c>
      <c r="F28" s="22">
        <v>10386</v>
      </c>
      <c r="G28" s="5">
        <v>548.45012409568562</v>
      </c>
      <c r="I28" s="22">
        <v>2494</v>
      </c>
      <c r="J28" s="5">
        <v>267.30975348338694</v>
      </c>
      <c r="K28" s="22">
        <v>1532</v>
      </c>
      <c r="L28" s="5">
        <v>159.58333333333334</v>
      </c>
      <c r="M28" s="22">
        <v>4026</v>
      </c>
      <c r="N28" s="5">
        <v>212.59967259861645</v>
      </c>
      <c r="P28" s="22">
        <v>2321</v>
      </c>
      <c r="Q28" s="5">
        <v>248.76741693461952</v>
      </c>
      <c r="R28" s="22">
        <v>2196</v>
      </c>
      <c r="S28" s="5">
        <v>228.75</v>
      </c>
      <c r="T28" s="22">
        <v>4517</v>
      </c>
      <c r="U28" s="5">
        <v>238.52774990758832</v>
      </c>
    </row>
    <row r="29" spans="1:21" customFormat="1" ht="15" x14ac:dyDescent="0.25">
      <c r="A29" s="26" t="s">
        <v>154</v>
      </c>
      <c r="B29" s="22">
        <v>3885</v>
      </c>
      <c r="C29" s="5">
        <v>415.88387366122328</v>
      </c>
      <c r="D29" s="22">
        <v>3557</v>
      </c>
      <c r="E29" s="5">
        <v>369.1557262207462</v>
      </c>
      <c r="F29" s="22">
        <v>7442</v>
      </c>
      <c r="G29" s="5">
        <v>392.69695530578861</v>
      </c>
      <c r="I29" s="22">
        <v>1593</v>
      </c>
      <c r="J29" s="5">
        <v>170.52844549352088</v>
      </c>
      <c r="K29" s="22">
        <v>1137</v>
      </c>
      <c r="L29" s="5">
        <v>118.00114161174822</v>
      </c>
      <c r="M29" s="22">
        <v>2730</v>
      </c>
      <c r="N29" s="5">
        <v>144.05572265315814</v>
      </c>
      <c r="P29" s="22">
        <v>1838</v>
      </c>
      <c r="Q29" s="5">
        <v>196.75535644512956</v>
      </c>
      <c r="R29" s="22">
        <v>1832</v>
      </c>
      <c r="S29" s="5">
        <v>190.13024752218359</v>
      </c>
      <c r="T29" s="22">
        <v>3670</v>
      </c>
      <c r="U29" s="5">
        <v>193.657326790143</v>
      </c>
    </row>
    <row r="30" spans="1:21" customFormat="1" ht="15" x14ac:dyDescent="0.25">
      <c r="A30" s="26" t="s">
        <v>159</v>
      </c>
      <c r="B30" s="22">
        <v>5021</v>
      </c>
      <c r="C30" s="5">
        <v>535.96551716776219</v>
      </c>
      <c r="D30" s="22">
        <v>4150</v>
      </c>
      <c r="E30" s="5">
        <v>428.83020287285234</v>
      </c>
      <c r="F30" s="22">
        <v>9171</v>
      </c>
      <c r="G30" s="5">
        <v>481.52778353879609</v>
      </c>
      <c r="I30" s="22">
        <v>1993</v>
      </c>
      <c r="J30" s="5">
        <v>213</v>
      </c>
      <c r="K30" s="22">
        <v>1294</v>
      </c>
      <c r="L30" s="5">
        <v>134</v>
      </c>
      <c r="M30" s="22">
        <v>3287</v>
      </c>
      <c r="N30" s="5">
        <v>173</v>
      </c>
      <c r="P30" s="22">
        <v>2299</v>
      </c>
      <c r="Q30" s="5">
        <v>245</v>
      </c>
      <c r="R30" s="22">
        <v>2111</v>
      </c>
      <c r="S30" s="5">
        <v>218</v>
      </c>
      <c r="T30" s="22">
        <v>4410</v>
      </c>
      <c r="U30" s="5">
        <v>232</v>
      </c>
    </row>
    <row r="31" spans="1:21" customFormat="1" ht="15" x14ac:dyDescent="0.25">
      <c r="A31" s="26" t="s">
        <v>160</v>
      </c>
      <c r="B31" s="22">
        <v>4808</v>
      </c>
      <c r="C31" s="5">
        <v>512</v>
      </c>
      <c r="D31" s="22">
        <v>4097</v>
      </c>
      <c r="E31" s="5">
        <v>422</v>
      </c>
      <c r="F31" s="22">
        <v>8905</v>
      </c>
      <c r="G31" s="5">
        <v>466</v>
      </c>
      <c r="I31" s="22">
        <v>1813</v>
      </c>
      <c r="J31" s="5">
        <v>193</v>
      </c>
      <c r="K31" s="22">
        <v>1187</v>
      </c>
      <c r="L31" s="5">
        <v>122</v>
      </c>
      <c r="M31" s="22">
        <v>3000</v>
      </c>
      <c r="N31" s="5">
        <v>157</v>
      </c>
      <c r="P31" s="22">
        <v>2291</v>
      </c>
      <c r="Q31" s="5">
        <v>244</v>
      </c>
      <c r="R31" s="22">
        <v>2121</v>
      </c>
      <c r="S31" s="5">
        <v>219</v>
      </c>
      <c r="T31" s="22">
        <v>4412</v>
      </c>
      <c r="U31" s="5">
        <v>231</v>
      </c>
    </row>
    <row r="32" spans="1:21" customFormat="1" ht="15" x14ac:dyDescent="0.25">
      <c r="A32" s="26" t="s">
        <v>161</v>
      </c>
      <c r="B32" s="22">
        <v>5272</v>
      </c>
      <c r="C32" s="5">
        <v>558</v>
      </c>
      <c r="D32" s="22">
        <v>4320</v>
      </c>
      <c r="E32" s="5">
        <v>444</v>
      </c>
      <c r="F32" s="22">
        <v>9529</v>
      </c>
      <c r="G32" s="5">
        <v>499</v>
      </c>
      <c r="I32" s="22">
        <v>1939</v>
      </c>
      <c r="J32" s="5">
        <v>205</v>
      </c>
      <c r="K32" s="22">
        <v>1231</v>
      </c>
      <c r="L32" s="5">
        <v>126</v>
      </c>
      <c r="M32" s="22">
        <v>3170</v>
      </c>
      <c r="N32" s="5">
        <v>165</v>
      </c>
      <c r="P32" s="22">
        <v>2404</v>
      </c>
      <c r="Q32" s="5">
        <v>254</v>
      </c>
      <c r="R32" s="22">
        <v>2205</v>
      </c>
      <c r="S32" s="5">
        <v>226</v>
      </c>
      <c r="T32" s="22">
        <v>4609</v>
      </c>
      <c r="U32" s="5">
        <v>240</v>
      </c>
    </row>
    <row r="33" spans="1:21" customFormat="1" ht="15" x14ac:dyDescent="0.25"/>
    <row r="34" spans="1:21" customFormat="1" ht="15" x14ac:dyDescent="0.25"/>
    <row r="35" spans="1:21" customFormat="1" ht="15" x14ac:dyDescent="0.25">
      <c r="B35" s="110" t="s">
        <v>19</v>
      </c>
      <c r="C35" s="46"/>
      <c r="D35" s="42"/>
      <c r="E35" s="42"/>
      <c r="F35" s="42"/>
      <c r="G35" s="42"/>
      <c r="I35" s="110" t="s">
        <v>20</v>
      </c>
      <c r="J35" s="46"/>
      <c r="K35" s="42"/>
      <c r="L35" s="42"/>
      <c r="M35" s="42"/>
      <c r="N35" s="42"/>
      <c r="P35" s="110" t="s">
        <v>144</v>
      </c>
      <c r="Q35" s="111"/>
      <c r="R35" s="124"/>
      <c r="S35" s="42"/>
      <c r="T35" s="42"/>
      <c r="U35" s="42"/>
    </row>
    <row r="36" spans="1:21" customFormat="1" ht="15" x14ac:dyDescent="0.25">
      <c r="A36" s="26" t="s">
        <v>82</v>
      </c>
      <c r="B36" s="116" t="s">
        <v>9</v>
      </c>
      <c r="C36" s="117" t="s">
        <v>61</v>
      </c>
      <c r="D36" s="117" t="s">
        <v>10</v>
      </c>
      <c r="E36" s="117" t="s">
        <v>61</v>
      </c>
      <c r="F36" s="117" t="s">
        <v>30</v>
      </c>
      <c r="G36" s="117" t="s">
        <v>61</v>
      </c>
      <c r="I36" s="116" t="s">
        <v>9</v>
      </c>
      <c r="J36" s="117" t="s">
        <v>61</v>
      </c>
      <c r="K36" s="117" t="s">
        <v>10</v>
      </c>
      <c r="L36" s="117" t="s">
        <v>61</v>
      </c>
      <c r="M36" s="117" t="s">
        <v>30</v>
      </c>
      <c r="N36" s="117" t="s">
        <v>61</v>
      </c>
      <c r="O36" s="122"/>
      <c r="P36" s="116" t="s">
        <v>9</v>
      </c>
      <c r="Q36" s="117" t="s">
        <v>61</v>
      </c>
      <c r="R36" s="117" t="s">
        <v>10</v>
      </c>
      <c r="S36" s="117" t="s">
        <v>61</v>
      </c>
      <c r="T36" s="117" t="s">
        <v>30</v>
      </c>
      <c r="U36" s="117" t="s">
        <v>61</v>
      </c>
    </row>
    <row r="37" spans="1:21" customFormat="1" ht="15" x14ac:dyDescent="0.25">
      <c r="A37" s="26" t="s">
        <v>49</v>
      </c>
      <c r="B37" s="4">
        <v>339.00000000000057</v>
      </c>
      <c r="C37" s="5">
        <v>41.317378406246192</v>
      </c>
      <c r="D37" s="4">
        <v>301.99999999999977</v>
      </c>
      <c r="E37" s="5">
        <v>35.01587308948988</v>
      </c>
      <c r="F37" s="4">
        <v>641.00000000000034</v>
      </c>
      <c r="G37" s="5">
        <v>38.088017188926088</v>
      </c>
      <c r="I37" s="5">
        <v>187.00000000000031</v>
      </c>
      <c r="J37" s="8">
        <v>22.791592218194801</v>
      </c>
      <c r="K37" s="5">
        <v>172.99999999999997</v>
      </c>
      <c r="L37" s="8">
        <v>20.058761736694542</v>
      </c>
      <c r="M37" s="5">
        <v>360.00000000000028</v>
      </c>
      <c r="N37" s="8">
        <v>21.391086096744765</v>
      </c>
      <c r="P37" s="5">
        <v>102</v>
      </c>
      <c r="Q37" s="8">
        <v>12.43</v>
      </c>
      <c r="R37" s="5">
        <v>89</v>
      </c>
      <c r="S37" s="8">
        <v>10.32</v>
      </c>
      <c r="T37" s="5">
        <v>191</v>
      </c>
      <c r="U37" s="8">
        <v>11.35</v>
      </c>
    </row>
    <row r="38" spans="1:21" customFormat="1" ht="15" x14ac:dyDescent="0.25">
      <c r="A38" s="26" t="s">
        <v>31</v>
      </c>
      <c r="B38" s="4">
        <v>354.99999999999994</v>
      </c>
      <c r="C38" s="5">
        <v>43.068255298911879</v>
      </c>
      <c r="D38" s="4">
        <v>292.00000000000017</v>
      </c>
      <c r="E38" s="5">
        <v>33.774210151926134</v>
      </c>
      <c r="F38" s="4">
        <v>647</v>
      </c>
      <c r="G38" s="5">
        <v>38.310364878099612</v>
      </c>
      <c r="I38" s="5">
        <v>165.00000000000028</v>
      </c>
      <c r="J38" s="8">
        <v>20.017639786818236</v>
      </c>
      <c r="K38" s="5">
        <v>160.00000000000017</v>
      </c>
      <c r="L38" s="8">
        <v>18.50641652160337</v>
      </c>
      <c r="M38" s="5">
        <v>325.00000000000045</v>
      </c>
      <c r="N38" s="8">
        <v>19.244000904764128</v>
      </c>
      <c r="P38" s="5">
        <v>100</v>
      </c>
      <c r="Q38" s="8">
        <v>12.13</v>
      </c>
      <c r="R38" s="5">
        <v>100</v>
      </c>
      <c r="S38" s="8">
        <v>11.57</v>
      </c>
      <c r="T38" s="5">
        <v>200</v>
      </c>
      <c r="U38" s="8">
        <v>11.84</v>
      </c>
    </row>
    <row r="39" spans="1:21" customFormat="1" ht="15" x14ac:dyDescent="0.25">
      <c r="A39" s="26" t="s">
        <v>50</v>
      </c>
      <c r="B39" s="4">
        <v>346.99999999999932</v>
      </c>
      <c r="C39" s="5">
        <v>41.858366727544173</v>
      </c>
      <c r="D39" s="4">
        <v>343.99999999999937</v>
      </c>
      <c r="E39" s="5">
        <v>39.60633148657292</v>
      </c>
      <c r="F39" s="4">
        <v>690.99999999999864</v>
      </c>
      <c r="G39" s="5">
        <v>40.706106622901139</v>
      </c>
      <c r="I39" s="5">
        <v>139.00000000000017</v>
      </c>
      <c r="J39" s="8">
        <v>16.767472550803049</v>
      </c>
      <c r="K39" s="5">
        <v>101.00000000000009</v>
      </c>
      <c r="L39" s="8">
        <v>11.628603139953128</v>
      </c>
      <c r="M39" s="5">
        <v>240.00000000000026</v>
      </c>
      <c r="N39" s="8">
        <v>14.138155701152392</v>
      </c>
      <c r="P39" s="5">
        <v>125</v>
      </c>
      <c r="Q39" s="8">
        <v>15.08</v>
      </c>
      <c r="R39" s="5">
        <v>96</v>
      </c>
      <c r="S39" s="8">
        <v>11.05</v>
      </c>
      <c r="T39" s="5">
        <v>221</v>
      </c>
      <c r="U39" s="8">
        <v>13.02</v>
      </c>
    </row>
    <row r="40" spans="1:21" customFormat="1" ht="15" x14ac:dyDescent="0.25">
      <c r="A40" s="26" t="s">
        <v>51</v>
      </c>
      <c r="B40" s="4">
        <v>372.0000000000004</v>
      </c>
      <c r="C40" s="5">
        <v>44.652288309742886</v>
      </c>
      <c r="D40" s="4">
        <v>462.00000000000023</v>
      </c>
      <c r="E40" s="5">
        <v>52.992590213576229</v>
      </c>
      <c r="F40" s="4">
        <v>834.00000000000045</v>
      </c>
      <c r="G40" s="5">
        <v>48.917136482330029</v>
      </c>
      <c r="I40" s="5">
        <v>128.9999999999998</v>
      </c>
      <c r="J40" s="8">
        <v>15.484261268701124</v>
      </c>
      <c r="K40" s="5">
        <v>85</v>
      </c>
      <c r="L40" s="8">
        <v>9.7497189786882625</v>
      </c>
      <c r="M40" s="5">
        <v>213.99999999999983</v>
      </c>
      <c r="N40" s="8">
        <v>12.551879145346057</v>
      </c>
      <c r="P40" s="5">
        <v>124</v>
      </c>
      <c r="Q40" s="8">
        <v>14.88</v>
      </c>
      <c r="R40" s="5">
        <v>96</v>
      </c>
      <c r="S40" s="8">
        <v>11.01</v>
      </c>
      <c r="T40" s="5">
        <v>220</v>
      </c>
      <c r="U40" s="8">
        <v>12.9</v>
      </c>
    </row>
    <row r="41" spans="1:21" customFormat="1" ht="15" x14ac:dyDescent="0.25">
      <c r="A41" s="26" t="s">
        <v>52</v>
      </c>
      <c r="B41" s="4">
        <v>350.99999999999943</v>
      </c>
      <c r="C41" s="5">
        <v>41.872899644617121</v>
      </c>
      <c r="D41" s="4">
        <v>409.00000000000068</v>
      </c>
      <c r="E41" s="5">
        <v>46.7006397645101</v>
      </c>
      <c r="F41" s="4">
        <v>760</v>
      </c>
      <c r="G41" s="5">
        <v>44.339636951719982</v>
      </c>
      <c r="I41" s="5">
        <v>135.00000000000011</v>
      </c>
      <c r="J41" s="8">
        <v>16.104961401775853</v>
      </c>
      <c r="K41" s="5">
        <v>114.00000000000023</v>
      </c>
      <c r="L41" s="8">
        <v>13.016804237540716</v>
      </c>
      <c r="M41" s="5">
        <v>249.00000000000034</v>
      </c>
      <c r="N41" s="8">
        <v>14.527065264445117</v>
      </c>
      <c r="P41" s="5">
        <v>124</v>
      </c>
      <c r="Q41" s="8">
        <v>14.79</v>
      </c>
      <c r="R41" s="5">
        <v>101</v>
      </c>
      <c r="S41" s="8">
        <v>11.53</v>
      </c>
      <c r="T41" s="5">
        <v>225</v>
      </c>
      <c r="U41" s="8">
        <v>13.03</v>
      </c>
    </row>
    <row r="42" spans="1:21" customFormat="1" ht="15" x14ac:dyDescent="0.25">
      <c r="A42" s="26" t="s">
        <v>53</v>
      </c>
      <c r="B42" s="4">
        <v>370.99999999999915</v>
      </c>
      <c r="C42" s="5">
        <v>43.889691364377789</v>
      </c>
      <c r="D42" s="4">
        <v>309.99999999999989</v>
      </c>
      <c r="E42" s="5">
        <v>35.130185668697408</v>
      </c>
      <c r="F42" s="4">
        <v>680.99999999999909</v>
      </c>
      <c r="G42" s="5">
        <v>39.415812512697222</v>
      </c>
      <c r="I42" s="5">
        <v>106.00000000000026</v>
      </c>
      <c r="J42" s="8">
        <v>12.539911818393715</v>
      </c>
      <c r="K42" s="5">
        <v>111.00000000000003</v>
      </c>
      <c r="L42" s="8">
        <v>12.578872932985206</v>
      </c>
      <c r="M42" s="5">
        <v>217.00000000000028</v>
      </c>
      <c r="N42" s="8">
        <v>12.55981103561721</v>
      </c>
      <c r="P42" s="5">
        <v>116</v>
      </c>
      <c r="Q42" s="8">
        <v>13.72</v>
      </c>
      <c r="R42" s="5">
        <v>121</v>
      </c>
      <c r="S42" s="8">
        <v>13.71</v>
      </c>
      <c r="T42" s="5">
        <v>237</v>
      </c>
      <c r="U42" s="8">
        <v>13.72</v>
      </c>
    </row>
    <row r="43" spans="1:21" customFormat="1" ht="15" x14ac:dyDescent="0.25">
      <c r="A43" s="26" t="s">
        <v>54</v>
      </c>
      <c r="B43" s="4">
        <v>505.00000000000119</v>
      </c>
      <c r="C43" s="5">
        <v>59.195179988512756</v>
      </c>
      <c r="D43" s="4">
        <v>378.99999999999943</v>
      </c>
      <c r="E43" s="5">
        <v>42.584126120923123</v>
      </c>
      <c r="F43" s="4">
        <v>884.00000000000068</v>
      </c>
      <c r="G43" s="5">
        <v>50.713866513530718</v>
      </c>
      <c r="I43" s="5">
        <v>145.99999999999977</v>
      </c>
      <c r="J43" s="8">
        <v>17.11385401648085</v>
      </c>
      <c r="K43" s="5">
        <v>128.00000000000009</v>
      </c>
      <c r="L43" s="8">
        <v>14.381973993346101</v>
      </c>
      <c r="M43" s="5">
        <v>273.99999999999989</v>
      </c>
      <c r="N43" s="8">
        <v>15.719003874103393</v>
      </c>
      <c r="P43" s="5">
        <v>187</v>
      </c>
      <c r="Q43" s="8">
        <v>21.92</v>
      </c>
      <c r="R43" s="5">
        <v>106</v>
      </c>
      <c r="S43" s="8">
        <v>11.91</v>
      </c>
      <c r="T43" s="5">
        <v>293</v>
      </c>
      <c r="U43" s="8">
        <v>16.809999999999999</v>
      </c>
    </row>
    <row r="44" spans="1:21" customFormat="1" ht="15" x14ac:dyDescent="0.25">
      <c r="A44" s="26" t="s">
        <v>55</v>
      </c>
      <c r="B44" s="4">
        <v>509.99999999999812</v>
      </c>
      <c r="C44" s="5">
        <v>59.147167430554049</v>
      </c>
      <c r="D44" s="4">
        <v>433.00000000000068</v>
      </c>
      <c r="E44" s="5">
        <v>48.141761365847444</v>
      </c>
      <c r="F44" s="4">
        <v>942.99999999999886</v>
      </c>
      <c r="G44" s="5">
        <v>53.528358961288646</v>
      </c>
      <c r="I44" s="5">
        <v>105.0000000000001</v>
      </c>
      <c r="J44" s="8">
        <v>12.177358000408244</v>
      </c>
      <c r="K44" s="5">
        <v>74.000000000000057</v>
      </c>
      <c r="L44" s="8">
        <v>8.2274603719923967</v>
      </c>
      <c r="M44" s="5">
        <v>179.00000000000017</v>
      </c>
      <c r="N44" s="8">
        <v>10.160738339417486</v>
      </c>
      <c r="P44" s="5">
        <v>196</v>
      </c>
      <c r="Q44" s="8">
        <v>22.73</v>
      </c>
      <c r="R44" s="5">
        <v>135</v>
      </c>
      <c r="S44" s="8">
        <v>15.1</v>
      </c>
      <c r="T44" s="5">
        <v>331</v>
      </c>
      <c r="U44" s="8">
        <v>18.79</v>
      </c>
    </row>
    <row r="45" spans="1:21" customFormat="1" ht="15" x14ac:dyDescent="0.25">
      <c r="A45" s="26" t="s">
        <v>56</v>
      </c>
      <c r="B45" s="4">
        <v>621.00000000000193</v>
      </c>
      <c r="C45" s="5">
        <v>71.297523071235744</v>
      </c>
      <c r="D45" s="4">
        <v>509.99999999999886</v>
      </c>
      <c r="E45" s="5">
        <v>56.157876307322198</v>
      </c>
      <c r="F45" s="4">
        <v>1131.0000000000009</v>
      </c>
      <c r="G45" s="5">
        <v>63.56961069093596</v>
      </c>
      <c r="I45" s="5">
        <v>111.0000000000001</v>
      </c>
      <c r="J45" s="8">
        <v>12.744001708385106</v>
      </c>
      <c r="K45" s="5">
        <v>98.000000000000114</v>
      </c>
      <c r="L45" s="8">
        <v>10.79112132964234</v>
      </c>
      <c r="M45" s="5">
        <v>209.00000000000023</v>
      </c>
      <c r="N45" s="8">
        <v>11.74716943802442</v>
      </c>
      <c r="P45" s="5">
        <v>170</v>
      </c>
      <c r="Q45" s="8">
        <v>19.52</v>
      </c>
      <c r="R45" s="5">
        <v>127</v>
      </c>
      <c r="S45" s="8">
        <v>13.98</v>
      </c>
      <c r="T45" s="5">
        <v>297</v>
      </c>
      <c r="U45" s="8">
        <v>16.690000000000001</v>
      </c>
    </row>
    <row r="46" spans="1:21" customFormat="1" ht="15" x14ac:dyDescent="0.25">
      <c r="A46" s="26" t="s">
        <v>57</v>
      </c>
      <c r="B46" s="4">
        <v>556.00000000000057</v>
      </c>
      <c r="C46" s="5">
        <v>63.285232004115883</v>
      </c>
      <c r="D46" s="4">
        <v>521</v>
      </c>
      <c r="E46" s="5">
        <v>56.954144807826211</v>
      </c>
      <c r="F46" s="4">
        <v>1077.0000000000007</v>
      </c>
      <c r="G46" s="5">
        <v>60.055773244567547</v>
      </c>
      <c r="I46" s="5">
        <v>70.000000000000085</v>
      </c>
      <c r="J46" s="8">
        <v>7.9675651803743044</v>
      </c>
      <c r="K46" s="5">
        <v>68.999999999999943</v>
      </c>
      <c r="L46" s="8">
        <v>7.5428713852975164</v>
      </c>
      <c r="M46" s="5">
        <v>139.00000000000006</v>
      </c>
      <c r="N46" s="8">
        <v>7.7509308087232007</v>
      </c>
      <c r="P46" s="5">
        <v>168</v>
      </c>
      <c r="Q46" s="8">
        <v>19.122</v>
      </c>
      <c r="R46" s="5">
        <v>114</v>
      </c>
      <c r="S46" s="8">
        <v>12.46</v>
      </c>
      <c r="T46" s="5">
        <v>282</v>
      </c>
      <c r="U46" s="8">
        <v>15.72</v>
      </c>
    </row>
    <row r="47" spans="1:21" customFormat="1" ht="15" x14ac:dyDescent="0.25">
      <c r="A47" s="26" t="s">
        <v>58</v>
      </c>
      <c r="B47" s="4">
        <v>653.99999999999807</v>
      </c>
      <c r="C47" s="5">
        <v>73.937153419593145</v>
      </c>
      <c r="D47" s="4">
        <v>511.99999999999864</v>
      </c>
      <c r="E47" s="5">
        <v>55.634153285131411</v>
      </c>
      <c r="F47" s="4">
        <v>1165.9999999999968</v>
      </c>
      <c r="G47" s="5">
        <v>64.604315191488453</v>
      </c>
      <c r="I47" s="5">
        <v>98.000000000000426</v>
      </c>
      <c r="J47" s="8">
        <v>11.07926763779844</v>
      </c>
      <c r="K47" s="5">
        <v>92</v>
      </c>
      <c r="L47" s="8">
        <v>9.9967619184220755</v>
      </c>
      <c r="M47" s="5">
        <v>190.00000000000043</v>
      </c>
      <c r="N47" s="8">
        <v>10.527289782489595</v>
      </c>
      <c r="P47" s="5">
        <v>172</v>
      </c>
      <c r="Q47" s="8">
        <v>19.45</v>
      </c>
      <c r="R47" s="5">
        <v>156</v>
      </c>
      <c r="S47" s="8">
        <v>16.95</v>
      </c>
      <c r="T47" s="5">
        <v>328</v>
      </c>
      <c r="U47" s="8">
        <v>18.170000000000002</v>
      </c>
    </row>
    <row r="48" spans="1:21" customFormat="1" ht="15" x14ac:dyDescent="0.25">
      <c r="A48" s="26" t="s">
        <v>59</v>
      </c>
      <c r="B48" s="4">
        <v>580.00000000000171</v>
      </c>
      <c r="C48" s="5">
        <v>65.218222421125503</v>
      </c>
      <c r="D48" s="4">
        <v>448.00000000000068</v>
      </c>
      <c r="E48" s="5">
        <v>48.432641870883842</v>
      </c>
      <c r="F48" s="4">
        <v>1028.0000000000023</v>
      </c>
      <c r="G48" s="5">
        <v>56.660409035240917</v>
      </c>
      <c r="I48" s="5">
        <v>84.999999999999986</v>
      </c>
      <c r="J48" s="8">
        <v>9.5578429410269834</v>
      </c>
      <c r="K48" s="5">
        <v>82.000000000000014</v>
      </c>
      <c r="L48" s="8">
        <v>8.8649031995814056</v>
      </c>
      <c r="M48" s="5">
        <v>167</v>
      </c>
      <c r="N48" s="8">
        <v>9.2045606117560421</v>
      </c>
      <c r="P48" s="5">
        <v>253</v>
      </c>
      <c r="Q48" s="8">
        <v>28.45</v>
      </c>
      <c r="R48" s="5">
        <v>151</v>
      </c>
      <c r="S48" s="8">
        <v>16.32</v>
      </c>
      <c r="T48" s="5">
        <v>404</v>
      </c>
      <c r="U48" s="8">
        <v>22.27</v>
      </c>
    </row>
    <row r="49" spans="1:25" customFormat="1" ht="15" x14ac:dyDescent="0.25">
      <c r="A49" s="26" t="s">
        <v>65</v>
      </c>
      <c r="B49" s="4">
        <v>579.00000000000034</v>
      </c>
      <c r="C49" s="5">
        <v>64.72542557805734</v>
      </c>
      <c r="D49" s="4">
        <v>518.00000000000148</v>
      </c>
      <c r="E49" s="5">
        <v>55.753719246657624</v>
      </c>
      <c r="F49" s="4">
        <v>1097.0000000000018</v>
      </c>
      <c r="G49" s="5">
        <v>60.154614357924999</v>
      </c>
      <c r="I49" s="5">
        <v>78.999999999999972</v>
      </c>
      <c r="J49" s="8">
        <v>8.8312756833618753</v>
      </c>
      <c r="K49" s="5">
        <v>98.000000000000057</v>
      </c>
      <c r="L49" s="8">
        <v>10.548000938556823</v>
      </c>
      <c r="M49" s="5">
        <v>177.00000000000003</v>
      </c>
      <c r="N49" s="8">
        <v>9.7058949328648207</v>
      </c>
      <c r="P49" s="5">
        <v>188</v>
      </c>
      <c r="Q49" s="8">
        <v>21.02</v>
      </c>
      <c r="R49" s="5">
        <v>149</v>
      </c>
      <c r="S49" s="8">
        <v>16.04</v>
      </c>
      <c r="T49" s="5">
        <v>337</v>
      </c>
      <c r="U49" s="8">
        <v>18.48</v>
      </c>
    </row>
    <row r="50" spans="1:25" customFormat="1" ht="15" x14ac:dyDescent="0.25">
      <c r="A50" s="26" t="s">
        <v>122</v>
      </c>
      <c r="B50" s="4">
        <v>638.00000000000057</v>
      </c>
      <c r="C50" s="5">
        <v>71.114479822102396</v>
      </c>
      <c r="D50" s="4">
        <v>608.00000000000102</v>
      </c>
      <c r="E50" s="5">
        <v>65.195479208218174</v>
      </c>
      <c r="F50" s="4">
        <v>1246.0000000000014</v>
      </c>
      <c r="G50" s="5">
        <v>68.097664949650991</v>
      </c>
      <c r="I50" s="5">
        <v>97.000000000000099</v>
      </c>
      <c r="J50" s="8">
        <v>10.812076085805538</v>
      </c>
      <c r="K50" s="5">
        <v>123.00000000000006</v>
      </c>
      <c r="L50" s="8">
        <v>13.189217010873069</v>
      </c>
      <c r="M50" s="5">
        <v>220.00000000000014</v>
      </c>
      <c r="N50" s="8">
        <v>12.023664758365337</v>
      </c>
      <c r="P50" s="5">
        <v>245</v>
      </c>
      <c r="Q50" s="8">
        <v>27.31</v>
      </c>
      <c r="R50" s="5">
        <v>182</v>
      </c>
      <c r="S50" s="8">
        <v>19.52</v>
      </c>
      <c r="T50" s="5">
        <v>427</v>
      </c>
      <c r="U50" s="8">
        <v>23.34</v>
      </c>
    </row>
    <row r="51" spans="1:25" customFormat="1" ht="15" x14ac:dyDescent="0.25">
      <c r="A51" s="26" t="s">
        <v>137</v>
      </c>
      <c r="B51" s="5">
        <v>677</v>
      </c>
      <c r="C51" s="5">
        <v>75</v>
      </c>
      <c r="D51" s="4">
        <v>586</v>
      </c>
      <c r="E51" s="5">
        <v>62</v>
      </c>
      <c r="F51" s="4">
        <v>1263</v>
      </c>
      <c r="G51" s="5">
        <v>70</v>
      </c>
      <c r="I51" s="4">
        <v>89</v>
      </c>
      <c r="J51" s="4">
        <v>9.86</v>
      </c>
      <c r="K51" s="4">
        <v>121</v>
      </c>
      <c r="L51" s="4">
        <v>12.9</v>
      </c>
      <c r="M51" s="4">
        <v>210</v>
      </c>
      <c r="N51" s="4">
        <v>11.64</v>
      </c>
      <c r="P51" s="4">
        <v>208</v>
      </c>
      <c r="Q51" s="4">
        <v>23.04</v>
      </c>
      <c r="R51" s="4">
        <v>194</v>
      </c>
      <c r="S51" s="4">
        <v>20.69</v>
      </c>
      <c r="T51" s="4">
        <v>402</v>
      </c>
      <c r="U51" s="4">
        <v>22.28</v>
      </c>
    </row>
    <row r="52" spans="1:25" customFormat="1" ht="15" x14ac:dyDescent="0.25">
      <c r="A52" s="26" t="s">
        <v>138</v>
      </c>
      <c r="B52" s="5">
        <v>685</v>
      </c>
      <c r="C52" s="5">
        <v>75</v>
      </c>
      <c r="D52" s="4">
        <v>619</v>
      </c>
      <c r="E52" s="5">
        <v>66</v>
      </c>
      <c r="F52" s="4">
        <v>1304</v>
      </c>
      <c r="G52" s="5">
        <v>70</v>
      </c>
      <c r="I52" s="4">
        <v>106</v>
      </c>
      <c r="J52" s="4">
        <v>11.66</v>
      </c>
      <c r="K52" s="4">
        <v>99</v>
      </c>
      <c r="L52" s="4">
        <v>10.51</v>
      </c>
      <c r="M52" s="4">
        <v>205</v>
      </c>
      <c r="N52" s="4">
        <v>11.07</v>
      </c>
      <c r="P52" s="4">
        <v>224</v>
      </c>
      <c r="Q52" s="4">
        <v>24.64</v>
      </c>
      <c r="R52" s="4">
        <v>216</v>
      </c>
      <c r="S52" s="4">
        <v>22.92</v>
      </c>
      <c r="T52" s="4">
        <v>440</v>
      </c>
      <c r="U52" s="4">
        <v>23.76</v>
      </c>
    </row>
    <row r="53" spans="1:25" customFormat="1" ht="15" x14ac:dyDescent="0.25">
      <c r="A53" s="26" t="s">
        <v>142</v>
      </c>
      <c r="B53" s="5">
        <v>651</v>
      </c>
      <c r="C53" s="5">
        <v>71</v>
      </c>
      <c r="D53" s="4">
        <v>522</v>
      </c>
      <c r="E53" s="5">
        <v>55</v>
      </c>
      <c r="F53" s="4">
        <v>1173</v>
      </c>
      <c r="G53" s="5">
        <v>63</v>
      </c>
      <c r="I53" s="4">
        <v>99</v>
      </c>
      <c r="J53" s="4">
        <v>10.82</v>
      </c>
      <c r="K53" s="4">
        <v>91</v>
      </c>
      <c r="L53" s="4">
        <v>9.61</v>
      </c>
      <c r="M53" s="4">
        <v>190</v>
      </c>
      <c r="N53" s="4">
        <v>10.199999999999999</v>
      </c>
      <c r="P53" s="4">
        <v>210</v>
      </c>
      <c r="Q53" s="4">
        <v>22.95</v>
      </c>
      <c r="R53" s="4">
        <v>178</v>
      </c>
      <c r="S53" s="8">
        <v>18.8</v>
      </c>
      <c r="T53" s="4">
        <v>388</v>
      </c>
      <c r="U53" s="4">
        <v>20.84</v>
      </c>
    </row>
    <row r="54" spans="1:25" customFormat="1" ht="15" x14ac:dyDescent="0.25">
      <c r="A54" s="26" t="s">
        <v>151</v>
      </c>
      <c r="B54" s="5">
        <v>738</v>
      </c>
      <c r="C54" s="5">
        <v>80</v>
      </c>
      <c r="D54" s="4">
        <v>560</v>
      </c>
      <c r="E54" s="5">
        <v>59</v>
      </c>
      <c r="F54" s="4">
        <v>1298</v>
      </c>
      <c r="G54" s="5">
        <v>69</v>
      </c>
      <c r="I54" s="4">
        <v>81</v>
      </c>
      <c r="J54" s="8">
        <v>8.8000000000000007</v>
      </c>
      <c r="K54" s="4">
        <v>74</v>
      </c>
      <c r="L54" s="4">
        <v>7.78</v>
      </c>
      <c r="M54" s="4">
        <v>155</v>
      </c>
      <c r="N54" s="4">
        <v>8.2899999999999991</v>
      </c>
      <c r="P54" s="4">
        <v>224</v>
      </c>
      <c r="Q54" s="4">
        <v>24.34</v>
      </c>
      <c r="R54" s="4">
        <v>176</v>
      </c>
      <c r="S54" s="4">
        <v>18.510000000000002</v>
      </c>
      <c r="T54" s="4">
        <v>400</v>
      </c>
      <c r="U54" s="4">
        <v>21.38</v>
      </c>
    </row>
    <row r="55" spans="1:25" customFormat="1" ht="15" x14ac:dyDescent="0.25">
      <c r="A55" s="26" t="s">
        <v>152</v>
      </c>
      <c r="B55" s="5">
        <v>639</v>
      </c>
      <c r="C55" s="5">
        <v>69.006479481641463</v>
      </c>
      <c r="D55" s="4">
        <v>589</v>
      </c>
      <c r="E55" s="5">
        <v>61.675392670157066</v>
      </c>
      <c r="F55" s="4">
        <v>1228</v>
      </c>
      <c r="G55" s="5">
        <v>65.263605442176868</v>
      </c>
      <c r="I55" s="4">
        <v>74</v>
      </c>
      <c r="J55" s="8">
        <v>7.9913606911447088</v>
      </c>
      <c r="K55" s="4">
        <v>55</v>
      </c>
      <c r="L55" s="8">
        <v>5.7591623036649207</v>
      </c>
      <c r="M55" s="4">
        <v>129</v>
      </c>
      <c r="N55" s="173">
        <v>6.8558673469387799</v>
      </c>
      <c r="P55" s="4">
        <v>210</v>
      </c>
      <c r="Q55" s="8">
        <v>22.678185745140389</v>
      </c>
      <c r="R55" s="4">
        <v>166</v>
      </c>
      <c r="S55" s="8">
        <v>17.38219895287958</v>
      </c>
      <c r="T55" s="4">
        <v>376</v>
      </c>
      <c r="U55" s="8">
        <v>19.982993197278912</v>
      </c>
    </row>
    <row r="56" spans="1:25" customFormat="1" ht="15" x14ac:dyDescent="0.25">
      <c r="A56" s="26" t="s">
        <v>153</v>
      </c>
      <c r="B56" s="5">
        <v>715</v>
      </c>
      <c r="C56" s="5">
        <v>76.634512325830656</v>
      </c>
      <c r="D56" s="4">
        <v>594</v>
      </c>
      <c r="E56" s="5">
        <v>61.875</v>
      </c>
      <c r="F56" s="4">
        <v>1309</v>
      </c>
      <c r="G56" s="5">
        <v>69.123937265670378</v>
      </c>
      <c r="I56" s="4">
        <v>81</v>
      </c>
      <c r="J56" s="8">
        <v>8.6816720257234721</v>
      </c>
      <c r="K56" s="4">
        <v>81</v>
      </c>
      <c r="L56" s="8">
        <v>8.4375</v>
      </c>
      <c r="M56" s="4">
        <v>162</v>
      </c>
      <c r="N56" s="173">
        <v>8.5546813117178004</v>
      </c>
      <c r="P56" s="4">
        <v>188</v>
      </c>
      <c r="Q56" s="8">
        <v>20.15005359056806</v>
      </c>
      <c r="R56" s="4">
        <v>184</v>
      </c>
      <c r="S56" s="8">
        <v>19.166666666666668</v>
      </c>
      <c r="T56" s="4">
        <v>372</v>
      </c>
      <c r="U56" s="8">
        <v>19.644083012092729</v>
      </c>
    </row>
    <row r="57" spans="1:25" customFormat="1" ht="15" x14ac:dyDescent="0.25">
      <c r="A57" s="26" t="s">
        <v>154</v>
      </c>
      <c r="B57" s="5">
        <v>277</v>
      </c>
      <c r="C57" s="5">
        <v>29.652466667737155</v>
      </c>
      <c r="D57" s="4">
        <v>373</v>
      </c>
      <c r="E57" s="5">
        <v>38.711016553370349</v>
      </c>
      <c r="F57" s="4">
        <v>650</v>
      </c>
      <c r="G57" s="5">
        <v>34.298981584085269</v>
      </c>
      <c r="I57" s="4">
        <v>14</v>
      </c>
      <c r="J57" s="8">
        <v>1.49868062580621</v>
      </c>
      <c r="K57" s="4">
        <v>30</v>
      </c>
      <c r="L57" s="8">
        <v>3.1134865860619581</v>
      </c>
      <c r="M57" s="4">
        <v>44</v>
      </c>
      <c r="N57" s="8">
        <v>2.3217772149226952</v>
      </c>
      <c r="P57" s="4">
        <v>172</v>
      </c>
      <c r="Q57" s="8">
        <v>18.412361974190578</v>
      </c>
      <c r="R57" s="4">
        <v>188</v>
      </c>
      <c r="S57" s="8">
        <v>19.511182605988271</v>
      </c>
      <c r="T57" s="4">
        <v>360</v>
      </c>
      <c r="U57" s="8">
        <v>18.99635903118569</v>
      </c>
    </row>
    <row r="58" spans="1:25" customFormat="1" ht="15" x14ac:dyDescent="0.25">
      <c r="A58" s="26" t="s">
        <v>159</v>
      </c>
      <c r="B58" s="5">
        <v>476</v>
      </c>
      <c r="C58" s="5">
        <v>51</v>
      </c>
      <c r="D58" s="4">
        <v>523</v>
      </c>
      <c r="E58" s="5">
        <v>54</v>
      </c>
      <c r="F58" s="4">
        <v>999</v>
      </c>
      <c r="G58" s="5">
        <v>52</v>
      </c>
      <c r="I58" s="4">
        <v>38</v>
      </c>
      <c r="J58" s="8">
        <v>4.0599999999999996</v>
      </c>
      <c r="K58" s="4">
        <v>39</v>
      </c>
      <c r="L58" s="8">
        <v>4.03</v>
      </c>
      <c r="M58" s="4">
        <v>77</v>
      </c>
      <c r="N58" s="8">
        <v>4.04</v>
      </c>
      <c r="P58" s="4">
        <v>215</v>
      </c>
      <c r="Q58" s="4">
        <v>22.95</v>
      </c>
      <c r="R58" s="4">
        <v>183</v>
      </c>
      <c r="S58" s="4">
        <v>18.91</v>
      </c>
      <c r="T58" s="4">
        <v>398</v>
      </c>
      <c r="U58" s="8">
        <v>20.9</v>
      </c>
    </row>
    <row r="59" spans="1:25" customFormat="1" ht="15" x14ac:dyDescent="0.25">
      <c r="A59" s="26" t="s">
        <v>160</v>
      </c>
      <c r="B59" s="5">
        <v>449</v>
      </c>
      <c r="C59" s="5">
        <v>48</v>
      </c>
      <c r="D59" s="4">
        <v>563</v>
      </c>
      <c r="E59" s="5">
        <v>58</v>
      </c>
      <c r="F59" s="4">
        <v>1012</v>
      </c>
      <c r="G59" s="5">
        <v>53</v>
      </c>
      <c r="I59" s="4">
        <v>68</v>
      </c>
      <c r="J59" s="8">
        <v>7.23</v>
      </c>
      <c r="K59" s="4">
        <v>54</v>
      </c>
      <c r="L59" s="8">
        <v>5.56</v>
      </c>
      <c r="M59" s="4">
        <v>122</v>
      </c>
      <c r="N59" s="8">
        <v>6.39</v>
      </c>
      <c r="P59" s="4">
        <v>187</v>
      </c>
      <c r="Q59" s="4">
        <v>19.89</v>
      </c>
      <c r="R59" s="4">
        <v>172</v>
      </c>
      <c r="S59" s="4">
        <v>17.72</v>
      </c>
      <c r="T59" s="4">
        <v>359</v>
      </c>
      <c r="U59" s="8">
        <v>18.79</v>
      </c>
    </row>
    <row r="60" spans="1:25" customFormat="1" ht="15" x14ac:dyDescent="0.25">
      <c r="A60" s="26" t="s">
        <v>161</v>
      </c>
      <c r="B60" s="5">
        <v>638</v>
      </c>
      <c r="C60" s="5">
        <v>68</v>
      </c>
      <c r="D60" s="4">
        <v>629</v>
      </c>
      <c r="E60" s="5">
        <v>65</v>
      </c>
      <c r="F60" s="4">
        <v>1267</v>
      </c>
      <c r="G60" s="5">
        <v>66</v>
      </c>
      <c r="I60" s="4">
        <v>77</v>
      </c>
      <c r="J60" s="8">
        <v>8.15</v>
      </c>
      <c r="K60" s="4">
        <v>96</v>
      </c>
      <c r="L60" s="8">
        <v>9.86</v>
      </c>
      <c r="M60" s="4">
        <v>173</v>
      </c>
      <c r="N60" s="8">
        <v>9.01</v>
      </c>
      <c r="P60" s="4">
        <v>214</v>
      </c>
      <c r="Q60" s="4">
        <v>22.65</v>
      </c>
      <c r="R60" s="4">
        <v>159</v>
      </c>
      <c r="S60" s="4">
        <v>16.32</v>
      </c>
      <c r="T60" s="4">
        <v>373</v>
      </c>
      <c r="U60" s="8">
        <v>19.420000000000002</v>
      </c>
    </row>
    <row r="61" spans="1:25" customFormat="1" ht="15" x14ac:dyDescent="0.25"/>
    <row r="62" spans="1:25" customFormat="1" ht="15" x14ac:dyDescent="0.25"/>
    <row r="63" spans="1:25" customFormat="1" ht="15" x14ac:dyDescent="0.25">
      <c r="A63" s="125" t="s">
        <v>148</v>
      </c>
      <c r="C63" s="68"/>
      <c r="D63" s="68"/>
      <c r="E63" s="68"/>
      <c r="F63" s="68"/>
      <c r="G63" s="68"/>
      <c r="H63" s="68"/>
      <c r="I63" s="68"/>
      <c r="J63" s="68"/>
      <c r="K63" s="68"/>
      <c r="L63" s="68"/>
      <c r="M63" s="68"/>
      <c r="N63" s="68"/>
      <c r="O63" s="68"/>
      <c r="P63" s="68"/>
      <c r="Q63" s="68"/>
      <c r="R63" s="68"/>
      <c r="S63" s="68"/>
      <c r="T63" s="68"/>
      <c r="U63" s="68"/>
      <c r="V63" s="68"/>
      <c r="W63" s="68"/>
      <c r="X63" s="68"/>
      <c r="Y63" s="68"/>
    </row>
    <row r="64" spans="1:25" customFormat="1" ht="15" x14ac:dyDescent="0.25">
      <c r="A64" s="34" t="s">
        <v>147</v>
      </c>
      <c r="B64" s="34" t="s">
        <v>72</v>
      </c>
      <c r="C64" s="29"/>
      <c r="D64" s="29"/>
      <c r="E64" s="29"/>
      <c r="F64" s="29"/>
      <c r="G64" s="29"/>
      <c r="H64" s="29"/>
      <c r="I64" s="1"/>
      <c r="J64" s="1"/>
      <c r="K64" s="1"/>
      <c r="L64" s="1"/>
      <c r="M64" s="1"/>
      <c r="N64" s="1"/>
      <c r="O64" s="1"/>
      <c r="P64" s="1"/>
      <c r="Q64" s="1"/>
      <c r="R64" s="1"/>
      <c r="S64" s="1"/>
      <c r="T64" s="1"/>
      <c r="U64" s="1"/>
      <c r="V64" s="74"/>
      <c r="W64" s="1"/>
      <c r="X64" s="74"/>
      <c r="Y64" s="1"/>
    </row>
    <row r="65" spans="1:26" customFormat="1" ht="15" x14ac:dyDescent="0.25">
      <c r="A65" s="73" t="s">
        <v>82</v>
      </c>
      <c r="B65" s="88" t="s">
        <v>13</v>
      </c>
      <c r="C65" s="88" t="s">
        <v>61</v>
      </c>
      <c r="D65" s="88" t="s">
        <v>21</v>
      </c>
      <c r="E65" s="88" t="s">
        <v>61</v>
      </c>
      <c r="F65" s="88" t="s">
        <v>22</v>
      </c>
      <c r="G65" s="88" t="s">
        <v>61</v>
      </c>
      <c r="H65" s="88" t="s">
        <v>23</v>
      </c>
      <c r="I65" s="87" t="s">
        <v>61</v>
      </c>
      <c r="J65" s="87" t="s">
        <v>24</v>
      </c>
      <c r="K65" s="87" t="s">
        <v>61</v>
      </c>
      <c r="L65" s="87" t="s">
        <v>25</v>
      </c>
      <c r="M65" s="87" t="s">
        <v>61</v>
      </c>
      <c r="N65" s="118" t="s">
        <v>26</v>
      </c>
      <c r="O65" s="87" t="s">
        <v>61</v>
      </c>
      <c r="P65" s="118" t="s">
        <v>27</v>
      </c>
      <c r="Q65" s="87" t="s">
        <v>61</v>
      </c>
      <c r="R65" s="118" t="s">
        <v>28</v>
      </c>
      <c r="S65" s="87" t="s">
        <v>61</v>
      </c>
      <c r="T65" s="212" t="s">
        <v>67</v>
      </c>
      <c r="U65" s="85" t="s">
        <v>61</v>
      </c>
      <c r="V65" s="86" t="s">
        <v>78</v>
      </c>
      <c r="W65" s="85" t="s">
        <v>61</v>
      </c>
      <c r="X65" s="86" t="s">
        <v>79</v>
      </c>
      <c r="Y65" s="85" t="s">
        <v>61</v>
      </c>
      <c r="Z65" s="9"/>
    </row>
    <row r="66" spans="1:26" customFormat="1" ht="15" x14ac:dyDescent="0.25">
      <c r="A66" s="27" t="s">
        <v>49</v>
      </c>
      <c r="B66" s="5">
        <v>1577.0000000000002</v>
      </c>
      <c r="C66" s="5">
        <v>419.30003217203807</v>
      </c>
      <c r="D66" s="5">
        <v>1542.9999999999998</v>
      </c>
      <c r="E66" s="5">
        <v>650.28110012558886</v>
      </c>
      <c r="F66" s="5">
        <v>927.00000000000023</v>
      </c>
      <c r="G66" s="5">
        <v>374.94387975909763</v>
      </c>
      <c r="H66" s="5">
        <v>712</v>
      </c>
      <c r="I66" s="5">
        <v>292.68854157246096</v>
      </c>
      <c r="J66" s="5">
        <v>409.99999999999972</v>
      </c>
      <c r="K66" s="5">
        <v>207.03724650561512</v>
      </c>
      <c r="L66" s="5">
        <v>298.00000000000011</v>
      </c>
      <c r="M66" s="5">
        <v>186.50644636375023</v>
      </c>
      <c r="N66" s="5">
        <v>192.00000000000006</v>
      </c>
      <c r="O66" s="5">
        <v>156.70143479751241</v>
      </c>
      <c r="P66" s="5">
        <v>248.00000000000014</v>
      </c>
      <c r="Q66" s="5">
        <v>328.8862955202506</v>
      </c>
      <c r="R66" s="5">
        <v>152.99999999999991</v>
      </c>
      <c r="S66" s="5">
        <v>656.20174987133259</v>
      </c>
      <c r="T66" s="5">
        <v>3889.9999999999995</v>
      </c>
      <c r="U66" s="5">
        <v>358.32950286156961</v>
      </c>
      <c r="V66" s="5">
        <v>4759</v>
      </c>
      <c r="W66" s="5">
        <v>431.11413880443956</v>
      </c>
      <c r="X66" s="5">
        <v>1301</v>
      </c>
      <c r="Y66" s="5">
        <v>224.67447242081997</v>
      </c>
      <c r="Z66" s="9"/>
    </row>
    <row r="67" spans="1:26" customFormat="1" ht="15" x14ac:dyDescent="0.25">
      <c r="A67" s="27" t="s">
        <v>31</v>
      </c>
      <c r="B67" s="69">
        <v>1451.0000000000025</v>
      </c>
      <c r="C67" s="69">
        <v>391.87302341785727</v>
      </c>
      <c r="D67" s="69">
        <v>1647.9999999999964</v>
      </c>
      <c r="E67" s="69">
        <v>688.27551067286299</v>
      </c>
      <c r="F67" s="69">
        <v>993.99999999999989</v>
      </c>
      <c r="G67" s="69">
        <v>410.21831538112332</v>
      </c>
      <c r="H67" s="69">
        <v>730.99999999999955</v>
      </c>
      <c r="I67" s="69">
        <v>294.23366419526468</v>
      </c>
      <c r="J67" s="69">
        <v>506.00000000000051</v>
      </c>
      <c r="K67" s="69">
        <v>251.44106539455402</v>
      </c>
      <c r="L67" s="69">
        <v>337.99999999999932</v>
      </c>
      <c r="M67" s="69">
        <v>207.30600328745575</v>
      </c>
      <c r="N67" s="69">
        <v>253.99999999999974</v>
      </c>
      <c r="O67" s="69">
        <v>205.80799896285714</v>
      </c>
      <c r="P67" s="69">
        <v>224.0000000000002</v>
      </c>
      <c r="Q67" s="69">
        <v>290.10283109280726</v>
      </c>
      <c r="R67" s="69">
        <v>155.00000000000003</v>
      </c>
      <c r="S67" s="70">
        <v>660.69906223358919</v>
      </c>
      <c r="T67" s="5">
        <v>4216.9999999999955</v>
      </c>
      <c r="U67" s="5">
        <v>385.29888759450841</v>
      </c>
      <c r="V67" s="5">
        <v>4823.9999999999982</v>
      </c>
      <c r="W67" s="5">
        <v>438.36054609691894</v>
      </c>
      <c r="X67" s="5">
        <v>1476.9999999999998</v>
      </c>
      <c r="Y67" s="5">
        <v>251.03080693572451</v>
      </c>
      <c r="Z67" s="9"/>
    </row>
    <row r="68" spans="1:26" customFormat="1" ht="15" x14ac:dyDescent="0.25">
      <c r="A68" s="27" t="s">
        <v>50</v>
      </c>
      <c r="B68" s="69">
        <v>1319.0000000000005</v>
      </c>
      <c r="C68" s="69">
        <v>361.90727052225509</v>
      </c>
      <c r="D68" s="80">
        <v>1617.0000000000002</v>
      </c>
      <c r="E68" s="69">
        <v>661.59322449981596</v>
      </c>
      <c r="F68" s="69">
        <v>827.00000000000034</v>
      </c>
      <c r="G68" s="69">
        <v>346.10909760527676</v>
      </c>
      <c r="H68" s="69">
        <v>759.99999999999875</v>
      </c>
      <c r="I68" s="69">
        <v>301.35889068206188</v>
      </c>
      <c r="J68" s="69">
        <v>496.00000000000017</v>
      </c>
      <c r="K68" s="69">
        <v>244.31932930403477</v>
      </c>
      <c r="L68" s="69">
        <v>289</v>
      </c>
      <c r="M68" s="69">
        <v>172.34079348325196</v>
      </c>
      <c r="N68" s="69">
        <v>247.00000000000023</v>
      </c>
      <c r="O68" s="69">
        <v>198.82476052483315</v>
      </c>
      <c r="P68" s="69">
        <v>245.00000000000006</v>
      </c>
      <c r="Q68" s="69">
        <v>310.62988132670665</v>
      </c>
      <c r="R68" s="69">
        <v>150.00000000000003</v>
      </c>
      <c r="S68" s="70">
        <v>632.19117461120254</v>
      </c>
      <c r="T68" s="5">
        <v>3988.9999999999991</v>
      </c>
      <c r="U68" s="5">
        <v>360.58854848871903</v>
      </c>
      <c r="V68" s="5">
        <v>4523</v>
      </c>
      <c r="W68" s="5">
        <v>411.18144438050513</v>
      </c>
      <c r="X68" s="5">
        <v>1427.0000000000005</v>
      </c>
      <c r="Y68" s="5">
        <v>238.81526208594346</v>
      </c>
      <c r="Z68" s="9"/>
    </row>
    <row r="69" spans="1:26" customFormat="1" ht="15" x14ac:dyDescent="0.25">
      <c r="A69" s="27" t="s">
        <v>51</v>
      </c>
      <c r="B69" s="79">
        <v>1271.9999999999982</v>
      </c>
      <c r="C69" s="69">
        <v>354.25340815729692</v>
      </c>
      <c r="D69" s="80">
        <v>1578.0000000000002</v>
      </c>
      <c r="E69" s="69">
        <v>637.21273940906406</v>
      </c>
      <c r="F69" s="69">
        <v>819.99999999999943</v>
      </c>
      <c r="G69" s="69">
        <v>348.02685748724588</v>
      </c>
      <c r="H69" s="69">
        <v>776.00000000000023</v>
      </c>
      <c r="I69" s="69">
        <v>304.18608662247613</v>
      </c>
      <c r="J69" s="69">
        <v>476</v>
      </c>
      <c r="K69" s="69">
        <v>230.69168734491316</v>
      </c>
      <c r="L69" s="69">
        <v>314.00000000000011</v>
      </c>
      <c r="M69" s="69">
        <v>182.76853587269071</v>
      </c>
      <c r="N69" s="69">
        <v>259</v>
      </c>
      <c r="O69" s="69">
        <v>206.64453947788346</v>
      </c>
      <c r="P69" s="69">
        <v>299.99999999999989</v>
      </c>
      <c r="Q69" s="69">
        <v>374.03219170396585</v>
      </c>
      <c r="R69" s="69">
        <v>132.99999999999994</v>
      </c>
      <c r="S69" s="70">
        <v>558.44810211622416</v>
      </c>
      <c r="T69" s="5">
        <v>3964</v>
      </c>
      <c r="U69" s="5">
        <v>355.03806538289302</v>
      </c>
      <c r="V69" s="5">
        <v>4445.9999999999982</v>
      </c>
      <c r="W69" s="5">
        <v>405.12945280187182</v>
      </c>
      <c r="X69" s="5">
        <v>1482</v>
      </c>
      <c r="Y69" s="5">
        <v>243.95182198430612</v>
      </c>
      <c r="Z69" s="9"/>
    </row>
    <row r="70" spans="1:26" customFormat="1" ht="15" x14ac:dyDescent="0.25">
      <c r="A70" s="27" t="s">
        <v>52</v>
      </c>
      <c r="B70" s="69">
        <v>988.9999999999992</v>
      </c>
      <c r="C70" s="69">
        <v>278.60567578074358</v>
      </c>
      <c r="D70" s="80">
        <v>1324.9999999999989</v>
      </c>
      <c r="E70" s="69">
        <v>528.78801786305746</v>
      </c>
      <c r="F70" s="69">
        <v>746</v>
      </c>
      <c r="G70" s="69">
        <v>320.42746570223443</v>
      </c>
      <c r="H70" s="69">
        <v>724.99999999999898</v>
      </c>
      <c r="I70" s="69">
        <v>280.9424164922882</v>
      </c>
      <c r="J70" s="69">
        <v>454.00000000000023</v>
      </c>
      <c r="K70" s="69">
        <v>216.45640834930543</v>
      </c>
      <c r="L70" s="69">
        <v>314.00000000000063</v>
      </c>
      <c r="M70" s="69">
        <v>178.71269941548462</v>
      </c>
      <c r="N70" s="69">
        <v>264.99999999999983</v>
      </c>
      <c r="O70" s="69">
        <v>209.12082448844299</v>
      </c>
      <c r="P70" s="69">
        <v>279</v>
      </c>
      <c r="Q70" s="69">
        <v>344.13429871843897</v>
      </c>
      <c r="R70" s="69">
        <v>187.99999999999997</v>
      </c>
      <c r="S70" s="70">
        <v>771.25041023957976</v>
      </c>
      <c r="T70" s="5">
        <v>3563.9999999999986</v>
      </c>
      <c r="U70" s="5">
        <v>316.26866863669028</v>
      </c>
      <c r="V70" s="5">
        <v>3784.9999999999973</v>
      </c>
      <c r="W70" s="5">
        <v>345.21159144823764</v>
      </c>
      <c r="X70" s="5">
        <v>1500.0000000000007</v>
      </c>
      <c r="Y70" s="5">
        <v>242.87053543238258</v>
      </c>
      <c r="Z70" s="9"/>
    </row>
    <row r="71" spans="1:26" customFormat="1" ht="15" x14ac:dyDescent="0.25">
      <c r="A71" s="27" t="s">
        <v>53</v>
      </c>
      <c r="B71" s="69">
        <v>1004.9999999999993</v>
      </c>
      <c r="C71" s="69">
        <v>284.9099769520584</v>
      </c>
      <c r="D71" s="80">
        <v>1303.9999999999975</v>
      </c>
      <c r="E71" s="69">
        <v>516.59727201777878</v>
      </c>
      <c r="F71" s="69">
        <v>781.99999999999886</v>
      </c>
      <c r="G71" s="69">
        <v>335.45099284056596</v>
      </c>
      <c r="H71" s="69">
        <v>613.99999999999943</v>
      </c>
      <c r="I71" s="69">
        <v>235.84452698576078</v>
      </c>
      <c r="J71" s="69">
        <v>429.00000000000023</v>
      </c>
      <c r="K71" s="69">
        <v>200.25300029407794</v>
      </c>
      <c r="L71" s="69">
        <v>304.00000000000017</v>
      </c>
      <c r="M71" s="69">
        <v>168.9123489373525</v>
      </c>
      <c r="N71" s="69">
        <v>224.00000000000003</v>
      </c>
      <c r="O71" s="69">
        <v>175.46333286334226</v>
      </c>
      <c r="P71" s="69">
        <v>272.00000000000011</v>
      </c>
      <c r="Q71" s="69">
        <v>334.20160220179889</v>
      </c>
      <c r="R71" s="69">
        <v>202</v>
      </c>
      <c r="S71" s="71">
        <v>781.28021659253534</v>
      </c>
      <c r="T71" s="5">
        <v>3432.9999999999964</v>
      </c>
      <c r="U71" s="5">
        <v>301.11789910401387</v>
      </c>
      <c r="V71" s="5">
        <v>3704.999999999995</v>
      </c>
      <c r="W71" s="5">
        <v>337.24003844809459</v>
      </c>
      <c r="X71" s="5">
        <v>1431.0000000000005</v>
      </c>
      <c r="Y71" s="5">
        <v>227.46455701635179</v>
      </c>
      <c r="Z71" s="9"/>
    </row>
    <row r="72" spans="1:26" customFormat="1" ht="15" x14ac:dyDescent="0.25">
      <c r="A72" s="27" t="s">
        <v>54</v>
      </c>
      <c r="B72" s="69">
        <v>1172</v>
      </c>
      <c r="C72" s="69">
        <v>333.75669933989076</v>
      </c>
      <c r="D72" s="69">
        <v>1635.0000000000002</v>
      </c>
      <c r="E72" s="69">
        <v>643.13867407226769</v>
      </c>
      <c r="F72" s="69">
        <v>848.99999999999898</v>
      </c>
      <c r="G72" s="69">
        <v>362.75540287640638</v>
      </c>
      <c r="H72" s="69">
        <v>629.00000000000091</v>
      </c>
      <c r="I72" s="69">
        <v>240.15791623872266</v>
      </c>
      <c r="J72" s="69">
        <v>527.00000000000023</v>
      </c>
      <c r="K72" s="69">
        <v>239.7154345808847</v>
      </c>
      <c r="L72" s="69">
        <v>336.99999999999943</v>
      </c>
      <c r="M72" s="69">
        <v>183.26173255750689</v>
      </c>
      <c r="N72" s="69">
        <v>216.99999999999966</v>
      </c>
      <c r="O72" s="69">
        <v>168.5567811092121</v>
      </c>
      <c r="P72" s="69">
        <v>253.0000000000004</v>
      </c>
      <c r="Q72" s="69">
        <v>307.52400632065201</v>
      </c>
      <c r="R72" s="69">
        <v>193.00000000000009</v>
      </c>
      <c r="S72" s="71">
        <v>713.75739644970452</v>
      </c>
      <c r="T72" s="5">
        <v>3976.9999999999995</v>
      </c>
      <c r="U72" s="5">
        <v>344.65456114823604</v>
      </c>
      <c r="V72" s="5">
        <v>4285</v>
      </c>
      <c r="W72" s="5">
        <v>389.0753807445368</v>
      </c>
      <c r="X72" s="5">
        <v>1526.9999999999998</v>
      </c>
      <c r="Y72" s="5">
        <v>237.93051867918174</v>
      </c>
      <c r="Z72" s="9"/>
    </row>
    <row r="73" spans="1:26" customFormat="1" ht="15" x14ac:dyDescent="0.25">
      <c r="A73" s="27" t="s">
        <v>55</v>
      </c>
      <c r="B73" s="69">
        <v>1059.0000000000005</v>
      </c>
      <c r="C73" s="69">
        <v>301.22966557533744</v>
      </c>
      <c r="D73" s="69">
        <v>1639.9999999999991</v>
      </c>
      <c r="E73" s="69">
        <v>641.45438046849597</v>
      </c>
      <c r="F73" s="69">
        <v>979.99999999999943</v>
      </c>
      <c r="G73" s="69">
        <v>413.06290357931624</v>
      </c>
      <c r="H73" s="69">
        <v>692.99999999999966</v>
      </c>
      <c r="I73" s="69">
        <v>263.60233704582788</v>
      </c>
      <c r="J73" s="69">
        <v>620.00000000000045</v>
      </c>
      <c r="K73" s="69">
        <v>274.32535872465274</v>
      </c>
      <c r="L73" s="69">
        <v>496.99999999999983</v>
      </c>
      <c r="M73" s="69">
        <v>266.67382089392061</v>
      </c>
      <c r="N73" s="69">
        <v>291.99999999999977</v>
      </c>
      <c r="O73" s="69">
        <v>222.81401896971389</v>
      </c>
      <c r="P73" s="69">
        <v>316.9999999999996</v>
      </c>
      <c r="Q73" s="69">
        <v>382.24548118315181</v>
      </c>
      <c r="R73" s="69">
        <v>257.00000000000011</v>
      </c>
      <c r="S73" s="71">
        <v>919.63071638159352</v>
      </c>
      <c r="T73" s="5">
        <v>4429.9999999999982</v>
      </c>
      <c r="U73" s="5">
        <v>379.21718615711728</v>
      </c>
      <c r="V73" s="5">
        <v>4371.9999999999991</v>
      </c>
      <c r="W73" s="5">
        <v>394.80718382916001</v>
      </c>
      <c r="X73" s="5">
        <v>1982.9999999999995</v>
      </c>
      <c r="Y73" s="5">
        <v>303.06874296010892</v>
      </c>
      <c r="Z73" s="9"/>
    </row>
    <row r="74" spans="1:26" customFormat="1" ht="15" x14ac:dyDescent="0.25">
      <c r="A74" s="27" t="s">
        <v>56</v>
      </c>
      <c r="B74" s="69">
        <v>992.99999999999977</v>
      </c>
      <c r="C74" s="69">
        <v>280.92112707932546</v>
      </c>
      <c r="D74" s="69">
        <v>1563.0000000000007</v>
      </c>
      <c r="E74" s="69">
        <v>613.02531720040031</v>
      </c>
      <c r="F74" s="69">
        <v>840</v>
      </c>
      <c r="G74" s="69">
        <v>349.29268231830542</v>
      </c>
      <c r="H74" s="69">
        <v>664.00000000000045</v>
      </c>
      <c r="I74" s="69">
        <v>252.67131419525725</v>
      </c>
      <c r="J74" s="69">
        <v>678.00000000000023</v>
      </c>
      <c r="K74" s="69">
        <v>292.27035438858172</v>
      </c>
      <c r="L74" s="69">
        <v>408.00000000000051</v>
      </c>
      <c r="M74" s="69">
        <v>217.07670043415365</v>
      </c>
      <c r="N74" s="69">
        <v>302.99999999999977</v>
      </c>
      <c r="O74" s="69">
        <v>224.5409138741087</v>
      </c>
      <c r="P74" s="69">
        <v>330.0000000000004</v>
      </c>
      <c r="Q74" s="69">
        <v>394.60467785909071</v>
      </c>
      <c r="R74" s="69">
        <v>268.99999999999989</v>
      </c>
      <c r="S74" s="71">
        <v>929.83062564811576</v>
      </c>
      <c r="T74" s="5">
        <v>4153.0000000000027</v>
      </c>
      <c r="U74" s="5">
        <v>352.49522141079592</v>
      </c>
      <c r="V74" s="5">
        <v>4060.0000000000009</v>
      </c>
      <c r="W74" s="5">
        <v>365.19888497404492</v>
      </c>
      <c r="X74" s="5">
        <v>1988.0000000000009</v>
      </c>
      <c r="Y74" s="5">
        <v>297.85939777864024</v>
      </c>
      <c r="Z74" s="9"/>
    </row>
    <row r="75" spans="1:26" customFormat="1" ht="15" x14ac:dyDescent="0.25">
      <c r="A75" s="27" t="s">
        <v>57</v>
      </c>
      <c r="B75" s="69">
        <v>954.00000000000023</v>
      </c>
      <c r="C75" s="69">
        <v>269.19875276888138</v>
      </c>
      <c r="D75" s="69">
        <v>1300.9999999999984</v>
      </c>
      <c r="E75" s="69">
        <v>511.1140794053627</v>
      </c>
      <c r="F75" s="69">
        <v>710.99999999999955</v>
      </c>
      <c r="G75" s="69">
        <v>292.88427157910331</v>
      </c>
      <c r="H75" s="69">
        <v>636.00000000000057</v>
      </c>
      <c r="I75" s="69">
        <v>244.28841396899557</v>
      </c>
      <c r="J75" s="69">
        <v>632.0000000000008</v>
      </c>
      <c r="K75" s="69">
        <v>265.14849574377962</v>
      </c>
      <c r="L75" s="69">
        <v>406.00000000000057</v>
      </c>
      <c r="M75" s="69">
        <v>214.16213022745526</v>
      </c>
      <c r="N75" s="69">
        <v>357.99999999999966</v>
      </c>
      <c r="O75" s="69">
        <v>257.07310067499617</v>
      </c>
      <c r="P75" s="69">
        <v>388.0000000000004</v>
      </c>
      <c r="Q75" s="69">
        <v>459.8518518518523</v>
      </c>
      <c r="R75" s="69">
        <v>274.00000000000006</v>
      </c>
      <c r="S75" s="71">
        <v>921.56598950625619</v>
      </c>
      <c r="T75" s="5">
        <v>3686</v>
      </c>
      <c r="U75" s="5">
        <v>310.90241830798573</v>
      </c>
      <c r="V75" s="5">
        <v>3601.9999999999986</v>
      </c>
      <c r="W75" s="5">
        <v>323.91125083518193</v>
      </c>
      <c r="X75" s="5">
        <v>2058.0000000000014</v>
      </c>
      <c r="Y75" s="5">
        <v>302.06957287538552</v>
      </c>
      <c r="Z75" s="9"/>
    </row>
    <row r="76" spans="1:26" customFormat="1" ht="15" x14ac:dyDescent="0.25">
      <c r="A76" s="27" t="s">
        <v>58</v>
      </c>
      <c r="B76" s="69">
        <v>981.00000000000011</v>
      </c>
      <c r="C76" s="69">
        <v>276.22442601071111</v>
      </c>
      <c r="D76" s="69">
        <v>1238.0000000000009</v>
      </c>
      <c r="E76" s="69">
        <v>490.27372956532798</v>
      </c>
      <c r="F76" s="69">
        <v>725.00000000000045</v>
      </c>
      <c r="G76" s="69">
        <v>296.24847278804566</v>
      </c>
      <c r="H76" s="69">
        <v>555.99999999999955</v>
      </c>
      <c r="I76" s="69">
        <v>216.65179458604294</v>
      </c>
      <c r="J76" s="69">
        <v>566.99999999999943</v>
      </c>
      <c r="K76" s="69">
        <v>231.60156361690545</v>
      </c>
      <c r="L76" s="69">
        <v>386.00000000000034</v>
      </c>
      <c r="M76" s="69">
        <v>201.71088454925996</v>
      </c>
      <c r="N76" s="69">
        <v>307.00000000000017</v>
      </c>
      <c r="O76" s="69">
        <v>214.47084384147334</v>
      </c>
      <c r="P76" s="69">
        <v>403.00000000000006</v>
      </c>
      <c r="Q76" s="69">
        <v>470.45364338913407</v>
      </c>
      <c r="R76" s="69">
        <v>343.99999999999989</v>
      </c>
      <c r="S76" s="71">
        <v>1115.7963023029513</v>
      </c>
      <c r="T76" s="5">
        <v>3472.0000000000009</v>
      </c>
      <c r="U76" s="5">
        <v>291.75195705733881</v>
      </c>
      <c r="V76" s="5">
        <v>3500.0000000000009</v>
      </c>
      <c r="W76" s="5">
        <v>315.59451695103246</v>
      </c>
      <c r="X76" s="5">
        <v>2007</v>
      </c>
      <c r="Y76" s="5">
        <v>288.43873730804881</v>
      </c>
      <c r="Z76" s="9"/>
    </row>
    <row r="77" spans="1:26" customFormat="1" ht="15" x14ac:dyDescent="0.25">
      <c r="A77" s="27" t="s">
        <v>59</v>
      </c>
      <c r="B77" s="69">
        <v>886.00000000000068</v>
      </c>
      <c r="C77" s="69">
        <v>248.69267928468594</v>
      </c>
      <c r="D77" s="69">
        <v>1161.0000000000023</v>
      </c>
      <c r="E77" s="69">
        <v>464.29971126236825</v>
      </c>
      <c r="F77" s="69">
        <v>757.00000000000102</v>
      </c>
      <c r="G77" s="69">
        <v>308.06921586821028</v>
      </c>
      <c r="H77" s="69">
        <v>518.99999999999943</v>
      </c>
      <c r="I77" s="69">
        <v>205.33799662913324</v>
      </c>
      <c r="J77" s="69">
        <v>562.99999999999932</v>
      </c>
      <c r="K77" s="69">
        <v>225.37849977181901</v>
      </c>
      <c r="L77" s="69">
        <v>373.99999999999994</v>
      </c>
      <c r="M77" s="69">
        <v>192.82425667280197</v>
      </c>
      <c r="N77" s="69">
        <v>349.00000000000023</v>
      </c>
      <c r="O77" s="69">
        <v>237.81780021941944</v>
      </c>
      <c r="P77" s="69">
        <v>422.99999999999972</v>
      </c>
      <c r="Q77" s="69">
        <v>484.83598101918682</v>
      </c>
      <c r="R77" s="69">
        <v>391.99999999999892</v>
      </c>
      <c r="S77" s="71">
        <v>1234.0626475680747</v>
      </c>
      <c r="T77" s="5">
        <v>3374.0000000000018</v>
      </c>
      <c r="U77" s="5">
        <v>282.98413225608147</v>
      </c>
      <c r="V77" s="5">
        <v>3323.0000000000036</v>
      </c>
      <c r="W77" s="5">
        <v>300.77978267461418</v>
      </c>
      <c r="X77" s="5">
        <v>2100.9999999999982</v>
      </c>
      <c r="Y77" s="5">
        <v>296.11443180841189</v>
      </c>
      <c r="Z77" s="9"/>
    </row>
    <row r="78" spans="1:26" customFormat="1" ht="15" x14ac:dyDescent="0.25">
      <c r="A78" s="27" t="s">
        <v>65</v>
      </c>
      <c r="B78" s="69">
        <v>869.99999999999932</v>
      </c>
      <c r="C78" s="69">
        <v>243.49013725007256</v>
      </c>
      <c r="D78" s="69">
        <v>1057.9999999999993</v>
      </c>
      <c r="E78" s="69">
        <v>426.62494505893284</v>
      </c>
      <c r="F78" s="69">
        <v>700.99999999999989</v>
      </c>
      <c r="G78" s="69">
        <v>283.6001440251801</v>
      </c>
      <c r="H78" s="69">
        <v>463.00000000000091</v>
      </c>
      <c r="I78" s="69">
        <v>186.44545564370029</v>
      </c>
      <c r="J78" s="69">
        <v>489.9999999999996</v>
      </c>
      <c r="K78" s="69">
        <v>193.11638612241987</v>
      </c>
      <c r="L78" s="69">
        <v>403.00000000000017</v>
      </c>
      <c r="M78" s="69">
        <v>205.32311642788733</v>
      </c>
      <c r="N78" s="69">
        <v>360.00000000000051</v>
      </c>
      <c r="O78" s="69">
        <v>238.24335234868272</v>
      </c>
      <c r="P78" s="69">
        <v>518.99999999999955</v>
      </c>
      <c r="Q78" s="69">
        <v>583.14606741572982</v>
      </c>
      <c r="R78" s="69">
        <v>472.99999999999909</v>
      </c>
      <c r="S78" s="22">
        <v>1445.9083544768109</v>
      </c>
      <c r="T78" s="5">
        <v>3114.9999999999995</v>
      </c>
      <c r="U78" s="5">
        <v>260.99466196792491</v>
      </c>
      <c r="V78" s="5">
        <v>3091.9999999999995</v>
      </c>
      <c r="W78" s="5">
        <v>280.88509691989321</v>
      </c>
      <c r="X78" s="5">
        <v>2244.9999999999991</v>
      </c>
      <c r="Y78" s="5">
        <v>310.58564416431005</v>
      </c>
      <c r="Z78" s="9"/>
    </row>
    <row r="79" spans="1:26" customFormat="1" ht="15" x14ac:dyDescent="0.25">
      <c r="A79" s="27" t="s">
        <v>122</v>
      </c>
      <c r="B79" s="69">
        <v>835.99999999999909</v>
      </c>
      <c r="C79" s="69">
        <v>233.41849199368963</v>
      </c>
      <c r="D79" s="69">
        <v>1012.0000000000006</v>
      </c>
      <c r="E79" s="69">
        <v>412.7041090974343</v>
      </c>
      <c r="F79" s="69">
        <v>690.99999999999977</v>
      </c>
      <c r="G79" s="69">
        <v>279.49004190328259</v>
      </c>
      <c r="H79" s="69">
        <v>509.00000000000045</v>
      </c>
      <c r="I79" s="69">
        <v>208.91993728297382</v>
      </c>
      <c r="J79" s="69">
        <v>554.99999999999966</v>
      </c>
      <c r="K79" s="69">
        <v>216.11476277997556</v>
      </c>
      <c r="L79" s="69">
        <v>421.99999999999937</v>
      </c>
      <c r="M79" s="69">
        <v>211.4800597355995</v>
      </c>
      <c r="N79" s="69">
        <v>391.00000000000006</v>
      </c>
      <c r="O79" s="69">
        <v>251.77076625885388</v>
      </c>
      <c r="P79" s="69">
        <v>610.99999999999977</v>
      </c>
      <c r="Q79" s="69">
        <v>674.76532302595228</v>
      </c>
      <c r="R79" s="69">
        <v>529.00000000000045</v>
      </c>
      <c r="S79" s="22">
        <v>1589.3522413171506</v>
      </c>
      <c r="T79" s="5">
        <v>3189</v>
      </c>
      <c r="U79" s="5">
        <v>267.43573659299113</v>
      </c>
      <c r="V79" s="5">
        <v>3047.9999999999995</v>
      </c>
      <c r="W79" s="5">
        <v>278.55025922172251</v>
      </c>
      <c r="X79" s="5">
        <v>2507.9999999999991</v>
      </c>
      <c r="Y79" s="5">
        <v>340.99808562478233</v>
      </c>
      <c r="Z79" s="9"/>
    </row>
    <row r="80" spans="1:26" customFormat="1" ht="15" x14ac:dyDescent="0.25">
      <c r="A80" s="27" t="s">
        <v>137</v>
      </c>
      <c r="B80" s="69">
        <v>932</v>
      </c>
      <c r="C80" s="69">
        <v>259</v>
      </c>
      <c r="D80" s="69">
        <v>843</v>
      </c>
      <c r="E80" s="69">
        <v>346</v>
      </c>
      <c r="F80" s="69">
        <v>644</v>
      </c>
      <c r="G80" s="69">
        <v>260</v>
      </c>
      <c r="H80" s="69">
        <v>439</v>
      </c>
      <c r="I80" s="69">
        <v>182</v>
      </c>
      <c r="J80" s="69">
        <v>513</v>
      </c>
      <c r="K80" s="69">
        <v>198</v>
      </c>
      <c r="L80" s="69">
        <v>408</v>
      </c>
      <c r="M80" s="69">
        <v>201</v>
      </c>
      <c r="N80" s="69">
        <v>415</v>
      </c>
      <c r="O80" s="69">
        <v>261</v>
      </c>
      <c r="P80" s="69">
        <v>614</v>
      </c>
      <c r="Q80" s="69">
        <v>663</v>
      </c>
      <c r="R80" s="69">
        <v>588</v>
      </c>
      <c r="S80" s="22">
        <v>1707</v>
      </c>
      <c r="T80" s="5">
        <v>2847</v>
      </c>
      <c r="U80" s="5">
        <v>238</v>
      </c>
      <c r="V80" s="5">
        <v>2858</v>
      </c>
      <c r="W80" s="5">
        <v>261.82377768954223</v>
      </c>
      <c r="X80" s="5">
        <v>2538</v>
      </c>
      <c r="Y80" s="5">
        <v>339</v>
      </c>
      <c r="Z80" s="9"/>
    </row>
    <row r="81" spans="1:26" customFormat="1" ht="15" x14ac:dyDescent="0.25">
      <c r="A81" s="27" t="s">
        <v>138</v>
      </c>
      <c r="B81" s="69">
        <v>769</v>
      </c>
      <c r="C81" s="69">
        <v>212</v>
      </c>
      <c r="D81" s="69">
        <v>731</v>
      </c>
      <c r="E81" s="69">
        <v>303</v>
      </c>
      <c r="F81" s="69">
        <v>566</v>
      </c>
      <c r="G81" s="69">
        <v>228</v>
      </c>
      <c r="H81" s="69">
        <v>381</v>
      </c>
      <c r="I81" s="69">
        <v>158</v>
      </c>
      <c r="J81" s="69">
        <v>472</v>
      </c>
      <c r="K81" s="69">
        <v>181</v>
      </c>
      <c r="L81" s="69">
        <v>423</v>
      </c>
      <c r="M81" s="69">
        <v>204</v>
      </c>
      <c r="N81" s="69">
        <v>381</v>
      </c>
      <c r="O81" s="69">
        <v>234</v>
      </c>
      <c r="P81" s="69">
        <v>612</v>
      </c>
      <c r="Q81" s="69">
        <v>653</v>
      </c>
      <c r="R81" s="69">
        <v>581</v>
      </c>
      <c r="S81" s="22">
        <v>1638</v>
      </c>
      <c r="T81" s="5">
        <v>2573</v>
      </c>
      <c r="U81" s="5">
        <v>215</v>
      </c>
      <c r="V81" s="5">
        <v>2447</v>
      </c>
      <c r="W81" s="5">
        <v>223.8024815528621</v>
      </c>
      <c r="X81" s="5">
        <v>2469</v>
      </c>
      <c r="Y81" s="5">
        <v>325</v>
      </c>
      <c r="Z81" s="9"/>
    </row>
    <row r="82" spans="1:26" customFormat="1" ht="15" x14ac:dyDescent="0.25">
      <c r="A82" s="27" t="s">
        <v>142</v>
      </c>
      <c r="B82" s="69">
        <v>829</v>
      </c>
      <c r="C82" s="69">
        <v>227</v>
      </c>
      <c r="D82" s="69">
        <v>681</v>
      </c>
      <c r="E82" s="69">
        <v>287</v>
      </c>
      <c r="F82" s="69">
        <v>496</v>
      </c>
      <c r="G82" s="69">
        <v>200</v>
      </c>
      <c r="H82" s="69">
        <v>335</v>
      </c>
      <c r="I82" s="69">
        <v>140</v>
      </c>
      <c r="J82" s="69">
        <v>405</v>
      </c>
      <c r="K82" s="69">
        <v>155</v>
      </c>
      <c r="L82" s="69">
        <v>385</v>
      </c>
      <c r="M82" s="69">
        <v>181</v>
      </c>
      <c r="N82" s="69">
        <v>381</v>
      </c>
      <c r="O82" s="69">
        <v>229</v>
      </c>
      <c r="P82" s="69">
        <v>613</v>
      </c>
      <c r="Q82" s="69">
        <v>644</v>
      </c>
      <c r="R82" s="69">
        <v>617</v>
      </c>
      <c r="S82" s="22">
        <v>1692</v>
      </c>
      <c r="T82" s="5">
        <v>2302</v>
      </c>
      <c r="U82" s="5">
        <v>192.0629367072757</v>
      </c>
      <c r="V82" s="5">
        <v>2341</v>
      </c>
      <c r="W82" s="5">
        <v>214.81672292406782</v>
      </c>
      <c r="X82" s="5">
        <v>2401</v>
      </c>
      <c r="Y82" s="5">
        <v>311.00024825860839</v>
      </c>
      <c r="Z82" s="9"/>
    </row>
    <row r="83" spans="1:26" customFormat="1" ht="15" x14ac:dyDescent="0.25">
      <c r="A83" s="27" t="s">
        <v>151</v>
      </c>
      <c r="B83" s="69">
        <v>751</v>
      </c>
      <c r="C83" s="69">
        <v>203.84343955268443</v>
      </c>
      <c r="D83" s="69">
        <v>515</v>
      </c>
      <c r="E83" s="69">
        <v>221.71898947803473</v>
      </c>
      <c r="F83" s="69">
        <v>435</v>
      </c>
      <c r="G83" s="69">
        <v>175.15673507845813</v>
      </c>
      <c r="H83" s="69">
        <v>341</v>
      </c>
      <c r="I83" s="69">
        <v>142.63067856231623</v>
      </c>
      <c r="J83" s="69">
        <v>337</v>
      </c>
      <c r="K83" s="69">
        <v>129.04757528413444</v>
      </c>
      <c r="L83" s="69">
        <v>357</v>
      </c>
      <c r="M83" s="69">
        <v>163.31870937046816</v>
      </c>
      <c r="N83" s="69">
        <v>374</v>
      </c>
      <c r="O83" s="69">
        <v>222.27240850578264</v>
      </c>
      <c r="P83" s="69">
        <v>632</v>
      </c>
      <c r="Q83" s="69">
        <v>647.81311821564384</v>
      </c>
      <c r="R83" s="69">
        <v>598</v>
      </c>
      <c r="S83" s="22">
        <v>1609.5171448565432</v>
      </c>
      <c r="T83" s="5">
        <f t="shared" ref="T83:T89" si="0">D83+F83+H83+J83+L83</f>
        <v>1985</v>
      </c>
      <c r="U83" s="172">
        <f t="shared" ref="U83:U89" si="1">T83/((F83/G83)+(H83/I83)+(J83/K83)+(L83/M83))</f>
        <v>205.23944774562301</v>
      </c>
      <c r="V83" s="172">
        <f t="shared" ref="V83:V89" si="2">B83+D83+F83+H83</f>
        <v>2042</v>
      </c>
      <c r="W83" s="172">
        <f t="shared" ref="W83:W89" si="3">V83/((B83/C83)+(D83/E83)+(F83/G83)+(H83/I83))</f>
        <v>187.66243553124457</v>
      </c>
      <c r="X83" s="172">
        <f t="shared" ref="X83:X89" si="4">J83+L83+N83+P83+R83</f>
        <v>2298</v>
      </c>
      <c r="Y83" s="172">
        <f t="shared" ref="Y83:Y89" si="5">X83/((J83/K83)+(L83/M83)+(N83/O83)+(P83/Q83)+(R83/S83))</f>
        <v>293.59532904907309</v>
      </c>
      <c r="Z83" s="9"/>
    </row>
    <row r="84" spans="1:26" customFormat="1" ht="15" x14ac:dyDescent="0.25">
      <c r="A84" s="27" t="s">
        <v>152</v>
      </c>
      <c r="B84" s="69">
        <v>682</v>
      </c>
      <c r="C84" s="69">
        <v>183.74181311679459</v>
      </c>
      <c r="D84" s="69">
        <v>511</v>
      </c>
      <c r="E84" s="69">
        <v>222.2879564298205</v>
      </c>
      <c r="F84" s="69">
        <v>477</v>
      </c>
      <c r="G84" s="69">
        <v>191.84980211718522</v>
      </c>
      <c r="H84" s="69">
        <v>296</v>
      </c>
      <c r="I84" s="69">
        <v>123.71944108906546</v>
      </c>
      <c r="J84" s="69">
        <v>414</v>
      </c>
      <c r="K84" s="69">
        <v>159.14935821291417</v>
      </c>
      <c r="L84" s="69">
        <v>434</v>
      </c>
      <c r="M84" s="69">
        <v>193.42790799249465</v>
      </c>
      <c r="N84" s="69">
        <v>390</v>
      </c>
      <c r="O84" s="69">
        <v>229.78347326557667</v>
      </c>
      <c r="P84" s="69">
        <v>625</v>
      </c>
      <c r="Q84" s="69">
        <v>620.33508019691919</v>
      </c>
      <c r="R84" s="69">
        <v>619</v>
      </c>
      <c r="S84" s="22">
        <v>1641.1697642972665</v>
      </c>
      <c r="T84" s="5">
        <f t="shared" si="0"/>
        <v>2132</v>
      </c>
      <c r="U84" s="172">
        <f t="shared" si="1"/>
        <v>219.253817145196</v>
      </c>
      <c r="V84" s="172">
        <f t="shared" si="2"/>
        <v>1966</v>
      </c>
      <c r="W84" s="172">
        <f t="shared" si="3"/>
        <v>180.54287755593063</v>
      </c>
      <c r="X84" s="172">
        <f t="shared" si="4"/>
        <v>2482</v>
      </c>
      <c r="Y84" s="172">
        <f t="shared" si="5"/>
        <v>313.10710230856569</v>
      </c>
      <c r="Z84" s="9"/>
    </row>
    <row r="85" spans="1:26" customFormat="1" ht="15" x14ac:dyDescent="0.25">
      <c r="A85" s="27" t="s">
        <v>153</v>
      </c>
      <c r="B85" s="69">
        <v>617</v>
      </c>
      <c r="C85" s="69">
        <v>165.39692581532375</v>
      </c>
      <c r="D85" s="69">
        <v>432</v>
      </c>
      <c r="E85" s="69">
        <v>189.67667152566784</v>
      </c>
      <c r="F85" s="69">
        <v>357</v>
      </c>
      <c r="G85" s="69">
        <v>143.32399251664083</v>
      </c>
      <c r="H85" s="69">
        <v>268</v>
      </c>
      <c r="I85" s="69">
        <v>111.27858260981493</v>
      </c>
      <c r="J85" s="69">
        <v>339</v>
      </c>
      <c r="K85" s="69">
        <v>131.51564997439519</v>
      </c>
      <c r="L85" s="69">
        <v>350</v>
      </c>
      <c r="M85" s="69">
        <v>151.87149068376883</v>
      </c>
      <c r="N85" s="69">
        <v>401</v>
      </c>
      <c r="O85" s="69">
        <v>234.13050586202064</v>
      </c>
      <c r="P85" s="69">
        <v>602</v>
      </c>
      <c r="Q85" s="69">
        <v>574.90473962163253</v>
      </c>
      <c r="R85" s="69">
        <v>660</v>
      </c>
      <c r="S85" s="22">
        <v>1703.7094400991248</v>
      </c>
      <c r="T85" s="5">
        <f t="shared" si="0"/>
        <v>1746</v>
      </c>
      <c r="U85" s="172">
        <f t="shared" si="1"/>
        <v>178.5011424686524</v>
      </c>
      <c r="V85" s="172">
        <f t="shared" si="2"/>
        <v>1674</v>
      </c>
      <c r="W85" s="172">
        <f t="shared" si="3"/>
        <v>153.47646189997261</v>
      </c>
      <c r="X85" s="172">
        <f t="shared" si="4"/>
        <v>2352</v>
      </c>
      <c r="Y85" s="172">
        <f t="shared" si="5"/>
        <v>292.92131724922973</v>
      </c>
      <c r="Z85" s="9"/>
    </row>
    <row r="86" spans="1:26" customFormat="1" ht="15" x14ac:dyDescent="0.25">
      <c r="A86" s="27" t="s">
        <v>154</v>
      </c>
      <c r="B86" s="69">
        <v>451</v>
      </c>
      <c r="C86" s="69">
        <v>121.02963750147596</v>
      </c>
      <c r="D86" s="69">
        <v>170</v>
      </c>
      <c r="E86" s="69">
        <v>75.827861832714817</v>
      </c>
      <c r="F86" s="69">
        <v>172</v>
      </c>
      <c r="G86" s="69">
        <v>69.804911506040966</v>
      </c>
      <c r="H86" s="69">
        <v>170</v>
      </c>
      <c r="I86" s="69">
        <v>70.162115759236642</v>
      </c>
      <c r="J86" s="69">
        <v>195</v>
      </c>
      <c r="K86" s="69">
        <v>76.916401732394036</v>
      </c>
      <c r="L86" s="69">
        <v>249</v>
      </c>
      <c r="M86" s="69">
        <v>105.27517408454992</v>
      </c>
      <c r="N86" s="69">
        <v>297</v>
      </c>
      <c r="O86" s="69">
        <v>171.91977077363899</v>
      </c>
      <c r="P86" s="69">
        <v>502</v>
      </c>
      <c r="Q86" s="69">
        <v>466.08359794254733</v>
      </c>
      <c r="R86" s="69">
        <v>524</v>
      </c>
      <c r="S86" s="22">
        <v>1326.9854132901135</v>
      </c>
      <c r="T86" s="5">
        <f t="shared" si="0"/>
        <v>956</v>
      </c>
      <c r="U86" s="172">
        <f t="shared" si="1"/>
        <v>97.676405017869882</v>
      </c>
      <c r="V86" s="172">
        <f t="shared" si="2"/>
        <v>963</v>
      </c>
      <c r="W86" s="172">
        <f t="shared" si="3"/>
        <v>88.712834803436124</v>
      </c>
      <c r="X86" s="172">
        <f t="shared" si="4"/>
        <v>1767</v>
      </c>
      <c r="Y86" s="172">
        <f t="shared" si="5"/>
        <v>218.14976407232646</v>
      </c>
      <c r="Z86" s="9"/>
    </row>
    <row r="87" spans="1:26" customFormat="1" ht="15" x14ac:dyDescent="0.25">
      <c r="A87" s="27" t="s">
        <v>159</v>
      </c>
      <c r="B87" s="69">
        <v>494</v>
      </c>
      <c r="C87" s="69">
        <v>135</v>
      </c>
      <c r="D87" s="69">
        <v>256</v>
      </c>
      <c r="E87" s="69">
        <v>114</v>
      </c>
      <c r="F87" s="69">
        <v>261</v>
      </c>
      <c r="G87" s="69">
        <v>108</v>
      </c>
      <c r="H87" s="69">
        <v>193</v>
      </c>
      <c r="I87" s="69">
        <v>77</v>
      </c>
      <c r="J87" s="69">
        <v>201</v>
      </c>
      <c r="K87" s="69">
        <v>80</v>
      </c>
      <c r="L87" s="69">
        <v>281</v>
      </c>
      <c r="M87" s="69">
        <v>115</v>
      </c>
      <c r="N87" s="69">
        <v>380</v>
      </c>
      <c r="O87" s="69">
        <v>214</v>
      </c>
      <c r="P87" s="69">
        <v>576</v>
      </c>
      <c r="Q87" s="69">
        <v>517</v>
      </c>
      <c r="R87" s="69">
        <v>645</v>
      </c>
      <c r="S87" s="22">
        <v>1604</v>
      </c>
      <c r="T87" s="5">
        <f t="shared" si="0"/>
        <v>1192</v>
      </c>
      <c r="U87" s="172">
        <f t="shared" si="1"/>
        <v>120.65829504868863</v>
      </c>
      <c r="V87" s="172">
        <f t="shared" si="2"/>
        <v>1204</v>
      </c>
      <c r="W87" s="172">
        <f t="shared" si="3"/>
        <v>111.19285912931215</v>
      </c>
      <c r="X87" s="172">
        <f t="shared" si="4"/>
        <v>2083</v>
      </c>
      <c r="Y87" s="172">
        <f t="shared" si="5"/>
        <v>252.54855749126588</v>
      </c>
      <c r="Z87" s="9"/>
    </row>
    <row r="88" spans="1:26" customFormat="1" ht="15" x14ac:dyDescent="0.25">
      <c r="A88" s="27" t="s">
        <v>160</v>
      </c>
      <c r="B88" s="69">
        <v>408</v>
      </c>
      <c r="C88" s="69">
        <v>112</v>
      </c>
      <c r="D88" s="69">
        <v>215</v>
      </c>
      <c r="E88" s="69">
        <v>97</v>
      </c>
      <c r="F88" s="69">
        <v>242</v>
      </c>
      <c r="G88" s="69">
        <v>101</v>
      </c>
      <c r="H88" s="69">
        <v>161</v>
      </c>
      <c r="I88" s="69">
        <v>63</v>
      </c>
      <c r="J88" s="69">
        <v>197</v>
      </c>
      <c r="K88" s="69">
        <v>80</v>
      </c>
      <c r="L88" s="69">
        <v>242</v>
      </c>
      <c r="M88" s="69">
        <v>98</v>
      </c>
      <c r="N88" s="69">
        <v>295</v>
      </c>
      <c r="O88" s="69">
        <v>165</v>
      </c>
      <c r="P88" s="69">
        <v>576</v>
      </c>
      <c r="Q88" s="69">
        <v>500</v>
      </c>
      <c r="R88" s="69">
        <v>664</v>
      </c>
      <c r="S88" s="22">
        <v>1616</v>
      </c>
      <c r="T88" s="5">
        <f t="shared" si="0"/>
        <v>1057</v>
      </c>
      <c r="U88" s="172">
        <f t="shared" si="1"/>
        <v>106.94610484292562</v>
      </c>
      <c r="V88" s="172">
        <f t="shared" si="2"/>
        <v>1026</v>
      </c>
      <c r="W88" s="172">
        <f t="shared" si="3"/>
        <v>94.903803152442535</v>
      </c>
      <c r="X88" s="172">
        <f t="shared" si="4"/>
        <v>1974</v>
      </c>
      <c r="Y88" s="172">
        <f t="shared" si="5"/>
        <v>238.32930053176102</v>
      </c>
      <c r="Z88" s="9"/>
    </row>
    <row r="89" spans="1:26" customFormat="1" ht="15" x14ac:dyDescent="0.25">
      <c r="A89" s="27" t="s">
        <v>161</v>
      </c>
      <c r="B89" s="69">
        <v>446</v>
      </c>
      <c r="C89" s="69">
        <v>123</v>
      </c>
      <c r="D89" s="69">
        <v>258</v>
      </c>
      <c r="E89" s="69">
        <v>115</v>
      </c>
      <c r="F89" s="69">
        <v>221</v>
      </c>
      <c r="G89" s="69">
        <v>92</v>
      </c>
      <c r="H89" s="69">
        <v>226</v>
      </c>
      <c r="I89" s="69">
        <v>88</v>
      </c>
      <c r="J89" s="69">
        <v>229</v>
      </c>
      <c r="K89" s="69">
        <v>94</v>
      </c>
      <c r="L89" s="69">
        <v>322</v>
      </c>
      <c r="M89" s="69">
        <v>129</v>
      </c>
      <c r="N89" s="69">
        <v>317</v>
      </c>
      <c r="O89" s="69">
        <v>174</v>
      </c>
      <c r="P89" s="69">
        <v>560</v>
      </c>
      <c r="Q89" s="69">
        <v>474</v>
      </c>
      <c r="R89" s="69">
        <v>591</v>
      </c>
      <c r="S89" s="22">
        <v>1411</v>
      </c>
      <c r="T89" s="5">
        <f t="shared" si="0"/>
        <v>1256</v>
      </c>
      <c r="U89" s="172">
        <f t="shared" si="1"/>
        <v>126.83473647670012</v>
      </c>
      <c r="V89" s="172">
        <f t="shared" si="2"/>
        <v>1151</v>
      </c>
      <c r="W89" s="172">
        <f t="shared" si="3"/>
        <v>106.18227864912593</v>
      </c>
      <c r="X89" s="172">
        <f t="shared" si="4"/>
        <v>2019</v>
      </c>
      <c r="Y89" s="172">
        <f t="shared" si="5"/>
        <v>241.6684878152588</v>
      </c>
      <c r="Z89" s="9"/>
    </row>
    <row r="90" spans="1:26" customFormat="1" ht="15" x14ac:dyDescent="0.25">
      <c r="Z90" s="9"/>
    </row>
    <row r="91" spans="1:26" customFormat="1" ht="15" x14ac:dyDescent="0.25">
      <c r="A91" s="126" t="s">
        <v>149</v>
      </c>
      <c r="C91" s="127"/>
      <c r="E91" s="77"/>
      <c r="G91" s="77"/>
      <c r="I91" s="77"/>
      <c r="K91" s="77"/>
      <c r="M91" s="77"/>
      <c r="O91" s="77"/>
      <c r="Q91" s="77"/>
      <c r="S91" s="77"/>
      <c r="T91" s="77"/>
      <c r="V91" s="77"/>
      <c r="X91" s="77"/>
      <c r="Z91" s="9"/>
    </row>
    <row r="92" spans="1:26" customFormat="1" ht="15" x14ac:dyDescent="0.25">
      <c r="A92" s="34" t="s">
        <v>147</v>
      </c>
      <c r="B92" s="30" t="s">
        <v>72</v>
      </c>
      <c r="C92" s="29"/>
      <c r="D92" s="29"/>
      <c r="E92" s="29"/>
      <c r="F92" s="29"/>
      <c r="G92" s="29"/>
      <c r="H92" s="35"/>
      <c r="I92" s="46"/>
      <c r="J92" s="42"/>
      <c r="K92" s="42"/>
      <c r="L92" s="42"/>
      <c r="M92" s="42"/>
      <c r="N92" s="42"/>
      <c r="O92" s="42"/>
      <c r="P92" s="42"/>
      <c r="Q92" s="42"/>
      <c r="R92" s="42"/>
      <c r="S92" s="42"/>
      <c r="T92" s="1"/>
      <c r="U92" s="74"/>
      <c r="V92" s="1"/>
      <c r="W92" s="74"/>
      <c r="X92" s="1"/>
      <c r="Z92" s="9"/>
    </row>
    <row r="93" spans="1:26" customFormat="1" ht="15" x14ac:dyDescent="0.25">
      <c r="A93" s="73" t="s">
        <v>82</v>
      </c>
      <c r="B93" s="87" t="s">
        <v>13</v>
      </c>
      <c r="C93" s="87" t="s">
        <v>61</v>
      </c>
      <c r="D93" s="87" t="s">
        <v>21</v>
      </c>
      <c r="E93" s="87" t="s">
        <v>61</v>
      </c>
      <c r="F93" s="87" t="s">
        <v>22</v>
      </c>
      <c r="G93" s="87" t="s">
        <v>61</v>
      </c>
      <c r="H93" s="87" t="s">
        <v>23</v>
      </c>
      <c r="I93" s="88" t="s">
        <v>61</v>
      </c>
      <c r="J93" s="88" t="s">
        <v>24</v>
      </c>
      <c r="K93" s="88" t="s">
        <v>61</v>
      </c>
      <c r="L93" s="88" t="s">
        <v>25</v>
      </c>
      <c r="M93" s="88" t="s">
        <v>61</v>
      </c>
      <c r="N93" s="76" t="s">
        <v>26</v>
      </c>
      <c r="O93" s="88" t="s">
        <v>61</v>
      </c>
      <c r="P93" s="76" t="s">
        <v>27</v>
      </c>
      <c r="Q93" s="88" t="s">
        <v>61</v>
      </c>
      <c r="R93" s="76" t="s">
        <v>28</v>
      </c>
      <c r="S93" s="95" t="s">
        <v>61</v>
      </c>
      <c r="T93" s="85" t="s">
        <v>67</v>
      </c>
      <c r="U93" s="85" t="s">
        <v>61</v>
      </c>
      <c r="V93" s="86" t="s">
        <v>78</v>
      </c>
      <c r="W93" s="85" t="s">
        <v>61</v>
      </c>
      <c r="X93" s="86" t="s">
        <v>79</v>
      </c>
      <c r="Y93" s="85" t="s">
        <v>61</v>
      </c>
      <c r="Z93" s="9"/>
    </row>
    <row r="94" spans="1:26" customFormat="1" ht="15" x14ac:dyDescent="0.25">
      <c r="A94" s="27" t="s">
        <v>49</v>
      </c>
      <c r="B94" s="69">
        <v>14.000000000000011</v>
      </c>
      <c r="C94" s="78">
        <v>3.7223845595488498</v>
      </c>
      <c r="D94" s="69">
        <v>16.000000000000011</v>
      </c>
      <c r="E94" s="78">
        <v>6.7430314983858919</v>
      </c>
      <c r="F94" s="69">
        <v>43.999999999999979</v>
      </c>
      <c r="G94" s="78">
        <v>17.796689006904298</v>
      </c>
      <c r="H94" s="69">
        <v>131.00000000000003</v>
      </c>
      <c r="I94" s="69">
        <v>53.851403014034261</v>
      </c>
      <c r="J94" s="69">
        <v>265.99999999999977</v>
      </c>
      <c r="K94" s="69">
        <v>134.32172578169173</v>
      </c>
      <c r="L94" s="69">
        <v>482.00000000000063</v>
      </c>
      <c r="M94" s="69">
        <v>301.66478908499221</v>
      </c>
      <c r="N94" s="69">
        <v>817.99999999999989</v>
      </c>
      <c r="O94" s="69">
        <v>667.61340450190153</v>
      </c>
      <c r="P94" s="69">
        <v>1041.9999999999986</v>
      </c>
      <c r="Q94" s="69">
        <v>1381.852902952018</v>
      </c>
      <c r="R94" s="69">
        <v>465.00000000000017</v>
      </c>
      <c r="S94" s="70">
        <v>1994.3386515697382</v>
      </c>
      <c r="T94" s="5">
        <v>939.00000000000045</v>
      </c>
      <c r="U94" s="5">
        <v>86.496504675324957</v>
      </c>
      <c r="V94" s="5">
        <v>205.00000000000003</v>
      </c>
      <c r="W94" s="5">
        <v>18.570791858564853</v>
      </c>
      <c r="X94" s="5">
        <v>3072.9999999999991</v>
      </c>
      <c r="Y94" s="5">
        <v>530.68766621766292</v>
      </c>
      <c r="Z94" s="9"/>
    </row>
    <row r="95" spans="1:26" customFormat="1" ht="15" x14ac:dyDescent="0.25">
      <c r="A95" s="27" t="s">
        <v>31</v>
      </c>
      <c r="B95" s="69">
        <v>12.000000000000002</v>
      </c>
      <c r="C95" s="78">
        <v>3.2408520199960575</v>
      </c>
      <c r="D95" s="69">
        <v>19.000000000000011</v>
      </c>
      <c r="E95" s="78">
        <v>7.9352152322721068</v>
      </c>
      <c r="F95" s="69">
        <v>48.000000000000043</v>
      </c>
      <c r="G95" s="78">
        <v>19.809335149189074</v>
      </c>
      <c r="H95" s="69">
        <v>138.00000000000011</v>
      </c>
      <c r="I95" s="69">
        <v>55.546163692129397</v>
      </c>
      <c r="J95" s="69">
        <v>288.99999999999977</v>
      </c>
      <c r="K95" s="69">
        <v>143.60962035380629</v>
      </c>
      <c r="L95" s="69">
        <v>470.00000000000023</v>
      </c>
      <c r="M95" s="69">
        <v>288.26574421628533</v>
      </c>
      <c r="N95" s="69">
        <v>834.99999999999977</v>
      </c>
      <c r="O95" s="69">
        <v>676.57353989758201</v>
      </c>
      <c r="P95" s="69">
        <v>1079.9999999999993</v>
      </c>
      <c r="Q95" s="69">
        <v>1398.7100784831757</v>
      </c>
      <c r="R95" s="69">
        <v>490.99999999999994</v>
      </c>
      <c r="S95" s="70">
        <v>2092.9241261722077</v>
      </c>
      <c r="T95" s="5">
        <v>964.00000000000023</v>
      </c>
      <c r="U95" s="5">
        <v>88.078759222458288</v>
      </c>
      <c r="V95" s="5">
        <v>217.00000000000017</v>
      </c>
      <c r="W95" s="5">
        <v>19.718954913563749</v>
      </c>
      <c r="X95" s="5">
        <v>3164.9999999999991</v>
      </c>
      <c r="Y95" s="5">
        <v>537.92315771940957</v>
      </c>
      <c r="Z95" s="9"/>
    </row>
    <row r="96" spans="1:26" customFormat="1" ht="15" x14ac:dyDescent="0.25">
      <c r="A96" s="27" t="s">
        <v>50</v>
      </c>
      <c r="B96" s="69">
        <v>11.999999999999975</v>
      </c>
      <c r="C96" s="78">
        <v>3.2925604596414333</v>
      </c>
      <c r="D96" s="69">
        <v>28.00000000000006</v>
      </c>
      <c r="E96" s="78">
        <v>11.456159731598568</v>
      </c>
      <c r="F96" s="69">
        <v>40.000000000000021</v>
      </c>
      <c r="G96" s="78">
        <v>16.740464213072638</v>
      </c>
      <c r="H96" s="69">
        <v>124.9999999999999</v>
      </c>
      <c r="I96" s="69">
        <v>49.565607020076015</v>
      </c>
      <c r="J96" s="69">
        <v>239.00000000000028</v>
      </c>
      <c r="K96" s="69">
        <v>117.72645101545234</v>
      </c>
      <c r="L96" s="69">
        <v>490</v>
      </c>
      <c r="M96" s="69">
        <v>292.20411351831643</v>
      </c>
      <c r="N96" s="69">
        <v>848.00000000000068</v>
      </c>
      <c r="O96" s="69">
        <v>682.60484585043923</v>
      </c>
      <c r="P96" s="69">
        <v>1098.0000000000002</v>
      </c>
      <c r="Q96" s="69">
        <v>1392.1290191703015</v>
      </c>
      <c r="R96" s="69">
        <v>507.99999999999983</v>
      </c>
      <c r="S96" s="70">
        <v>2141.0207780166047</v>
      </c>
      <c r="T96" s="5">
        <v>922.00000000000023</v>
      </c>
      <c r="U96" s="5">
        <v>83.344858788317637</v>
      </c>
      <c r="V96" s="5">
        <v>204.99999999999994</v>
      </c>
      <c r="W96" s="5">
        <v>18.636346694230273</v>
      </c>
      <c r="X96" s="5">
        <v>3183.0000000000009</v>
      </c>
      <c r="Y96" s="5">
        <v>532.69024472288584</v>
      </c>
      <c r="Z96" s="9"/>
    </row>
    <row r="97" spans="1:26" customFormat="1" ht="15" x14ac:dyDescent="0.25">
      <c r="A97" s="27" t="s">
        <v>51</v>
      </c>
      <c r="B97" s="69">
        <v>11.000000000000016</v>
      </c>
      <c r="C97" s="78">
        <v>3.0635121774609098</v>
      </c>
      <c r="D97" s="69">
        <v>18.000000000000032</v>
      </c>
      <c r="E97" s="78">
        <v>7.2685863810919971</v>
      </c>
      <c r="F97" s="69">
        <v>43.000000000000007</v>
      </c>
      <c r="G97" s="78">
        <v>18.250188868233639</v>
      </c>
      <c r="H97" s="69">
        <v>108.00000000000009</v>
      </c>
      <c r="I97" s="69">
        <v>42.335177004159071</v>
      </c>
      <c r="J97" s="69">
        <v>244.00000000000009</v>
      </c>
      <c r="K97" s="69">
        <v>118.2537220843673</v>
      </c>
      <c r="L97" s="69">
        <v>501.99999999999966</v>
      </c>
      <c r="M97" s="69">
        <v>292.19683123595746</v>
      </c>
      <c r="N97" s="69">
        <v>760.00000000000136</v>
      </c>
      <c r="O97" s="69">
        <v>606.37007723240038</v>
      </c>
      <c r="P97" s="69">
        <v>1109.9999999999995</v>
      </c>
      <c r="Q97" s="69">
        <v>1383.9191093046736</v>
      </c>
      <c r="R97" s="69">
        <v>497.99999999999983</v>
      </c>
      <c r="S97" s="70">
        <v>2091.0312395028545</v>
      </c>
      <c r="T97" s="5">
        <v>914.99999999999989</v>
      </c>
      <c r="U97" s="5">
        <v>81.952530228392291</v>
      </c>
      <c r="V97" s="5">
        <v>180.00000000000014</v>
      </c>
      <c r="W97" s="5">
        <v>16.402002137727624</v>
      </c>
      <c r="X97" s="5">
        <v>3114.0000000000009</v>
      </c>
      <c r="Y97" s="5">
        <v>512.59512392653812</v>
      </c>
      <c r="Z97" s="9"/>
    </row>
    <row r="98" spans="1:26" customFormat="1" ht="15" x14ac:dyDescent="0.25">
      <c r="A98" s="27" t="s">
        <v>52</v>
      </c>
      <c r="B98" s="69">
        <v>15.000000000000028</v>
      </c>
      <c r="C98" s="78">
        <v>4.2255663667453645</v>
      </c>
      <c r="D98" s="69">
        <v>17.000000000000025</v>
      </c>
      <c r="E98" s="78">
        <v>6.7844500405071679</v>
      </c>
      <c r="F98" s="69">
        <v>29.000000000000011</v>
      </c>
      <c r="G98" s="78">
        <v>12.45629558359893</v>
      </c>
      <c r="H98" s="69">
        <v>146.9999999999998</v>
      </c>
      <c r="I98" s="69">
        <v>56.963496861194997</v>
      </c>
      <c r="J98" s="69">
        <v>267.99999999999977</v>
      </c>
      <c r="K98" s="69">
        <v>127.77602959826824</v>
      </c>
      <c r="L98" s="69">
        <v>483.99999999999972</v>
      </c>
      <c r="M98" s="69">
        <v>275.46798253851699</v>
      </c>
      <c r="N98" s="69">
        <v>785.00000000000182</v>
      </c>
      <c r="O98" s="69">
        <v>619.4711215978424</v>
      </c>
      <c r="P98" s="69">
        <v>1105.0000000000025</v>
      </c>
      <c r="Q98" s="69">
        <v>1362.9691759278705</v>
      </c>
      <c r="R98" s="69">
        <v>538.99999999999932</v>
      </c>
      <c r="S98" s="70">
        <v>2211.1913357400695</v>
      </c>
      <c r="T98" s="5">
        <v>944.99999999999932</v>
      </c>
      <c r="U98" s="5">
        <v>83.859116683970882</v>
      </c>
      <c r="V98" s="5">
        <v>207.99999999999989</v>
      </c>
      <c r="W98" s="5">
        <v>18.970676623839747</v>
      </c>
      <c r="X98" s="5">
        <v>3181.0000000000027</v>
      </c>
      <c r="Y98" s="5">
        <v>515.04744880693943</v>
      </c>
      <c r="Z98" s="9"/>
    </row>
    <row r="99" spans="1:26" customFormat="1" ht="15" x14ac:dyDescent="0.25">
      <c r="A99" s="27" t="s">
        <v>53</v>
      </c>
      <c r="B99" s="69">
        <v>15.000000000000005</v>
      </c>
      <c r="C99" s="78">
        <v>4.2523877157023682</v>
      </c>
      <c r="D99" s="69">
        <v>15.000000000000011</v>
      </c>
      <c r="E99" s="78">
        <v>5.9424532824131155</v>
      </c>
      <c r="F99" s="69">
        <v>37.999999999999972</v>
      </c>
      <c r="G99" s="78">
        <v>16.300687631638766</v>
      </c>
      <c r="H99" s="69">
        <v>129.99999999999994</v>
      </c>
      <c r="I99" s="69">
        <v>49.934508970926572</v>
      </c>
      <c r="J99" s="69">
        <v>243.99999999999972</v>
      </c>
      <c r="K99" s="69">
        <v>113.89681135607211</v>
      </c>
      <c r="L99" s="69">
        <v>467.00000000000034</v>
      </c>
      <c r="M99" s="69">
        <v>259.48048340047251</v>
      </c>
      <c r="N99" s="69">
        <v>771.00000000000136</v>
      </c>
      <c r="O99" s="69">
        <v>603.93852516802281</v>
      </c>
      <c r="P99" s="69">
        <v>1119.0000000000007</v>
      </c>
      <c r="Q99" s="69">
        <v>1374.8955619993128</v>
      </c>
      <c r="R99" s="69">
        <v>570.00000000000114</v>
      </c>
      <c r="S99" s="71">
        <v>2204.6025913749804</v>
      </c>
      <c r="T99" s="5">
        <v>894</v>
      </c>
      <c r="U99" s="5">
        <v>78.415205883771833</v>
      </c>
      <c r="V99" s="5">
        <v>197.99999999999994</v>
      </c>
      <c r="W99" s="5">
        <v>18.022544564837464</v>
      </c>
      <c r="X99" s="5">
        <v>3171.0000000000027</v>
      </c>
      <c r="Y99" s="5">
        <v>504.04619867145487</v>
      </c>
      <c r="Z99" s="9"/>
    </row>
    <row r="100" spans="1:26" customFormat="1" ht="15" x14ac:dyDescent="0.25">
      <c r="A100" s="27" t="s">
        <v>54</v>
      </c>
      <c r="B100" s="69">
        <v>9.0000000000000249</v>
      </c>
      <c r="C100" s="78">
        <v>2.5629780666032635</v>
      </c>
      <c r="D100" s="69">
        <v>33.000000000000099</v>
      </c>
      <c r="E100" s="78">
        <v>12.98078057760544</v>
      </c>
      <c r="F100" s="69">
        <v>97.999999999999901</v>
      </c>
      <c r="G100" s="78">
        <v>41.87282624486199</v>
      </c>
      <c r="H100" s="69">
        <v>169.00000000000009</v>
      </c>
      <c r="I100" s="69">
        <v>64.525735841564526</v>
      </c>
      <c r="J100" s="69">
        <v>558.00000000000034</v>
      </c>
      <c r="K100" s="69">
        <v>253.81634249740739</v>
      </c>
      <c r="L100" s="69">
        <v>735.0000000000008</v>
      </c>
      <c r="M100" s="69">
        <v>399.69547011800574</v>
      </c>
      <c r="N100" s="69">
        <v>839.00000000000045</v>
      </c>
      <c r="O100" s="69">
        <v>651.70110299829139</v>
      </c>
      <c r="P100" s="69">
        <v>1138.9999999999984</v>
      </c>
      <c r="Q100" s="69">
        <v>1384.4657833961328</v>
      </c>
      <c r="R100" s="69">
        <v>641</v>
      </c>
      <c r="S100" s="71">
        <v>2370.562130177515</v>
      </c>
      <c r="T100" s="5">
        <v>1593.0000000000014</v>
      </c>
      <c r="U100" s="5">
        <v>138.05248074154903</v>
      </c>
      <c r="V100" s="5">
        <v>309.00000000000011</v>
      </c>
      <c r="W100" s="5">
        <v>28.057011120201146</v>
      </c>
      <c r="X100" s="5">
        <v>3912</v>
      </c>
      <c r="Y100" s="5">
        <v>609.55087693055611</v>
      </c>
      <c r="Z100" s="9"/>
    </row>
    <row r="101" spans="1:26" customFormat="1" ht="15" x14ac:dyDescent="0.25">
      <c r="A101" s="27" t="s">
        <v>55</v>
      </c>
      <c r="B101" s="69">
        <v>12.999999999999986</v>
      </c>
      <c r="C101" s="78">
        <v>3.6978145915763743</v>
      </c>
      <c r="D101" s="69">
        <v>17.000000000000011</v>
      </c>
      <c r="E101" s="78">
        <v>6.6492222365636859</v>
      </c>
      <c r="F101" s="69">
        <v>127.99999999999984</v>
      </c>
      <c r="G101" s="78">
        <v>53.95107312056372</v>
      </c>
      <c r="H101" s="69">
        <v>255.00000000000011</v>
      </c>
      <c r="I101" s="69">
        <v>96.996530947599084</v>
      </c>
      <c r="J101" s="69">
        <v>772.00000000000057</v>
      </c>
      <c r="K101" s="69">
        <v>341.57931763779345</v>
      </c>
      <c r="L101" s="69">
        <v>691.99999999999977</v>
      </c>
      <c r="M101" s="69">
        <v>371.30439448409066</v>
      </c>
      <c r="N101" s="69">
        <v>843.00000000000182</v>
      </c>
      <c r="O101" s="69">
        <v>643.26102051873067</v>
      </c>
      <c r="P101" s="69">
        <v>1111.000000000002</v>
      </c>
      <c r="Q101" s="69">
        <v>1339.667916701839</v>
      </c>
      <c r="R101" s="69">
        <v>661.99999999999932</v>
      </c>
      <c r="S101" s="71">
        <v>2368.8542188506381</v>
      </c>
      <c r="T101" s="5">
        <v>1864.0000000000002</v>
      </c>
      <c r="U101" s="5">
        <v>159.5622652363131</v>
      </c>
      <c r="V101" s="5">
        <v>412.99999999999994</v>
      </c>
      <c r="W101" s="5">
        <v>37.295372122928434</v>
      </c>
      <c r="X101" s="5">
        <v>4080.0000000000036</v>
      </c>
      <c r="Y101" s="5">
        <v>623.5604998876679</v>
      </c>
      <c r="Z101" s="9"/>
    </row>
    <row r="102" spans="1:26" customFormat="1" ht="15" x14ac:dyDescent="0.25">
      <c r="A102" s="27" t="s">
        <v>56</v>
      </c>
      <c r="B102" s="69">
        <v>10.000000000000007</v>
      </c>
      <c r="C102" s="78">
        <v>2.8290143713930087</v>
      </c>
      <c r="D102" s="69">
        <v>95.999999999999645</v>
      </c>
      <c r="E102" s="78">
        <v>37.652226776224047</v>
      </c>
      <c r="F102" s="69">
        <v>131.00000000000023</v>
      </c>
      <c r="G102" s="78">
        <v>54.473025456783439</v>
      </c>
      <c r="H102" s="69">
        <v>368.00000000000034</v>
      </c>
      <c r="I102" s="69">
        <v>140.0347042527932</v>
      </c>
      <c r="J102" s="69">
        <v>853.99999999999989</v>
      </c>
      <c r="K102" s="69">
        <v>368.13994490833136</v>
      </c>
      <c r="L102" s="69">
        <v>893.99999999999966</v>
      </c>
      <c r="M102" s="69">
        <v>475.65335830424772</v>
      </c>
      <c r="N102" s="69">
        <v>996.99999999999932</v>
      </c>
      <c r="O102" s="69">
        <v>738.83594433163819</v>
      </c>
      <c r="P102" s="69">
        <v>1091.9999999999993</v>
      </c>
      <c r="Q102" s="69">
        <v>1305.7827521882614</v>
      </c>
      <c r="R102" s="69">
        <v>695.99999999999989</v>
      </c>
      <c r="S102" s="71">
        <v>2405.8071206360178</v>
      </c>
      <c r="T102" s="5">
        <v>2342.9999999999995</v>
      </c>
      <c r="U102" s="5">
        <v>198.86739796905712</v>
      </c>
      <c r="V102" s="5">
        <v>605.00000000000023</v>
      </c>
      <c r="W102" s="5">
        <v>54.420030888989459</v>
      </c>
      <c r="X102" s="5">
        <v>4532.9999999999982</v>
      </c>
      <c r="Y102" s="5">
        <v>679.17336525682845</v>
      </c>
      <c r="Z102" s="9"/>
    </row>
    <row r="103" spans="1:26" customFormat="1" ht="15" x14ac:dyDescent="0.25">
      <c r="A103" s="27" t="s">
        <v>57</v>
      </c>
      <c r="B103" s="69">
        <v>11.999999999999988</v>
      </c>
      <c r="C103" s="78">
        <v>3.3861478335708304</v>
      </c>
      <c r="D103" s="69">
        <v>212.99999999999957</v>
      </c>
      <c r="E103" s="78">
        <v>83.679707081738798</v>
      </c>
      <c r="F103" s="69">
        <v>63.999999999999943</v>
      </c>
      <c r="G103" s="78">
        <v>26.363703770833482</v>
      </c>
      <c r="H103" s="69">
        <v>167.00000000000037</v>
      </c>
      <c r="I103" s="69">
        <v>64.144913730852693</v>
      </c>
      <c r="J103" s="69">
        <v>602.00000000000091</v>
      </c>
      <c r="K103" s="69">
        <v>252.56233297113189</v>
      </c>
      <c r="L103" s="69">
        <v>640.00000000000091</v>
      </c>
      <c r="M103" s="69">
        <v>337.59547622061916</v>
      </c>
      <c r="N103" s="69">
        <v>939.99999999999909</v>
      </c>
      <c r="O103" s="69">
        <v>674.99640959356532</v>
      </c>
      <c r="P103" s="69">
        <v>1073.9999999999984</v>
      </c>
      <c r="Q103" s="69">
        <v>1272.8888888888871</v>
      </c>
      <c r="R103" s="69">
        <v>675.00000000000057</v>
      </c>
      <c r="S103" s="71">
        <v>2270.2811785281874</v>
      </c>
      <c r="T103" s="5">
        <v>1686.0000000000018</v>
      </c>
      <c r="U103" s="5">
        <v>142.20875671927956</v>
      </c>
      <c r="V103" s="5">
        <v>455.99999999999989</v>
      </c>
      <c r="W103" s="5">
        <v>41.005977340600495</v>
      </c>
      <c r="X103" s="5">
        <v>3930.9999999999995</v>
      </c>
      <c r="Y103" s="5">
        <v>576.98517539997056</v>
      </c>
      <c r="Z103" s="9"/>
    </row>
    <row r="104" spans="1:26" customFormat="1" ht="15" x14ac:dyDescent="0.25">
      <c r="A104" s="27" t="s">
        <v>58</v>
      </c>
      <c r="B104" s="69">
        <v>8.9999999999999858</v>
      </c>
      <c r="C104" s="78">
        <v>2.5341690459698225</v>
      </c>
      <c r="D104" s="69">
        <v>93.000000000000057</v>
      </c>
      <c r="E104" s="78">
        <v>36.829932834875201</v>
      </c>
      <c r="F104" s="69">
        <v>109.99999999999996</v>
      </c>
      <c r="G104" s="78">
        <v>44.948044147151705</v>
      </c>
      <c r="H104" s="69">
        <v>279.99999999999989</v>
      </c>
      <c r="I104" s="69">
        <v>109.10522029512958</v>
      </c>
      <c r="J104" s="69">
        <v>690.99999999999977</v>
      </c>
      <c r="K104" s="69">
        <v>282.25164102166099</v>
      </c>
      <c r="L104" s="69">
        <v>664.00000000000045</v>
      </c>
      <c r="M104" s="69">
        <v>346.98452678940049</v>
      </c>
      <c r="N104" s="69">
        <v>869.00000000000136</v>
      </c>
      <c r="O104" s="69">
        <v>607.08522246983887</v>
      </c>
      <c r="P104" s="69">
        <v>1126.9999999999973</v>
      </c>
      <c r="Q104" s="69">
        <v>1315.635871214771</v>
      </c>
      <c r="R104" s="69">
        <v>733.00000000000057</v>
      </c>
      <c r="S104" s="71">
        <v>2377.554330197861</v>
      </c>
      <c r="T104" s="5">
        <v>1838</v>
      </c>
      <c r="U104" s="5">
        <v>154.44703256664417</v>
      </c>
      <c r="V104" s="5">
        <v>491.99999999999989</v>
      </c>
      <c r="W104" s="5">
        <v>44.363572097116538</v>
      </c>
      <c r="X104" s="5">
        <v>4083.9999999999995</v>
      </c>
      <c r="Y104" s="5">
        <v>586.93761991333895</v>
      </c>
      <c r="Z104" s="9"/>
    </row>
    <row r="105" spans="1:26" customFormat="1" ht="15" x14ac:dyDescent="0.25">
      <c r="A105" s="27" t="s">
        <v>59</v>
      </c>
      <c r="B105" s="69">
        <v>10.000000000000012</v>
      </c>
      <c r="C105" s="78">
        <v>2.8069151160799781</v>
      </c>
      <c r="D105" s="69">
        <v>13.999999999999984</v>
      </c>
      <c r="E105" s="78">
        <v>5.5987906612171709</v>
      </c>
      <c r="F105" s="69">
        <v>52.999999999999943</v>
      </c>
      <c r="G105" s="78">
        <v>21.568914717325104</v>
      </c>
      <c r="H105" s="69">
        <v>178</v>
      </c>
      <c r="I105" s="69">
        <v>70.424206936388742</v>
      </c>
      <c r="J105" s="69">
        <v>381.99999999999955</v>
      </c>
      <c r="K105" s="69">
        <v>152.92111352190918</v>
      </c>
      <c r="L105" s="69">
        <v>687.99999999999989</v>
      </c>
      <c r="M105" s="69">
        <v>354.71414061734691</v>
      </c>
      <c r="N105" s="69">
        <v>912.99999999999829</v>
      </c>
      <c r="O105" s="69">
        <v>622.14226819578619</v>
      </c>
      <c r="P105" s="69">
        <v>1304.0000000000007</v>
      </c>
      <c r="Q105" s="69">
        <v>1494.6243953877549</v>
      </c>
      <c r="R105" s="69">
        <v>903.00000000000011</v>
      </c>
      <c r="S105" s="71">
        <v>2842.7514560050377</v>
      </c>
      <c r="T105" s="5">
        <v>1314.9999999999995</v>
      </c>
      <c r="U105" s="5">
        <v>110.29168165878684</v>
      </c>
      <c r="V105" s="5">
        <v>254.99999999999994</v>
      </c>
      <c r="W105" s="5">
        <v>23.081205110450348</v>
      </c>
      <c r="X105" s="5">
        <v>4189.9999999999982</v>
      </c>
      <c r="Y105" s="5">
        <v>590.53758651939381</v>
      </c>
      <c r="Z105" s="9"/>
    </row>
    <row r="106" spans="1:26" customFormat="1" ht="15" x14ac:dyDescent="0.25">
      <c r="A106" s="27" t="s">
        <v>65</v>
      </c>
      <c r="B106" s="69">
        <v>6.0000000000000044</v>
      </c>
      <c r="C106" s="78">
        <v>1.6792423258625719</v>
      </c>
      <c r="D106" s="69">
        <v>17.000000000000011</v>
      </c>
      <c r="E106" s="78">
        <v>6.8550321984894778</v>
      </c>
      <c r="F106" s="69">
        <v>40</v>
      </c>
      <c r="G106" s="78">
        <v>16.182604509282747</v>
      </c>
      <c r="H106" s="69">
        <v>100.00000000000009</v>
      </c>
      <c r="I106" s="69">
        <v>40.268996899287274</v>
      </c>
      <c r="J106" s="69">
        <v>383.99999999999943</v>
      </c>
      <c r="K106" s="69">
        <v>151.34018830818201</v>
      </c>
      <c r="L106" s="69">
        <v>574.99999999999909</v>
      </c>
      <c r="M106" s="69">
        <v>292.95481872465257</v>
      </c>
      <c r="N106" s="69">
        <v>1010.0000000000023</v>
      </c>
      <c r="O106" s="69">
        <v>668.40496075602709</v>
      </c>
      <c r="P106" s="69">
        <v>1382</v>
      </c>
      <c r="Q106" s="69">
        <v>1552.8089887640449</v>
      </c>
      <c r="R106" s="69">
        <v>957.99999999999864</v>
      </c>
      <c r="S106" s="22">
        <v>2928.4993733378128</v>
      </c>
      <c r="T106" s="5">
        <v>1115.9999999999986</v>
      </c>
      <c r="U106" s="5">
        <v>93.505631703436237</v>
      </c>
      <c r="V106" s="5">
        <v>163.00000000000011</v>
      </c>
      <c r="W106" s="5">
        <v>14.807332082128923</v>
      </c>
      <c r="X106" s="5">
        <v>4309</v>
      </c>
      <c r="Y106" s="5">
        <v>596.13075309755561</v>
      </c>
      <c r="Z106" s="9"/>
    </row>
    <row r="107" spans="1:26" customFormat="1" ht="15" x14ac:dyDescent="0.25">
      <c r="A107" s="27" t="s">
        <v>122</v>
      </c>
      <c r="B107" s="69">
        <v>8.0000000000000018</v>
      </c>
      <c r="C107" s="78">
        <v>2.2336697798439227</v>
      </c>
      <c r="D107" s="69">
        <v>13.000000000000011</v>
      </c>
      <c r="E107" s="78">
        <v>5.3015349982872007</v>
      </c>
      <c r="F107" s="69">
        <v>46.999999999999993</v>
      </c>
      <c r="G107" s="78">
        <v>19.010176511511265</v>
      </c>
      <c r="H107" s="69">
        <v>128</v>
      </c>
      <c r="I107" s="69">
        <v>52.537823128134825</v>
      </c>
      <c r="J107" s="69">
        <v>364.9999999999996</v>
      </c>
      <c r="K107" s="69">
        <v>142.12952867511899</v>
      </c>
      <c r="L107" s="69">
        <v>616.99999999999898</v>
      </c>
      <c r="M107" s="69">
        <v>309.20188828640966</v>
      </c>
      <c r="N107" s="69">
        <v>978.00000000000318</v>
      </c>
      <c r="O107" s="69">
        <v>629.7488731487465</v>
      </c>
      <c r="P107" s="69">
        <v>1313.9999999999982</v>
      </c>
      <c r="Q107" s="69">
        <v>1451.13197128658</v>
      </c>
      <c r="R107" s="69">
        <v>913.99999999999886</v>
      </c>
      <c r="S107" s="22">
        <v>2746.0641749789652</v>
      </c>
      <c r="T107" s="5">
        <v>1169.9999999999986</v>
      </c>
      <c r="U107" s="5">
        <v>98.118473444276972</v>
      </c>
      <c r="V107" s="5">
        <v>196</v>
      </c>
      <c r="W107" s="5">
        <v>17.912024543129142</v>
      </c>
      <c r="X107" s="5">
        <v>4187.9999999999991</v>
      </c>
      <c r="Y107" s="5">
        <v>569.4178558997562</v>
      </c>
      <c r="Z107" s="9"/>
    </row>
    <row r="108" spans="1:26" customFormat="1" ht="15" x14ac:dyDescent="0.25">
      <c r="A108" s="27" t="s">
        <v>137</v>
      </c>
      <c r="B108" s="69">
        <v>11</v>
      </c>
      <c r="C108" s="78">
        <v>3.06</v>
      </c>
      <c r="D108" s="69">
        <v>15</v>
      </c>
      <c r="E108" s="78">
        <v>6.16</v>
      </c>
      <c r="F108" s="69">
        <v>37</v>
      </c>
      <c r="G108" s="78">
        <v>14.93</v>
      </c>
      <c r="H108" s="69">
        <v>130</v>
      </c>
      <c r="I108" s="69">
        <v>54</v>
      </c>
      <c r="J108" s="69">
        <v>363</v>
      </c>
      <c r="K108" s="69">
        <v>140</v>
      </c>
      <c r="L108" s="69">
        <v>579</v>
      </c>
      <c r="M108" s="69">
        <v>285</v>
      </c>
      <c r="N108" s="69">
        <v>875</v>
      </c>
      <c r="O108" s="69">
        <v>551</v>
      </c>
      <c r="P108" s="69">
        <v>1294</v>
      </c>
      <c r="Q108" s="69">
        <v>1397</v>
      </c>
      <c r="R108" s="69">
        <v>819</v>
      </c>
      <c r="S108" s="22">
        <v>2378</v>
      </c>
      <c r="T108" s="5">
        <v>1124</v>
      </c>
      <c r="U108" s="5">
        <v>94.272295417731797</v>
      </c>
      <c r="V108" s="5">
        <v>193</v>
      </c>
      <c r="W108" s="5">
        <v>18</v>
      </c>
      <c r="X108" s="5">
        <v>3930</v>
      </c>
      <c r="Y108" s="5">
        <v>525</v>
      </c>
      <c r="Z108" s="9"/>
    </row>
    <row r="109" spans="1:26" customFormat="1" ht="15" x14ac:dyDescent="0.25">
      <c r="A109" s="27" t="s">
        <v>138</v>
      </c>
      <c r="B109" s="69">
        <v>9</v>
      </c>
      <c r="C109" s="78">
        <v>2.4900000000000002</v>
      </c>
      <c r="D109" s="69">
        <v>12</v>
      </c>
      <c r="E109" s="78">
        <v>4.9800000000000004</v>
      </c>
      <c r="F109" s="69">
        <v>45</v>
      </c>
      <c r="G109" s="78">
        <v>18.149999999999999</v>
      </c>
      <c r="H109" s="69">
        <v>103</v>
      </c>
      <c r="I109" s="69">
        <v>43</v>
      </c>
      <c r="J109" s="69">
        <v>415</v>
      </c>
      <c r="K109" s="69">
        <v>159</v>
      </c>
      <c r="L109" s="69">
        <v>609</v>
      </c>
      <c r="M109" s="69">
        <v>294</v>
      </c>
      <c r="N109" s="69">
        <v>938</v>
      </c>
      <c r="O109" s="69">
        <v>577</v>
      </c>
      <c r="P109" s="69">
        <v>1282</v>
      </c>
      <c r="Q109" s="69">
        <v>1368</v>
      </c>
      <c r="R109" s="69">
        <v>843</v>
      </c>
      <c r="S109" s="22">
        <v>2377</v>
      </c>
      <c r="T109" s="5">
        <v>1184</v>
      </c>
      <c r="U109" s="5">
        <v>98.94852402002455</v>
      </c>
      <c r="V109" s="5">
        <v>169</v>
      </c>
      <c r="W109" s="5">
        <v>15</v>
      </c>
      <c r="X109" s="5">
        <v>4087</v>
      </c>
      <c r="Y109" s="5">
        <v>537.83926231671671</v>
      </c>
      <c r="Z109" s="9"/>
    </row>
    <row r="110" spans="1:26" customFormat="1" ht="15" x14ac:dyDescent="0.25">
      <c r="A110" s="27" t="s">
        <v>142</v>
      </c>
      <c r="B110" s="69">
        <v>6</v>
      </c>
      <c r="C110" s="78">
        <v>1.64</v>
      </c>
      <c r="D110" s="69">
        <v>6</v>
      </c>
      <c r="E110" s="78">
        <v>2.5299999999999998</v>
      </c>
      <c r="F110" s="69">
        <v>48</v>
      </c>
      <c r="G110" s="78">
        <v>19.36</v>
      </c>
      <c r="H110" s="69">
        <v>136</v>
      </c>
      <c r="I110" s="69">
        <v>57</v>
      </c>
      <c r="J110" s="69">
        <v>396</v>
      </c>
      <c r="K110" s="69">
        <v>151</v>
      </c>
      <c r="L110" s="69">
        <v>638</v>
      </c>
      <c r="M110" s="69">
        <v>300</v>
      </c>
      <c r="N110" s="69">
        <v>981</v>
      </c>
      <c r="O110" s="69">
        <v>591</v>
      </c>
      <c r="P110" s="69">
        <v>1233</v>
      </c>
      <c r="Q110" s="69">
        <v>1295</v>
      </c>
      <c r="R110" s="69">
        <v>825</v>
      </c>
      <c r="S110" s="22">
        <v>2263</v>
      </c>
      <c r="T110" s="5">
        <v>1224</v>
      </c>
      <c r="U110" s="5">
        <v>102.11889634860702</v>
      </c>
      <c r="V110" s="5">
        <v>196</v>
      </c>
      <c r="W110" s="5">
        <v>17.989273146324447</v>
      </c>
      <c r="X110" s="5">
        <v>4073</v>
      </c>
      <c r="Y110" s="5">
        <v>527.19694415847391</v>
      </c>
      <c r="Z110" s="9"/>
    </row>
    <row r="111" spans="1:26" customFormat="1" ht="15" x14ac:dyDescent="0.25">
      <c r="A111" s="27" t="s">
        <v>151</v>
      </c>
      <c r="B111" s="69">
        <v>9</v>
      </c>
      <c r="C111" s="78">
        <v>2.4428641224689214</v>
      </c>
      <c r="D111" s="69">
        <v>14</v>
      </c>
      <c r="E111" s="78">
        <v>6.0273123353252158</v>
      </c>
      <c r="F111" s="69">
        <v>37</v>
      </c>
      <c r="G111" s="78">
        <v>14.898388960696439</v>
      </c>
      <c r="H111" s="69">
        <v>115</v>
      </c>
      <c r="I111" s="69">
        <v>48.101255233625707</v>
      </c>
      <c r="J111" s="69">
        <v>375</v>
      </c>
      <c r="K111" s="69">
        <v>143.59893392151457</v>
      </c>
      <c r="L111" s="69">
        <v>639</v>
      </c>
      <c r="M111" s="69">
        <v>292.32676551184636</v>
      </c>
      <c r="N111" s="69">
        <v>1034</v>
      </c>
      <c r="O111" s="69">
        <v>614.51783528069325</v>
      </c>
      <c r="P111" s="69">
        <v>1263</v>
      </c>
      <c r="Q111" s="69">
        <v>1294.6012156746174</v>
      </c>
      <c r="R111" s="69">
        <v>824</v>
      </c>
      <c r="S111" s="22">
        <v>2217.7961996016579</v>
      </c>
      <c r="T111" s="5">
        <f t="shared" ref="T111:T117" si="6">D111+F111+H111+J111+L111</f>
        <v>1180</v>
      </c>
      <c r="U111" s="172">
        <f t="shared" ref="U111:U117" si="7">T111/((F111/G111)+(H111/I111)+(J111/K111)+(L111/M111))</f>
        <v>122.00632158178094</v>
      </c>
      <c r="V111" s="172">
        <f t="shared" ref="V111:V117" si="8">B111+D111+F111+H111</f>
        <v>175</v>
      </c>
      <c r="W111" s="172">
        <f t="shared" ref="W111:W117" si="9">V111/((B111/C111)+(D111/E111)+(F111/G111)+(H111/I111))</f>
        <v>16.082725865802058</v>
      </c>
      <c r="X111" s="172">
        <f t="shared" ref="X111:X117" si="10">J111+L111+N111+P111+R111</f>
        <v>4135</v>
      </c>
      <c r="Y111" s="172">
        <f t="shared" ref="Y111:Y117" si="11">X111/((J111/K111)+(L111/M111)+(N111/O111)+(P111/Q111)+(R111/S111))</f>
        <v>528.29272655261843</v>
      </c>
      <c r="Z111" s="9"/>
    </row>
    <row r="112" spans="1:26" customFormat="1" ht="15" x14ac:dyDescent="0.25">
      <c r="A112" s="27" t="s">
        <v>152</v>
      </c>
      <c r="B112" s="69">
        <v>12</v>
      </c>
      <c r="C112" s="78">
        <v>3.2329937791811365</v>
      </c>
      <c r="D112" s="69">
        <v>14</v>
      </c>
      <c r="E112" s="78">
        <v>6.0900809980772745</v>
      </c>
      <c r="F112" s="69">
        <v>49</v>
      </c>
      <c r="G112" s="78">
        <v>19.70784130763538</v>
      </c>
      <c r="H112" s="69">
        <v>129</v>
      </c>
      <c r="I112" s="69">
        <v>53.918269934085956</v>
      </c>
      <c r="J112" s="69">
        <v>345</v>
      </c>
      <c r="K112" s="69">
        <v>132.62446517742848</v>
      </c>
      <c r="L112" s="69">
        <v>718</v>
      </c>
      <c r="M112" s="69">
        <v>320.0028523931133</v>
      </c>
      <c r="N112" s="69">
        <v>1037</v>
      </c>
      <c r="O112" s="69">
        <v>610.98836352923854</v>
      </c>
      <c r="P112" s="69">
        <v>1327</v>
      </c>
      <c r="Q112" s="69">
        <v>1317.0954422740988</v>
      </c>
      <c r="R112" s="69">
        <v>779</v>
      </c>
      <c r="S112" s="22">
        <v>2065.3816581382398</v>
      </c>
      <c r="T112" s="5">
        <f t="shared" si="6"/>
        <v>1255</v>
      </c>
      <c r="U112" s="172">
        <f t="shared" si="7"/>
        <v>129.06357435141697</v>
      </c>
      <c r="V112" s="172">
        <f t="shared" si="8"/>
        <v>204</v>
      </c>
      <c r="W112" s="172">
        <f t="shared" si="9"/>
        <v>18.733848942731356</v>
      </c>
      <c r="X112" s="172">
        <f t="shared" si="10"/>
        <v>4206</v>
      </c>
      <c r="Y112" s="172">
        <f t="shared" si="11"/>
        <v>530.59164879525667</v>
      </c>
      <c r="Z112" s="9"/>
    </row>
    <row r="113" spans="1:26" customFormat="1" ht="15" x14ac:dyDescent="0.25">
      <c r="A113" s="27" t="s">
        <v>153</v>
      </c>
      <c r="B113" s="69">
        <v>15</v>
      </c>
      <c r="C113" s="78">
        <v>4.0209949549916635</v>
      </c>
      <c r="D113" s="69">
        <v>9</v>
      </c>
      <c r="E113" s="78">
        <v>3.9515973234514132</v>
      </c>
      <c r="F113" s="69">
        <v>38</v>
      </c>
      <c r="G113" s="78">
        <v>15.255775113816112</v>
      </c>
      <c r="H113" s="69">
        <v>132</v>
      </c>
      <c r="I113" s="69">
        <v>54.808854121252132</v>
      </c>
      <c r="J113" s="69">
        <v>329</v>
      </c>
      <c r="K113" s="69">
        <v>127.63613227603544</v>
      </c>
      <c r="L113" s="69">
        <v>698</v>
      </c>
      <c r="M113" s="69">
        <v>302.87514427791615</v>
      </c>
      <c r="N113" s="69">
        <v>1030</v>
      </c>
      <c r="O113" s="69">
        <v>601.38259610444209</v>
      </c>
      <c r="P113" s="69">
        <v>1351</v>
      </c>
      <c r="Q113" s="69">
        <v>1290.1931947322682</v>
      </c>
      <c r="R113" s="69">
        <v>915</v>
      </c>
      <c r="S113" s="22">
        <v>2361.9608146828778</v>
      </c>
      <c r="T113" s="5">
        <f t="shared" si="6"/>
        <v>1206</v>
      </c>
      <c r="U113" s="172">
        <f t="shared" si="7"/>
        <v>123.29460356082177</v>
      </c>
      <c r="V113" s="172">
        <f t="shared" si="8"/>
        <v>194</v>
      </c>
      <c r="W113" s="172">
        <f t="shared" si="9"/>
        <v>17.786400005134219</v>
      </c>
      <c r="X113" s="172">
        <f t="shared" si="10"/>
        <v>4323</v>
      </c>
      <c r="Y113" s="172">
        <f t="shared" si="11"/>
        <v>538.39237009711735</v>
      </c>
      <c r="Z113" s="9"/>
    </row>
    <row r="114" spans="1:26" customFormat="1" ht="15" x14ac:dyDescent="0.25">
      <c r="A114" s="27" t="s">
        <v>154</v>
      </c>
      <c r="B114" s="69">
        <v>8</v>
      </c>
      <c r="C114" s="78">
        <v>2.1468671840616578</v>
      </c>
      <c r="D114" s="69">
        <v>9</v>
      </c>
      <c r="E114" s="78">
        <v>4.0144162146731377</v>
      </c>
      <c r="F114" s="69">
        <v>49</v>
      </c>
      <c r="G114" s="78">
        <v>19.886282929046555</v>
      </c>
      <c r="H114" s="69">
        <v>111</v>
      </c>
      <c r="I114" s="69">
        <v>45.811734407501575</v>
      </c>
      <c r="J114" s="69">
        <v>368</v>
      </c>
      <c r="K114" s="69">
        <v>145.15505557703079</v>
      </c>
      <c r="L114" s="69">
        <v>603</v>
      </c>
      <c r="M114" s="69">
        <v>254.94349386740402</v>
      </c>
      <c r="N114" s="69">
        <v>755</v>
      </c>
      <c r="O114" s="69">
        <v>437.03510752221354</v>
      </c>
      <c r="P114" s="69">
        <v>1097</v>
      </c>
      <c r="Q114" s="69">
        <v>1018.5133604441722</v>
      </c>
      <c r="R114" s="69">
        <v>674</v>
      </c>
      <c r="S114" s="22">
        <v>1706.8476499189626</v>
      </c>
      <c r="T114" s="5">
        <f t="shared" si="6"/>
        <v>1140</v>
      </c>
      <c r="U114" s="172">
        <f t="shared" si="7"/>
        <v>116.47604782465656</v>
      </c>
      <c r="V114" s="172">
        <f t="shared" si="8"/>
        <v>177</v>
      </c>
      <c r="W114" s="172">
        <f t="shared" si="9"/>
        <v>16.305474309665829</v>
      </c>
      <c r="X114" s="172">
        <f t="shared" si="10"/>
        <v>3497</v>
      </c>
      <c r="Y114" s="172">
        <f t="shared" si="11"/>
        <v>431.73159307352893</v>
      </c>
      <c r="Z114" s="9"/>
    </row>
    <row r="115" spans="1:26" customFormat="1" ht="15" x14ac:dyDescent="0.25">
      <c r="A115" s="27" t="s">
        <v>159</v>
      </c>
      <c r="B115" s="69">
        <v>8</v>
      </c>
      <c r="C115" s="78">
        <v>2.19</v>
      </c>
      <c r="D115" s="69">
        <v>14</v>
      </c>
      <c r="E115" s="78">
        <v>6.25</v>
      </c>
      <c r="F115" s="69">
        <v>29</v>
      </c>
      <c r="G115" s="78">
        <v>12.01</v>
      </c>
      <c r="H115" s="69">
        <v>146</v>
      </c>
      <c r="I115" s="69">
        <v>58</v>
      </c>
      <c r="J115" s="69">
        <v>337</v>
      </c>
      <c r="K115" s="69">
        <v>134</v>
      </c>
      <c r="L115" s="69">
        <v>674</v>
      </c>
      <c r="M115" s="69">
        <v>277</v>
      </c>
      <c r="N115" s="69">
        <v>1032</v>
      </c>
      <c r="O115" s="69">
        <v>581</v>
      </c>
      <c r="P115" s="69">
        <v>1346</v>
      </c>
      <c r="Q115" s="69">
        <v>1209</v>
      </c>
      <c r="R115" s="69">
        <v>824</v>
      </c>
      <c r="S115" s="22">
        <v>2049</v>
      </c>
      <c r="T115" s="5">
        <f t="shared" si="6"/>
        <v>1200</v>
      </c>
      <c r="U115" s="172">
        <f t="shared" si="7"/>
        <v>121.45706940774345</v>
      </c>
      <c r="V115" s="172">
        <f t="shared" si="8"/>
        <v>197</v>
      </c>
      <c r="W115" s="172">
        <f t="shared" si="9"/>
        <v>18.19884317784101</v>
      </c>
      <c r="X115" s="172">
        <f t="shared" si="10"/>
        <v>4213</v>
      </c>
      <c r="Y115" s="172">
        <f t="shared" si="11"/>
        <v>511.29569065251673</v>
      </c>
      <c r="Z115" s="9"/>
    </row>
    <row r="116" spans="1:26" customFormat="1" ht="15" x14ac:dyDescent="0.25">
      <c r="A116" s="27" t="s">
        <v>160</v>
      </c>
      <c r="B116" s="69">
        <v>9</v>
      </c>
      <c r="C116" s="78">
        <v>2.4700000000000002</v>
      </c>
      <c r="D116" s="69">
        <v>11</v>
      </c>
      <c r="E116" s="78">
        <v>4.96</v>
      </c>
      <c r="F116" s="69">
        <v>45</v>
      </c>
      <c r="G116" s="78">
        <v>18.75</v>
      </c>
      <c r="H116" s="69">
        <v>127</v>
      </c>
      <c r="I116" s="69">
        <v>50</v>
      </c>
      <c r="J116" s="69">
        <v>326</v>
      </c>
      <c r="K116" s="69">
        <v>132</v>
      </c>
      <c r="L116" s="69">
        <v>746</v>
      </c>
      <c r="M116" s="69">
        <v>302</v>
      </c>
      <c r="N116" s="69">
        <v>965</v>
      </c>
      <c r="O116" s="69">
        <v>538</v>
      </c>
      <c r="P116" s="69">
        <v>1307</v>
      </c>
      <c r="Q116" s="69">
        <v>1136</v>
      </c>
      <c r="R116" s="69">
        <v>876</v>
      </c>
      <c r="S116" s="22">
        <v>3132</v>
      </c>
      <c r="T116" s="5">
        <f t="shared" si="6"/>
        <v>1255</v>
      </c>
      <c r="U116" s="172">
        <f t="shared" si="7"/>
        <v>127.02563317159414</v>
      </c>
      <c r="V116" s="172">
        <f t="shared" si="8"/>
        <v>192</v>
      </c>
      <c r="W116" s="172">
        <f t="shared" si="9"/>
        <v>17.77536389679063</v>
      </c>
      <c r="X116" s="172">
        <f t="shared" si="10"/>
        <v>4220</v>
      </c>
      <c r="Y116" s="172">
        <f t="shared" si="11"/>
        <v>516.91629407039068</v>
      </c>
      <c r="Z116" s="9"/>
    </row>
    <row r="117" spans="1:26" customFormat="1" ht="15" x14ac:dyDescent="0.25">
      <c r="A117" s="27" t="s">
        <v>161</v>
      </c>
      <c r="B117" s="69">
        <v>11</v>
      </c>
      <c r="C117" s="78">
        <v>3.04</v>
      </c>
      <c r="D117" s="69">
        <v>17</v>
      </c>
      <c r="E117" s="78">
        <v>7.6</v>
      </c>
      <c r="F117" s="69">
        <v>51</v>
      </c>
      <c r="G117" s="78">
        <v>21.23</v>
      </c>
      <c r="H117" s="69">
        <v>155</v>
      </c>
      <c r="I117" s="69">
        <v>60</v>
      </c>
      <c r="J117" s="69">
        <v>381</v>
      </c>
      <c r="K117" s="69">
        <v>156</v>
      </c>
      <c r="L117" s="69">
        <v>755</v>
      </c>
      <c r="M117" s="69">
        <v>302</v>
      </c>
      <c r="N117" s="69">
        <v>1091</v>
      </c>
      <c r="O117" s="69">
        <v>598</v>
      </c>
      <c r="P117" s="69">
        <v>1309</v>
      </c>
      <c r="Q117" s="69">
        <v>1107</v>
      </c>
      <c r="R117" s="69">
        <v>839</v>
      </c>
      <c r="S117" s="22">
        <v>2002</v>
      </c>
      <c r="T117" s="5">
        <f t="shared" si="6"/>
        <v>1359</v>
      </c>
      <c r="U117" s="172">
        <f t="shared" si="7"/>
        <v>136.88692768435055</v>
      </c>
      <c r="V117" s="172">
        <f t="shared" si="8"/>
        <v>234</v>
      </c>
      <c r="W117" s="172">
        <f t="shared" si="9"/>
        <v>21.585008495551747</v>
      </c>
      <c r="X117" s="172">
        <f t="shared" si="10"/>
        <v>4375</v>
      </c>
      <c r="Y117" s="172">
        <f t="shared" si="11"/>
        <v>522.8076488780132</v>
      </c>
      <c r="Z117" s="9"/>
    </row>
    <row r="118" spans="1:26" customFormat="1" ht="15" x14ac:dyDescent="0.25">
      <c r="Z118" s="9"/>
    </row>
    <row r="119" spans="1:26" customFormat="1" ht="15" x14ac:dyDescent="0.25">
      <c r="Z119" s="9"/>
    </row>
    <row r="120" spans="1:26" customFormat="1" ht="15" x14ac:dyDescent="0.25">
      <c r="A120" s="126" t="s">
        <v>150</v>
      </c>
      <c r="C120" s="1"/>
      <c r="D120" s="1"/>
      <c r="E120" s="1"/>
      <c r="F120" s="1"/>
      <c r="G120" s="1"/>
      <c r="H120" s="1"/>
      <c r="I120" s="1"/>
      <c r="J120" s="1"/>
      <c r="K120" s="1"/>
      <c r="L120" s="1"/>
      <c r="M120" s="1"/>
      <c r="N120" s="1"/>
      <c r="O120" s="1"/>
      <c r="P120" s="1"/>
      <c r="Q120" s="1"/>
      <c r="R120" s="1"/>
      <c r="S120" s="1"/>
      <c r="T120" s="129"/>
      <c r="U120" s="128"/>
      <c r="V120" s="129"/>
      <c r="W120" s="128"/>
      <c r="X120" s="129"/>
      <c r="Z120" s="9"/>
    </row>
    <row r="121" spans="1:26" customFormat="1" ht="15" x14ac:dyDescent="0.25">
      <c r="A121" s="34" t="s">
        <v>147</v>
      </c>
      <c r="B121" s="30" t="s">
        <v>72</v>
      </c>
      <c r="C121" s="29"/>
      <c r="D121" s="29"/>
      <c r="E121" s="29"/>
      <c r="F121" s="29"/>
      <c r="G121" s="29"/>
      <c r="H121" s="35"/>
      <c r="I121" s="46"/>
      <c r="J121" s="42"/>
      <c r="K121" s="42"/>
      <c r="L121" s="42"/>
      <c r="M121" s="42"/>
      <c r="N121" s="42"/>
      <c r="O121" s="42"/>
      <c r="P121" s="42"/>
      <c r="Q121" s="42"/>
      <c r="R121" s="42"/>
      <c r="S121" s="42"/>
      <c r="T121" s="42"/>
      <c r="U121" s="42"/>
      <c r="V121" s="75"/>
      <c r="W121" s="42"/>
      <c r="X121" s="75"/>
      <c r="Y121" s="42"/>
      <c r="Z121" s="9"/>
    </row>
    <row r="122" spans="1:26" customFormat="1" ht="15" x14ac:dyDescent="0.25">
      <c r="A122" s="73" t="s">
        <v>82</v>
      </c>
      <c r="B122" s="87" t="s">
        <v>13</v>
      </c>
      <c r="C122" s="87" t="s">
        <v>61</v>
      </c>
      <c r="D122" s="87" t="s">
        <v>21</v>
      </c>
      <c r="E122" s="87" t="s">
        <v>61</v>
      </c>
      <c r="F122" s="87" t="s">
        <v>22</v>
      </c>
      <c r="G122" s="87" t="s">
        <v>61</v>
      </c>
      <c r="H122" s="87" t="s">
        <v>23</v>
      </c>
      <c r="I122" s="88" t="s">
        <v>61</v>
      </c>
      <c r="J122" s="88" t="s">
        <v>24</v>
      </c>
      <c r="K122" s="88" t="s">
        <v>61</v>
      </c>
      <c r="L122" s="88" t="s">
        <v>25</v>
      </c>
      <c r="M122" s="88" t="s">
        <v>61</v>
      </c>
      <c r="N122" s="76" t="s">
        <v>26</v>
      </c>
      <c r="O122" s="88" t="s">
        <v>61</v>
      </c>
      <c r="P122" s="76" t="s">
        <v>27</v>
      </c>
      <c r="Q122" s="88" t="s">
        <v>61</v>
      </c>
      <c r="R122" s="76" t="s">
        <v>28</v>
      </c>
      <c r="S122" s="88" t="s">
        <v>61</v>
      </c>
      <c r="T122" s="83" t="s">
        <v>67</v>
      </c>
      <c r="U122" s="83" t="s">
        <v>61</v>
      </c>
      <c r="V122" s="84" t="s">
        <v>78</v>
      </c>
      <c r="W122" s="83" t="s">
        <v>61</v>
      </c>
      <c r="X122" s="84" t="s">
        <v>79</v>
      </c>
      <c r="Y122" s="83" t="s">
        <v>61</v>
      </c>
      <c r="Z122" s="9"/>
    </row>
    <row r="123" spans="1:26" customFormat="1" ht="15" x14ac:dyDescent="0.25">
      <c r="A123" s="27" t="s">
        <v>49</v>
      </c>
      <c r="B123" s="69">
        <v>76.000000000000057</v>
      </c>
      <c r="C123" s="69">
        <v>20.207230466122329</v>
      </c>
      <c r="D123" s="69">
        <v>22.000000000000032</v>
      </c>
      <c r="E123" s="69">
        <v>9.2716683102806083</v>
      </c>
      <c r="F123" s="69">
        <v>63.999999999999972</v>
      </c>
      <c r="G123" s="69">
        <v>25.886093100951705</v>
      </c>
      <c r="H123" s="69">
        <v>79.000000000000057</v>
      </c>
      <c r="I123" s="69">
        <v>32.475273573348922</v>
      </c>
      <c r="J123" s="69">
        <v>113.0000000000001</v>
      </c>
      <c r="K123" s="69">
        <v>57.061485012523278</v>
      </c>
      <c r="L123" s="69">
        <v>121.99999999999987</v>
      </c>
      <c r="M123" s="69">
        <v>76.354988108649309</v>
      </c>
      <c r="N123" s="69">
        <v>102.00000000000013</v>
      </c>
      <c r="O123" s="69">
        <v>83.247637236178548</v>
      </c>
      <c r="P123" s="69">
        <v>49.999999999999957</v>
      </c>
      <c r="Q123" s="69">
        <v>66.307720871018162</v>
      </c>
      <c r="R123" s="69">
        <v>13</v>
      </c>
      <c r="S123" s="70">
        <v>55.75570423743352</v>
      </c>
      <c r="T123" s="5">
        <v>400.00000000000006</v>
      </c>
      <c r="U123" s="5">
        <v>36.846221373940331</v>
      </c>
      <c r="V123" s="5">
        <v>241.00000000000011</v>
      </c>
      <c r="W123" s="5">
        <v>21.832004087386004</v>
      </c>
      <c r="X123" s="5">
        <v>400.00000000000006</v>
      </c>
      <c r="Y123" s="5">
        <v>69.07747038303458</v>
      </c>
      <c r="Z123" s="9"/>
    </row>
    <row r="124" spans="1:26" customFormat="1" ht="15" x14ac:dyDescent="0.25">
      <c r="A124" s="27" t="s">
        <v>31</v>
      </c>
      <c r="B124" s="69">
        <v>134.0000000000002</v>
      </c>
      <c r="C124" s="69">
        <v>36.189514223289358</v>
      </c>
      <c r="D124" s="69">
        <v>12.99999999999998</v>
      </c>
      <c r="E124" s="69">
        <v>5.4293577905019568</v>
      </c>
      <c r="F124" s="69">
        <v>40.000000000000085</v>
      </c>
      <c r="G124" s="69">
        <v>16.507779290990914</v>
      </c>
      <c r="H124" s="69">
        <v>74.000000000000028</v>
      </c>
      <c r="I124" s="69">
        <v>29.785624008822996</v>
      </c>
      <c r="J124" s="69">
        <v>76</v>
      </c>
      <c r="K124" s="69">
        <v>37.765851719340091</v>
      </c>
      <c r="L124" s="69">
        <v>115</v>
      </c>
      <c r="M124" s="69">
        <v>70.533107627388929</v>
      </c>
      <c r="N124" s="69">
        <v>123.99999999999999</v>
      </c>
      <c r="O124" s="69">
        <v>100.47319634407208</v>
      </c>
      <c r="P124" s="69">
        <v>56.000000000000071</v>
      </c>
      <c r="Q124" s="69">
        <v>72.525707773201844</v>
      </c>
      <c r="R124" s="69">
        <v>15.000000000000004</v>
      </c>
      <c r="S124" s="70">
        <v>63.938618925831214</v>
      </c>
      <c r="T124" s="5">
        <v>318.00000000000011</v>
      </c>
      <c r="U124" s="5">
        <v>29.055026382512171</v>
      </c>
      <c r="V124" s="5">
        <v>261.00000000000028</v>
      </c>
      <c r="W124" s="5">
        <v>23.71726835225871</v>
      </c>
      <c r="X124" s="5">
        <v>386.00000000000006</v>
      </c>
      <c r="Y124" s="5">
        <v>65.604530451719484</v>
      </c>
      <c r="Z124" s="9"/>
    </row>
    <row r="125" spans="1:26" customFormat="1" ht="15" x14ac:dyDescent="0.25">
      <c r="A125" s="27" t="s">
        <v>50</v>
      </c>
      <c r="B125" s="69">
        <v>125.00000000000006</v>
      </c>
      <c r="C125" s="69">
        <v>34.297504787931686</v>
      </c>
      <c r="D125" s="69">
        <v>22.999999999999968</v>
      </c>
      <c r="E125" s="69">
        <v>9.4104169223845044</v>
      </c>
      <c r="F125" s="69">
        <v>53.999999999999972</v>
      </c>
      <c r="G125" s="69">
        <v>22.599626687648037</v>
      </c>
      <c r="H125" s="69">
        <v>66.999999999999957</v>
      </c>
      <c r="I125" s="69">
        <v>26.567165362760747</v>
      </c>
      <c r="J125" s="69">
        <v>101.9999999999999</v>
      </c>
      <c r="K125" s="69">
        <v>50.243087881071602</v>
      </c>
      <c r="L125" s="69">
        <v>127.99999999999993</v>
      </c>
      <c r="M125" s="69">
        <v>76.330870470090787</v>
      </c>
      <c r="N125" s="69">
        <v>126.00000000000013</v>
      </c>
      <c r="O125" s="69">
        <v>101.42477662400397</v>
      </c>
      <c r="P125" s="69">
        <v>58.000000000000149</v>
      </c>
      <c r="Q125" s="69">
        <v>73.536869865098069</v>
      </c>
      <c r="R125" s="69">
        <v>7.9999999999999982</v>
      </c>
      <c r="S125" s="70">
        <v>33.716862645930789</v>
      </c>
      <c r="T125" s="5">
        <v>373.99999999999972</v>
      </c>
      <c r="U125" s="5">
        <v>33.808001287235108</v>
      </c>
      <c r="V125" s="5">
        <v>268.99999999999994</v>
      </c>
      <c r="W125" s="5">
        <v>24.454523223160702</v>
      </c>
      <c r="X125" s="5">
        <v>422.00000000000011</v>
      </c>
      <c r="Y125" s="5">
        <v>70.623714506144452</v>
      </c>
      <c r="Z125" s="9"/>
    </row>
    <row r="126" spans="1:26" customFormat="1" ht="15" x14ac:dyDescent="0.25">
      <c r="A126" s="27" t="s">
        <v>51</v>
      </c>
      <c r="B126" s="69">
        <v>129.00000000000017</v>
      </c>
      <c r="C126" s="69">
        <v>35.926642808405212</v>
      </c>
      <c r="D126" s="69">
        <v>64</v>
      </c>
      <c r="E126" s="69">
        <v>25.843862688327054</v>
      </c>
      <c r="F126" s="69">
        <v>58.000000000000043</v>
      </c>
      <c r="G126" s="69">
        <v>24.616533822268647</v>
      </c>
      <c r="H126" s="69">
        <v>106.99999999999979</v>
      </c>
      <c r="I126" s="69">
        <v>41.943184624490812</v>
      </c>
      <c r="J126" s="69">
        <v>95.000000000000043</v>
      </c>
      <c r="K126" s="69">
        <v>46.041408188585635</v>
      </c>
      <c r="L126" s="69">
        <v>161.99999999999997</v>
      </c>
      <c r="M126" s="69">
        <v>94.294594940687517</v>
      </c>
      <c r="N126" s="69">
        <v>149.00000000000006</v>
      </c>
      <c r="O126" s="69">
        <v>118.88044935214148</v>
      </c>
      <c r="P126" s="69">
        <v>55.999999999999936</v>
      </c>
      <c r="Q126" s="69">
        <v>69.819342451406911</v>
      </c>
      <c r="R126" s="69">
        <v>13.999999999999991</v>
      </c>
      <c r="S126" s="70">
        <v>58.784010749076209</v>
      </c>
      <c r="T126" s="5">
        <v>485.99999999999989</v>
      </c>
      <c r="U126" s="5">
        <v>43.528884908195245</v>
      </c>
      <c r="V126" s="5">
        <v>358</v>
      </c>
      <c r="W126" s="5">
        <v>32.62175980725825</v>
      </c>
      <c r="X126" s="5">
        <v>476</v>
      </c>
      <c r="Y126" s="5">
        <v>78.354296399817613</v>
      </c>
      <c r="Z126" s="9"/>
    </row>
    <row r="127" spans="1:26" customFormat="1" ht="15" x14ac:dyDescent="0.25">
      <c r="A127" s="27" t="s">
        <v>52</v>
      </c>
      <c r="B127" s="69">
        <v>176.99999999999994</v>
      </c>
      <c r="C127" s="69">
        <v>49.861683127595185</v>
      </c>
      <c r="D127" s="69">
        <v>72.000000000000014</v>
      </c>
      <c r="E127" s="69">
        <v>28.734141348030324</v>
      </c>
      <c r="F127" s="69">
        <v>25.000000000000011</v>
      </c>
      <c r="G127" s="69">
        <v>10.738185847930113</v>
      </c>
      <c r="H127" s="69">
        <v>113.00000000000007</v>
      </c>
      <c r="I127" s="69">
        <v>43.788266294660183</v>
      </c>
      <c r="J127" s="69">
        <v>87.999999999999929</v>
      </c>
      <c r="K127" s="69">
        <v>41.956308226297033</v>
      </c>
      <c r="L127" s="69">
        <v>133.99999999999986</v>
      </c>
      <c r="M127" s="69">
        <v>76.265929049919961</v>
      </c>
      <c r="N127" s="69">
        <v>97.000000000000114</v>
      </c>
      <c r="O127" s="69">
        <v>76.546113114637762</v>
      </c>
      <c r="P127" s="69">
        <v>48.000000000000007</v>
      </c>
      <c r="Q127" s="69">
        <v>59.205900854785206</v>
      </c>
      <c r="R127" s="69">
        <v>5.9999999999999991</v>
      </c>
      <c r="S127" s="70">
        <v>24.614374794880206</v>
      </c>
      <c r="T127" s="5">
        <v>431.99999999999989</v>
      </c>
      <c r="U127" s="5">
        <v>38.335596198386703</v>
      </c>
      <c r="V127" s="5">
        <v>387</v>
      </c>
      <c r="W127" s="5">
        <v>35.296403141471082</v>
      </c>
      <c r="X127" s="5">
        <v>372.99999999999989</v>
      </c>
      <c r="Y127" s="5">
        <v>60.393806477519085</v>
      </c>
      <c r="Z127" s="9"/>
    </row>
    <row r="128" spans="1:26" customFormat="1" ht="15" x14ac:dyDescent="0.25">
      <c r="A128" s="27" t="s">
        <v>53</v>
      </c>
      <c r="B128" s="69">
        <v>149.99999999999986</v>
      </c>
      <c r="C128" s="69">
        <v>42.523877157023634</v>
      </c>
      <c r="D128" s="69">
        <v>34.000000000000078</v>
      </c>
      <c r="E128" s="69">
        <v>13.46956077346975</v>
      </c>
      <c r="F128" s="69">
        <v>49.999999999999972</v>
      </c>
      <c r="G128" s="69">
        <v>21.448273199524696</v>
      </c>
      <c r="H128" s="69">
        <v>100.00000000000001</v>
      </c>
      <c r="I128" s="69">
        <v>38.411160746866621</v>
      </c>
      <c r="J128" s="69">
        <v>77.999999999999986</v>
      </c>
      <c r="K128" s="69">
        <v>36.409636417105055</v>
      </c>
      <c r="L128" s="69">
        <v>85.000000000000014</v>
      </c>
      <c r="M128" s="69">
        <v>47.228781775246574</v>
      </c>
      <c r="N128" s="69">
        <v>122.00000000000009</v>
      </c>
      <c r="O128" s="69">
        <v>95.564850934498978</v>
      </c>
      <c r="P128" s="69">
        <v>52.99999999999995</v>
      </c>
      <c r="Q128" s="69">
        <v>65.120165134909257</v>
      </c>
      <c r="R128" s="69">
        <v>9.0000000000000089</v>
      </c>
      <c r="S128" s="71">
        <v>34.80951460065755</v>
      </c>
      <c r="T128" s="5">
        <v>347.00000000000006</v>
      </c>
      <c r="U128" s="5">
        <v>30.436327115960662</v>
      </c>
      <c r="V128" s="5">
        <v>333.99999999999994</v>
      </c>
      <c r="W128" s="5">
        <v>30.401666084119771</v>
      </c>
      <c r="X128" s="5">
        <v>347.00000000000006</v>
      </c>
      <c r="Y128" s="5">
        <v>55.1573733645521</v>
      </c>
      <c r="Z128" s="9"/>
    </row>
    <row r="129" spans="1:26" customFormat="1" ht="15" x14ac:dyDescent="0.25">
      <c r="A129" s="27" t="s">
        <v>54</v>
      </c>
      <c r="B129" s="69">
        <v>196.99999999999966</v>
      </c>
      <c r="C129" s="69">
        <v>56.100742124537852</v>
      </c>
      <c r="D129" s="69">
        <v>43.000000000000057</v>
      </c>
      <c r="E129" s="69">
        <v>16.91435044960706</v>
      </c>
      <c r="F129" s="69">
        <v>89.000000000000185</v>
      </c>
      <c r="G129" s="69">
        <v>38.027362610129885</v>
      </c>
      <c r="H129" s="69">
        <v>110.00000000000006</v>
      </c>
      <c r="I129" s="69">
        <v>41.998999660189931</v>
      </c>
      <c r="J129" s="69">
        <v>119.99999999999996</v>
      </c>
      <c r="K129" s="69">
        <v>54.584159676861752</v>
      </c>
      <c r="L129" s="69">
        <v>154.00000000000011</v>
      </c>
      <c r="M129" s="69">
        <v>83.745717548534515</v>
      </c>
      <c r="N129" s="69">
        <v>112.00000000000004</v>
      </c>
      <c r="O129" s="69">
        <v>86.99704831443222</v>
      </c>
      <c r="P129" s="69">
        <v>47.999999999999915</v>
      </c>
      <c r="Q129" s="69">
        <v>58.344475507475281</v>
      </c>
      <c r="R129" s="69">
        <v>10.999999999999991</v>
      </c>
      <c r="S129" s="71">
        <v>40.680473372781037</v>
      </c>
      <c r="T129" s="5">
        <v>516.00000000000034</v>
      </c>
      <c r="U129" s="5">
        <v>44.717564383326611</v>
      </c>
      <c r="V129" s="5">
        <v>438.99999999999994</v>
      </c>
      <c r="W129" s="5">
        <v>39.860931656208081</v>
      </c>
      <c r="X129" s="5">
        <v>445</v>
      </c>
      <c r="Y129" s="5">
        <v>69.337970407489124</v>
      </c>
      <c r="Z129" s="9"/>
    </row>
    <row r="130" spans="1:26" customFormat="1" ht="15" x14ac:dyDescent="0.25">
      <c r="A130" s="27" t="s">
        <v>55</v>
      </c>
      <c r="B130" s="69">
        <v>203.99999999999994</v>
      </c>
      <c r="C130" s="69">
        <v>58.027244360121614</v>
      </c>
      <c r="D130" s="69">
        <v>33.000000000000014</v>
      </c>
      <c r="E130" s="69">
        <v>12.907313753329506</v>
      </c>
      <c r="F130" s="69">
        <v>83.999999999999972</v>
      </c>
      <c r="G130" s="69">
        <v>35.405391735369975</v>
      </c>
      <c r="H130" s="69">
        <v>124.99999999999991</v>
      </c>
      <c r="I130" s="69">
        <v>47.547319091960283</v>
      </c>
      <c r="J130" s="69">
        <v>168.99999999999997</v>
      </c>
      <c r="K130" s="69">
        <v>74.775783265268188</v>
      </c>
      <c r="L130" s="69">
        <v>137.00000000000006</v>
      </c>
      <c r="M130" s="69">
        <v>73.509685035145182</v>
      </c>
      <c r="N130" s="69">
        <v>109.00000000000013</v>
      </c>
      <c r="O130" s="69">
        <v>83.173726259242684</v>
      </c>
      <c r="P130" s="69">
        <v>68.000000000000043</v>
      </c>
      <c r="Q130" s="69">
        <v>81.995876089761424</v>
      </c>
      <c r="R130" s="69">
        <v>13.999999999999995</v>
      </c>
      <c r="S130" s="71">
        <v>50.096614900164589</v>
      </c>
      <c r="T130" s="5">
        <v>548</v>
      </c>
      <c r="U130" s="5">
        <v>46.909936346298053</v>
      </c>
      <c r="V130" s="5">
        <v>445.99999999999977</v>
      </c>
      <c r="W130" s="5">
        <v>40.275389750184196</v>
      </c>
      <c r="X130" s="5">
        <v>497.00000000000017</v>
      </c>
      <c r="Y130" s="5">
        <v>75.958227559845781</v>
      </c>
      <c r="Z130" s="9"/>
    </row>
    <row r="131" spans="1:26" customFormat="1" ht="15" x14ac:dyDescent="0.25">
      <c r="A131" s="27" t="s">
        <v>56</v>
      </c>
      <c r="B131" s="69">
        <v>217.99999999999997</v>
      </c>
      <c r="C131" s="69">
        <v>61.672513296367534</v>
      </c>
      <c r="D131" s="69">
        <v>63.000000000000178</v>
      </c>
      <c r="E131" s="69">
        <v>24.709273821897192</v>
      </c>
      <c r="F131" s="69">
        <v>100.9999999999999</v>
      </c>
      <c r="G131" s="69">
        <v>41.998286802558106</v>
      </c>
      <c r="H131" s="69">
        <v>179.99999999999957</v>
      </c>
      <c r="I131" s="69">
        <v>68.495235775822536</v>
      </c>
      <c r="J131" s="69">
        <v>187.00000000000009</v>
      </c>
      <c r="K131" s="69">
        <v>80.611439927234201</v>
      </c>
      <c r="L131" s="69">
        <v>180.00000000000071</v>
      </c>
      <c r="M131" s="69">
        <v>95.769132544479817</v>
      </c>
      <c r="N131" s="69">
        <v>122.99999999999964</v>
      </c>
      <c r="O131" s="69">
        <v>91.150271968697396</v>
      </c>
      <c r="P131" s="69">
        <v>64.000000000000014</v>
      </c>
      <c r="Q131" s="69">
        <v>76.529392069641759</v>
      </c>
      <c r="R131" s="69">
        <v>15.000000000000021</v>
      </c>
      <c r="S131" s="71">
        <v>51.849291393017701</v>
      </c>
      <c r="T131" s="5">
        <v>711.00000000000045</v>
      </c>
      <c r="U131" s="5">
        <v>60.347725119931596</v>
      </c>
      <c r="V131" s="5">
        <v>561.99999999999966</v>
      </c>
      <c r="W131" s="5">
        <v>50.552160924978587</v>
      </c>
      <c r="X131" s="5">
        <v>569.00000000000045</v>
      </c>
      <c r="Y131" s="5">
        <v>85.252513750526333</v>
      </c>
      <c r="Z131" s="9"/>
    </row>
    <row r="132" spans="1:26" customFormat="1" ht="15" x14ac:dyDescent="0.25">
      <c r="A132" s="27" t="s">
        <v>57</v>
      </c>
      <c r="B132" s="69">
        <v>206.99999999999986</v>
      </c>
      <c r="C132" s="69">
        <v>58.41105012909685</v>
      </c>
      <c r="D132" s="69">
        <v>58.999999999999993</v>
      </c>
      <c r="E132" s="69">
        <v>23.178885999167129</v>
      </c>
      <c r="F132" s="69">
        <v>63.000000000000028</v>
      </c>
      <c r="G132" s="69">
        <v>25.951770899414246</v>
      </c>
      <c r="H132" s="69">
        <v>134.00000000000006</v>
      </c>
      <c r="I132" s="69">
        <v>51.469571496612254</v>
      </c>
      <c r="J132" s="69">
        <v>218.00000000000026</v>
      </c>
      <c r="K132" s="69">
        <v>91.459449481240426</v>
      </c>
      <c r="L132" s="69">
        <v>196.0000000000002</v>
      </c>
      <c r="M132" s="69">
        <v>103.38861459256456</v>
      </c>
      <c r="N132" s="69">
        <v>128.00000000000006</v>
      </c>
      <c r="O132" s="69">
        <v>91.914404710613283</v>
      </c>
      <c r="P132" s="69">
        <v>59.999999999999993</v>
      </c>
      <c r="Q132" s="69">
        <v>71.1111111111111</v>
      </c>
      <c r="R132" s="69">
        <v>11.999999999999998</v>
      </c>
      <c r="S132" s="71">
        <v>40.360554284945508</v>
      </c>
      <c r="T132" s="5">
        <v>670.00000000000057</v>
      </c>
      <c r="U132" s="5">
        <v>56.512376632216657</v>
      </c>
      <c r="V132" s="5">
        <v>462.99999999999994</v>
      </c>
      <c r="W132" s="5">
        <v>41.635455062934284</v>
      </c>
      <c r="X132" s="5">
        <v>614.00000000000045</v>
      </c>
      <c r="Y132" s="5">
        <v>90.121825921033391</v>
      </c>
      <c r="Z132" s="9"/>
    </row>
    <row r="133" spans="1:26" customFormat="1" ht="15" x14ac:dyDescent="0.25">
      <c r="A133" s="27" t="s">
        <v>58</v>
      </c>
      <c r="B133" s="69">
        <v>251.00000000000023</v>
      </c>
      <c r="C133" s="69">
        <v>70.675158948714113</v>
      </c>
      <c r="D133" s="69">
        <v>35.999999999999986</v>
      </c>
      <c r="E133" s="69">
        <v>14.256748194145224</v>
      </c>
      <c r="F133" s="69">
        <v>80</v>
      </c>
      <c r="G133" s="69">
        <v>32.689486652473981</v>
      </c>
      <c r="H133" s="69">
        <v>147.99999999999986</v>
      </c>
      <c r="I133" s="69">
        <v>57.669902155997036</v>
      </c>
      <c r="J133" s="69">
        <v>215.99999999999994</v>
      </c>
      <c r="K133" s="69">
        <v>88.229167092154512</v>
      </c>
      <c r="L133" s="69">
        <v>200.99999999999989</v>
      </c>
      <c r="M133" s="69">
        <v>105.035978741972</v>
      </c>
      <c r="N133" s="69">
        <v>154.00000000000006</v>
      </c>
      <c r="O133" s="69">
        <v>107.5847229693384</v>
      </c>
      <c r="P133" s="69">
        <v>60.999999999999964</v>
      </c>
      <c r="Q133" s="69">
        <v>71.21010483061329</v>
      </c>
      <c r="R133" s="69">
        <v>19.000000000000007</v>
      </c>
      <c r="S133" s="71">
        <v>61.62828413882584</v>
      </c>
      <c r="T133" s="5">
        <v>680.99999999999966</v>
      </c>
      <c r="U133" s="5">
        <v>57.224390194714161</v>
      </c>
      <c r="V133" s="5">
        <v>515.00000000000011</v>
      </c>
      <c r="W133" s="5">
        <v>46.437478922794767</v>
      </c>
      <c r="X133" s="5">
        <v>650.99999999999989</v>
      </c>
      <c r="Y133" s="5">
        <v>93.55935126434467</v>
      </c>
      <c r="Z133" s="9"/>
    </row>
    <row r="134" spans="1:26" customFormat="1" ht="15" x14ac:dyDescent="0.25">
      <c r="A134" s="27" t="s">
        <v>59</v>
      </c>
      <c r="B134" s="69">
        <v>155.0000000000002</v>
      </c>
      <c r="C134" s="69">
        <v>43.507184299239661</v>
      </c>
      <c r="D134" s="69">
        <v>47.000000000000036</v>
      </c>
      <c r="E134" s="69">
        <v>18.795940076943396</v>
      </c>
      <c r="F134" s="69">
        <v>87.000000000000043</v>
      </c>
      <c r="G134" s="69">
        <v>35.40557698881674</v>
      </c>
      <c r="H134" s="69">
        <v>114.00000000000016</v>
      </c>
      <c r="I134" s="69">
        <v>45.103143768249026</v>
      </c>
      <c r="J134" s="69">
        <v>144.00000000000009</v>
      </c>
      <c r="K134" s="69">
        <v>57.645655359044397</v>
      </c>
      <c r="L134" s="69">
        <v>237.0000000000002</v>
      </c>
      <c r="M134" s="69">
        <v>122.19077227661526</v>
      </c>
      <c r="N134" s="69">
        <v>164.99999999999991</v>
      </c>
      <c r="O134" s="69">
        <v>112.43534967393742</v>
      </c>
      <c r="P134" s="69">
        <v>62.000000000000007</v>
      </c>
      <c r="Q134" s="69">
        <v>71.063429842055797</v>
      </c>
      <c r="R134" s="69">
        <v>17.000000000000007</v>
      </c>
      <c r="S134" s="71">
        <v>53.518022981268714</v>
      </c>
      <c r="T134" s="5">
        <v>629.00000000000057</v>
      </c>
      <c r="U134" s="5">
        <v>52.755488793442595</v>
      </c>
      <c r="V134" s="5">
        <v>403.00000000000045</v>
      </c>
      <c r="W134" s="5">
        <v>36.477355527496094</v>
      </c>
      <c r="X134" s="5">
        <v>625.00000000000023</v>
      </c>
      <c r="Y134" s="5">
        <v>88.087348824491997</v>
      </c>
      <c r="Z134" s="9"/>
    </row>
    <row r="135" spans="1:26" customFormat="1" ht="15" x14ac:dyDescent="0.25">
      <c r="A135" s="27" t="s">
        <v>65</v>
      </c>
      <c r="B135" s="69">
        <v>116.99999999999986</v>
      </c>
      <c r="C135" s="69">
        <v>32.745225354320091</v>
      </c>
      <c r="D135" s="69">
        <v>72.999999999999986</v>
      </c>
      <c r="E135" s="69">
        <v>29.436314734690086</v>
      </c>
      <c r="F135" s="69">
        <v>109.99999999999996</v>
      </c>
      <c r="G135" s="69">
        <v>44.502162400527538</v>
      </c>
      <c r="H135" s="69">
        <v>153.00000000000011</v>
      </c>
      <c r="I135" s="69">
        <v>61.611565255909525</v>
      </c>
      <c r="J135" s="69">
        <v>183.00000000000028</v>
      </c>
      <c r="K135" s="69">
        <v>72.123058490618206</v>
      </c>
      <c r="L135" s="69">
        <v>169.00000000000006</v>
      </c>
      <c r="M135" s="69">
        <v>86.103242372985008</v>
      </c>
      <c r="N135" s="69">
        <v>200.99999999999966</v>
      </c>
      <c r="O135" s="69">
        <v>133.01920506134744</v>
      </c>
      <c r="P135" s="69">
        <v>68.000000000000014</v>
      </c>
      <c r="Q135" s="69">
        <v>76.404494382022492</v>
      </c>
      <c r="R135" s="69">
        <v>23</v>
      </c>
      <c r="S135" s="5">
        <v>70.30844006969707</v>
      </c>
      <c r="T135" s="5">
        <v>688.00000000000045</v>
      </c>
      <c r="U135" s="5">
        <v>57.64504893545184</v>
      </c>
      <c r="V135" s="5">
        <v>452.99999999999989</v>
      </c>
      <c r="W135" s="5">
        <v>41.151665234382797</v>
      </c>
      <c r="X135" s="5">
        <v>644</v>
      </c>
      <c r="Y135" s="5">
        <v>89.094501043125049</v>
      </c>
      <c r="Z135" s="9"/>
    </row>
    <row r="136" spans="1:26" customFormat="1" ht="15" x14ac:dyDescent="0.25">
      <c r="A136" s="27" t="s">
        <v>122</v>
      </c>
      <c r="B136" s="69">
        <v>79.999999999999986</v>
      </c>
      <c r="C136" s="69">
        <v>22.336697798439218</v>
      </c>
      <c r="D136" s="69">
        <v>52.999999999999957</v>
      </c>
      <c r="E136" s="69">
        <v>21.613950377632399</v>
      </c>
      <c r="F136" s="69">
        <v>111.99999999999991</v>
      </c>
      <c r="G136" s="69">
        <v>45.300846155090646</v>
      </c>
      <c r="H136" s="69">
        <v>154.00000000000003</v>
      </c>
      <c r="I136" s="69">
        <v>63.209568451037228</v>
      </c>
      <c r="J136" s="69">
        <v>286.99999999999983</v>
      </c>
      <c r="K136" s="69">
        <v>111.7566430952306</v>
      </c>
      <c r="L136" s="69">
        <v>223.99999999999991</v>
      </c>
      <c r="M136" s="69">
        <v>112.25481843785388</v>
      </c>
      <c r="N136" s="69">
        <v>242.99999999999974</v>
      </c>
      <c r="O136" s="69">
        <v>156.47134578235656</v>
      </c>
      <c r="P136" s="69">
        <v>79.999999999999929</v>
      </c>
      <c r="Q136" s="69">
        <v>88.348978464936422</v>
      </c>
      <c r="R136" s="69">
        <v>13</v>
      </c>
      <c r="S136" s="5">
        <v>39.057805552217282</v>
      </c>
      <c r="T136" s="5">
        <v>829.99999999999966</v>
      </c>
      <c r="U136" s="5">
        <v>69.605412785256377</v>
      </c>
      <c r="V136" s="5">
        <v>398.99999999999989</v>
      </c>
      <c r="W136" s="5">
        <v>36.463764248512888</v>
      </c>
      <c r="X136" s="5">
        <v>846.99999999999943</v>
      </c>
      <c r="Y136" s="5">
        <v>115.16163418029927</v>
      </c>
      <c r="Z136" s="9"/>
    </row>
    <row r="137" spans="1:26" customFormat="1" ht="15" x14ac:dyDescent="0.25">
      <c r="A137" s="27" t="s">
        <v>137</v>
      </c>
      <c r="B137" s="69">
        <v>80</v>
      </c>
      <c r="C137" s="69">
        <v>22</v>
      </c>
      <c r="D137" s="69">
        <v>26</v>
      </c>
      <c r="E137" s="69">
        <v>11</v>
      </c>
      <c r="F137" s="69">
        <v>111</v>
      </c>
      <c r="G137" s="69">
        <v>45</v>
      </c>
      <c r="H137" s="69">
        <v>200</v>
      </c>
      <c r="I137" s="69">
        <v>83</v>
      </c>
      <c r="J137" s="69">
        <v>230</v>
      </c>
      <c r="K137" s="69">
        <v>89</v>
      </c>
      <c r="L137" s="69">
        <v>303</v>
      </c>
      <c r="M137" s="69">
        <v>149</v>
      </c>
      <c r="N137" s="69">
        <v>216</v>
      </c>
      <c r="O137" s="69">
        <v>135</v>
      </c>
      <c r="P137" s="69">
        <v>69</v>
      </c>
      <c r="Q137" s="69">
        <v>75</v>
      </c>
      <c r="R137" s="69">
        <v>28</v>
      </c>
      <c r="S137" s="5">
        <v>81</v>
      </c>
      <c r="T137" s="5">
        <v>870</v>
      </c>
      <c r="U137" s="5">
        <v>73.369623895359879</v>
      </c>
      <c r="V137" s="5">
        <v>417</v>
      </c>
      <c r="W137" s="5">
        <v>38.340225980355953</v>
      </c>
      <c r="X137" s="5">
        <v>846</v>
      </c>
      <c r="Y137" s="5">
        <v>113.04862071328675</v>
      </c>
      <c r="Z137" s="9"/>
    </row>
    <row r="138" spans="1:26" customFormat="1" ht="15" x14ac:dyDescent="0.25">
      <c r="A138" s="27" t="s">
        <v>138</v>
      </c>
      <c r="B138" s="69">
        <v>69</v>
      </c>
      <c r="C138" s="69">
        <v>19</v>
      </c>
      <c r="D138" s="69">
        <v>86</v>
      </c>
      <c r="E138" s="69">
        <v>36</v>
      </c>
      <c r="F138" s="69">
        <v>133</v>
      </c>
      <c r="G138" s="69">
        <v>54</v>
      </c>
      <c r="H138" s="69">
        <v>108</v>
      </c>
      <c r="I138" s="69">
        <v>45</v>
      </c>
      <c r="J138" s="69">
        <v>307</v>
      </c>
      <c r="K138" s="69">
        <v>118</v>
      </c>
      <c r="L138" s="69">
        <v>297</v>
      </c>
      <c r="M138" s="69">
        <v>143</v>
      </c>
      <c r="N138" s="69">
        <v>227</v>
      </c>
      <c r="O138" s="69">
        <v>140</v>
      </c>
      <c r="P138" s="69">
        <v>67</v>
      </c>
      <c r="Q138" s="69">
        <v>71</v>
      </c>
      <c r="R138" s="69">
        <v>12</v>
      </c>
      <c r="S138" s="5">
        <v>34</v>
      </c>
      <c r="T138" s="5">
        <v>931</v>
      </c>
      <c r="U138" s="5">
        <v>78.035484953338781</v>
      </c>
      <c r="V138" s="5">
        <v>396</v>
      </c>
      <c r="W138" s="5">
        <v>36.385585327410801</v>
      </c>
      <c r="X138" s="5">
        <v>910</v>
      </c>
      <c r="Y138" s="5">
        <v>119.78964866230565</v>
      </c>
      <c r="Z138" s="9"/>
    </row>
    <row r="139" spans="1:26" customFormat="1" ht="15" x14ac:dyDescent="0.25">
      <c r="A139" s="27" t="s">
        <v>142</v>
      </c>
      <c r="B139" s="69">
        <v>88</v>
      </c>
      <c r="C139" s="69">
        <v>24</v>
      </c>
      <c r="D139" s="69">
        <v>44</v>
      </c>
      <c r="E139" s="69">
        <v>19</v>
      </c>
      <c r="F139" s="69">
        <v>116</v>
      </c>
      <c r="G139" s="69">
        <v>47</v>
      </c>
      <c r="H139" s="69">
        <v>143</v>
      </c>
      <c r="I139" s="69">
        <v>60</v>
      </c>
      <c r="J139" s="69">
        <v>284</v>
      </c>
      <c r="K139" s="69">
        <v>109</v>
      </c>
      <c r="L139" s="69">
        <v>233</v>
      </c>
      <c r="M139" s="69">
        <v>110</v>
      </c>
      <c r="N139" s="69">
        <v>185</v>
      </c>
      <c r="O139" s="69">
        <v>111</v>
      </c>
      <c r="P139" s="69">
        <v>62</v>
      </c>
      <c r="Q139" s="69">
        <v>65</v>
      </c>
      <c r="R139" s="69">
        <v>18</v>
      </c>
      <c r="S139" s="5">
        <v>49</v>
      </c>
      <c r="T139" s="5">
        <v>820</v>
      </c>
      <c r="U139" s="5">
        <v>68</v>
      </c>
      <c r="V139" s="5">
        <v>391</v>
      </c>
      <c r="W139" s="5">
        <v>36.090504566056651</v>
      </c>
      <c r="X139" s="5">
        <v>782</v>
      </c>
      <c r="Y139" s="5">
        <v>101.40638249526897</v>
      </c>
      <c r="Z139" s="9"/>
    </row>
    <row r="140" spans="1:26" customFormat="1" ht="15" x14ac:dyDescent="0.25">
      <c r="A140" s="27" t="s">
        <v>151</v>
      </c>
      <c r="B140" s="69">
        <v>148</v>
      </c>
      <c r="C140" s="69">
        <v>40.171543347266706</v>
      </c>
      <c r="D140" s="69">
        <v>26</v>
      </c>
      <c r="E140" s="69">
        <v>11.193580051318259</v>
      </c>
      <c r="F140" s="69">
        <v>117</v>
      </c>
      <c r="G140" s="69">
        <v>47.11112184868874</v>
      </c>
      <c r="H140" s="69">
        <v>140</v>
      </c>
      <c r="I140" s="69">
        <v>58.558049849631296</v>
      </c>
      <c r="J140" s="69">
        <v>247</v>
      </c>
      <c r="K140" s="69">
        <v>94.583831142970922</v>
      </c>
      <c r="L140" s="69">
        <v>283</v>
      </c>
      <c r="M140" s="69">
        <v>129.46553151776607</v>
      </c>
      <c r="N140" s="69">
        <v>222</v>
      </c>
      <c r="O140" s="69">
        <v>131.93709809701537</v>
      </c>
      <c r="P140" s="69">
        <v>90</v>
      </c>
      <c r="Q140" s="69">
        <v>92.251868100329034</v>
      </c>
      <c r="R140" s="69">
        <v>28</v>
      </c>
      <c r="S140" s="5">
        <v>75.362006782580607</v>
      </c>
      <c r="T140" s="5">
        <f t="shared" ref="T140:T146" si="12">D140+F140+H140+J140+L140</f>
        <v>813</v>
      </c>
      <c r="U140" s="172">
        <f t="shared" ref="U140:U146" si="13">T140/((F140/G140)+(H140/I140)+(J140/K140)+(L140/M140))</f>
        <v>84.06028766609144</v>
      </c>
      <c r="V140" s="172">
        <f t="shared" ref="V140:V146" si="14">B140+D140+F140+H140</f>
        <v>431</v>
      </c>
      <c r="W140" s="172">
        <f t="shared" ref="W140:W146" si="15">V140/((B140/C140)+(D140/E140)+(F140/G140)+(H140/I140))</f>
        <v>39.609456275203925</v>
      </c>
      <c r="X140" s="172">
        <f t="shared" ref="X140:X146" si="16">J140+L140+N140+P140+R140</f>
        <v>870</v>
      </c>
      <c r="Y140" s="172">
        <f t="shared" ref="Y140:Y146" si="17">X140/((J140/K140)+(L140/M140)+(N140/O140)+(P140/Q140)+(R140/S140))</f>
        <v>111.15227862171173</v>
      </c>
      <c r="Z140" s="9"/>
    </row>
    <row r="141" spans="1:26" customFormat="1" ht="15" x14ac:dyDescent="0.25">
      <c r="A141" s="27" t="s">
        <v>152</v>
      </c>
      <c r="B141" s="69">
        <v>71</v>
      </c>
      <c r="C141" s="69">
        <v>19.128546526821722</v>
      </c>
      <c r="D141" s="69">
        <v>56</v>
      </c>
      <c r="E141" s="69">
        <v>24.360323992309098</v>
      </c>
      <c r="F141" s="69">
        <v>104</v>
      </c>
      <c r="G141" s="69">
        <v>41.828887673348561</v>
      </c>
      <c r="H141" s="69">
        <v>128</v>
      </c>
      <c r="I141" s="69">
        <v>53.500298849325603</v>
      </c>
      <c r="J141" s="69">
        <v>242</v>
      </c>
      <c r="K141" s="69">
        <v>93.029334994022292</v>
      </c>
      <c r="L141" s="69">
        <v>260</v>
      </c>
      <c r="M141" s="69">
        <v>115.87847022591846</v>
      </c>
      <c r="N141" s="69">
        <v>254</v>
      </c>
      <c r="O141" s="69">
        <v>149.65385181911918</v>
      </c>
      <c r="P141" s="69">
        <v>100</v>
      </c>
      <c r="Q141" s="69">
        <v>99.25361283150707</v>
      </c>
      <c r="R141" s="69">
        <v>17</v>
      </c>
      <c r="S141" s="5">
        <v>45.072513720603439</v>
      </c>
      <c r="T141" s="5">
        <f t="shared" si="12"/>
        <v>790</v>
      </c>
      <c r="U141" s="172">
        <f t="shared" si="13"/>
        <v>81.24320616543379</v>
      </c>
      <c r="V141" s="172">
        <f t="shared" si="14"/>
        <v>359</v>
      </c>
      <c r="W141" s="172">
        <f t="shared" si="15"/>
        <v>32.967900835492927</v>
      </c>
      <c r="X141" s="172">
        <f t="shared" si="16"/>
        <v>873</v>
      </c>
      <c r="Y141" s="172">
        <f t="shared" si="17"/>
        <v>110.12993566292418</v>
      </c>
      <c r="Z141" s="9"/>
    </row>
    <row r="142" spans="1:26" customFormat="1" ht="15" x14ac:dyDescent="0.25">
      <c r="A142" s="27" t="s">
        <v>153</v>
      </c>
      <c r="B142" s="69">
        <v>73</v>
      </c>
      <c r="C142" s="69">
        <v>19.56884211429276</v>
      </c>
      <c r="D142" s="69">
        <v>50</v>
      </c>
      <c r="E142" s="69">
        <v>21.953318463618963</v>
      </c>
      <c r="F142" s="69">
        <v>91</v>
      </c>
      <c r="G142" s="69">
        <v>36.533566719928054</v>
      </c>
      <c r="H142" s="69">
        <v>184</v>
      </c>
      <c r="I142" s="69">
        <v>76.400220896290847</v>
      </c>
      <c r="J142" s="69">
        <v>249</v>
      </c>
      <c r="K142" s="69">
        <v>96.599990689157522</v>
      </c>
      <c r="L142" s="69">
        <v>231</v>
      </c>
      <c r="M142" s="69">
        <v>100.23518385128743</v>
      </c>
      <c r="N142" s="69">
        <v>291</v>
      </c>
      <c r="O142" s="69">
        <v>169.90518006445888</v>
      </c>
      <c r="P142" s="69">
        <v>102</v>
      </c>
      <c r="Q142" s="69">
        <v>97.409108706655346</v>
      </c>
      <c r="R142" s="69">
        <v>38</v>
      </c>
      <c r="S142" s="5">
        <v>98.092361702676882</v>
      </c>
      <c r="T142" s="5">
        <f t="shared" si="12"/>
        <v>805</v>
      </c>
      <c r="U142" s="172">
        <f t="shared" si="13"/>
        <v>82.298636705191981</v>
      </c>
      <c r="V142" s="172">
        <f t="shared" si="14"/>
        <v>398</v>
      </c>
      <c r="W142" s="172">
        <f t="shared" si="15"/>
        <v>36.489624752801134</v>
      </c>
      <c r="X142" s="172">
        <f t="shared" si="16"/>
        <v>911</v>
      </c>
      <c r="Y142" s="172">
        <f t="shared" si="17"/>
        <v>113.45719388352391</v>
      </c>
      <c r="Z142" s="9"/>
    </row>
    <row r="143" spans="1:26" customFormat="1" ht="15" x14ac:dyDescent="0.25">
      <c r="A143" s="27" t="s">
        <v>154</v>
      </c>
      <c r="B143" s="69">
        <v>110</v>
      </c>
      <c r="C143" s="69">
        <v>29.519423780847799</v>
      </c>
      <c r="D143" s="69">
        <v>6</v>
      </c>
      <c r="E143" s="69">
        <v>2.6762774764487585</v>
      </c>
      <c r="F143" s="69">
        <v>35</v>
      </c>
      <c r="G143" s="69">
        <v>14.204487806461824</v>
      </c>
      <c r="H143" s="69">
        <v>42</v>
      </c>
      <c r="I143" s="69">
        <v>17.334169775811407</v>
      </c>
      <c r="J143" s="69">
        <v>117</v>
      </c>
      <c r="K143" s="69">
        <v>46.149841039436424</v>
      </c>
      <c r="L143" s="69">
        <v>148</v>
      </c>
      <c r="M143" s="69">
        <v>62.573195841419228</v>
      </c>
      <c r="N143" s="69">
        <v>107</v>
      </c>
      <c r="O143" s="69">
        <v>61.937425834273974</v>
      </c>
      <c r="P143" s="69">
        <v>66</v>
      </c>
      <c r="Q143" s="69">
        <v>61.277923235474354</v>
      </c>
      <c r="R143" s="69">
        <v>21</v>
      </c>
      <c r="S143" s="5">
        <v>53.180713128038896</v>
      </c>
      <c r="T143" s="5">
        <f t="shared" si="12"/>
        <v>348</v>
      </c>
      <c r="U143" s="172">
        <f t="shared" si="13"/>
        <v>35.555846178053052</v>
      </c>
      <c r="V143" s="172">
        <f t="shared" si="14"/>
        <v>193</v>
      </c>
      <c r="W143" s="172">
        <f t="shared" si="15"/>
        <v>17.779415490200595</v>
      </c>
      <c r="X143" s="172">
        <f t="shared" si="16"/>
        <v>459</v>
      </c>
      <c r="Y143" s="172">
        <f t="shared" si="17"/>
        <v>56.66708642286239</v>
      </c>
      <c r="Z143" s="9"/>
    </row>
    <row r="144" spans="1:26" customFormat="1" ht="15" x14ac:dyDescent="0.25">
      <c r="A144" s="27" t="s">
        <v>159</v>
      </c>
      <c r="B144" s="69">
        <v>155</v>
      </c>
      <c r="C144" s="69">
        <v>43</v>
      </c>
      <c r="D144" s="69">
        <v>19</v>
      </c>
      <c r="E144" s="69">
        <v>8</v>
      </c>
      <c r="F144" s="69">
        <v>55</v>
      </c>
      <c r="G144" s="69">
        <v>23</v>
      </c>
      <c r="H144" s="69">
        <v>81</v>
      </c>
      <c r="I144" s="69">
        <v>32</v>
      </c>
      <c r="J144" s="69">
        <v>186</v>
      </c>
      <c r="K144" s="69">
        <v>74</v>
      </c>
      <c r="L144" s="69">
        <v>215</v>
      </c>
      <c r="M144" s="69">
        <v>88</v>
      </c>
      <c r="N144" s="69">
        <v>170</v>
      </c>
      <c r="O144" s="69">
        <v>96</v>
      </c>
      <c r="P144" s="69">
        <v>89</v>
      </c>
      <c r="Q144" s="69">
        <v>80</v>
      </c>
      <c r="R144" s="69">
        <v>28</v>
      </c>
      <c r="S144" s="5">
        <v>70</v>
      </c>
      <c r="T144" s="5">
        <f t="shared" si="12"/>
        <v>556</v>
      </c>
      <c r="U144" s="172">
        <f t="shared" si="13"/>
        <v>56.279577704420802</v>
      </c>
      <c r="V144" s="172">
        <f t="shared" si="14"/>
        <v>310</v>
      </c>
      <c r="W144" s="172">
        <f t="shared" si="15"/>
        <v>28.434613500737612</v>
      </c>
      <c r="X144" s="172">
        <f t="shared" si="16"/>
        <v>688</v>
      </c>
      <c r="Y144" s="172">
        <f t="shared" si="17"/>
        <v>83.494855172036779</v>
      </c>
      <c r="Z144" s="9"/>
    </row>
    <row r="145" spans="1:28" customFormat="1" ht="15" x14ac:dyDescent="0.25">
      <c r="A145" s="27" t="s">
        <v>160</v>
      </c>
      <c r="B145" s="69">
        <v>157</v>
      </c>
      <c r="C145" s="69">
        <v>43</v>
      </c>
      <c r="D145" s="69">
        <v>37</v>
      </c>
      <c r="E145" s="69">
        <v>17</v>
      </c>
      <c r="F145" s="69">
        <v>40</v>
      </c>
      <c r="G145" s="69">
        <v>17</v>
      </c>
      <c r="H145" s="69">
        <v>98</v>
      </c>
      <c r="I145" s="69">
        <v>39</v>
      </c>
      <c r="J145" s="69">
        <v>183</v>
      </c>
      <c r="K145" s="69">
        <v>74</v>
      </c>
      <c r="L145" s="69">
        <v>225</v>
      </c>
      <c r="M145" s="69">
        <v>91</v>
      </c>
      <c r="N145" s="69">
        <v>162</v>
      </c>
      <c r="O145" s="69">
        <v>90</v>
      </c>
      <c r="P145" s="69">
        <v>87</v>
      </c>
      <c r="Q145" s="69">
        <v>76</v>
      </c>
      <c r="R145" s="69">
        <v>21</v>
      </c>
      <c r="S145" s="5">
        <v>51</v>
      </c>
      <c r="T145" s="5">
        <f t="shared" si="12"/>
        <v>583</v>
      </c>
      <c r="U145" s="172">
        <f t="shared" si="13"/>
        <v>59.421508873219658</v>
      </c>
      <c r="V145" s="172">
        <f t="shared" si="14"/>
        <v>332</v>
      </c>
      <c r="W145" s="172">
        <f t="shared" si="15"/>
        <v>31.047202304023514</v>
      </c>
      <c r="X145" s="172">
        <f t="shared" si="16"/>
        <v>678</v>
      </c>
      <c r="Y145" s="172">
        <f t="shared" si="17"/>
        <v>81.667048566335069</v>
      </c>
      <c r="Z145" s="9"/>
    </row>
    <row r="146" spans="1:28" customFormat="1" ht="15" x14ac:dyDescent="0.25">
      <c r="A146" s="27" t="s">
        <v>161</v>
      </c>
      <c r="B146" s="69">
        <v>309</v>
      </c>
      <c r="C146" s="69">
        <v>85</v>
      </c>
      <c r="D146" s="69">
        <v>65</v>
      </c>
      <c r="E146" s="69">
        <v>29</v>
      </c>
      <c r="F146" s="69">
        <v>59</v>
      </c>
      <c r="G146" s="69">
        <v>25</v>
      </c>
      <c r="H146" s="69">
        <v>107</v>
      </c>
      <c r="I146" s="69">
        <v>42</v>
      </c>
      <c r="J146" s="69">
        <v>146</v>
      </c>
      <c r="K146" s="69">
        <v>60</v>
      </c>
      <c r="L146" s="69">
        <v>263</v>
      </c>
      <c r="M146" s="69">
        <v>105</v>
      </c>
      <c r="N146" s="69">
        <v>197</v>
      </c>
      <c r="O146" s="69">
        <v>108</v>
      </c>
      <c r="P146" s="69">
        <v>96</v>
      </c>
      <c r="Q146" s="69">
        <v>81</v>
      </c>
      <c r="R146" s="69">
        <v>23</v>
      </c>
      <c r="S146" s="5">
        <v>55</v>
      </c>
      <c r="T146" s="5">
        <f t="shared" si="12"/>
        <v>640</v>
      </c>
      <c r="U146" s="172">
        <f t="shared" si="13"/>
        <v>65.002901915264076</v>
      </c>
      <c r="V146" s="172">
        <f t="shared" si="14"/>
        <v>540</v>
      </c>
      <c r="W146" s="172">
        <f t="shared" si="15"/>
        <v>50.072825938394153</v>
      </c>
      <c r="X146" s="172">
        <f t="shared" si="16"/>
        <v>725</v>
      </c>
      <c r="Y146" s="172">
        <f t="shared" si="17"/>
        <v>86.665095058345955</v>
      </c>
      <c r="Z146" s="9"/>
    </row>
    <row r="147" spans="1:28" customFormat="1" ht="15" x14ac:dyDescent="0.25"/>
    <row r="148" spans="1:28" customFormat="1" ht="15" x14ac:dyDescent="0.25"/>
    <row r="149" spans="1:28" customFormat="1" ht="15" x14ac:dyDescent="0.25">
      <c r="A149" s="126" t="s">
        <v>81</v>
      </c>
      <c r="C149" s="1"/>
      <c r="D149" s="1"/>
      <c r="E149" s="1"/>
      <c r="F149" s="1"/>
      <c r="G149" s="1"/>
      <c r="H149" s="1"/>
      <c r="I149" s="1"/>
      <c r="J149" s="1"/>
      <c r="K149" s="1"/>
      <c r="L149" s="1"/>
      <c r="M149" s="1"/>
      <c r="N149" s="1"/>
      <c r="O149" s="1"/>
      <c r="P149" s="1"/>
      <c r="Q149" s="1"/>
      <c r="R149" s="1"/>
      <c r="S149" s="1"/>
    </row>
    <row r="150" spans="1:28" customFormat="1" ht="15" x14ac:dyDescent="0.25">
      <c r="A150" s="34" t="s">
        <v>147</v>
      </c>
      <c r="B150" s="30" t="s">
        <v>72</v>
      </c>
      <c r="C150" s="29"/>
      <c r="D150" s="29"/>
      <c r="E150" s="29"/>
      <c r="F150" s="29"/>
      <c r="G150" s="29"/>
      <c r="H150" s="35"/>
      <c r="I150" s="46"/>
      <c r="J150" s="42"/>
      <c r="K150" s="42"/>
      <c r="L150" s="42"/>
      <c r="M150" s="42"/>
      <c r="N150" s="42"/>
      <c r="O150" s="42"/>
      <c r="P150" s="42"/>
      <c r="Q150" s="42"/>
      <c r="R150" s="42"/>
      <c r="S150" s="42"/>
      <c r="T150" s="42"/>
      <c r="U150" s="42"/>
      <c r="V150" s="1"/>
      <c r="W150" s="42"/>
      <c r="X150" s="75"/>
      <c r="Y150" s="42"/>
      <c r="Z150" s="75"/>
      <c r="AA150" s="42"/>
    </row>
    <row r="151" spans="1:28" customFormat="1" ht="15" x14ac:dyDescent="0.25">
      <c r="A151" s="73" t="s">
        <v>82</v>
      </c>
      <c r="B151" s="89" t="s">
        <v>13</v>
      </c>
      <c r="C151" s="89" t="s">
        <v>61</v>
      </c>
      <c r="D151" s="89" t="s">
        <v>21</v>
      </c>
      <c r="E151" s="89" t="s">
        <v>61</v>
      </c>
      <c r="F151" s="89" t="s">
        <v>22</v>
      </c>
      <c r="G151" s="89" t="s">
        <v>61</v>
      </c>
      <c r="H151" s="89" t="s">
        <v>23</v>
      </c>
      <c r="I151" s="90" t="s">
        <v>61</v>
      </c>
      <c r="J151" s="90" t="s">
        <v>24</v>
      </c>
      <c r="K151" s="90" t="s">
        <v>61</v>
      </c>
      <c r="L151" s="90" t="s">
        <v>25</v>
      </c>
      <c r="M151" s="90" t="s">
        <v>61</v>
      </c>
      <c r="N151" s="82" t="s">
        <v>26</v>
      </c>
      <c r="O151" s="90" t="s">
        <v>61</v>
      </c>
      <c r="P151" s="82" t="s">
        <v>27</v>
      </c>
      <c r="Q151" s="90" t="s">
        <v>61</v>
      </c>
      <c r="R151" s="82" t="s">
        <v>28</v>
      </c>
      <c r="S151" s="90" t="s">
        <v>61</v>
      </c>
      <c r="T151" s="90" t="s">
        <v>1</v>
      </c>
      <c r="U151" s="91" t="s">
        <v>61</v>
      </c>
      <c r="V151" s="213" t="s">
        <v>67</v>
      </c>
      <c r="W151" s="92" t="s">
        <v>61</v>
      </c>
      <c r="X151" s="93" t="s">
        <v>78</v>
      </c>
      <c r="Y151" s="92" t="s">
        <v>61</v>
      </c>
      <c r="Z151" s="93" t="s">
        <v>79</v>
      </c>
      <c r="AA151" s="94" t="s">
        <v>61</v>
      </c>
      <c r="AB151" s="9"/>
    </row>
    <row r="152" spans="1:28" customFormat="1" ht="15" x14ac:dyDescent="0.25">
      <c r="A152" s="27" t="s">
        <v>49</v>
      </c>
      <c r="B152" s="69">
        <v>1913.0000000000002</v>
      </c>
      <c r="C152" s="69">
        <v>508.63726160121041</v>
      </c>
      <c r="D152" s="69">
        <v>1677.9999999999998</v>
      </c>
      <c r="E152" s="69">
        <v>707.17542839321982</v>
      </c>
      <c r="F152" s="69">
        <v>1112</v>
      </c>
      <c r="G152" s="69">
        <v>450.17533783373852</v>
      </c>
      <c r="H152" s="69">
        <v>950</v>
      </c>
      <c r="I152" s="69">
        <v>391.3476005294703</v>
      </c>
      <c r="J152" s="69">
        <v>828.99999999999966</v>
      </c>
      <c r="K152" s="69">
        <v>418.61921305647553</v>
      </c>
      <c r="L152" s="69">
        <v>923.00000000000057</v>
      </c>
      <c r="M152" s="69">
        <v>577.66929528101173</v>
      </c>
      <c r="N152" s="69">
        <v>1143.0000000000002</v>
      </c>
      <c r="O152" s="69">
        <v>932.86322902894096</v>
      </c>
      <c r="P152" s="69">
        <v>1348.9999999999989</v>
      </c>
      <c r="Q152" s="69">
        <v>1788.9823091000703</v>
      </c>
      <c r="R152" s="69">
        <v>636.00000000000011</v>
      </c>
      <c r="S152" s="70">
        <v>2727.7406073082866</v>
      </c>
      <c r="T152" s="22">
        <v>10530.000000000002</v>
      </c>
      <c r="U152" s="5">
        <v>625.689268329784</v>
      </c>
      <c r="V152" s="70">
        <v>5492.0000000000009</v>
      </c>
      <c r="W152" s="5">
        <v>506.2405253517714</v>
      </c>
      <c r="X152" s="70">
        <v>5653</v>
      </c>
      <c r="Y152" s="5">
        <v>512.44126825164403</v>
      </c>
      <c r="Z152" s="70">
        <v>4879.9999999999991</v>
      </c>
      <c r="AA152" s="70">
        <v>842.74513867302153</v>
      </c>
      <c r="AB152" s="9"/>
    </row>
    <row r="153" spans="1:28" customFormat="1" ht="15" x14ac:dyDescent="0.25">
      <c r="A153" s="27" t="s">
        <v>31</v>
      </c>
      <c r="B153" s="69">
        <v>1803.0000000000027</v>
      </c>
      <c r="C153" s="69">
        <v>486.93801600440833</v>
      </c>
      <c r="D153" s="69">
        <v>1768.9999999999964</v>
      </c>
      <c r="E153" s="69">
        <v>738.8103024152274</v>
      </c>
      <c r="F153" s="69">
        <v>1145</v>
      </c>
      <c r="G153" s="69">
        <v>472.53518220461399</v>
      </c>
      <c r="H153" s="69">
        <v>982.99999999999966</v>
      </c>
      <c r="I153" s="69">
        <v>395.66578919828356</v>
      </c>
      <c r="J153" s="69">
        <v>916.00000000000023</v>
      </c>
      <c r="K153" s="69">
        <v>455.17789703836229</v>
      </c>
      <c r="L153" s="69">
        <v>965.99999999999955</v>
      </c>
      <c r="M153" s="69">
        <v>592.47810407006671</v>
      </c>
      <c r="N153" s="69">
        <v>1233.9999999999995</v>
      </c>
      <c r="O153" s="69">
        <v>999.87035716600735</v>
      </c>
      <c r="P153" s="69">
        <v>1378.9999999999995</v>
      </c>
      <c r="Q153" s="69">
        <v>1785.9455539150924</v>
      </c>
      <c r="R153" s="69">
        <v>661</v>
      </c>
      <c r="S153" s="70">
        <v>2817.5618073316282</v>
      </c>
      <c r="T153" s="22">
        <v>10854.999999999991</v>
      </c>
      <c r="U153" s="5">
        <v>642.74963021912049</v>
      </c>
      <c r="V153" s="70">
        <v>5778.9999999999964</v>
      </c>
      <c r="W153" s="5">
        <v>528.01571529728835</v>
      </c>
      <c r="X153" s="70">
        <v>5699.9999999999991</v>
      </c>
      <c r="Y153" s="5">
        <v>517.96333183093668</v>
      </c>
      <c r="Z153" s="70">
        <v>5155.9999999999982</v>
      </c>
      <c r="AA153" s="70">
        <v>876.31336530845988</v>
      </c>
      <c r="AB153" s="9"/>
    </row>
    <row r="154" spans="1:28" customFormat="1" ht="15" x14ac:dyDescent="0.25">
      <c r="A154" s="27" t="s">
        <v>50</v>
      </c>
      <c r="B154" s="69">
        <v>1658.0000000000005</v>
      </c>
      <c r="C154" s="69">
        <v>454.92210350712577</v>
      </c>
      <c r="D154" s="69">
        <v>1723.0000000000002</v>
      </c>
      <c r="E154" s="69">
        <v>704.96297205515327</v>
      </c>
      <c r="F154" s="69">
        <v>958.00000000000034</v>
      </c>
      <c r="G154" s="69">
        <v>400.9341179030896</v>
      </c>
      <c r="H154" s="69">
        <v>1002.9999999999986</v>
      </c>
      <c r="I154" s="69">
        <v>397.71443072908971</v>
      </c>
      <c r="J154" s="69">
        <v>878.00000000000034</v>
      </c>
      <c r="K154" s="69">
        <v>432.48461921157769</v>
      </c>
      <c r="L154" s="69">
        <v>941.99999999999989</v>
      </c>
      <c r="M154" s="69">
        <v>561.74749986582458</v>
      </c>
      <c r="N154" s="69">
        <v>1244.0000000000011</v>
      </c>
      <c r="O154" s="69">
        <v>1001.3684295258804</v>
      </c>
      <c r="P154" s="69">
        <v>1421.0000000000005</v>
      </c>
      <c r="Q154" s="69">
        <v>1801.6533116948988</v>
      </c>
      <c r="R154" s="69">
        <v>670.99999999999989</v>
      </c>
      <c r="S154" s="70">
        <v>2828.0018544274449</v>
      </c>
      <c r="T154" s="22">
        <v>10489.999999999991</v>
      </c>
      <c r="U154" s="5">
        <v>617.95522210453464</v>
      </c>
      <c r="V154" s="70">
        <v>5503.9999999999991</v>
      </c>
      <c r="W154" s="5">
        <v>497.53807241963136</v>
      </c>
      <c r="X154" s="70">
        <v>5342</v>
      </c>
      <c r="Y154" s="5">
        <v>485.63592214916167</v>
      </c>
      <c r="Z154" s="70">
        <v>5156.0000000000018</v>
      </c>
      <c r="AA154" s="70">
        <v>862.88121325516784</v>
      </c>
      <c r="AB154" s="9"/>
    </row>
    <row r="155" spans="1:28" customFormat="1" ht="15" x14ac:dyDescent="0.25">
      <c r="A155" s="27" t="s">
        <v>51</v>
      </c>
      <c r="B155" s="69">
        <v>1565.9999999999984</v>
      </c>
      <c r="C155" s="69">
        <v>436.13273362761572</v>
      </c>
      <c r="D155" s="69">
        <v>1712.0000000000002</v>
      </c>
      <c r="E155" s="69">
        <v>691.32332691274883</v>
      </c>
      <c r="F155" s="69">
        <v>972.99999999999943</v>
      </c>
      <c r="G155" s="69">
        <v>412.96357601840276</v>
      </c>
      <c r="H155" s="69">
        <v>1038</v>
      </c>
      <c r="I155" s="69">
        <v>406.88809009552853</v>
      </c>
      <c r="J155" s="69">
        <v>857.00000000000011</v>
      </c>
      <c r="K155" s="69">
        <v>415.34196650124079</v>
      </c>
      <c r="L155" s="69">
        <v>1013.9999999999998</v>
      </c>
      <c r="M155" s="69">
        <v>590.21431648059956</v>
      </c>
      <c r="N155" s="69">
        <v>1191.0000000000014</v>
      </c>
      <c r="O155" s="69">
        <v>950.24573945235318</v>
      </c>
      <c r="P155" s="69">
        <v>1492.9999999999995</v>
      </c>
      <c r="Q155" s="69">
        <v>1861.4335407134035</v>
      </c>
      <c r="R155" s="69">
        <v>647.99999999999977</v>
      </c>
      <c r="S155" s="70">
        <v>2720.8599261000995</v>
      </c>
      <c r="T155" s="22">
        <v>10489.000000000004</v>
      </c>
      <c r="U155" s="5">
        <v>615.21803904455578</v>
      </c>
      <c r="V155" s="70">
        <v>5594</v>
      </c>
      <c r="W155" s="5">
        <v>501.03000447828038</v>
      </c>
      <c r="X155" s="70">
        <v>5288.9999999999982</v>
      </c>
      <c r="Y155" s="5">
        <v>481.94549614689612</v>
      </c>
      <c r="Z155" s="70">
        <v>5203.0000000000009</v>
      </c>
      <c r="AA155" s="70">
        <v>856.46513480725025</v>
      </c>
      <c r="AB155" s="9"/>
    </row>
    <row r="156" spans="1:28" customFormat="1" ht="15" x14ac:dyDescent="0.25">
      <c r="A156" s="27" t="s">
        <v>52</v>
      </c>
      <c r="B156" s="22">
        <v>1363.9999999999991</v>
      </c>
      <c r="C156" s="69">
        <v>384.24483494937743</v>
      </c>
      <c r="D156" s="22">
        <v>1490.9999999999989</v>
      </c>
      <c r="E156" s="69">
        <v>595.03617708212732</v>
      </c>
      <c r="F156" s="22">
        <v>860</v>
      </c>
      <c r="G156" s="69">
        <v>369.39359316879569</v>
      </c>
      <c r="H156" s="22">
        <v>1021.9999999999989</v>
      </c>
      <c r="I156" s="69">
        <v>396.03193055878432</v>
      </c>
      <c r="J156" s="22">
        <v>842.99999999999989</v>
      </c>
      <c r="K156" s="69">
        <v>401.92236175873211</v>
      </c>
      <c r="L156" s="22">
        <v>968.00000000000023</v>
      </c>
      <c r="M156" s="69">
        <v>550.93596507703444</v>
      </c>
      <c r="N156" s="22">
        <v>1184.0000000000018</v>
      </c>
      <c r="O156" s="69">
        <v>934.33606111063034</v>
      </c>
      <c r="P156" s="22">
        <v>1443.0000000000025</v>
      </c>
      <c r="Q156" s="69">
        <v>1779.8773944469831</v>
      </c>
      <c r="R156" s="22">
        <v>732.99999999999932</v>
      </c>
      <c r="S156" s="70">
        <v>3007.0561207745295</v>
      </c>
      <c r="T156" s="22">
        <v>9908.0000000000236</v>
      </c>
      <c r="U156" s="5">
        <v>578.04884594426653</v>
      </c>
      <c r="V156" s="70">
        <v>5183.9999999999982</v>
      </c>
      <c r="W156" s="5">
        <v>460.02715438064041</v>
      </c>
      <c r="X156" s="70">
        <v>4736.9999999999973</v>
      </c>
      <c r="Y156" s="5">
        <v>432.03891907273498</v>
      </c>
      <c r="Z156" s="70">
        <v>5171.0000000000036</v>
      </c>
      <c r="AA156" s="70">
        <v>837.25569248056706</v>
      </c>
      <c r="AB156" s="9"/>
    </row>
    <row r="157" spans="1:28" customFormat="1" ht="15" x14ac:dyDescent="0.25">
      <c r="A157" s="27" t="s">
        <v>53</v>
      </c>
      <c r="B157" s="22">
        <v>1318.9999999999991</v>
      </c>
      <c r="C157" s="69">
        <v>373.92662646742787</v>
      </c>
      <c r="D157" s="22">
        <v>1414.9999999999975</v>
      </c>
      <c r="E157" s="69">
        <v>560.57142630763587</v>
      </c>
      <c r="F157" s="22">
        <v>931.99999999999886</v>
      </c>
      <c r="G157" s="69">
        <v>399.79581243914004</v>
      </c>
      <c r="H157" s="22">
        <v>887.99999999999932</v>
      </c>
      <c r="I157" s="69">
        <v>341.09110743217525</v>
      </c>
      <c r="J157" s="22">
        <v>781</v>
      </c>
      <c r="K157" s="69">
        <v>364.56315438152632</v>
      </c>
      <c r="L157" s="22">
        <v>898.00000000000045</v>
      </c>
      <c r="M157" s="69">
        <v>498.95818863731103</v>
      </c>
      <c r="N157" s="22">
        <v>1159.0000000000014</v>
      </c>
      <c r="O157" s="69">
        <v>907.86608387774061</v>
      </c>
      <c r="P157" s="22">
        <v>1464.0000000000009</v>
      </c>
      <c r="Q157" s="69">
        <v>1798.7909765567415</v>
      </c>
      <c r="R157" s="22">
        <v>784.00000000000114</v>
      </c>
      <c r="S157" s="71">
        <v>3032.2954941017256</v>
      </c>
      <c r="T157" s="22">
        <v>9639.9999999999927</v>
      </c>
      <c r="U157" s="5">
        <v>557.95658241174954</v>
      </c>
      <c r="V157" s="71">
        <v>4913.9999999999964</v>
      </c>
      <c r="W157" s="5">
        <v>431.02049408596702</v>
      </c>
      <c r="X157" s="71">
        <v>4553.9999999999945</v>
      </c>
      <c r="Y157" s="5">
        <v>414.5185249912613</v>
      </c>
      <c r="Z157" s="71">
        <v>5086.0000000000036</v>
      </c>
      <c r="AA157" s="71">
        <v>808.44495945853646</v>
      </c>
      <c r="AB157" s="9"/>
    </row>
    <row r="158" spans="1:28" customFormat="1" ht="15" x14ac:dyDescent="0.25">
      <c r="A158" s="27" t="s">
        <v>54</v>
      </c>
      <c r="B158" s="81">
        <v>1568.9999999999995</v>
      </c>
      <c r="C158" s="69">
        <v>446.81250961116763</v>
      </c>
      <c r="D158" s="81">
        <v>1767.0000000000002</v>
      </c>
      <c r="E158" s="69">
        <v>695.06179638268929</v>
      </c>
      <c r="F158" s="81">
        <v>1098.9999999999991</v>
      </c>
      <c r="G158" s="69">
        <v>469.57383717452387</v>
      </c>
      <c r="H158" s="81">
        <v>1024.0000000000011</v>
      </c>
      <c r="I158" s="69">
        <v>390.9725059275865</v>
      </c>
      <c r="J158" s="81">
        <v>1249.0000000000005</v>
      </c>
      <c r="K158" s="69">
        <v>568.13012863666984</v>
      </c>
      <c r="L158" s="81">
        <v>1257.0000000000005</v>
      </c>
      <c r="M158" s="69">
        <v>683.56082440589512</v>
      </c>
      <c r="N158" s="81">
        <v>1205</v>
      </c>
      <c r="O158" s="69">
        <v>935.99502874009625</v>
      </c>
      <c r="P158" s="81">
        <v>1466.9999999999989</v>
      </c>
      <c r="Q158" s="69">
        <v>1783.1530326972152</v>
      </c>
      <c r="R158" s="81">
        <v>848.00000000000011</v>
      </c>
      <c r="S158" s="71">
        <v>3136.0946745562137</v>
      </c>
      <c r="T158" s="22">
        <v>11483.999999999982</v>
      </c>
      <c r="U158" s="5">
        <v>658.82131565767577</v>
      </c>
      <c r="V158" s="71">
        <v>6396</v>
      </c>
      <c r="W158" s="5">
        <v>554.28980968169924</v>
      </c>
      <c r="X158" s="71">
        <v>5459</v>
      </c>
      <c r="Y158" s="5">
        <v>495.67386312355342</v>
      </c>
      <c r="Z158" s="71">
        <v>6026</v>
      </c>
      <c r="AA158" s="71">
        <v>938.94519028208867</v>
      </c>
      <c r="AB158" s="9"/>
    </row>
    <row r="159" spans="1:28" customFormat="1" ht="15" x14ac:dyDescent="0.25">
      <c r="A159" s="27" t="s">
        <v>55</v>
      </c>
      <c r="B159" s="22">
        <v>1402.0000000000005</v>
      </c>
      <c r="C159" s="69">
        <v>398.79508133769878</v>
      </c>
      <c r="D159" s="22">
        <v>1749.9999999999991</v>
      </c>
      <c r="E159" s="69">
        <v>684.47875964626098</v>
      </c>
      <c r="F159" s="22">
        <v>1240.9999999999993</v>
      </c>
      <c r="G159" s="69">
        <v>523.07251361421584</v>
      </c>
      <c r="H159" s="22">
        <v>1136.9999999999998</v>
      </c>
      <c r="I159" s="69">
        <v>432.49041446047096</v>
      </c>
      <c r="J159" s="22">
        <v>1657.0000000000009</v>
      </c>
      <c r="K159" s="69">
        <v>733.15664420443477</v>
      </c>
      <c r="L159" s="22">
        <v>1369.9999999999995</v>
      </c>
      <c r="M159" s="69">
        <v>735.09685035145117</v>
      </c>
      <c r="N159" s="22">
        <v>1284.0000000000018</v>
      </c>
      <c r="O159" s="69">
        <v>979.77123409970295</v>
      </c>
      <c r="P159" s="22">
        <v>1521.0000000000016</v>
      </c>
      <c r="Q159" s="69">
        <v>1834.0548166548112</v>
      </c>
      <c r="R159" s="22">
        <v>938.99999999999943</v>
      </c>
      <c r="S159" s="71">
        <v>3360.0515279467527</v>
      </c>
      <c r="T159" s="22">
        <v>12302.000000000005</v>
      </c>
      <c r="U159" s="5">
        <v>698.30951425426736</v>
      </c>
      <c r="V159" s="71">
        <v>7154.9999999999982</v>
      </c>
      <c r="W159" s="5">
        <v>612.4828367842382</v>
      </c>
      <c r="X159" s="71">
        <v>5529.9999999999991</v>
      </c>
      <c r="Y159" s="5">
        <v>499.37871147649929</v>
      </c>
      <c r="Z159" s="71">
        <v>6771.0000000000027</v>
      </c>
      <c r="AA159" s="71">
        <v>1034.8353295929896</v>
      </c>
      <c r="AB159" s="9"/>
    </row>
    <row r="160" spans="1:28" customFormat="1" ht="15" x14ac:dyDescent="0.25">
      <c r="A160" s="27" t="s">
        <v>56</v>
      </c>
      <c r="B160" s="81">
        <v>1349.9999999999998</v>
      </c>
      <c r="C160" s="69">
        <v>381.91694013805579</v>
      </c>
      <c r="D160" s="81">
        <v>1797.0000000000005</v>
      </c>
      <c r="E160" s="69">
        <v>704.80261996744662</v>
      </c>
      <c r="F160" s="81">
        <v>1121.0000000000002</v>
      </c>
      <c r="G160" s="69">
        <v>466.1394010462148</v>
      </c>
      <c r="H160" s="81">
        <v>1254.0000000000005</v>
      </c>
      <c r="I160" s="69">
        <v>477.18347590489833</v>
      </c>
      <c r="J160" s="81">
        <v>1793</v>
      </c>
      <c r="K160" s="69">
        <v>772.92145341995104</v>
      </c>
      <c r="L160" s="81">
        <v>1542.0000000000009</v>
      </c>
      <c r="M160" s="69">
        <v>820.42223546437435</v>
      </c>
      <c r="N160" s="81">
        <v>1478.9999999999986</v>
      </c>
      <c r="O160" s="69">
        <v>1096.026440989461</v>
      </c>
      <c r="P160" s="81">
        <v>1502.9999999999998</v>
      </c>
      <c r="Q160" s="69">
        <v>1797.2449418854926</v>
      </c>
      <c r="R160" s="81">
        <v>984.99999999999977</v>
      </c>
      <c r="S160" s="71">
        <v>3404.7701348081569</v>
      </c>
      <c r="T160" s="22">
        <v>12827.000000000016</v>
      </c>
      <c r="U160" s="5">
        <v>720.96144680162331</v>
      </c>
      <c r="V160" s="71">
        <v>7507.0000000000027</v>
      </c>
      <c r="W160" s="5">
        <v>637.17351965587386</v>
      </c>
      <c r="X160" s="71">
        <v>5522</v>
      </c>
      <c r="Y160" s="5">
        <v>496.70646375041269</v>
      </c>
      <c r="Z160" s="71">
        <v>7302</v>
      </c>
      <c r="AA160" s="71">
        <v>1094.0489550199345</v>
      </c>
      <c r="AB160" s="9"/>
    </row>
    <row r="161" spans="1:28" customFormat="1" ht="15" x14ac:dyDescent="0.25">
      <c r="A161" s="27" t="s">
        <v>57</v>
      </c>
      <c r="B161" s="22">
        <v>1298</v>
      </c>
      <c r="C161" s="69">
        <v>366.26832399791186</v>
      </c>
      <c r="D161" s="22">
        <v>1615.999999999998</v>
      </c>
      <c r="E161" s="69">
        <v>634.86575889244125</v>
      </c>
      <c r="F161" s="22">
        <v>891.99999999999955</v>
      </c>
      <c r="G161" s="69">
        <v>367.44412130599181</v>
      </c>
      <c r="H161" s="22">
        <v>984.00000000000091</v>
      </c>
      <c r="I161" s="69">
        <v>377.95565934825731</v>
      </c>
      <c r="J161" s="22">
        <v>1485.000000000002</v>
      </c>
      <c r="K161" s="69">
        <v>623.01505724606454</v>
      </c>
      <c r="L161" s="22">
        <v>1292.0000000000016</v>
      </c>
      <c r="M161" s="69">
        <v>681.52086762037482</v>
      </c>
      <c r="N161" s="22">
        <v>1473.9999999999986</v>
      </c>
      <c r="O161" s="69">
        <v>1058.4518167456547</v>
      </c>
      <c r="P161" s="22">
        <v>1542.9999999999989</v>
      </c>
      <c r="Q161" s="69">
        <v>1828.7407407407393</v>
      </c>
      <c r="R161" s="22">
        <v>964.00000000000068</v>
      </c>
      <c r="S161" s="71">
        <v>3242.2978608906255</v>
      </c>
      <c r="T161" s="22">
        <v>11546.000000000007</v>
      </c>
      <c r="U161" s="5">
        <v>643.82911595336759</v>
      </c>
      <c r="V161" s="71">
        <v>6269.0000000000018</v>
      </c>
      <c r="W161" s="5">
        <v>528.77028224980006</v>
      </c>
      <c r="X161" s="71">
        <v>4789.9999999999982</v>
      </c>
      <c r="Y161" s="5">
        <v>430.74261285411478</v>
      </c>
      <c r="Z161" s="71">
        <v>6758.0000000000018</v>
      </c>
      <c r="AA161" s="71">
        <v>991.92719800381656</v>
      </c>
      <c r="AB161" s="9"/>
    </row>
    <row r="162" spans="1:28" customFormat="1" ht="15" x14ac:dyDescent="0.25">
      <c r="A162" s="27" t="s">
        <v>58</v>
      </c>
      <c r="B162" s="22">
        <v>1383.0000000000005</v>
      </c>
      <c r="C162" s="69">
        <v>389.41731006403012</v>
      </c>
      <c r="D162" s="22">
        <v>1423.0000000000009</v>
      </c>
      <c r="E162" s="69">
        <v>563.53757445190763</v>
      </c>
      <c r="F162" s="22">
        <v>982.00000000000045</v>
      </c>
      <c r="G162" s="69">
        <v>401.2634486591183</v>
      </c>
      <c r="H162" s="22">
        <v>1032.9999999999993</v>
      </c>
      <c r="I162" s="69">
        <v>402.52033058881727</v>
      </c>
      <c r="J162" s="22">
        <v>1522.9999999999991</v>
      </c>
      <c r="K162" s="69">
        <v>622.09732167292259</v>
      </c>
      <c r="L162" s="22">
        <v>1322.0000000000009</v>
      </c>
      <c r="M162" s="69">
        <v>690.83365122829434</v>
      </c>
      <c r="N162" s="22">
        <v>1385.0000000000016</v>
      </c>
      <c r="O162" s="69">
        <v>967.56390462684283</v>
      </c>
      <c r="P162" s="22">
        <v>1615.9999999999973</v>
      </c>
      <c r="Q162" s="69">
        <v>1886.4840886273928</v>
      </c>
      <c r="R162" s="22">
        <v>1103.0000000000005</v>
      </c>
      <c r="S162" s="71">
        <v>3577.6840739539421</v>
      </c>
      <c r="T162" s="22">
        <v>11768.000000000009</v>
      </c>
      <c r="U162" s="5">
        <v>652.02708505440717</v>
      </c>
      <c r="V162" s="71">
        <v>6283.0000000000009</v>
      </c>
      <c r="W162" s="5">
        <v>527.96012275093881</v>
      </c>
      <c r="X162" s="71">
        <v>4821.0000000000009</v>
      </c>
      <c r="Y162" s="5">
        <v>434.70890463455066</v>
      </c>
      <c r="Z162" s="71">
        <v>6949</v>
      </c>
      <c r="AA162" s="71">
        <v>998.68499529328903</v>
      </c>
      <c r="AB162" s="9"/>
    </row>
    <row r="163" spans="1:28" customFormat="1" ht="15" x14ac:dyDescent="0.25">
      <c r="A163" s="27" t="s">
        <v>59</v>
      </c>
      <c r="B163" s="22">
        <v>1157.0000000000009</v>
      </c>
      <c r="C163" s="69">
        <v>324.76007893045335</v>
      </c>
      <c r="D163" s="22">
        <v>1317.0000000000023</v>
      </c>
      <c r="E163" s="69">
        <v>526.68623577307392</v>
      </c>
      <c r="F163" s="22">
        <v>989.00000000000091</v>
      </c>
      <c r="G163" s="69">
        <v>402.48408783838812</v>
      </c>
      <c r="H163" s="22">
        <v>868.99999999999955</v>
      </c>
      <c r="I163" s="69">
        <v>343.81256082989768</v>
      </c>
      <c r="J163" s="22">
        <v>1169.9999999999989</v>
      </c>
      <c r="K163" s="69">
        <v>468.37094979223502</v>
      </c>
      <c r="L163" s="22">
        <v>1352</v>
      </c>
      <c r="M163" s="69">
        <v>697.05453214339116</v>
      </c>
      <c r="N163" s="22">
        <v>1481.9999999999986</v>
      </c>
      <c r="O163" s="69">
        <v>1009.8738679804557</v>
      </c>
      <c r="P163" s="22">
        <v>1821.0000000000005</v>
      </c>
      <c r="Q163" s="69">
        <v>2087.2017055223168</v>
      </c>
      <c r="R163" s="22">
        <v>1316.9999999999991</v>
      </c>
      <c r="S163" s="71">
        <v>4146.0727215488714</v>
      </c>
      <c r="T163" s="22">
        <v>11468.000000000007</v>
      </c>
      <c r="U163" s="5">
        <v>632.08324009352316</v>
      </c>
      <c r="V163" s="71">
        <v>5697.0000000000018</v>
      </c>
      <c r="W163" s="5">
        <v>477.81879118639472</v>
      </c>
      <c r="X163" s="71">
        <v>4332.0000000000036</v>
      </c>
      <c r="Y163" s="5">
        <v>392.10894328812162</v>
      </c>
      <c r="Z163" s="71">
        <v>7141.9999999999973</v>
      </c>
      <c r="AA163" s="71">
        <v>1006.591752487234</v>
      </c>
      <c r="AB163" s="9"/>
    </row>
    <row r="164" spans="1:28" customFormat="1" ht="15" x14ac:dyDescent="0.25">
      <c r="A164" s="27" t="s">
        <v>65</v>
      </c>
      <c r="B164" s="22">
        <v>1124.9999999999991</v>
      </c>
      <c r="C164" s="69">
        <v>314.85793609923178</v>
      </c>
      <c r="D164" s="22">
        <v>1208.9999999999993</v>
      </c>
      <c r="E164" s="69">
        <v>487.51376046904522</v>
      </c>
      <c r="F164" s="22">
        <v>899.99999999999989</v>
      </c>
      <c r="G164" s="69">
        <v>364.10860145886176</v>
      </c>
      <c r="H164" s="22">
        <v>767.00000000000114</v>
      </c>
      <c r="I164" s="69">
        <v>308.86320621753362</v>
      </c>
      <c r="J164" s="22">
        <v>1126.9999999999993</v>
      </c>
      <c r="K164" s="69">
        <v>444.16768808156581</v>
      </c>
      <c r="L164" s="22">
        <v>1212.9999999999993</v>
      </c>
      <c r="M164" s="69">
        <v>618.00729584870248</v>
      </c>
      <c r="N164" s="22">
        <v>1630.0000000000023</v>
      </c>
      <c r="O164" s="69">
        <v>1078.7129564676468</v>
      </c>
      <c r="P164" s="22">
        <v>1986.9999999999995</v>
      </c>
      <c r="Q164" s="69">
        <v>2232.5842696629206</v>
      </c>
      <c r="R164" s="22">
        <v>1465.9999999999977</v>
      </c>
      <c r="S164" s="22">
        <v>4481.3988322685109</v>
      </c>
      <c r="T164" s="22">
        <v>11419.999999999996</v>
      </c>
      <c r="U164" s="5">
        <v>626.22214764585419</v>
      </c>
      <c r="V164" s="22">
        <v>5215.9999999999982</v>
      </c>
      <c r="W164" s="5">
        <v>437.02990588272741</v>
      </c>
      <c r="X164" s="22">
        <v>4000.9999999999991</v>
      </c>
      <c r="Y164" s="5">
        <v>363.4609549729924</v>
      </c>
      <c r="Z164" s="22">
        <v>7422.9999999999982</v>
      </c>
      <c r="AA164" s="22">
        <v>1026.9386354706787</v>
      </c>
      <c r="AB164" s="9"/>
    </row>
    <row r="165" spans="1:28" customFormat="1" ht="15" x14ac:dyDescent="0.25">
      <c r="A165" s="27" t="s">
        <v>122</v>
      </c>
      <c r="B165" s="22">
        <v>1056.9999999999991</v>
      </c>
      <c r="C165" s="69">
        <v>295.12361966187797</v>
      </c>
      <c r="D165" s="22">
        <v>1176.0000000000007</v>
      </c>
      <c r="E165" s="69">
        <v>479.58501215274975</v>
      </c>
      <c r="F165" s="22">
        <v>924.99999999999966</v>
      </c>
      <c r="G165" s="69">
        <v>374.13645262016843</v>
      </c>
      <c r="H165" s="22">
        <v>841.00000000000045</v>
      </c>
      <c r="I165" s="69">
        <v>345.18991602157354</v>
      </c>
      <c r="J165" s="22">
        <v>1265.9999999999991</v>
      </c>
      <c r="K165" s="69">
        <v>492.97529671972796</v>
      </c>
      <c r="L165" s="22">
        <v>1358.9999999999984</v>
      </c>
      <c r="M165" s="69">
        <v>681.04597436180052</v>
      </c>
      <c r="N165" s="22">
        <v>1692.000000000003</v>
      </c>
      <c r="O165" s="69">
        <v>1089.5041854475228</v>
      </c>
      <c r="P165" s="22">
        <v>2048.9999999999982</v>
      </c>
      <c r="Q165" s="69">
        <v>2262.8382109331842</v>
      </c>
      <c r="R165" s="22">
        <v>1467.9999999999993</v>
      </c>
      <c r="S165" s="22">
        <v>4410.5275808196111</v>
      </c>
      <c r="T165" s="22">
        <v>11834</v>
      </c>
      <c r="U165" s="5">
        <v>646.76385795679687</v>
      </c>
      <c r="V165" s="22">
        <v>5566.9999999999982</v>
      </c>
      <c r="W165" s="5">
        <v>466.85943731990631</v>
      </c>
      <c r="X165" s="22">
        <v>3999</v>
      </c>
      <c r="Y165" s="5">
        <v>365.46013340802773</v>
      </c>
      <c r="Z165" s="22">
        <v>7833.9999999999973</v>
      </c>
      <c r="AA165" s="22">
        <v>1065.1431430560388</v>
      </c>
      <c r="AB165" s="9"/>
    </row>
    <row r="166" spans="1:28" customFormat="1" ht="15" x14ac:dyDescent="0.25">
      <c r="A166" s="27" t="s">
        <v>137</v>
      </c>
      <c r="B166" s="22">
        <v>1143</v>
      </c>
      <c r="C166" s="69">
        <v>318</v>
      </c>
      <c r="D166" s="22">
        <v>930</v>
      </c>
      <c r="E166" s="69">
        <v>382</v>
      </c>
      <c r="F166" s="22">
        <v>861</v>
      </c>
      <c r="G166" s="69">
        <v>347</v>
      </c>
      <c r="H166" s="22">
        <v>848</v>
      </c>
      <c r="I166" s="69">
        <v>352</v>
      </c>
      <c r="J166" s="22">
        <v>1203</v>
      </c>
      <c r="K166" s="69">
        <v>464</v>
      </c>
      <c r="L166" s="22">
        <v>1381</v>
      </c>
      <c r="M166" s="69">
        <v>679</v>
      </c>
      <c r="N166" s="22">
        <v>1568</v>
      </c>
      <c r="O166" s="69">
        <v>987</v>
      </c>
      <c r="P166" s="22">
        <v>2012</v>
      </c>
      <c r="Q166" s="69">
        <v>2173</v>
      </c>
      <c r="R166" s="22">
        <v>1447</v>
      </c>
      <c r="S166" s="22">
        <v>4201</v>
      </c>
      <c r="T166" s="22">
        <v>11393</v>
      </c>
      <c r="U166" s="5">
        <v>619</v>
      </c>
      <c r="V166" s="22">
        <v>5223</v>
      </c>
      <c r="W166" s="5">
        <v>437.01774949260681</v>
      </c>
      <c r="X166" s="22">
        <v>3782</v>
      </c>
      <c r="Y166" s="5">
        <v>346</v>
      </c>
      <c r="Z166" s="22">
        <v>7611</v>
      </c>
      <c r="AA166" s="22">
        <v>1016.7591022136012</v>
      </c>
      <c r="AB166" s="9"/>
    </row>
    <row r="167" spans="1:28" customFormat="1" ht="15" x14ac:dyDescent="0.25">
      <c r="A167" s="27" t="s">
        <v>138</v>
      </c>
      <c r="B167" s="22">
        <v>954</v>
      </c>
      <c r="C167" s="69">
        <v>264</v>
      </c>
      <c r="D167" s="22">
        <v>895</v>
      </c>
      <c r="E167" s="69">
        <v>371</v>
      </c>
      <c r="F167" s="22">
        <v>821</v>
      </c>
      <c r="G167" s="69">
        <v>331</v>
      </c>
      <c r="H167" s="22">
        <v>665</v>
      </c>
      <c r="I167" s="69">
        <v>277</v>
      </c>
      <c r="J167" s="22">
        <v>1283</v>
      </c>
      <c r="K167" s="69">
        <v>492</v>
      </c>
      <c r="L167" s="22">
        <v>1395</v>
      </c>
      <c r="M167" s="69">
        <v>673</v>
      </c>
      <c r="N167" s="22">
        <v>1637</v>
      </c>
      <c r="O167" s="69">
        <v>1007</v>
      </c>
      <c r="P167" s="22">
        <v>2015</v>
      </c>
      <c r="Q167" s="69">
        <v>2149</v>
      </c>
      <c r="R167" s="22">
        <v>1450</v>
      </c>
      <c r="S167" s="22">
        <v>4089</v>
      </c>
      <c r="T167" s="22">
        <v>11115</v>
      </c>
      <c r="U167" s="5">
        <v>604</v>
      </c>
      <c r="V167" s="22">
        <v>5059</v>
      </c>
      <c r="W167" s="5">
        <v>422.49820462771493</v>
      </c>
      <c r="X167" s="22">
        <v>3335</v>
      </c>
      <c r="Y167" s="5">
        <v>305.64786953432139</v>
      </c>
      <c r="Z167" s="22">
        <v>7780</v>
      </c>
      <c r="AA167" s="22">
        <v>1023.8987039470039</v>
      </c>
      <c r="AB167" s="9"/>
    </row>
    <row r="168" spans="1:28" customFormat="1" ht="15" x14ac:dyDescent="0.25">
      <c r="A168" s="27" t="s">
        <v>142</v>
      </c>
      <c r="B168" s="22">
        <v>1013</v>
      </c>
      <c r="C168" s="69">
        <v>277</v>
      </c>
      <c r="D168" s="22">
        <v>779</v>
      </c>
      <c r="E168" s="69">
        <v>329</v>
      </c>
      <c r="F168" s="22">
        <v>738</v>
      </c>
      <c r="G168" s="69">
        <v>298</v>
      </c>
      <c r="H168" s="22">
        <v>668</v>
      </c>
      <c r="I168" s="69">
        <v>279</v>
      </c>
      <c r="J168" s="22">
        <v>1171</v>
      </c>
      <c r="K168" s="69">
        <v>448</v>
      </c>
      <c r="L168" s="22">
        <v>1355</v>
      </c>
      <c r="M168" s="69">
        <v>637</v>
      </c>
      <c r="N168" s="22">
        <v>1618</v>
      </c>
      <c r="O168" s="69">
        <v>974</v>
      </c>
      <c r="P168" s="22">
        <v>1954</v>
      </c>
      <c r="Q168" s="69">
        <v>2052</v>
      </c>
      <c r="R168" s="22">
        <v>1466</v>
      </c>
      <c r="S168" s="22">
        <v>4021</v>
      </c>
      <c r="T168" s="22">
        <v>10762</v>
      </c>
      <c r="U168" s="5">
        <v>585</v>
      </c>
      <c r="V168" s="22">
        <v>4711</v>
      </c>
      <c r="W168" s="5">
        <v>393.25336180139232</v>
      </c>
      <c r="X168" s="22">
        <v>3198</v>
      </c>
      <c r="Y168" s="5">
        <v>293</v>
      </c>
      <c r="Z168" s="22">
        <v>7564</v>
      </c>
      <c r="AA168" s="22">
        <v>979.90607772872806</v>
      </c>
      <c r="AB168" s="9"/>
    </row>
    <row r="169" spans="1:28" customFormat="1" ht="15" x14ac:dyDescent="0.25">
      <c r="A169" s="27" t="s">
        <v>151</v>
      </c>
      <c r="B169" s="22">
        <v>985</v>
      </c>
      <c r="C169" s="69">
        <v>267.35790673687637</v>
      </c>
      <c r="D169" s="22">
        <v>615</v>
      </c>
      <c r="E169" s="69">
        <v>264.7712204446434</v>
      </c>
      <c r="F169" s="22">
        <v>654</v>
      </c>
      <c r="G169" s="69">
        <v>263.33909135933703</v>
      </c>
      <c r="H169" s="22">
        <v>647</v>
      </c>
      <c r="I169" s="69">
        <v>270.62184466222465</v>
      </c>
      <c r="J169" s="22">
        <v>1042</v>
      </c>
      <c r="K169" s="69">
        <v>399.01357105658184</v>
      </c>
      <c r="L169" s="22">
        <v>1348</v>
      </c>
      <c r="M169" s="69">
        <v>616.67680737084333</v>
      </c>
      <c r="N169" s="22">
        <v>1717</v>
      </c>
      <c r="O169" s="69">
        <v>1020.4324208674567</v>
      </c>
      <c r="P169" s="22">
        <v>2031</v>
      </c>
      <c r="Q169" s="69">
        <v>2081.817156797425</v>
      </c>
      <c r="R169" s="22">
        <v>1472</v>
      </c>
      <c r="S169" s="22">
        <v>3961.8883565699521</v>
      </c>
      <c r="T169" s="22">
        <v>10511</v>
      </c>
      <c r="U169" s="5">
        <v>571.095431779877</v>
      </c>
      <c r="V169" s="5">
        <f t="shared" ref="V169:V175" si="18">D169+F169+H169+J169+L169</f>
        <v>4306</v>
      </c>
      <c r="W169" s="172">
        <f t="shared" ref="W169:W175" si="19">V169/((D169/E169)+(F169/G169)+(H169/I169)+(J169/K169))</f>
        <v>439.00787889662826</v>
      </c>
      <c r="X169" s="172">
        <f t="shared" ref="X169:X175" si="20">B169+D169+F169+H169</f>
        <v>2901</v>
      </c>
      <c r="Y169" s="172">
        <f t="shared" ref="Y169:Y175" si="21">X169/((B169/C169)+(D169/E169)+(F169/G169)+(H169/I169))</f>
        <v>266.60564420966722</v>
      </c>
      <c r="Z169" s="172">
        <f t="shared" ref="Z169:Z175" si="22">J169+L169+N169+P169+R169</f>
        <v>7610</v>
      </c>
      <c r="AA169" s="172">
        <f t="shared" ref="AA169:AA175" si="23">Z169/((J169/K169)+(L169/M169)+(N169/O169)+(P169/Q169)+(R169/S169))</f>
        <v>972.26303484049015</v>
      </c>
      <c r="AB169" s="9"/>
    </row>
    <row r="170" spans="1:28" customFormat="1" ht="15" x14ac:dyDescent="0.25">
      <c r="A170" s="27" t="s">
        <v>152</v>
      </c>
      <c r="B170" s="22">
        <v>834</v>
      </c>
      <c r="C170" s="69">
        <v>224.69306765308897</v>
      </c>
      <c r="D170" s="22">
        <v>619</v>
      </c>
      <c r="E170" s="69">
        <v>269.26858127213092</v>
      </c>
      <c r="F170" s="22">
        <v>688</v>
      </c>
      <c r="G170" s="69">
        <v>276.71417999292123</v>
      </c>
      <c r="H170" s="22">
        <v>611</v>
      </c>
      <c r="I170" s="69">
        <v>255.38033278857768</v>
      </c>
      <c r="J170" s="22">
        <v>1072</v>
      </c>
      <c r="K170" s="69">
        <v>412.09688889914008</v>
      </c>
      <c r="L170" s="22">
        <v>1494</v>
      </c>
      <c r="M170" s="69">
        <v>665.85551737508536</v>
      </c>
      <c r="N170" s="22">
        <v>1742</v>
      </c>
      <c r="O170" s="69">
        <v>1026.3661805862425</v>
      </c>
      <c r="P170" s="22">
        <v>2106</v>
      </c>
      <c r="Q170" s="69">
        <v>2090.2810862315387</v>
      </c>
      <c r="R170" s="22">
        <v>1433</v>
      </c>
      <c r="S170" s="22">
        <v>3799.3477742132195</v>
      </c>
      <c r="T170" s="22">
        <v>10599</v>
      </c>
      <c r="U170" s="5">
        <v>575.87674640233251</v>
      </c>
      <c r="V170" s="5">
        <f t="shared" si="18"/>
        <v>4484</v>
      </c>
      <c r="W170" s="172">
        <f t="shared" si="19"/>
        <v>458.53453018617478</v>
      </c>
      <c r="X170" s="172">
        <f t="shared" si="20"/>
        <v>2752</v>
      </c>
      <c r="Y170" s="172">
        <f t="shared" si="21"/>
        <v>252.72329554116027</v>
      </c>
      <c r="Z170" s="172">
        <f t="shared" si="22"/>
        <v>7847</v>
      </c>
      <c r="AA170" s="172">
        <f t="shared" si="23"/>
        <v>989.90790967579164</v>
      </c>
      <c r="AB170" s="9"/>
    </row>
    <row r="171" spans="1:28" customFormat="1" ht="15" x14ac:dyDescent="0.25">
      <c r="A171" s="27" t="s">
        <v>153</v>
      </c>
      <c r="B171" s="22">
        <v>787</v>
      </c>
      <c r="C171" s="69">
        <v>210.96820197189592</v>
      </c>
      <c r="D171" s="22">
        <v>530</v>
      </c>
      <c r="E171" s="69">
        <v>232.70517571436099</v>
      </c>
      <c r="F171" s="22">
        <v>556</v>
      </c>
      <c r="G171" s="69">
        <v>223.21607798109889</v>
      </c>
      <c r="H171" s="22">
        <v>637</v>
      </c>
      <c r="I171" s="69">
        <v>264.49424299422429</v>
      </c>
      <c r="J171" s="22">
        <v>971</v>
      </c>
      <c r="K171" s="69">
        <v>376.70116851073072</v>
      </c>
      <c r="L171" s="22">
        <v>1353</v>
      </c>
      <c r="M171" s="69">
        <v>587.09179112896925</v>
      </c>
      <c r="N171" s="22">
        <v>1801</v>
      </c>
      <c r="O171" s="69">
        <v>1051.5437432855342</v>
      </c>
      <c r="P171" s="22">
        <v>2133</v>
      </c>
      <c r="Q171" s="69">
        <v>2036.9963614832927</v>
      </c>
      <c r="R171" s="22">
        <v>1622</v>
      </c>
      <c r="S171" s="22">
        <v>4186.9950179405769</v>
      </c>
      <c r="T171" s="22">
        <v>10390</v>
      </c>
      <c r="U171" s="5">
        <v>564.52112417400076</v>
      </c>
      <c r="V171" s="5">
        <f t="shared" si="18"/>
        <v>4047</v>
      </c>
      <c r="W171" s="172">
        <f t="shared" si="19"/>
        <v>414.88841480230002</v>
      </c>
      <c r="X171" s="172">
        <f t="shared" si="20"/>
        <v>2510</v>
      </c>
      <c r="Y171" s="172">
        <f t="shared" si="21"/>
        <v>230.12301037570563</v>
      </c>
      <c r="Z171" s="172">
        <f t="shared" si="22"/>
        <v>7880</v>
      </c>
      <c r="AA171" s="172">
        <f t="shared" si="23"/>
        <v>981.3860458860247</v>
      </c>
      <c r="AB171" s="9"/>
    </row>
    <row r="172" spans="1:28" customFormat="1" ht="15" x14ac:dyDescent="0.25">
      <c r="A172" s="27" t="s">
        <v>154</v>
      </c>
      <c r="B172" s="22">
        <v>619</v>
      </c>
      <c r="C172" s="69">
        <v>166.11384836677078</v>
      </c>
      <c r="D172" s="22">
        <v>239</v>
      </c>
      <c r="E172" s="69">
        <v>106.60505281187554</v>
      </c>
      <c r="F172" s="22">
        <v>286</v>
      </c>
      <c r="G172" s="69">
        <v>116.0709575042309</v>
      </c>
      <c r="H172" s="22">
        <v>358</v>
      </c>
      <c r="I172" s="69">
        <v>147.75316142239245</v>
      </c>
      <c r="J172" s="22">
        <v>719</v>
      </c>
      <c r="K172" s="69">
        <v>283.60457869534008</v>
      </c>
      <c r="L172" s="22">
        <v>1086</v>
      </c>
      <c r="M172" s="69">
        <v>459.15196407960326</v>
      </c>
      <c r="N172" s="22">
        <v>1222</v>
      </c>
      <c r="O172" s="69">
        <v>707.36013429423178</v>
      </c>
      <c r="P172" s="22">
        <v>1701</v>
      </c>
      <c r="Q172" s="69">
        <v>1579.299203386998</v>
      </c>
      <c r="R172" s="22">
        <v>1227</v>
      </c>
      <c r="S172" s="22">
        <v>3107.273095623987</v>
      </c>
      <c r="T172" s="22">
        <v>7457</v>
      </c>
      <c r="U172" s="5">
        <v>405.16208113238923</v>
      </c>
      <c r="V172" s="5">
        <f t="shared" si="18"/>
        <v>2688</v>
      </c>
      <c r="W172" s="172">
        <f t="shared" si="19"/>
        <v>278.14252942071226</v>
      </c>
      <c r="X172" s="172">
        <f t="shared" si="20"/>
        <v>1502</v>
      </c>
      <c r="Y172" s="172">
        <f t="shared" si="21"/>
        <v>138.36622832270101</v>
      </c>
      <c r="Z172" s="172">
        <f t="shared" si="22"/>
        <v>5955</v>
      </c>
      <c r="AA172" s="172">
        <f t="shared" si="23"/>
        <v>735.19063104171141</v>
      </c>
      <c r="AB172" s="9"/>
    </row>
    <row r="173" spans="1:28" customFormat="1" ht="15" x14ac:dyDescent="0.25">
      <c r="A173" s="27" t="s">
        <v>159</v>
      </c>
      <c r="B173" s="22">
        <v>714</v>
      </c>
      <c r="C173" s="69">
        <v>196</v>
      </c>
      <c r="D173" s="22">
        <v>320</v>
      </c>
      <c r="E173" s="69">
        <v>143</v>
      </c>
      <c r="F173" s="22">
        <v>399</v>
      </c>
      <c r="G173" s="69">
        <v>165</v>
      </c>
      <c r="H173" s="22">
        <v>466</v>
      </c>
      <c r="I173" s="69">
        <v>186</v>
      </c>
      <c r="J173" s="22">
        <v>782</v>
      </c>
      <c r="K173" s="69">
        <v>311</v>
      </c>
      <c r="L173" s="22">
        <v>1252</v>
      </c>
      <c r="M173" s="69">
        <v>514</v>
      </c>
      <c r="N173" s="22">
        <v>1661</v>
      </c>
      <c r="O173" s="69">
        <v>935</v>
      </c>
      <c r="P173" s="22">
        <v>2067</v>
      </c>
      <c r="Q173" s="69">
        <v>1857</v>
      </c>
      <c r="R173" s="22">
        <v>1509</v>
      </c>
      <c r="S173" s="22">
        <v>3752</v>
      </c>
      <c r="T173" s="22">
        <v>9170</v>
      </c>
      <c r="U173" s="5">
        <v>498</v>
      </c>
      <c r="V173" s="5">
        <f t="shared" si="18"/>
        <v>3219</v>
      </c>
      <c r="W173" s="172">
        <f t="shared" si="19"/>
        <v>332.68601827547718</v>
      </c>
      <c r="X173" s="172">
        <f t="shared" si="20"/>
        <v>1899</v>
      </c>
      <c r="Y173" s="172">
        <f t="shared" si="21"/>
        <v>175.76534562320111</v>
      </c>
      <c r="Z173" s="172">
        <f t="shared" si="22"/>
        <v>7271</v>
      </c>
      <c r="AA173" s="172">
        <f t="shared" si="23"/>
        <v>882.18784400210018</v>
      </c>
      <c r="AB173" s="9"/>
    </row>
    <row r="174" spans="1:28" customFormat="1" ht="15" x14ac:dyDescent="0.25">
      <c r="A174" s="27" t="s">
        <v>160</v>
      </c>
      <c r="B174" s="22">
        <v>644</v>
      </c>
      <c r="C174" s="69">
        <v>176</v>
      </c>
      <c r="D174" s="22">
        <v>299</v>
      </c>
      <c r="E174" s="69">
        <v>135</v>
      </c>
      <c r="F174" s="22">
        <v>383</v>
      </c>
      <c r="G174" s="69">
        <v>160</v>
      </c>
      <c r="H174" s="22">
        <v>417</v>
      </c>
      <c r="I174" s="69">
        <v>164</v>
      </c>
      <c r="J174" s="22">
        <v>759</v>
      </c>
      <c r="K174" s="69">
        <v>307</v>
      </c>
      <c r="L174" s="22">
        <v>1287</v>
      </c>
      <c r="M174" s="69">
        <v>521</v>
      </c>
      <c r="N174" s="22">
        <v>1499</v>
      </c>
      <c r="O174" s="69">
        <v>836</v>
      </c>
      <c r="P174" s="22">
        <v>2045</v>
      </c>
      <c r="Q174" s="69">
        <v>1777</v>
      </c>
      <c r="R174" s="22">
        <v>1568</v>
      </c>
      <c r="S174" s="22">
        <v>3817</v>
      </c>
      <c r="T174" s="22">
        <v>8901</v>
      </c>
      <c r="U174" s="5">
        <v>484</v>
      </c>
      <c r="V174" s="5">
        <f t="shared" si="18"/>
        <v>3145</v>
      </c>
      <c r="W174" s="172">
        <f t="shared" si="19"/>
        <v>326.80212462943268</v>
      </c>
      <c r="X174" s="172">
        <f t="shared" si="20"/>
        <v>1743</v>
      </c>
      <c r="Y174" s="172">
        <f t="shared" si="21"/>
        <v>161.23454188750082</v>
      </c>
      <c r="Z174" s="172">
        <f t="shared" si="22"/>
        <v>7158</v>
      </c>
      <c r="AA174" s="172">
        <f t="shared" si="23"/>
        <v>862.6971117015047</v>
      </c>
      <c r="AB174" s="9"/>
    </row>
    <row r="175" spans="1:28" customFormat="1" ht="15" x14ac:dyDescent="0.25">
      <c r="A175" s="27" t="s">
        <v>161</v>
      </c>
      <c r="B175" s="22">
        <v>855</v>
      </c>
      <c r="C175" s="69">
        <v>236</v>
      </c>
      <c r="D175" s="22">
        <v>379</v>
      </c>
      <c r="E175" s="69">
        <v>169</v>
      </c>
      <c r="F175" s="22">
        <v>390</v>
      </c>
      <c r="G175" s="69">
        <v>162</v>
      </c>
      <c r="H175" s="22">
        <v>541</v>
      </c>
      <c r="I175" s="69">
        <v>210</v>
      </c>
      <c r="J175" s="22">
        <v>820</v>
      </c>
      <c r="K175" s="69">
        <v>335</v>
      </c>
      <c r="L175" s="22">
        <v>1447</v>
      </c>
      <c r="M175" s="69">
        <v>579</v>
      </c>
      <c r="N175" s="22">
        <v>1672</v>
      </c>
      <c r="O175" s="69">
        <v>917</v>
      </c>
      <c r="P175" s="22">
        <v>2019</v>
      </c>
      <c r="Q175" s="69">
        <v>1708</v>
      </c>
      <c r="R175" s="22">
        <v>1463</v>
      </c>
      <c r="S175" s="22">
        <v>3492</v>
      </c>
      <c r="T175" s="22">
        <v>9586</v>
      </c>
      <c r="U175" s="5">
        <v>521</v>
      </c>
      <c r="V175" s="5">
        <f t="shared" si="18"/>
        <v>3577</v>
      </c>
      <c r="W175" s="172">
        <f t="shared" si="19"/>
        <v>369.75540815871051</v>
      </c>
      <c r="X175" s="172">
        <f t="shared" si="20"/>
        <v>2165</v>
      </c>
      <c r="Y175" s="172">
        <f t="shared" si="21"/>
        <v>199.55604007652093</v>
      </c>
      <c r="Z175" s="172">
        <f t="shared" si="22"/>
        <v>7421</v>
      </c>
      <c r="AA175" s="172">
        <f t="shared" si="23"/>
        <v>886.48367694437604</v>
      </c>
      <c r="AB175" s="9"/>
    </row>
  </sheetData>
  <conditionalFormatting sqref="B78:R89 B106:R117 B135:R146 C164:C175 E164:E175 G164:G175 I164:I175 K164:K175 M164:M175 O164:O175 Q164:Q175">
    <cfRule type="cellIs" dxfId="0" priority="14" stopIfTrue="1" operator="equal">
      <formula>"&lt;5"</formula>
    </cfRule>
  </conditionalFormatting>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AU272"/>
  <sheetViews>
    <sheetView topLeftCell="A13" zoomScale="62" zoomScaleNormal="70" workbookViewId="0">
      <pane xSplit="1" topLeftCell="B1" activePane="topRight" state="frozen"/>
      <selection pane="topRight" activeCell="N26" sqref="N26"/>
    </sheetView>
  </sheetViews>
  <sheetFormatPr defaultRowHeight="15" x14ac:dyDescent="0.2"/>
  <cols>
    <col min="1" max="1" width="29.5703125" style="12" customWidth="1"/>
    <col min="2" max="2" width="16.140625" style="12" customWidth="1"/>
    <col min="3" max="3" width="11.140625" style="12" customWidth="1"/>
    <col min="4" max="4" width="14.85546875" style="12" customWidth="1"/>
    <col min="5" max="5" width="12" style="12" customWidth="1"/>
    <col min="6" max="6" width="15.5703125" style="12" customWidth="1"/>
    <col min="7" max="7" width="14.140625" style="12" customWidth="1"/>
    <col min="8" max="8" width="11" style="12" customWidth="1"/>
    <col min="9" max="9" width="9.140625" style="12"/>
    <col min="10" max="10" width="15.5703125" style="12" customWidth="1"/>
    <col min="11" max="11" width="17.7109375" style="12" customWidth="1"/>
    <col min="12" max="12" width="13.7109375" style="12" customWidth="1"/>
    <col min="13" max="13" width="12" style="12" customWidth="1"/>
    <col min="14" max="15" width="12.7109375" style="12" customWidth="1"/>
    <col min="16" max="16" width="10.42578125" style="12" customWidth="1"/>
    <col min="17" max="17" width="12" style="12" customWidth="1"/>
    <col min="18" max="18" width="12.85546875" style="12" customWidth="1"/>
    <col min="19" max="19" width="12.7109375" style="12" customWidth="1"/>
    <col min="20" max="20" width="14.140625" style="12" customWidth="1"/>
    <col min="21" max="21" width="14" style="12" customWidth="1"/>
    <col min="22" max="22" width="12.42578125" style="12" customWidth="1"/>
    <col min="23" max="23" width="16.42578125" style="12" customWidth="1"/>
    <col min="24" max="24" width="12.140625" style="12" customWidth="1"/>
    <col min="25" max="25" width="10.140625" style="12" customWidth="1"/>
    <col min="26" max="26" width="12.140625" style="12" customWidth="1"/>
    <col min="27" max="27" width="14.42578125" style="12" customWidth="1"/>
    <col min="28" max="28" width="13.140625" style="12" customWidth="1"/>
    <col min="29" max="29" width="9.140625" style="12"/>
    <col min="30" max="30" width="17.42578125" style="12" customWidth="1"/>
    <col min="31" max="31" width="15.28515625" style="12" customWidth="1"/>
    <col min="32" max="32" width="12" style="12" customWidth="1"/>
    <col min="33" max="33" width="12.42578125" style="12" customWidth="1"/>
    <col min="34" max="34" width="9.140625" style="12"/>
    <col min="35" max="35" width="11.5703125" style="12" customWidth="1"/>
    <col min="36" max="36" width="9.140625" style="12"/>
    <col min="37" max="37" width="11.28515625" style="12" customWidth="1"/>
    <col min="38" max="38" width="10.42578125" style="12" bestFit="1" customWidth="1"/>
    <col min="39" max="39" width="11.5703125" style="12" customWidth="1"/>
    <col min="40" max="40" width="10.5703125" style="12" bestFit="1" customWidth="1"/>
    <col min="41" max="41" width="9.140625" style="12"/>
    <col min="42" max="42" width="9.42578125" style="12" bestFit="1" customWidth="1"/>
    <col min="43" max="16384" width="9.140625" style="12"/>
  </cols>
  <sheetData>
    <row r="1" spans="1:44" ht="27.75" x14ac:dyDescent="0.4">
      <c r="B1" s="100" t="s">
        <v>113</v>
      </c>
      <c r="C1" s="101"/>
      <c r="D1" s="101"/>
      <c r="E1" s="63"/>
    </row>
    <row r="2" spans="1:44" ht="18" x14ac:dyDescent="0.25">
      <c r="B2" s="10"/>
      <c r="D2" s="9"/>
    </row>
    <row r="3" spans="1:44" ht="18" x14ac:dyDescent="0.25">
      <c r="B3" s="24" t="s">
        <v>116</v>
      </c>
      <c r="D3" s="9"/>
    </row>
    <row r="4" spans="1:44" ht="18" x14ac:dyDescent="0.25">
      <c r="B4" s="24" t="s">
        <v>112</v>
      </c>
      <c r="D4" s="9"/>
    </row>
    <row r="5" spans="1:44" ht="18" x14ac:dyDescent="0.25">
      <c r="B5" s="24" t="s">
        <v>135</v>
      </c>
      <c r="D5" s="9"/>
    </row>
    <row r="7" spans="1:44" ht="15.75" x14ac:dyDescent="0.25">
      <c r="B7" s="7"/>
      <c r="L7" s="7"/>
      <c r="M7" s="11"/>
      <c r="N7" s="7"/>
      <c r="O7" s="11"/>
      <c r="P7" s="7"/>
      <c r="U7" s="7"/>
      <c r="V7" s="13"/>
      <c r="X7" s="13"/>
      <c r="AA7" s="13"/>
    </row>
    <row r="8" spans="1:44" customFormat="1" x14ac:dyDescent="0.25">
      <c r="A8" s="6"/>
      <c r="B8" s="131" t="s">
        <v>86</v>
      </c>
      <c r="C8" s="132"/>
      <c r="D8" s="132"/>
      <c r="E8" s="132"/>
      <c r="F8" s="132"/>
      <c r="G8" s="147"/>
      <c r="J8" s="131" t="s">
        <v>87</v>
      </c>
      <c r="K8" s="132"/>
      <c r="L8" s="132"/>
      <c r="M8" s="114"/>
      <c r="N8" s="132"/>
      <c r="O8" s="46"/>
      <c r="R8" s="131" t="s">
        <v>88</v>
      </c>
      <c r="S8" s="132"/>
      <c r="T8" s="132"/>
      <c r="U8" s="132"/>
      <c r="V8" s="114"/>
      <c r="W8" s="147"/>
      <c r="X8" s="1"/>
      <c r="AA8" s="1"/>
      <c r="AP8" s="6"/>
    </row>
    <row r="9" spans="1:44" customFormat="1" x14ac:dyDescent="0.25">
      <c r="A9" s="27" t="s">
        <v>85</v>
      </c>
      <c r="B9" s="133" t="s">
        <v>9</v>
      </c>
      <c r="C9" s="134" t="s">
        <v>61</v>
      </c>
      <c r="D9" s="133" t="s">
        <v>10</v>
      </c>
      <c r="E9" s="134" t="s">
        <v>61</v>
      </c>
      <c r="F9" s="134" t="s">
        <v>18</v>
      </c>
      <c r="G9" s="170" t="s">
        <v>30</v>
      </c>
      <c r="H9" s="134" t="s">
        <v>61</v>
      </c>
      <c r="J9" s="133" t="s">
        <v>9</v>
      </c>
      <c r="K9" s="28" t="s">
        <v>61</v>
      </c>
      <c r="L9" s="133" t="s">
        <v>10</v>
      </c>
      <c r="M9" s="28" t="s">
        <v>61</v>
      </c>
      <c r="N9" s="134" t="s">
        <v>18</v>
      </c>
      <c r="O9" s="170" t="s">
        <v>30</v>
      </c>
      <c r="P9" s="28" t="s">
        <v>61</v>
      </c>
      <c r="R9" s="133" t="s">
        <v>9</v>
      </c>
      <c r="S9" s="28" t="s">
        <v>61</v>
      </c>
      <c r="T9" s="133" t="s">
        <v>10</v>
      </c>
      <c r="U9" s="28" t="s">
        <v>61</v>
      </c>
      <c r="V9" s="134" t="s">
        <v>18</v>
      </c>
      <c r="W9" s="170" t="s">
        <v>30</v>
      </c>
      <c r="X9" s="28" t="s">
        <v>61</v>
      </c>
      <c r="AB9" s="135"/>
      <c r="AC9" s="135"/>
      <c r="AD9" s="135"/>
      <c r="AK9" s="135"/>
      <c r="AN9" s="135"/>
      <c r="AP9" s="135"/>
      <c r="AR9" s="6"/>
    </row>
    <row r="10" spans="1:44" customFormat="1" x14ac:dyDescent="0.25">
      <c r="A10" s="27" t="s">
        <v>53</v>
      </c>
      <c r="B10" s="22">
        <v>184776.20689999999</v>
      </c>
      <c r="C10" s="5">
        <v>625.49105728810719</v>
      </c>
      <c r="D10" s="22">
        <v>132369.70199999999</v>
      </c>
      <c r="E10" s="5">
        <v>428.76458060367929</v>
      </c>
      <c r="F10" s="4">
        <v>37</v>
      </c>
      <c r="G10" s="22">
        <v>317182.90889999998</v>
      </c>
      <c r="H10" s="5">
        <v>525.02137053090576</v>
      </c>
      <c r="J10" s="22">
        <v>104286.20991560246</v>
      </c>
      <c r="K10" s="5">
        <v>353.02213848334861</v>
      </c>
      <c r="L10" s="22">
        <v>49755.698984397532</v>
      </c>
      <c r="M10" s="5">
        <v>161.16589435011437</v>
      </c>
      <c r="N10" s="22">
        <v>25</v>
      </c>
      <c r="O10" s="22">
        <v>154066.90889999998</v>
      </c>
      <c r="P10" s="5">
        <v>255.02136904116841</v>
      </c>
      <c r="R10" s="22">
        <v>57597.573325635101</v>
      </c>
      <c r="S10" s="5">
        <v>194.97514123221663</v>
      </c>
      <c r="T10" s="22">
        <v>62488.426674364899</v>
      </c>
      <c r="U10" s="5">
        <v>202.40903810161811</v>
      </c>
      <c r="V10" s="136">
        <v>12</v>
      </c>
      <c r="W10" s="22">
        <v>120098</v>
      </c>
      <c r="X10" s="5">
        <v>198.79386558592952</v>
      </c>
      <c r="AA10" s="6"/>
      <c r="AB10" s="130"/>
      <c r="AC10" s="130"/>
      <c r="AD10" s="130"/>
      <c r="AK10" s="137"/>
      <c r="AL10" s="137"/>
      <c r="AM10" s="6"/>
      <c r="AN10" s="137"/>
      <c r="AP10" s="137"/>
      <c r="AR10" s="137"/>
    </row>
    <row r="11" spans="1:44" customFormat="1" x14ac:dyDescent="0.25">
      <c r="A11" s="27" t="s">
        <v>54</v>
      </c>
      <c r="B11" s="22">
        <v>188754.764</v>
      </c>
      <c r="C11" s="5">
        <v>634.22188348628367</v>
      </c>
      <c r="D11" s="22">
        <v>133293.372</v>
      </c>
      <c r="E11" s="5">
        <v>429.07225266472585</v>
      </c>
      <c r="F11" s="4">
        <v>37</v>
      </c>
      <c r="G11" s="22">
        <v>322085.136</v>
      </c>
      <c r="H11" s="5">
        <v>529.50916148198576</v>
      </c>
      <c r="J11" s="22">
        <v>107772.5239262446</v>
      </c>
      <c r="K11" s="5">
        <v>362.11903564231852</v>
      </c>
      <c r="L11" s="22">
        <v>51040.612073755379</v>
      </c>
      <c r="M11" s="5">
        <v>164.30007037313621</v>
      </c>
      <c r="N11" s="22">
        <v>22</v>
      </c>
      <c r="O11" s="22">
        <v>158835.13599999997</v>
      </c>
      <c r="P11" s="5">
        <v>261.12555432311893</v>
      </c>
      <c r="R11" s="22">
        <v>56681.478894989705</v>
      </c>
      <c r="S11" s="5">
        <v>190.4515337348964</v>
      </c>
      <c r="T11" s="22">
        <v>60245.521105010288</v>
      </c>
      <c r="U11" s="5">
        <v>193.93073388140445</v>
      </c>
      <c r="V11" s="136">
        <v>12</v>
      </c>
      <c r="W11" s="22">
        <v>116939</v>
      </c>
      <c r="X11" s="5">
        <v>192.24815091914684</v>
      </c>
      <c r="AA11" s="6"/>
      <c r="AB11" s="130"/>
      <c r="AC11" s="130"/>
      <c r="AD11" s="130"/>
      <c r="AK11" s="137"/>
      <c r="AL11" s="137"/>
      <c r="AM11" s="6"/>
      <c r="AN11" s="137"/>
      <c r="AP11" s="137"/>
      <c r="AR11" s="137"/>
    </row>
    <row r="12" spans="1:44" customFormat="1" x14ac:dyDescent="0.25">
      <c r="A12" s="27" t="s">
        <v>55</v>
      </c>
      <c r="B12" s="22">
        <v>188284.96239999999</v>
      </c>
      <c r="C12" s="5">
        <v>627.03519610185401</v>
      </c>
      <c r="D12" s="22">
        <v>134415.5453</v>
      </c>
      <c r="E12" s="5">
        <v>429.56246133705861</v>
      </c>
      <c r="F12" s="4">
        <v>32</v>
      </c>
      <c r="G12" s="22">
        <v>322732.50770000002</v>
      </c>
      <c r="H12" s="5">
        <v>526.31659168810472</v>
      </c>
      <c r="J12" s="22">
        <v>106534.9763764997</v>
      </c>
      <c r="K12" s="5">
        <v>354.78765246281233</v>
      </c>
      <c r="L12" s="22">
        <v>52009.531323500305</v>
      </c>
      <c r="M12" s="5">
        <v>166.21100065804396</v>
      </c>
      <c r="N12" s="22">
        <v>19</v>
      </c>
      <c r="O12" s="22">
        <v>158563.50770000002</v>
      </c>
      <c r="P12" s="5">
        <v>258.58753905370702</v>
      </c>
      <c r="R12" s="22">
        <v>56607.51221603086</v>
      </c>
      <c r="S12" s="5">
        <v>188.51692705979482</v>
      </c>
      <c r="T12" s="22">
        <v>59919.487783969133</v>
      </c>
      <c r="U12" s="5">
        <v>191.48947837164781</v>
      </c>
      <c r="V12" s="136">
        <v>10</v>
      </c>
      <c r="W12" s="22">
        <v>116537</v>
      </c>
      <c r="X12" s="5">
        <v>190.05013496369475</v>
      </c>
      <c r="AA12" s="6"/>
      <c r="AB12" s="130"/>
      <c r="AC12" s="130"/>
      <c r="AD12" s="130"/>
      <c r="AK12" s="137"/>
      <c r="AL12" s="137"/>
      <c r="AM12" s="6"/>
      <c r="AN12" s="137"/>
      <c r="AP12" s="137"/>
      <c r="AR12" s="137"/>
    </row>
    <row r="13" spans="1:44" customFormat="1" x14ac:dyDescent="0.25">
      <c r="A13" s="27" t="s">
        <v>56</v>
      </c>
      <c r="B13" s="22">
        <v>191367.61070000002</v>
      </c>
      <c r="C13" s="5">
        <v>631.56372503754244</v>
      </c>
      <c r="D13" s="22">
        <v>138645.5251</v>
      </c>
      <c r="E13" s="5">
        <v>439.82129038500273</v>
      </c>
      <c r="F13" s="4">
        <v>31</v>
      </c>
      <c r="G13" s="22">
        <v>330044.13579999999</v>
      </c>
      <c r="H13" s="5">
        <v>533.84682281981213</v>
      </c>
      <c r="J13" s="22">
        <v>106816.22054672551</v>
      </c>
      <c r="K13" s="5">
        <v>352.52177678425511</v>
      </c>
      <c r="L13" s="22">
        <v>53812.915253274507</v>
      </c>
      <c r="M13" s="5">
        <v>170.70919388853747</v>
      </c>
      <c r="N13" s="22">
        <v>23</v>
      </c>
      <c r="O13" s="22">
        <v>160652.13580000002</v>
      </c>
      <c r="P13" s="5">
        <v>259.85504050287994</v>
      </c>
      <c r="R13" s="22">
        <v>59191.691359950099</v>
      </c>
      <c r="S13" s="5">
        <v>195.3482355233408</v>
      </c>
      <c r="T13" s="22">
        <v>61793.308640049909</v>
      </c>
      <c r="U13" s="5">
        <v>196.02517083492577</v>
      </c>
      <c r="V13" s="136">
        <v>8</v>
      </c>
      <c r="W13" s="22">
        <v>120993</v>
      </c>
      <c r="X13" s="5">
        <v>195.70633629612129</v>
      </c>
      <c r="AA13" s="6"/>
      <c r="AB13" s="130"/>
      <c r="AC13" s="130"/>
      <c r="AD13" s="130"/>
      <c r="AK13" s="137"/>
      <c r="AL13" s="137"/>
      <c r="AM13" s="6"/>
      <c r="AN13" s="137"/>
      <c r="AP13" s="137"/>
      <c r="AR13" s="137"/>
    </row>
    <row r="14" spans="1:44" customFormat="1" x14ac:dyDescent="0.25">
      <c r="A14" s="27" t="s">
        <v>57</v>
      </c>
      <c r="B14" s="22">
        <v>198482.87349999999</v>
      </c>
      <c r="C14" s="5">
        <v>652.62656523876092</v>
      </c>
      <c r="D14" s="22">
        <v>147257.15979999999</v>
      </c>
      <c r="E14" s="5">
        <v>468.06402588406473</v>
      </c>
      <c r="F14" s="4">
        <v>43</v>
      </c>
      <c r="G14" s="22">
        <v>345783.03330000001</v>
      </c>
      <c r="H14" s="5">
        <v>558.85180622315738</v>
      </c>
      <c r="J14" s="22">
        <v>111066.53044838343</v>
      </c>
      <c r="K14" s="5">
        <v>365.19507704282978</v>
      </c>
      <c r="L14" s="22">
        <v>59631.502851616562</v>
      </c>
      <c r="M14" s="5">
        <v>189.54162454411767</v>
      </c>
      <c r="N14" s="22">
        <v>20</v>
      </c>
      <c r="O14" s="22">
        <v>170718.03330000001</v>
      </c>
      <c r="P14" s="5">
        <v>275.91313649503502</v>
      </c>
      <c r="R14" s="22">
        <v>61314.857142857152</v>
      </c>
      <c r="S14" s="5">
        <v>201.60784610591688</v>
      </c>
      <c r="T14" s="22">
        <v>63960.14285714287</v>
      </c>
      <c r="U14" s="5">
        <v>203.30041678444894</v>
      </c>
      <c r="V14" s="136">
        <v>17</v>
      </c>
      <c r="W14" s="22">
        <v>125292.00000000003</v>
      </c>
      <c r="X14" s="5">
        <v>202.49594040828217</v>
      </c>
      <c r="AA14" s="6"/>
      <c r="AB14" s="130"/>
      <c r="AC14" s="130"/>
      <c r="AD14" s="130"/>
      <c r="AK14" s="137"/>
      <c r="AL14" s="137"/>
      <c r="AM14" s="6"/>
      <c r="AN14" s="137"/>
      <c r="AP14" s="137"/>
      <c r="AR14" s="137"/>
    </row>
    <row r="15" spans="1:44" customFormat="1" x14ac:dyDescent="0.25">
      <c r="A15" s="27" t="s">
        <v>58</v>
      </c>
      <c r="B15" s="22">
        <v>199651.73060000001</v>
      </c>
      <c r="C15" s="5">
        <v>650.63112660112859</v>
      </c>
      <c r="D15" s="22">
        <v>148726.29120000001</v>
      </c>
      <c r="E15" s="5">
        <v>469.68406713785299</v>
      </c>
      <c r="F15" s="4">
        <v>30</v>
      </c>
      <c r="G15" s="22">
        <v>348408.02179999999</v>
      </c>
      <c r="H15" s="5">
        <v>558.78468252482674</v>
      </c>
      <c r="J15" s="22">
        <v>108756.0885578873</v>
      </c>
      <c r="K15" s="5">
        <v>354.41764622074516</v>
      </c>
      <c r="L15" s="22">
        <v>59766.933242112704</v>
      </c>
      <c r="M15" s="5">
        <v>188.74656295814387</v>
      </c>
      <c r="N15" s="22">
        <v>16</v>
      </c>
      <c r="O15" s="22">
        <v>168539.02179999999</v>
      </c>
      <c r="P15" s="5">
        <v>270.30670333882034</v>
      </c>
      <c r="R15" s="22">
        <v>63530.830354391379</v>
      </c>
      <c r="S15" s="5">
        <v>207.03620050355244</v>
      </c>
      <c r="T15" s="22">
        <v>64730.169645608628</v>
      </c>
      <c r="U15" s="5">
        <v>204.42067841783614</v>
      </c>
      <c r="V15" s="136">
        <v>12</v>
      </c>
      <c r="W15" s="22">
        <v>128273</v>
      </c>
      <c r="X15" s="5">
        <v>205.72714488948401</v>
      </c>
      <c r="AA15" s="6"/>
      <c r="AB15" s="130"/>
      <c r="AC15" s="130"/>
      <c r="AD15" s="130"/>
      <c r="AK15" s="137"/>
      <c r="AL15" s="137"/>
      <c r="AM15" s="6"/>
      <c r="AN15" s="137"/>
      <c r="AP15" s="137"/>
      <c r="AR15" s="137"/>
    </row>
    <row r="16" spans="1:44" customFormat="1" x14ac:dyDescent="0.25">
      <c r="A16" s="27" t="s">
        <v>59</v>
      </c>
      <c r="B16" s="22">
        <v>200650.24900000001</v>
      </c>
      <c r="C16" s="5">
        <v>645.32738207038665</v>
      </c>
      <c r="D16" s="22">
        <v>151288.62270000001</v>
      </c>
      <c r="E16" s="5">
        <v>470.00679930098244</v>
      </c>
      <c r="F16" s="4">
        <v>15</v>
      </c>
      <c r="G16" s="22">
        <v>351953.87170000002</v>
      </c>
      <c r="H16" s="5">
        <v>556.17281539672956</v>
      </c>
      <c r="J16" s="22">
        <v>108922.71997342903</v>
      </c>
      <c r="K16" s="5">
        <v>350.3151083975917</v>
      </c>
      <c r="L16" s="22">
        <v>60494.151726570955</v>
      </c>
      <c r="M16" s="5">
        <v>187.93655545278233</v>
      </c>
      <c r="N16" s="22">
        <v>9</v>
      </c>
      <c r="O16" s="22">
        <v>169425.87169999999</v>
      </c>
      <c r="P16" s="5">
        <v>267.73413120670062</v>
      </c>
      <c r="R16" s="22">
        <v>64369.440475201467</v>
      </c>
      <c r="S16" s="5">
        <v>207.02372767649715</v>
      </c>
      <c r="T16" s="22">
        <v>65421.55952479854</v>
      </c>
      <c r="U16" s="5">
        <v>203.24448229330903</v>
      </c>
      <c r="V16" s="136">
        <v>6</v>
      </c>
      <c r="W16" s="22">
        <v>129797</v>
      </c>
      <c r="X16" s="5">
        <v>205.11086458961466</v>
      </c>
      <c r="AA16" s="6"/>
      <c r="AB16" s="130"/>
      <c r="AC16" s="130"/>
      <c r="AD16" s="130"/>
      <c r="AK16" s="137"/>
      <c r="AL16" s="137"/>
      <c r="AM16" s="6"/>
      <c r="AN16" s="137"/>
      <c r="AP16" s="137"/>
      <c r="AR16" s="137"/>
    </row>
    <row r="17" spans="1:47" customFormat="1" x14ac:dyDescent="0.25">
      <c r="A17" s="27" t="s">
        <v>65</v>
      </c>
      <c r="B17" s="22">
        <v>192008.71739999999</v>
      </c>
      <c r="C17" s="5">
        <v>613.15355656985287</v>
      </c>
      <c r="D17" s="22">
        <v>150649.20019999999</v>
      </c>
      <c r="E17" s="5">
        <v>465.11042085661899</v>
      </c>
      <c r="F17" s="4">
        <v>14</v>
      </c>
      <c r="G17" s="22">
        <v>342671.91759999999</v>
      </c>
      <c r="H17" s="5">
        <v>537.90483104495479</v>
      </c>
      <c r="J17" s="22">
        <v>99007.522305660357</v>
      </c>
      <c r="K17" s="5">
        <v>316.16697018197306</v>
      </c>
      <c r="L17" s="22">
        <v>58503.395294339622</v>
      </c>
      <c r="M17" s="5">
        <v>180.62186039333147</v>
      </c>
      <c r="N17" s="22">
        <v>11</v>
      </c>
      <c r="O17" s="22">
        <v>157521.91759999999</v>
      </c>
      <c r="P17" s="5">
        <v>247.26800219273437</v>
      </c>
      <c r="R17" s="22">
        <v>65368.596526283429</v>
      </c>
      <c r="S17" s="5">
        <v>208.74566525316737</v>
      </c>
      <c r="T17" s="22">
        <v>66101.403473716578</v>
      </c>
      <c r="U17" s="5">
        <v>204.07975314875583</v>
      </c>
      <c r="V17" s="136">
        <v>3</v>
      </c>
      <c r="W17" s="22">
        <v>131473</v>
      </c>
      <c r="X17" s="5">
        <v>206.37804914765314</v>
      </c>
      <c r="AA17" s="6"/>
      <c r="AB17" s="130"/>
      <c r="AC17" s="130"/>
      <c r="AD17" s="130"/>
      <c r="AK17" s="137"/>
      <c r="AL17" s="137"/>
      <c r="AM17" s="6"/>
      <c r="AN17" s="137"/>
      <c r="AP17" s="137"/>
      <c r="AR17" s="137"/>
    </row>
    <row r="18" spans="1:47" customFormat="1" x14ac:dyDescent="0.25">
      <c r="A18" s="27" t="s">
        <v>122</v>
      </c>
      <c r="B18" s="22">
        <v>194734.22260000001</v>
      </c>
      <c r="C18" s="5">
        <v>617.55932577924943</v>
      </c>
      <c r="D18" s="22">
        <v>154168.81299999999</v>
      </c>
      <c r="E18" s="5">
        <v>473.30613002010142</v>
      </c>
      <c r="F18" s="4">
        <v>31</v>
      </c>
      <c r="G18" s="22">
        <v>348934.0356</v>
      </c>
      <c r="H18" s="5">
        <v>544.31110468075155</v>
      </c>
      <c r="J18" s="22">
        <v>100831.22248056848</v>
      </c>
      <c r="K18" s="5">
        <v>319.76537529565888</v>
      </c>
      <c r="L18" s="22">
        <v>61700.813119431506</v>
      </c>
      <c r="M18" s="5">
        <v>189.4246476208624</v>
      </c>
      <c r="N18" s="22">
        <v>15</v>
      </c>
      <c r="O18" s="22">
        <v>162547.0356</v>
      </c>
      <c r="P18" s="5">
        <v>253.5612679854537</v>
      </c>
      <c r="R18" s="22">
        <v>65314.904485488129</v>
      </c>
      <c r="S18" s="5">
        <v>207.13271575406245</v>
      </c>
      <c r="T18" s="22">
        <v>65232.095514511871</v>
      </c>
      <c r="U18" s="5">
        <v>200.26586493258679</v>
      </c>
      <c r="V18" s="136">
        <v>13</v>
      </c>
      <c r="W18" s="22">
        <v>130560</v>
      </c>
      <c r="X18" s="5">
        <v>203.66387504996638</v>
      </c>
      <c r="AA18" s="6"/>
      <c r="AB18" s="130"/>
      <c r="AC18" s="130"/>
      <c r="AD18" s="130"/>
      <c r="AK18" s="137"/>
      <c r="AL18" s="137"/>
      <c r="AM18" s="6"/>
      <c r="AN18" s="137"/>
      <c r="AP18" s="137"/>
      <c r="AR18" s="137"/>
    </row>
    <row r="19" spans="1:47" customFormat="1" x14ac:dyDescent="0.25">
      <c r="A19" s="27" t="s">
        <v>137</v>
      </c>
      <c r="B19" s="22">
        <v>194647.83199999999</v>
      </c>
      <c r="C19" s="5">
        <v>612.22331538422827</v>
      </c>
      <c r="D19" s="22">
        <v>155916</v>
      </c>
      <c r="E19" s="5">
        <v>475.30873606457925</v>
      </c>
      <c r="F19" s="4">
        <v>32</v>
      </c>
      <c r="G19" s="22">
        <v>350595.83199999999</v>
      </c>
      <c r="H19" s="5">
        <v>542.7457315931</v>
      </c>
      <c r="J19" s="22">
        <v>98481.831999999995</v>
      </c>
      <c r="K19" s="5">
        <v>309.75363595188969</v>
      </c>
      <c r="L19" s="22">
        <v>62682</v>
      </c>
      <c r="M19" s="5">
        <v>191.08559861720386</v>
      </c>
      <c r="N19" s="22">
        <v>17</v>
      </c>
      <c r="O19" s="22">
        <v>161180.83199999999</v>
      </c>
      <c r="P19" s="5">
        <v>249.51867819873152</v>
      </c>
      <c r="R19" s="22">
        <v>66244</v>
      </c>
      <c r="S19" s="5">
        <v>208.35639877207993</v>
      </c>
      <c r="T19" s="22">
        <v>65367</v>
      </c>
      <c r="U19" s="5">
        <v>199.27080062555063</v>
      </c>
      <c r="V19" s="136">
        <v>9</v>
      </c>
      <c r="W19" s="22">
        <v>131620</v>
      </c>
      <c r="X19" s="5">
        <v>203.75653864671105</v>
      </c>
      <c r="AA19" s="6"/>
      <c r="AB19" s="130"/>
      <c r="AC19" s="130"/>
      <c r="AD19" s="130"/>
      <c r="AK19" s="137"/>
      <c r="AL19" s="137"/>
      <c r="AM19" s="6"/>
      <c r="AN19" s="137"/>
      <c r="AP19" s="137"/>
      <c r="AR19" s="137"/>
    </row>
    <row r="20" spans="1:47" customFormat="1" x14ac:dyDescent="0.25">
      <c r="A20" s="27" t="s">
        <v>138</v>
      </c>
      <c r="B20" s="22">
        <v>194807</v>
      </c>
      <c r="C20" s="5">
        <v>606.87538940809964</v>
      </c>
      <c r="D20" s="22">
        <v>156399</v>
      </c>
      <c r="E20" s="5">
        <v>473.93636363636364</v>
      </c>
      <c r="F20" s="4">
        <v>46</v>
      </c>
      <c r="G20" s="22">
        <v>351252</v>
      </c>
      <c r="H20" s="5">
        <v>539.55760368663596</v>
      </c>
      <c r="J20" s="22">
        <v>96026</v>
      </c>
      <c r="K20" s="5">
        <v>299.14641744548288</v>
      </c>
      <c r="L20" s="22">
        <v>61965</v>
      </c>
      <c r="M20" s="5">
        <v>187.77272727272728</v>
      </c>
      <c r="N20" s="22">
        <v>25</v>
      </c>
      <c r="O20" s="22">
        <v>158016</v>
      </c>
      <c r="P20" s="5">
        <v>242.72811059907835</v>
      </c>
      <c r="R20" s="22">
        <v>67980</v>
      </c>
      <c r="S20" s="5">
        <v>211.77570093457945</v>
      </c>
      <c r="T20" s="22">
        <v>65376</v>
      </c>
      <c r="U20" s="5">
        <v>198.1090909090909</v>
      </c>
      <c r="V20" s="136">
        <v>15</v>
      </c>
      <c r="W20" s="22">
        <v>133371</v>
      </c>
      <c r="X20" s="5">
        <v>204.87096774193549</v>
      </c>
      <c r="AA20" s="6"/>
      <c r="AB20" s="130"/>
      <c r="AC20" s="130"/>
      <c r="AD20" s="130"/>
      <c r="AK20" s="137"/>
      <c r="AL20" s="137"/>
      <c r="AM20" s="6"/>
      <c r="AN20" s="137"/>
      <c r="AP20" s="137"/>
      <c r="AR20" s="137"/>
    </row>
    <row r="21" spans="1:47" customFormat="1" x14ac:dyDescent="0.25">
      <c r="A21" s="27" t="s">
        <v>142</v>
      </c>
      <c r="B21" s="22">
        <v>192925</v>
      </c>
      <c r="C21" s="5">
        <v>595.85812124737561</v>
      </c>
      <c r="D21" s="22">
        <v>155399</v>
      </c>
      <c r="E21" s="5">
        <v>467.07912563667742</v>
      </c>
      <c r="F21" s="4">
        <v>53</v>
      </c>
      <c r="G21" s="22">
        <v>348377</v>
      </c>
      <c r="H21" s="5">
        <v>530.67376528784848</v>
      </c>
      <c r="J21" s="22">
        <v>94592</v>
      </c>
      <c r="K21" s="5">
        <v>292.15193160571079</v>
      </c>
      <c r="L21" s="22">
        <v>61267</v>
      </c>
      <c r="M21" s="5">
        <v>184.14878339231473</v>
      </c>
      <c r="N21" s="22">
        <v>28</v>
      </c>
      <c r="O21" s="22">
        <v>155887</v>
      </c>
      <c r="P21" s="5">
        <v>237.45867623128629</v>
      </c>
      <c r="R21" s="22">
        <v>67690</v>
      </c>
      <c r="S21" s="5">
        <v>209.06381354015733</v>
      </c>
      <c r="T21" s="22">
        <v>64450</v>
      </c>
      <c r="U21" s="5">
        <v>193.71585175762945</v>
      </c>
      <c r="V21" s="136">
        <v>15</v>
      </c>
      <c r="W21" s="22">
        <v>132155</v>
      </c>
      <c r="X21" s="5">
        <v>201.30832819507489</v>
      </c>
      <c r="AA21" s="6"/>
      <c r="AB21" s="130"/>
      <c r="AC21" s="130"/>
      <c r="AD21" s="130"/>
      <c r="AK21" s="137"/>
      <c r="AL21" s="137"/>
      <c r="AM21" s="6"/>
      <c r="AN21" s="137"/>
      <c r="AP21" s="137"/>
      <c r="AR21" s="137"/>
    </row>
    <row r="22" spans="1:47" customFormat="1" x14ac:dyDescent="0.25">
      <c r="A22" s="27" t="s">
        <v>151</v>
      </c>
      <c r="B22" s="22">
        <v>195438</v>
      </c>
      <c r="C22" s="5">
        <v>603.89598471185707</v>
      </c>
      <c r="D22" s="22">
        <v>156975</v>
      </c>
      <c r="E22" s="5">
        <v>467.14392770626694</v>
      </c>
      <c r="F22" s="4">
        <v>13</v>
      </c>
      <c r="G22" s="22">
        <v>352426</v>
      </c>
      <c r="H22" s="5">
        <v>534.25407443277743</v>
      </c>
      <c r="J22" s="22">
        <v>95398</v>
      </c>
      <c r="K22" s="5">
        <v>294.77619065658541</v>
      </c>
      <c r="L22" s="22">
        <v>62216</v>
      </c>
      <c r="M22" s="5">
        <v>185.14939707707026</v>
      </c>
      <c r="N22" s="22">
        <v>8</v>
      </c>
      <c r="O22" s="22">
        <v>157622</v>
      </c>
      <c r="P22" s="5">
        <v>238.94433361966267</v>
      </c>
      <c r="R22" s="22">
        <v>68299</v>
      </c>
      <c r="S22" s="5">
        <v>211.0413116171631</v>
      </c>
      <c r="T22" s="22">
        <v>64925</v>
      </c>
      <c r="U22" s="5">
        <v>193.21114512711821</v>
      </c>
      <c r="V22" s="136">
        <v>2</v>
      </c>
      <c r="W22" s="22">
        <v>133226</v>
      </c>
      <c r="X22" s="5">
        <v>201.96164108318115</v>
      </c>
      <c r="AA22" s="6"/>
      <c r="AB22" s="130"/>
      <c r="AC22" s="130"/>
      <c r="AD22" s="130"/>
      <c r="AK22" s="137"/>
      <c r="AL22" s="137"/>
      <c r="AM22" s="6"/>
      <c r="AN22" s="137"/>
      <c r="AP22" s="137"/>
      <c r="AR22" s="137"/>
    </row>
    <row r="23" spans="1:47" customFormat="1" x14ac:dyDescent="0.25">
      <c r="A23" s="27" t="s">
        <v>152</v>
      </c>
      <c r="B23" s="22">
        <v>199906</v>
      </c>
      <c r="C23" s="5">
        <v>615.10872774317102</v>
      </c>
      <c r="D23" s="22">
        <v>160466</v>
      </c>
      <c r="E23" s="5">
        <v>474.89715188374942</v>
      </c>
      <c r="F23" s="4">
        <v>25</v>
      </c>
      <c r="G23" s="22">
        <v>360397</v>
      </c>
      <c r="H23" s="5">
        <v>543.67601997841962</v>
      </c>
      <c r="J23" s="22">
        <v>99454</v>
      </c>
      <c r="K23" s="5">
        <v>306.01894594944292</v>
      </c>
      <c r="L23" s="22">
        <v>65823</v>
      </c>
      <c r="M23" s="5">
        <v>194.80235830919969</v>
      </c>
      <c r="N23" s="22">
        <v>15</v>
      </c>
      <c r="O23" s="22">
        <v>165292</v>
      </c>
      <c r="P23" s="5">
        <v>249.3508455793831</v>
      </c>
      <c r="R23" s="22">
        <v>69442</v>
      </c>
      <c r="S23" s="5">
        <v>213.67232735356259</v>
      </c>
      <c r="T23" s="22">
        <v>64492</v>
      </c>
      <c r="U23" s="5">
        <v>190.86328019198314</v>
      </c>
      <c r="V23" s="136">
        <v>8</v>
      </c>
      <c r="W23" s="22">
        <v>133942</v>
      </c>
      <c r="X23" s="5">
        <v>202.05787913869838</v>
      </c>
      <c r="AA23" s="6"/>
      <c r="AB23" s="130"/>
      <c r="AC23" s="130"/>
      <c r="AD23" s="130"/>
      <c r="AK23" s="137"/>
      <c r="AL23" s="137"/>
      <c r="AM23" s="6"/>
      <c r="AN23" s="137"/>
      <c r="AP23" s="137"/>
      <c r="AR23" s="137"/>
    </row>
    <row r="24" spans="1:47" customFormat="1" x14ac:dyDescent="0.25">
      <c r="A24" s="27" t="s">
        <v>153</v>
      </c>
      <c r="B24" s="22">
        <v>197020</v>
      </c>
      <c r="C24" s="5">
        <v>603.44030192229832</v>
      </c>
      <c r="D24" s="22">
        <v>159651</v>
      </c>
      <c r="E24" s="5">
        <v>469.82089856796603</v>
      </c>
      <c r="F24" s="4">
        <v>372</v>
      </c>
      <c r="G24" s="22">
        <v>357043</v>
      </c>
      <c r="H24" s="5">
        <v>535.85353671843814</v>
      </c>
      <c r="J24" s="22">
        <v>94575</v>
      </c>
      <c r="K24" s="5">
        <v>289.6678842467839</v>
      </c>
      <c r="L24" s="22">
        <v>63670</v>
      </c>
      <c r="M24" s="5">
        <v>187.36805038378961</v>
      </c>
      <c r="N24" s="22">
        <v>68</v>
      </c>
      <c r="O24" s="22">
        <v>158313</v>
      </c>
      <c r="P24" s="5">
        <v>237.59765898927049</v>
      </c>
      <c r="R24" s="22">
        <v>71280</v>
      </c>
      <c r="S24" s="5">
        <v>218.31907786530007</v>
      </c>
      <c r="T24" s="22">
        <v>65848</v>
      </c>
      <c r="U24" s="5">
        <v>193.77746790751968</v>
      </c>
      <c r="V24" s="136">
        <v>275</v>
      </c>
      <c r="W24" s="22">
        <v>137403</v>
      </c>
      <c r="X24" s="5">
        <v>206.21573173461897</v>
      </c>
      <c r="AA24" s="6"/>
      <c r="AB24" s="130"/>
      <c r="AC24" s="130"/>
      <c r="AD24" s="130"/>
      <c r="AK24" s="137"/>
      <c r="AL24" s="137"/>
      <c r="AM24" s="6"/>
      <c r="AN24" s="137"/>
      <c r="AP24" s="137"/>
      <c r="AR24" s="137"/>
    </row>
    <row r="25" spans="1:47" customFormat="1" x14ac:dyDescent="0.25">
      <c r="A25" s="27" t="s">
        <v>154</v>
      </c>
      <c r="B25" s="22">
        <v>168103.20360000001</v>
      </c>
      <c r="C25" s="5">
        <v>514.36127949840909</v>
      </c>
      <c r="D25" s="22">
        <v>142140.23269999999</v>
      </c>
      <c r="E25" s="5">
        <v>417.29689786033668</v>
      </c>
      <c r="F25" s="4">
        <v>53</v>
      </c>
      <c r="G25" s="22">
        <v>310296.4363</v>
      </c>
      <c r="H25" s="5">
        <v>464.90489753943228</v>
      </c>
      <c r="J25" s="22">
        <v>71050.203599999993</v>
      </c>
      <c r="K25" s="5">
        <v>217.39903136693385</v>
      </c>
      <c r="L25" s="22">
        <v>53368.2327</v>
      </c>
      <c r="M25" s="5">
        <v>156.67905931322272</v>
      </c>
      <c r="N25" s="22">
        <v>21</v>
      </c>
      <c r="O25" s="22">
        <v>124439.4363</v>
      </c>
      <c r="P25" s="5">
        <v>186.44269355057432</v>
      </c>
      <c r="R25" s="22">
        <v>69196</v>
      </c>
      <c r="S25" s="5">
        <v>211.72554915052146</v>
      </c>
      <c r="T25" s="22">
        <v>62117</v>
      </c>
      <c r="U25" s="5">
        <v>182.3637889991335</v>
      </c>
      <c r="V25" s="136">
        <v>28</v>
      </c>
      <c r="W25" s="22">
        <v>131341</v>
      </c>
      <c r="X25" s="5">
        <v>196.78303391371102</v>
      </c>
      <c r="AA25" s="6"/>
      <c r="AB25" s="130"/>
      <c r="AC25" s="130"/>
      <c r="AD25" s="130"/>
      <c r="AK25" s="137"/>
      <c r="AL25" s="137"/>
      <c r="AM25" s="6"/>
      <c r="AN25" s="137"/>
      <c r="AP25" s="137"/>
      <c r="AR25" s="137"/>
    </row>
    <row r="26" spans="1:47" customFormat="1" x14ac:dyDescent="0.25">
      <c r="A26" s="27" t="s">
        <v>159</v>
      </c>
      <c r="B26" s="22">
        <v>182611.02840000001</v>
      </c>
      <c r="C26" s="5">
        <v>557.24356374492049</v>
      </c>
      <c r="D26" s="22">
        <v>150118.4768</v>
      </c>
      <c r="E26" s="5">
        <v>438.77519216119521</v>
      </c>
      <c r="F26" s="4">
        <v>151</v>
      </c>
      <c r="G26" s="191">
        <v>332880.50520000001</v>
      </c>
      <c r="H26" s="5">
        <v>496.95904937049556</v>
      </c>
      <c r="J26" s="22">
        <v>78567.028399999996</v>
      </c>
      <c r="K26" s="5">
        <v>239.74987317066319</v>
      </c>
      <c r="L26" s="22">
        <v>54328.476799999997</v>
      </c>
      <c r="M26" s="5">
        <v>158.79449589342644</v>
      </c>
      <c r="N26" s="22">
        <v>60</v>
      </c>
      <c r="O26" s="22">
        <v>132955.50519999999</v>
      </c>
      <c r="P26" s="5">
        <v>198.48996994602604</v>
      </c>
      <c r="R26" s="22">
        <v>72759</v>
      </c>
      <c r="S26" s="5">
        <v>222.02648333870656</v>
      </c>
      <c r="T26" s="22">
        <v>65080</v>
      </c>
      <c r="U26" s="5">
        <v>190.2196859077815</v>
      </c>
      <c r="V26" s="136">
        <v>32</v>
      </c>
      <c r="W26" s="22">
        <v>137871</v>
      </c>
      <c r="X26" s="5">
        <v>205.82833787335764</v>
      </c>
      <c r="AA26" s="6"/>
      <c r="AB26" s="130"/>
      <c r="AC26" s="130"/>
      <c r="AD26" s="130"/>
      <c r="AK26" s="137"/>
      <c r="AL26" s="137"/>
      <c r="AM26" s="6"/>
      <c r="AN26" s="137"/>
      <c r="AP26" s="137"/>
      <c r="AR26" s="137"/>
    </row>
    <row r="27" spans="1:47" customFormat="1" x14ac:dyDescent="0.25">
      <c r="A27" s="27" t="s">
        <v>160</v>
      </c>
      <c r="B27" s="22">
        <v>177453.8383</v>
      </c>
      <c r="C27" s="5">
        <v>535.98271596578081</v>
      </c>
      <c r="D27" s="22">
        <v>145071.1268</v>
      </c>
      <c r="E27" s="5">
        <v>420.55289796585237</v>
      </c>
      <c r="F27" s="4">
        <v>160</v>
      </c>
      <c r="G27" s="191">
        <v>322684.96510000003</v>
      </c>
      <c r="H27" s="5">
        <v>477.32018498283691</v>
      </c>
      <c r="J27" s="22">
        <v>72407.838300000003</v>
      </c>
      <c r="K27" s="5">
        <v>218.70110109218803</v>
      </c>
      <c r="L27" s="22">
        <v>48125.126799999998</v>
      </c>
      <c r="M27" s="5">
        <v>139.51198965054229</v>
      </c>
      <c r="N27" s="22">
        <v>64</v>
      </c>
      <c r="O27" s="22">
        <v>120596.9651</v>
      </c>
      <c r="P27" s="5">
        <v>178.38874417982831</v>
      </c>
      <c r="R27" s="22">
        <v>72813</v>
      </c>
      <c r="S27" s="5">
        <v>219.924854100022</v>
      </c>
      <c r="T27" s="22">
        <v>64380</v>
      </c>
      <c r="U27" s="5">
        <v>186.63393721597245</v>
      </c>
      <c r="V27" s="136">
        <v>72</v>
      </c>
      <c r="W27" s="22">
        <v>137265</v>
      </c>
      <c r="X27" s="5">
        <v>203.04433821812759</v>
      </c>
      <c r="AA27" s="6"/>
      <c r="AB27" s="130"/>
      <c r="AC27" s="130"/>
      <c r="AD27" s="130"/>
      <c r="AK27" s="137"/>
      <c r="AL27" s="137"/>
      <c r="AM27" s="6"/>
      <c r="AN27" s="137"/>
      <c r="AP27" s="137"/>
      <c r="AR27" s="137"/>
    </row>
    <row r="28" spans="1:47" customFormat="1" x14ac:dyDescent="0.25">
      <c r="A28" s="27" t="s">
        <v>161</v>
      </c>
      <c r="B28" s="22">
        <v>182649.57060000001</v>
      </c>
      <c r="C28" s="5">
        <v>546.03059368926461</v>
      </c>
      <c r="D28" s="22">
        <v>151075.91630000001</v>
      </c>
      <c r="E28" s="5">
        <v>433.94188319036107</v>
      </c>
      <c r="F28" s="4">
        <v>1684</v>
      </c>
      <c r="G28" s="191">
        <v>335409.48690000002</v>
      </c>
      <c r="H28" s="62">
        <v>491.3329817828581</v>
      </c>
      <c r="J28" s="22">
        <v>73261.570600000006</v>
      </c>
      <c r="K28" s="5">
        <v>219.01534593219557</v>
      </c>
      <c r="L28" s="22">
        <v>49911.916299999997</v>
      </c>
      <c r="M28" s="5">
        <v>143.36415415050291</v>
      </c>
      <c r="N28" s="22">
        <v>796</v>
      </c>
      <c r="O28" s="22">
        <v>123969.4869</v>
      </c>
      <c r="P28" s="5">
        <v>181.59980569311668</v>
      </c>
      <c r="R28" s="22">
        <v>75869</v>
      </c>
      <c r="S28" s="5">
        <v>226.81025187480412</v>
      </c>
      <c r="T28" s="22">
        <v>66878</v>
      </c>
      <c r="U28" s="5">
        <v>192.09656955762554</v>
      </c>
      <c r="V28" s="136">
        <v>699</v>
      </c>
      <c r="W28" s="22">
        <v>143446</v>
      </c>
      <c r="X28" s="5">
        <v>210.13046338142755</v>
      </c>
      <c r="AA28" s="6"/>
      <c r="AB28" s="130"/>
      <c r="AC28" s="130"/>
      <c r="AD28" s="130"/>
      <c r="AK28" s="137"/>
      <c r="AL28" s="137"/>
      <c r="AM28" s="6"/>
      <c r="AN28" s="137"/>
      <c r="AP28" s="137"/>
      <c r="AR28" s="137"/>
    </row>
    <row r="29" spans="1:47" customFormat="1" x14ac:dyDescent="0.25">
      <c r="A29" s="209"/>
      <c r="B29" s="130"/>
      <c r="C29" s="1"/>
      <c r="D29" s="130"/>
      <c r="E29" s="1"/>
      <c r="G29" s="130"/>
      <c r="H29" s="210"/>
      <c r="J29" s="130"/>
      <c r="K29" s="1"/>
      <c r="L29" s="130"/>
      <c r="M29" s="1"/>
      <c r="N29" s="130"/>
      <c r="O29" s="130"/>
      <c r="P29" s="1"/>
      <c r="R29" s="130"/>
      <c r="S29" s="1"/>
      <c r="T29" s="130"/>
      <c r="U29" s="1"/>
      <c r="V29" s="143"/>
      <c r="W29" s="130"/>
      <c r="X29" s="1"/>
      <c r="AA29" s="6"/>
      <c r="AB29" s="130"/>
      <c r="AC29" s="130"/>
      <c r="AD29" s="130"/>
      <c r="AK29" s="137"/>
      <c r="AL29" s="137"/>
      <c r="AM29" s="6"/>
      <c r="AN29" s="137"/>
      <c r="AP29" s="137"/>
      <c r="AR29" s="137"/>
    </row>
    <row r="30" spans="1:47" customFormat="1" x14ac:dyDescent="0.25">
      <c r="G30" s="130"/>
      <c r="R30" s="196" t="s">
        <v>145</v>
      </c>
      <c r="S30" s="197"/>
      <c r="T30" s="197"/>
      <c r="U30" s="197"/>
      <c r="V30" s="197"/>
      <c r="W30" s="197"/>
      <c r="X30" s="171"/>
      <c r="AK30" s="6"/>
      <c r="AL30" s="137"/>
      <c r="AM30" s="137"/>
      <c r="AN30" s="137"/>
      <c r="AO30" s="137"/>
      <c r="AP30" s="6"/>
      <c r="AQ30" s="137"/>
      <c r="AS30" s="137"/>
      <c r="AU30" s="137"/>
    </row>
    <row r="31" spans="1:47" customFormat="1" x14ac:dyDescent="0.25">
      <c r="G31" s="130"/>
      <c r="R31" s="198" t="s">
        <v>170</v>
      </c>
      <c r="S31" s="199"/>
      <c r="T31" s="199"/>
      <c r="U31" s="199"/>
      <c r="V31" s="199"/>
      <c r="W31" s="199"/>
      <c r="X31" s="171"/>
      <c r="AI31" s="6"/>
    </row>
    <row r="32" spans="1:47" customFormat="1" x14ac:dyDescent="0.25">
      <c r="B32" s="131" t="s">
        <v>165</v>
      </c>
      <c r="C32" s="132"/>
      <c r="D32" s="132"/>
      <c r="E32" s="132"/>
      <c r="F32" s="156"/>
      <c r="J32" s="131" t="s">
        <v>167</v>
      </c>
      <c r="K32" s="132"/>
      <c r="L32" s="132"/>
      <c r="M32" s="193"/>
      <c r="N32" s="194"/>
      <c r="R32" s="196" t="s">
        <v>145</v>
      </c>
      <c r="S32" s="197"/>
      <c r="T32" s="197"/>
      <c r="U32" s="197"/>
      <c r="V32" s="197"/>
      <c r="W32" s="197"/>
      <c r="X32" s="200"/>
      <c r="AI32" s="6"/>
    </row>
    <row r="33" spans="1:37" customFormat="1" x14ac:dyDescent="0.25">
      <c r="B33" s="131" t="s">
        <v>166</v>
      </c>
      <c r="C33" s="132"/>
      <c r="D33" s="132"/>
      <c r="E33" s="132"/>
      <c r="F33" s="195"/>
      <c r="G33" s="156"/>
      <c r="J33" s="131" t="s">
        <v>168</v>
      </c>
      <c r="K33" s="132"/>
      <c r="L33" s="132"/>
      <c r="M33" s="193"/>
      <c r="N33" s="155"/>
      <c r="O33" s="193"/>
      <c r="R33" s="201" t="s">
        <v>169</v>
      </c>
      <c r="S33" s="202"/>
      <c r="T33" s="202"/>
      <c r="U33" s="202"/>
      <c r="V33" s="202"/>
      <c r="W33" s="202"/>
      <c r="X33" s="203"/>
      <c r="AI33" s="6"/>
    </row>
    <row r="34" spans="1:37" customFormat="1" x14ac:dyDescent="0.25">
      <c r="A34" s="27" t="s">
        <v>85</v>
      </c>
      <c r="B34" s="133" t="s">
        <v>9</v>
      </c>
      <c r="C34" s="134" t="s">
        <v>61</v>
      </c>
      <c r="D34" s="133" t="s">
        <v>10</v>
      </c>
      <c r="E34" s="134" t="s">
        <v>61</v>
      </c>
      <c r="F34" s="150" t="s">
        <v>18</v>
      </c>
      <c r="G34" s="133" t="s">
        <v>30</v>
      </c>
      <c r="H34" s="134" t="s">
        <v>61</v>
      </c>
      <c r="J34" s="133" t="s">
        <v>9</v>
      </c>
      <c r="K34" s="134" t="s">
        <v>61</v>
      </c>
      <c r="L34" s="133" t="s">
        <v>10</v>
      </c>
      <c r="M34" s="134" t="s">
        <v>61</v>
      </c>
      <c r="N34" s="134" t="s">
        <v>18</v>
      </c>
      <c r="O34" s="133" t="s">
        <v>30</v>
      </c>
      <c r="P34" s="134" t="s">
        <v>61</v>
      </c>
      <c r="R34" s="170" t="s">
        <v>9</v>
      </c>
      <c r="S34" s="150" t="s">
        <v>61</v>
      </c>
      <c r="T34" s="170" t="s">
        <v>10</v>
      </c>
      <c r="U34" s="150" t="s">
        <v>61</v>
      </c>
      <c r="V34" s="150" t="s">
        <v>18</v>
      </c>
      <c r="W34" s="170" t="s">
        <v>30</v>
      </c>
      <c r="X34" s="150" t="s">
        <v>61</v>
      </c>
      <c r="AH34" s="6"/>
      <c r="AI34" s="6"/>
      <c r="AJ34" s="6"/>
      <c r="AK34" s="6"/>
    </row>
    <row r="35" spans="1:37" customFormat="1" x14ac:dyDescent="0.25">
      <c r="A35" s="27" t="s">
        <v>49</v>
      </c>
      <c r="B35" s="22">
        <v>5391.5110948653992</v>
      </c>
      <c r="C35" s="139">
        <v>20.532458487751647</v>
      </c>
      <c r="D35" s="22">
        <v>4781.4889051346008</v>
      </c>
      <c r="E35" s="8">
        <v>17.34644238074425</v>
      </c>
      <c r="F35" s="4">
        <v>0</v>
      </c>
      <c r="G35" s="22">
        <v>10173</v>
      </c>
      <c r="H35" s="8">
        <v>18.90079107976301</v>
      </c>
      <c r="J35" s="22">
        <v>13090.631411405871</v>
      </c>
      <c r="K35" s="139">
        <v>49.852970958202036</v>
      </c>
      <c r="L35" s="22">
        <v>11432.368588594129</v>
      </c>
      <c r="M35" s="8">
        <v>41.474721981373285</v>
      </c>
      <c r="N35" s="4">
        <v>0</v>
      </c>
      <c r="O35" s="22">
        <v>24523</v>
      </c>
      <c r="P35" s="8">
        <v>45.562184178612824</v>
      </c>
      <c r="R35" s="22">
        <v>3955.7821809169691</v>
      </c>
      <c r="S35" s="139">
        <v>15.0647809096817</v>
      </c>
      <c r="T35" s="22">
        <v>3172.2178190830309</v>
      </c>
      <c r="U35" s="8">
        <v>11.508275917738423</v>
      </c>
      <c r="V35" s="4">
        <v>2</v>
      </c>
      <c r="W35" s="22">
        <v>7130</v>
      </c>
      <c r="X35" s="8">
        <v>13.247089393365798</v>
      </c>
      <c r="AH35" s="6"/>
    </row>
    <row r="36" spans="1:37" customFormat="1" x14ac:dyDescent="0.25">
      <c r="A36" s="27" t="s">
        <v>31</v>
      </c>
      <c r="B36" s="22">
        <v>4865.5875676701717</v>
      </c>
      <c r="C36" s="139">
        <v>18.431252203178452</v>
      </c>
      <c r="D36" s="22">
        <v>4908.4124323298283</v>
      </c>
      <c r="E36" s="8">
        <v>17.751709361991526</v>
      </c>
      <c r="F36" s="4">
        <v>0</v>
      </c>
      <c r="G36" s="22">
        <v>9774</v>
      </c>
      <c r="H36" s="8">
        <v>18.083611559583279</v>
      </c>
      <c r="J36" s="22">
        <v>12675.567275918125</v>
      </c>
      <c r="K36" s="139">
        <v>48.016107824912076</v>
      </c>
      <c r="L36" s="22">
        <v>10897.432724081875</v>
      </c>
      <c r="M36" s="8">
        <v>39.411532990909436</v>
      </c>
      <c r="N36" s="4">
        <v>0</v>
      </c>
      <c r="O36" s="22">
        <v>23573</v>
      </c>
      <c r="P36" s="8">
        <v>43.614177951100537</v>
      </c>
      <c r="R36" s="22">
        <v>4041.1443264890736</v>
      </c>
      <c r="S36" s="139">
        <v>15.308192327248422</v>
      </c>
      <c r="T36" s="22">
        <v>3355.8556735109264</v>
      </c>
      <c r="U36" s="8">
        <v>12.136749997733942</v>
      </c>
      <c r="V36" s="4">
        <v>1</v>
      </c>
      <c r="W36" s="22">
        <v>7398</v>
      </c>
      <c r="X36" s="8">
        <v>13.687595489850329</v>
      </c>
      <c r="AH36" s="6"/>
    </row>
    <row r="37" spans="1:37" customFormat="1" x14ac:dyDescent="0.25">
      <c r="A37" s="27" t="s">
        <v>50</v>
      </c>
      <c r="B37" s="22">
        <v>3432.5846447158615</v>
      </c>
      <c r="C37" s="139">
        <v>12.934998626892323</v>
      </c>
      <c r="D37" s="22">
        <v>3223.4153552841385</v>
      </c>
      <c r="E37" s="8">
        <v>11.610661079394221</v>
      </c>
      <c r="F37" s="4">
        <v>0</v>
      </c>
      <c r="G37" s="22">
        <v>6656</v>
      </c>
      <c r="H37" s="8">
        <v>12.257886935505065</v>
      </c>
      <c r="J37" s="22">
        <v>12369.720492021572</v>
      </c>
      <c r="K37" s="139">
        <v>46.612781370344138</v>
      </c>
      <c r="L37" s="22">
        <v>12063.279507978428</v>
      </c>
      <c r="M37" s="8">
        <v>43.451629540553803</v>
      </c>
      <c r="N37" s="4">
        <v>0</v>
      </c>
      <c r="O37" s="22">
        <v>24433</v>
      </c>
      <c r="P37" s="8">
        <v>44.99653718377332</v>
      </c>
      <c r="R37" s="22">
        <v>4120.4381693777923</v>
      </c>
      <c r="S37" s="139">
        <v>15.527035041988976</v>
      </c>
      <c r="T37" s="22">
        <v>3191.5618306222077</v>
      </c>
      <c r="U37" s="8">
        <v>11.495925484297075</v>
      </c>
      <c r="V37" s="4">
        <v>0</v>
      </c>
      <c r="W37" s="22">
        <v>7312</v>
      </c>
      <c r="X37" s="8">
        <v>13.465995984437054</v>
      </c>
      <c r="AH37" s="6"/>
    </row>
    <row r="38" spans="1:37" customFormat="1" x14ac:dyDescent="0.25">
      <c r="A38" s="27" t="s">
        <v>51</v>
      </c>
      <c r="B38" s="22">
        <v>3312.6797253267</v>
      </c>
      <c r="C38" s="139">
        <v>12.412989106414821</v>
      </c>
      <c r="D38" s="22">
        <v>3152.3202746733</v>
      </c>
      <c r="E38" s="8">
        <v>11.306371076253221</v>
      </c>
      <c r="F38" s="4">
        <v>0</v>
      </c>
      <c r="G38" s="22">
        <v>6465</v>
      </c>
      <c r="H38" s="8">
        <v>11.847576068402132</v>
      </c>
      <c r="J38" s="22">
        <v>12963.146662146244</v>
      </c>
      <c r="K38" s="139">
        <v>48.574390416269331</v>
      </c>
      <c r="L38" s="22">
        <v>12098.853337853754</v>
      </c>
      <c r="M38" s="8">
        <v>43.394742131370677</v>
      </c>
      <c r="N38" s="4">
        <v>0</v>
      </c>
      <c r="O38" s="22">
        <v>25062</v>
      </c>
      <c r="P38" s="8">
        <v>45.927912053564455</v>
      </c>
      <c r="R38" s="22">
        <v>4076.2710437710439</v>
      </c>
      <c r="S38" s="139">
        <v>15.274252948233334</v>
      </c>
      <c r="T38" s="22">
        <v>3281.7289562289561</v>
      </c>
      <c r="U38" s="8">
        <v>11.77051889331111</v>
      </c>
      <c r="V38" s="4">
        <v>0</v>
      </c>
      <c r="W38" s="22">
        <v>7358</v>
      </c>
      <c r="X38" s="8">
        <v>13.484062600356207</v>
      </c>
      <c r="AH38" s="6"/>
    </row>
    <row r="39" spans="1:37" customFormat="1" x14ac:dyDescent="0.25">
      <c r="A39" s="27" t="s">
        <v>52</v>
      </c>
      <c r="B39" s="22">
        <v>3205.2102976920382</v>
      </c>
      <c r="C39" s="139">
        <v>11.937312468250555</v>
      </c>
      <c r="D39" s="22">
        <v>3049.7897023079622</v>
      </c>
      <c r="E39" s="8">
        <v>10.886005639867896</v>
      </c>
      <c r="F39" s="4">
        <v>0</v>
      </c>
      <c r="G39" s="22">
        <v>6255</v>
      </c>
      <c r="H39" s="8">
        <v>11.400494316684989</v>
      </c>
      <c r="J39" s="22">
        <v>13613.917757189558</v>
      </c>
      <c r="K39" s="139">
        <v>50.702941489254854</v>
      </c>
      <c r="L39" s="22">
        <v>11765.082242810442</v>
      </c>
      <c r="M39" s="8">
        <v>41.994617383559955</v>
      </c>
      <c r="N39" s="4">
        <v>0</v>
      </c>
      <c r="O39" s="22">
        <v>25379</v>
      </c>
      <c r="P39" s="8">
        <v>46.256298203540901</v>
      </c>
      <c r="R39" s="22">
        <v>4131.4199519844224</v>
      </c>
      <c r="S39" s="139">
        <v>15.386837780945291</v>
      </c>
      <c r="T39" s="22">
        <v>3524.5800480155772</v>
      </c>
      <c r="U39" s="8">
        <v>12.580735731328481</v>
      </c>
      <c r="V39" s="4">
        <v>2</v>
      </c>
      <c r="W39" s="22">
        <v>7658</v>
      </c>
      <c r="X39" s="8">
        <v>13.957631571090911</v>
      </c>
      <c r="AH39" s="6"/>
    </row>
    <row r="40" spans="1:37" customFormat="1" x14ac:dyDescent="0.25">
      <c r="A40" s="27" t="s">
        <v>53</v>
      </c>
      <c r="B40" s="22">
        <v>3389.4879283104578</v>
      </c>
      <c r="C40" s="139">
        <v>12.5167110534583</v>
      </c>
      <c r="D40" s="22">
        <v>3322.5120716895426</v>
      </c>
      <c r="E40" s="8">
        <v>11.7721759412163</v>
      </c>
      <c r="F40" s="4">
        <v>0</v>
      </c>
      <c r="G40" s="22">
        <v>6712</v>
      </c>
      <c r="H40" s="8">
        <v>12.136744585519232</v>
      </c>
      <c r="J40" s="22">
        <v>14702.728107537141</v>
      </c>
      <c r="K40" s="139">
        <v>54.294277870856625</v>
      </c>
      <c r="L40" s="22">
        <v>12889.271892462859</v>
      </c>
      <c r="M40" s="8">
        <v>45.668690797288072</v>
      </c>
      <c r="N40" s="4">
        <v>0</v>
      </c>
      <c r="O40" s="22">
        <v>27592</v>
      </c>
      <c r="P40" s="8">
        <v>49.892290912343064</v>
      </c>
      <c r="R40" s="22">
        <v>4650.1290917497927</v>
      </c>
      <c r="S40" s="139">
        <v>17.172010472899213</v>
      </c>
      <c r="T40" s="22">
        <v>3807.8709082502073</v>
      </c>
      <c r="U40" s="8">
        <v>13.49187762937621</v>
      </c>
      <c r="V40" s="4">
        <v>0</v>
      </c>
      <c r="W40" s="22">
        <v>8458</v>
      </c>
      <c r="X40" s="8">
        <v>15.293889407676053</v>
      </c>
      <c r="AH40" s="6"/>
    </row>
    <row r="41" spans="1:37" customFormat="1" x14ac:dyDescent="0.25">
      <c r="A41" s="27" t="s">
        <v>54</v>
      </c>
      <c r="B41" s="22">
        <v>3617.6520203614327</v>
      </c>
      <c r="C41" s="139">
        <v>13.258023911307943</v>
      </c>
      <c r="D41" s="22">
        <v>3584.3479796385673</v>
      </c>
      <c r="E41" s="8">
        <v>12.617610142076082</v>
      </c>
      <c r="F41" s="4">
        <v>1</v>
      </c>
      <c r="G41" s="22">
        <v>7203</v>
      </c>
      <c r="H41" s="8">
        <v>12.933167520178516</v>
      </c>
      <c r="J41" s="22">
        <v>15245.650268805477</v>
      </c>
      <c r="K41" s="139">
        <v>55.872481562521109</v>
      </c>
      <c r="L41" s="22">
        <v>14153.349731194525</v>
      </c>
      <c r="M41" s="8">
        <v>49.822575856788696</v>
      </c>
      <c r="N41" s="4">
        <v>0</v>
      </c>
      <c r="O41" s="22">
        <v>29399</v>
      </c>
      <c r="P41" s="8">
        <v>52.786643332740276</v>
      </c>
      <c r="R41" s="22">
        <v>5279.6044161213267</v>
      </c>
      <c r="S41" s="139">
        <v>19.348771301721353</v>
      </c>
      <c r="T41" s="22">
        <v>4162.3955838786733</v>
      </c>
      <c r="U41" s="8">
        <v>14.652451445234989</v>
      </c>
      <c r="V41" s="4">
        <v>2</v>
      </c>
      <c r="W41" s="22">
        <v>9444</v>
      </c>
      <c r="X41" s="8">
        <v>16.956939339242805</v>
      </c>
      <c r="AH41" s="6"/>
    </row>
    <row r="42" spans="1:37" customFormat="1" x14ac:dyDescent="0.25">
      <c r="A42" s="27" t="s">
        <v>55</v>
      </c>
      <c r="B42" s="22">
        <v>3444.2745514272501</v>
      </c>
      <c r="C42" s="139">
        <v>12.510415621529399</v>
      </c>
      <c r="D42" s="22">
        <v>3341.7254485727499</v>
      </c>
      <c r="E42" s="8">
        <v>11.677076140591492</v>
      </c>
      <c r="F42" s="4">
        <v>1</v>
      </c>
      <c r="G42" s="22">
        <v>6787</v>
      </c>
      <c r="H42" s="8">
        <v>12.087463654571172</v>
      </c>
      <c r="J42" s="22">
        <v>16103.511267393318</v>
      </c>
      <c r="K42" s="139">
        <v>58.491742139891173</v>
      </c>
      <c r="L42" s="22">
        <v>14701.48873260668</v>
      </c>
      <c r="M42" s="8">
        <v>51.371785609741366</v>
      </c>
      <c r="N42" s="4">
        <v>0</v>
      </c>
      <c r="O42" s="22">
        <v>30805</v>
      </c>
      <c r="P42" s="8">
        <v>54.862872827326498</v>
      </c>
      <c r="R42" s="22">
        <v>5450.7782670149509</v>
      </c>
      <c r="S42" s="139">
        <v>19.7985092544087</v>
      </c>
      <c r="T42" s="22">
        <v>4321.2217329850491</v>
      </c>
      <c r="U42" s="8">
        <v>15.099754893986358</v>
      </c>
      <c r="V42" s="4">
        <v>2</v>
      </c>
      <c r="W42" s="22">
        <v>9774</v>
      </c>
      <c r="X42" s="8">
        <v>17.407229963132256</v>
      </c>
      <c r="AH42" s="6"/>
    </row>
    <row r="43" spans="1:37" customFormat="1" x14ac:dyDescent="0.25">
      <c r="A43" s="27" t="s">
        <v>56</v>
      </c>
      <c r="B43" s="22">
        <v>3640.187818559431</v>
      </c>
      <c r="C43" s="139">
        <v>13.101129304279665</v>
      </c>
      <c r="D43" s="22">
        <v>3485.812181440569</v>
      </c>
      <c r="E43" s="8">
        <v>12.088590985422263</v>
      </c>
      <c r="F43" s="4">
        <v>0</v>
      </c>
      <c r="G43" s="22">
        <v>7126</v>
      </c>
      <c r="H43" s="8">
        <v>12.585469395621248</v>
      </c>
      <c r="J43" s="22">
        <v>16170.107830979221</v>
      </c>
      <c r="K43" s="139">
        <v>58.196632733538522</v>
      </c>
      <c r="L43" s="22">
        <v>15008.892169020779</v>
      </c>
      <c r="M43" s="8">
        <v>52.049952530895638</v>
      </c>
      <c r="N43" s="4">
        <v>0</v>
      </c>
      <c r="O43" s="22">
        <v>31179</v>
      </c>
      <c r="P43" s="8">
        <v>55.066285473768581</v>
      </c>
      <c r="R43" s="22">
        <v>5409.4879278496919</v>
      </c>
      <c r="S43" s="139">
        <v>19.468885767752763</v>
      </c>
      <c r="T43" s="22">
        <v>4402.5120721503099</v>
      </c>
      <c r="U43" s="8">
        <v>15.267652121926666</v>
      </c>
      <c r="V43" s="4">
        <v>0</v>
      </c>
      <c r="W43" s="22">
        <v>9812.0000000000018</v>
      </c>
      <c r="X43" s="8">
        <v>17.329304758607311</v>
      </c>
      <c r="AH43" s="6"/>
    </row>
    <row r="44" spans="1:37" customFormat="1" x14ac:dyDescent="0.25">
      <c r="A44" s="27" t="s">
        <v>57</v>
      </c>
      <c r="B44" s="22">
        <v>3097.2619375546897</v>
      </c>
      <c r="C44" s="139">
        <v>11.10887758304283</v>
      </c>
      <c r="D44" s="22">
        <v>3028.7380624453103</v>
      </c>
      <c r="E44" s="8">
        <v>10.530722563036242</v>
      </c>
      <c r="F44" s="4">
        <v>2</v>
      </c>
      <c r="G44" s="22">
        <v>6128</v>
      </c>
      <c r="H44" s="8">
        <v>10.818839816077606</v>
      </c>
      <c r="J44" s="22">
        <v>17083.406215068186</v>
      </c>
      <c r="K44" s="139">
        <v>61.272657001821479</v>
      </c>
      <c r="L44" s="22">
        <v>15865.593784931812</v>
      </c>
      <c r="M44" s="8">
        <v>55.163623595781281</v>
      </c>
      <c r="N44" s="4">
        <v>2</v>
      </c>
      <c r="O44" s="22">
        <v>32951</v>
      </c>
      <c r="P44" s="8">
        <v>58.174215205543923</v>
      </c>
      <c r="R44" s="22">
        <v>5768.8462375859435</v>
      </c>
      <c r="S44" s="139">
        <v>20.690987052691881</v>
      </c>
      <c r="T44" s="22">
        <v>4617.1537624140565</v>
      </c>
      <c r="U44" s="8">
        <v>16.053539230000464</v>
      </c>
      <c r="V44" s="4">
        <v>2</v>
      </c>
      <c r="W44" s="22">
        <v>10388</v>
      </c>
      <c r="X44" s="8">
        <v>18.339769583781685</v>
      </c>
      <c r="AH44" s="6"/>
    </row>
    <row r="45" spans="1:37" customFormat="1" x14ac:dyDescent="0.25">
      <c r="A45" s="27" t="s">
        <v>58</v>
      </c>
      <c r="B45" s="22">
        <v>3652.432672590568</v>
      </c>
      <c r="C45" s="139">
        <v>12.980595819764412</v>
      </c>
      <c r="D45" s="22">
        <v>3376.5673274094324</v>
      </c>
      <c r="E45" s="8">
        <v>11.662962366564008</v>
      </c>
      <c r="F45" s="4">
        <v>0</v>
      </c>
      <c r="G45" s="22">
        <v>7029</v>
      </c>
      <c r="H45" s="8">
        <v>12.312390410923271</v>
      </c>
      <c r="J45" s="22">
        <v>17595.147788977014</v>
      </c>
      <c r="K45" s="139">
        <v>62.532433123739835</v>
      </c>
      <c r="L45" s="22">
        <v>15788.852211022982</v>
      </c>
      <c r="M45" s="8">
        <v>54.536092810470159</v>
      </c>
      <c r="N45" s="4">
        <v>0</v>
      </c>
      <c r="O45" s="22">
        <v>33384</v>
      </c>
      <c r="P45" s="8">
        <v>58.477285741679111</v>
      </c>
      <c r="R45" s="22">
        <v>5980.2670021952499</v>
      </c>
      <c r="S45" s="139">
        <v>21.253623491083204</v>
      </c>
      <c r="T45" s="22">
        <v>4920.7329978047501</v>
      </c>
      <c r="U45" s="8">
        <v>16.996647246876449</v>
      </c>
      <c r="V45" s="4">
        <v>2</v>
      </c>
      <c r="W45" s="22">
        <v>10903</v>
      </c>
      <c r="X45" s="8">
        <v>19.098305968174195</v>
      </c>
      <c r="AH45" s="6"/>
    </row>
    <row r="46" spans="1:37" customFormat="1" x14ac:dyDescent="0.25">
      <c r="A46" s="27" t="s">
        <v>59</v>
      </c>
      <c r="B46" s="22">
        <v>3440.4273717469027</v>
      </c>
      <c r="C46" s="139">
        <v>12.062159003216211</v>
      </c>
      <c r="D46" s="22">
        <v>3458.5726282530973</v>
      </c>
      <c r="E46" s="8">
        <v>11.740290831475516</v>
      </c>
      <c r="F46" s="4">
        <v>0</v>
      </c>
      <c r="G46" s="22">
        <v>6899</v>
      </c>
      <c r="H46" s="8">
        <v>11.898625504378666</v>
      </c>
      <c r="J46" s="22">
        <v>17437.450000529345</v>
      </c>
      <c r="K46" s="139">
        <v>61.135804302771618</v>
      </c>
      <c r="L46" s="22">
        <v>16670.549999470659</v>
      </c>
      <c r="M46" s="8">
        <v>56.588982320517289</v>
      </c>
      <c r="N46" s="4">
        <v>0</v>
      </c>
      <c r="O46" s="22">
        <v>34108</v>
      </c>
      <c r="P46" s="8">
        <v>58.825673098035594</v>
      </c>
      <c r="R46" s="22">
        <v>6338.1711199759138</v>
      </c>
      <c r="S46" s="139">
        <v>22.221665967017159</v>
      </c>
      <c r="T46" s="22">
        <v>5089.8288800240862</v>
      </c>
      <c r="U46" s="8">
        <v>17.277668494158089</v>
      </c>
      <c r="V46" s="4">
        <v>0</v>
      </c>
      <c r="W46" s="22">
        <v>11428</v>
      </c>
      <c r="X46" s="8">
        <v>19.709739420791333</v>
      </c>
      <c r="AH46" s="6"/>
    </row>
    <row r="47" spans="1:37" customFormat="1" x14ac:dyDescent="0.25">
      <c r="A47" s="27" t="s">
        <v>65</v>
      </c>
      <c r="B47" s="22">
        <v>3811.3974088713221</v>
      </c>
      <c r="C47" s="139">
        <v>13.26264029537397</v>
      </c>
      <c r="D47" s="22">
        <v>3841.6025911286779</v>
      </c>
      <c r="E47" s="8">
        <v>12.954978012125379</v>
      </c>
      <c r="F47" s="4">
        <v>0</v>
      </c>
      <c r="G47" s="22">
        <v>7653</v>
      </c>
      <c r="H47" s="8">
        <v>13.106396918419433</v>
      </c>
      <c r="J47" s="22">
        <v>17175.68359880627</v>
      </c>
      <c r="K47" s="139">
        <v>59.766770284282501</v>
      </c>
      <c r="L47" s="22">
        <v>16733.316401193733</v>
      </c>
      <c r="M47" s="8">
        <v>56.429508494190976</v>
      </c>
      <c r="N47" s="4">
        <v>0</v>
      </c>
      <c r="O47" s="22">
        <v>33909</v>
      </c>
      <c r="P47" s="8">
        <v>58.07197348839469</v>
      </c>
      <c r="R47" s="22">
        <v>6517.8682196409118</v>
      </c>
      <c r="S47" s="139">
        <v>22.680432507127577</v>
      </c>
      <c r="T47" s="22">
        <v>5324.1317803590882</v>
      </c>
      <c r="U47" s="8">
        <v>17.954488657283289</v>
      </c>
      <c r="V47" s="4">
        <v>0</v>
      </c>
      <c r="W47" s="22">
        <v>11842</v>
      </c>
      <c r="X47" s="8">
        <v>20.280406678155355</v>
      </c>
      <c r="AH47" s="6"/>
    </row>
    <row r="48" spans="1:37" customFormat="1" x14ac:dyDescent="0.25">
      <c r="A48" s="27" t="s">
        <v>122</v>
      </c>
      <c r="B48" s="22">
        <v>3713.2472194527527</v>
      </c>
      <c r="C48" s="139">
        <v>12.828034832904649</v>
      </c>
      <c r="D48" s="22">
        <v>4023.7527805472473</v>
      </c>
      <c r="E48" s="8">
        <v>13.488232204084554</v>
      </c>
      <c r="F48" s="4">
        <v>1</v>
      </c>
      <c r="G48" s="22">
        <v>7738</v>
      </c>
      <c r="H48" s="8">
        <v>13.164806345239304</v>
      </c>
      <c r="J48" s="22">
        <v>17446.261868209815</v>
      </c>
      <c r="K48" s="139">
        <v>60.271035490697763</v>
      </c>
      <c r="L48" s="22">
        <v>17336.738131790185</v>
      </c>
      <c r="M48" s="8">
        <v>58.115386887956269</v>
      </c>
      <c r="N48" s="4">
        <v>1</v>
      </c>
      <c r="O48" s="22">
        <v>34784</v>
      </c>
      <c r="P48" s="8">
        <v>59.178679750943907</v>
      </c>
      <c r="R48" s="22">
        <v>7269.1301044145512</v>
      </c>
      <c r="S48" s="139">
        <v>25.112428199189058</v>
      </c>
      <c r="T48" s="22">
        <v>5707.8698955854488</v>
      </c>
      <c r="U48" s="8">
        <v>19.133649292412432</v>
      </c>
      <c r="V48" s="4">
        <v>4</v>
      </c>
      <c r="W48" s="22">
        <v>12981</v>
      </c>
      <c r="X48" s="8">
        <v>22.084821810228924</v>
      </c>
      <c r="AH48" s="6"/>
    </row>
    <row r="49" spans="1:36" customFormat="1" x14ac:dyDescent="0.25">
      <c r="A49" s="27" t="s">
        <v>137</v>
      </c>
      <c r="B49" s="22">
        <v>3811</v>
      </c>
      <c r="C49" s="139">
        <v>12.738449416840737</v>
      </c>
      <c r="D49" s="22">
        <v>4099</v>
      </c>
      <c r="E49" s="8">
        <v>13.64</v>
      </c>
      <c r="F49" s="4">
        <v>0</v>
      </c>
      <c r="G49" s="22">
        <v>7910</v>
      </c>
      <c r="H49" s="8">
        <v>13.35</v>
      </c>
      <c r="J49" s="22">
        <v>18197</v>
      </c>
      <c r="K49" s="139">
        <v>60.824341127853813</v>
      </c>
      <c r="L49" s="22">
        <v>17494</v>
      </c>
      <c r="M49" s="8">
        <v>58.212542197354757</v>
      </c>
      <c r="N49" s="4">
        <v>6</v>
      </c>
      <c r="O49" s="22">
        <v>35697</v>
      </c>
      <c r="P49" s="8">
        <v>60.24896152947602</v>
      </c>
      <c r="R49" s="22">
        <v>7692</v>
      </c>
      <c r="S49" s="139">
        <v>25.71</v>
      </c>
      <c r="T49" s="22">
        <v>6092</v>
      </c>
      <c r="U49" s="8">
        <v>20.27</v>
      </c>
      <c r="V49" s="4">
        <v>0</v>
      </c>
      <c r="W49" s="22">
        <v>13784</v>
      </c>
      <c r="X49" s="8">
        <v>23.26</v>
      </c>
      <c r="AH49" s="6"/>
    </row>
    <row r="50" spans="1:36" customFormat="1" x14ac:dyDescent="0.25">
      <c r="A50" s="27" t="s">
        <v>138</v>
      </c>
      <c r="B50" s="22">
        <v>4248</v>
      </c>
      <c r="C50" s="139">
        <v>14.401318086740142</v>
      </c>
      <c r="D50" s="22">
        <v>4348</v>
      </c>
      <c r="E50" s="8">
        <v>14.38</v>
      </c>
      <c r="F50" s="4">
        <v>3</v>
      </c>
      <c r="G50" s="22">
        <v>8599</v>
      </c>
      <c r="H50" s="8">
        <v>14.39</v>
      </c>
      <c r="J50" s="22">
        <v>18656</v>
      </c>
      <c r="K50" s="139">
        <v>63.246466625758963</v>
      </c>
      <c r="L50" s="22">
        <v>18107</v>
      </c>
      <c r="M50" s="8">
        <v>59.878437545470177</v>
      </c>
      <c r="N50" s="4">
        <v>3</v>
      </c>
      <c r="O50" s="22">
        <v>36766</v>
      </c>
      <c r="P50" s="8">
        <v>61.546445251686556</v>
      </c>
      <c r="R50" s="22">
        <v>7659</v>
      </c>
      <c r="S50" s="139">
        <v>25.97</v>
      </c>
      <c r="T50" s="22">
        <v>6393</v>
      </c>
      <c r="U50" s="8">
        <v>21.14</v>
      </c>
      <c r="V50" s="4">
        <v>0</v>
      </c>
      <c r="W50" s="22">
        <v>14052</v>
      </c>
      <c r="X50" s="8">
        <v>23.52</v>
      </c>
      <c r="AH50" s="6"/>
    </row>
    <row r="51" spans="1:36" customFormat="1" x14ac:dyDescent="0.25">
      <c r="A51" s="27" t="s">
        <v>142</v>
      </c>
      <c r="B51" s="22">
        <v>3920</v>
      </c>
      <c r="C51" s="139">
        <v>13.176382007515915</v>
      </c>
      <c r="D51" s="22">
        <v>3939</v>
      </c>
      <c r="E51" s="8">
        <v>12.92</v>
      </c>
      <c r="F51" s="4">
        <v>0</v>
      </c>
      <c r="G51" s="22">
        <v>7859</v>
      </c>
      <c r="H51" s="8">
        <v>13.05</v>
      </c>
      <c r="J51" s="22">
        <v>18697</v>
      </c>
      <c r="K51" s="139">
        <v>62.84663632513395</v>
      </c>
      <c r="L51" s="22">
        <v>19000</v>
      </c>
      <c r="M51" s="8">
        <v>62.308973803995642</v>
      </c>
      <c r="N51" s="4">
        <v>4</v>
      </c>
      <c r="O51" s="22">
        <v>37701</v>
      </c>
      <c r="P51" s="8">
        <v>62.581233099780391</v>
      </c>
      <c r="R51" s="22">
        <v>7810</v>
      </c>
      <c r="S51" s="139">
        <v>26.25</v>
      </c>
      <c r="T51" s="22">
        <v>6498</v>
      </c>
      <c r="U51" s="8">
        <v>21.31</v>
      </c>
      <c r="V51" s="4">
        <v>6</v>
      </c>
      <c r="W51" s="22">
        <v>14314</v>
      </c>
      <c r="X51" s="8">
        <v>23.76</v>
      </c>
      <c r="AH51" s="6"/>
    </row>
    <row r="52" spans="1:36" customFormat="1" x14ac:dyDescent="0.25">
      <c r="A52" s="27" t="s">
        <v>151</v>
      </c>
      <c r="B52" s="22">
        <v>3366</v>
      </c>
      <c r="C52" s="139">
        <v>11.24192137194458</v>
      </c>
      <c r="D52" s="22">
        <v>3570</v>
      </c>
      <c r="E52" s="8">
        <v>11.638548541940894</v>
      </c>
      <c r="F52" s="4">
        <v>0</v>
      </c>
      <c r="G52" s="22">
        <v>6936</v>
      </c>
      <c r="H52" s="8">
        <v>11.442631215230698</v>
      </c>
      <c r="J52" s="22">
        <v>18759</v>
      </c>
      <c r="K52" s="139">
        <v>62.65216964239702</v>
      </c>
      <c r="L52" s="22">
        <v>19015</v>
      </c>
      <c r="M52" s="8">
        <v>61.990756449581546</v>
      </c>
      <c r="N52" s="4">
        <v>4</v>
      </c>
      <c r="O52" s="22">
        <v>37778</v>
      </c>
      <c r="P52" s="8">
        <v>62.324066039357739</v>
      </c>
      <c r="R52" s="22">
        <v>8210</v>
      </c>
      <c r="S52" s="139">
        <v>27.42</v>
      </c>
      <c r="T52" s="22">
        <v>6670</v>
      </c>
      <c r="U52" s="8">
        <v>21.75</v>
      </c>
      <c r="V52" s="4">
        <v>1</v>
      </c>
      <c r="W52" s="22">
        <v>14881</v>
      </c>
      <c r="X52" s="8">
        <v>24.55</v>
      </c>
      <c r="AH52" s="6"/>
    </row>
    <row r="53" spans="1:36" customFormat="1" x14ac:dyDescent="0.25">
      <c r="A53" s="27" t="s">
        <v>152</v>
      </c>
      <c r="B53" s="22">
        <v>2869</v>
      </c>
      <c r="C53" s="139">
        <v>9.5820179489331547</v>
      </c>
      <c r="D53" s="22">
        <v>3048</v>
      </c>
      <c r="E53" s="8">
        <v>9.878143955086335</v>
      </c>
      <c r="F53" s="4">
        <v>0</v>
      </c>
      <c r="G53" s="22">
        <v>5917</v>
      </c>
      <c r="H53" s="8">
        <v>9.7004055087548728</v>
      </c>
      <c r="J53" s="22">
        <v>19529</v>
      </c>
      <c r="K53" s="139">
        <v>64.791174120980443</v>
      </c>
      <c r="L53" s="22">
        <v>20061</v>
      </c>
      <c r="M53" s="8">
        <v>65.014910066596769</v>
      </c>
      <c r="N53" s="4">
        <v>2</v>
      </c>
      <c r="O53" s="22">
        <v>39592</v>
      </c>
      <c r="P53" s="8">
        <v>64.907631384590658</v>
      </c>
      <c r="R53" s="22">
        <v>8284</v>
      </c>
      <c r="S53" s="139">
        <v>27.483746552214754</v>
      </c>
      <c r="T53" s="22">
        <v>6692</v>
      </c>
      <c r="U53" s="8">
        <v>21.687840993253854</v>
      </c>
      <c r="V53" s="4">
        <v>0</v>
      </c>
      <c r="W53" s="22">
        <v>14976</v>
      </c>
      <c r="X53" s="8">
        <v>24.551846019792631</v>
      </c>
      <c r="AH53" s="6"/>
    </row>
    <row r="54" spans="1:36" customFormat="1" x14ac:dyDescent="0.25">
      <c r="A54" s="27" t="s">
        <v>153</v>
      </c>
      <c r="B54" s="22">
        <v>2697</v>
      </c>
      <c r="C54" s="139">
        <v>8.9478107739405104</v>
      </c>
      <c r="D54" s="22">
        <v>2852</v>
      </c>
      <c r="E54" s="8">
        <v>9.1945778684511872</v>
      </c>
      <c r="F54" s="4">
        <v>0</v>
      </c>
      <c r="G54" s="22">
        <v>5549</v>
      </c>
      <c r="H54" s="8">
        <v>9.0472569911908014</v>
      </c>
      <c r="J54" s="22">
        <v>19724</v>
      </c>
      <c r="K54" s="139">
        <v>65.06301486916179</v>
      </c>
      <c r="L54" s="22">
        <v>20197</v>
      </c>
      <c r="M54" s="8">
        <v>65.113215010206403</v>
      </c>
      <c r="N54" s="4">
        <v>12</v>
      </c>
      <c r="O54" s="22">
        <v>39933</v>
      </c>
      <c r="P54" s="8">
        <v>65.10796781928677</v>
      </c>
      <c r="R54" s="22">
        <v>8397</v>
      </c>
      <c r="S54" s="139">
        <v>27.698952335041142</v>
      </c>
      <c r="T54" s="22">
        <v>6690</v>
      </c>
      <c r="U54" s="8">
        <v>21.567926346401979</v>
      </c>
      <c r="V54" s="4">
        <v>17</v>
      </c>
      <c r="W54" s="22">
        <v>15104</v>
      </c>
      <c r="X54" s="8">
        <v>24.626017227418608</v>
      </c>
      <c r="AH54" s="6"/>
    </row>
    <row r="55" spans="1:36" customFormat="1" x14ac:dyDescent="0.25">
      <c r="A55" s="27" t="s">
        <v>154</v>
      </c>
      <c r="B55" s="22">
        <v>1079</v>
      </c>
      <c r="C55" s="139">
        <v>3.3015184047258894</v>
      </c>
      <c r="D55" s="22">
        <v>1301</v>
      </c>
      <c r="E55" s="8">
        <v>3.819490469402461</v>
      </c>
      <c r="F55" s="4">
        <v>1</v>
      </c>
      <c r="G55" s="22">
        <v>2380</v>
      </c>
      <c r="H55" s="8">
        <v>3.5658600186890022</v>
      </c>
      <c r="J55" s="22">
        <v>18711</v>
      </c>
      <c r="K55" s="139">
        <v>57.251817303824019</v>
      </c>
      <c r="L55" s="22">
        <v>18211</v>
      </c>
      <c r="M55" s="8">
        <v>53.464059137808007</v>
      </c>
      <c r="N55" s="4">
        <v>1</v>
      </c>
      <c r="O55" s="22">
        <v>36923</v>
      </c>
      <c r="P55" s="8">
        <v>55.320272886577321</v>
      </c>
      <c r="R55" s="22">
        <v>7082</v>
      </c>
      <c r="S55" s="139">
        <v>21.669465562806998</v>
      </c>
      <c r="T55" s="22">
        <v>6151</v>
      </c>
      <c r="U55" s="8">
        <v>18.058175155491575</v>
      </c>
      <c r="V55" s="4">
        <v>2</v>
      </c>
      <c r="W55" s="22">
        <v>13235</v>
      </c>
      <c r="X55" s="8">
        <v>19.829477877037373</v>
      </c>
      <c r="AH55" s="6"/>
    </row>
    <row r="56" spans="1:36" customFormat="1" x14ac:dyDescent="0.25">
      <c r="A56" s="27" t="s">
        <v>159</v>
      </c>
      <c r="B56" s="4">
        <v>2371</v>
      </c>
      <c r="C56" s="8">
        <v>7.2351845406901312</v>
      </c>
      <c r="D56" s="5">
        <v>2512</v>
      </c>
      <c r="E56" s="8">
        <v>7.3422226644183635</v>
      </c>
      <c r="F56" s="5">
        <v>4</v>
      </c>
      <c r="G56" s="5">
        <v>4887</v>
      </c>
      <c r="H56" s="8">
        <v>7.2958278911961099</v>
      </c>
      <c r="J56" s="22">
        <v>20244</v>
      </c>
      <c r="K56" s="8">
        <v>61.775232324644037</v>
      </c>
      <c r="L56" s="22">
        <v>20643</v>
      </c>
      <c r="M56" s="8">
        <v>60.336585374836098</v>
      </c>
      <c r="N56" s="4">
        <v>43</v>
      </c>
      <c r="O56" s="22">
        <v>40930</v>
      </c>
      <c r="P56" s="8">
        <v>61.104611333467723</v>
      </c>
      <c r="R56" s="4">
        <v>8305</v>
      </c>
      <c r="S56" s="8">
        <v>25.342980856360835</v>
      </c>
      <c r="T56" s="4">
        <v>7174</v>
      </c>
      <c r="U56" s="8">
        <v>20.968592911838112</v>
      </c>
      <c r="V56" s="4">
        <v>12</v>
      </c>
      <c r="W56" s="4">
        <v>15491</v>
      </c>
      <c r="X56" s="8">
        <v>23.126595019954763</v>
      </c>
      <c r="AJ56" s="6"/>
    </row>
    <row r="57" spans="1:36" customFormat="1" x14ac:dyDescent="0.25">
      <c r="A57" s="27" t="s">
        <v>160</v>
      </c>
      <c r="B57" s="4">
        <v>3028</v>
      </c>
      <c r="C57" s="8">
        <v>9.1457906996671845</v>
      </c>
      <c r="D57" s="5">
        <v>3307</v>
      </c>
      <c r="E57" s="8">
        <v>9.5868038268595974</v>
      </c>
      <c r="F57" s="5">
        <v>0</v>
      </c>
      <c r="G57" s="5">
        <v>6335</v>
      </c>
      <c r="H57" s="8">
        <v>9.3708220056958318</v>
      </c>
      <c r="J57" s="22">
        <v>20104</v>
      </c>
      <c r="K57" s="8">
        <v>60.722251065425716</v>
      </c>
      <c r="L57" s="22">
        <v>21373</v>
      </c>
      <c r="M57" s="8">
        <v>61.959104382059323</v>
      </c>
      <c r="N57" s="4">
        <v>16</v>
      </c>
      <c r="O57" s="22">
        <v>41493</v>
      </c>
      <c r="P57" s="8">
        <v>61.37703511954809</v>
      </c>
      <c r="R57" s="4">
        <v>8764</v>
      </c>
      <c r="S57" s="8">
        <v>26.470842038270543</v>
      </c>
      <c r="T57" s="4">
        <v>7536</v>
      </c>
      <c r="U57" s="8">
        <v>21.846432911767138</v>
      </c>
      <c r="V57" s="4">
        <v>8</v>
      </c>
      <c r="W57" s="4">
        <v>16308</v>
      </c>
      <c r="X57" s="8">
        <v>24.123025298956215</v>
      </c>
    </row>
    <row r="58" spans="1:36" customFormat="1" x14ac:dyDescent="0.25">
      <c r="A58" s="27" t="s">
        <v>161</v>
      </c>
      <c r="B58" s="4">
        <v>3382</v>
      </c>
      <c r="C58" s="8">
        <v>10.11048348917987</v>
      </c>
      <c r="D58" s="4">
        <v>3728</v>
      </c>
      <c r="E58" s="8">
        <v>10.708095506905529</v>
      </c>
      <c r="F58" s="4">
        <v>58</v>
      </c>
      <c r="G58" s="22">
        <v>7168</v>
      </c>
      <c r="H58" s="8">
        <v>10.500224206447532</v>
      </c>
      <c r="J58" s="22">
        <v>20666</v>
      </c>
      <c r="K58" s="8">
        <v>61.780973325662679</v>
      </c>
      <c r="L58" s="22">
        <v>22186</v>
      </c>
      <c r="M58" s="8">
        <v>63.725806576235534</v>
      </c>
      <c r="N58" s="4">
        <v>40</v>
      </c>
      <c r="O58" s="22">
        <v>42892</v>
      </c>
      <c r="P58" s="8">
        <v>62.831419735344248</v>
      </c>
      <c r="R58" s="4">
        <v>9139</v>
      </c>
      <c r="S58" s="8">
        <v>27.321025608401783</v>
      </c>
      <c r="T58" s="4">
        <v>7942</v>
      </c>
      <c r="U58" s="8">
        <v>22.812149816481686</v>
      </c>
      <c r="V58" s="4">
        <v>91</v>
      </c>
      <c r="W58" s="4">
        <v>17172</v>
      </c>
      <c r="X58" s="8">
        <v>25.15483399457548</v>
      </c>
    </row>
    <row r="59" spans="1:36" customFormat="1" ht="15.75" x14ac:dyDescent="0.25">
      <c r="A59" s="6"/>
      <c r="R59" s="12"/>
      <c r="S59" s="12"/>
      <c r="T59" s="12"/>
      <c r="U59" s="12"/>
      <c r="V59" s="12"/>
      <c r="W59" s="12"/>
      <c r="X59" s="12"/>
    </row>
    <row r="60" spans="1:36" customFormat="1" x14ac:dyDescent="0.25">
      <c r="A60" s="140"/>
      <c r="B60" s="125" t="s">
        <v>127</v>
      </c>
      <c r="C60" s="132"/>
      <c r="D60" s="132"/>
      <c r="E60" s="132"/>
      <c r="F60" s="147"/>
      <c r="G60" s="1"/>
      <c r="J60" s="2"/>
      <c r="K60" s="1"/>
      <c r="L60" s="1"/>
      <c r="M60" s="1"/>
      <c r="N60" s="1"/>
      <c r="O60" s="1"/>
      <c r="P60" s="1"/>
    </row>
    <row r="61" spans="1:36" customFormat="1" x14ac:dyDescent="0.25">
      <c r="A61" s="38" t="s">
        <v>82</v>
      </c>
      <c r="B61" s="28" t="s">
        <v>9</v>
      </c>
      <c r="C61" s="28" t="s">
        <v>61</v>
      </c>
      <c r="D61" s="28" t="s">
        <v>10</v>
      </c>
      <c r="E61" s="28" t="s">
        <v>61</v>
      </c>
      <c r="F61" s="112" t="s">
        <v>1</v>
      </c>
      <c r="G61" s="28" t="s">
        <v>61</v>
      </c>
      <c r="H61" s="141"/>
      <c r="J61" s="2"/>
      <c r="K61" s="2"/>
      <c r="L61" s="2"/>
      <c r="M61" s="2"/>
      <c r="N61" s="2"/>
      <c r="O61" s="2"/>
      <c r="P61" s="2"/>
      <c r="S61" s="6"/>
      <c r="Y61" s="141"/>
    </row>
    <row r="62" spans="1:36" customFormat="1" x14ac:dyDescent="0.25">
      <c r="A62" s="26" t="s">
        <v>49</v>
      </c>
      <c r="B62" s="22">
        <v>341</v>
      </c>
      <c r="C62" s="8">
        <v>1.3734799778900932</v>
      </c>
      <c r="D62" s="22">
        <v>173</v>
      </c>
      <c r="E62" s="8">
        <v>0.64896224015081305</v>
      </c>
      <c r="F62" s="22">
        <v>514</v>
      </c>
      <c r="G62" s="8">
        <v>0.98561903842699794</v>
      </c>
      <c r="H62" s="3"/>
      <c r="J62" s="2"/>
      <c r="K62" s="130"/>
      <c r="L62" s="3"/>
      <c r="M62" s="130"/>
      <c r="N62" s="3"/>
      <c r="O62" s="130"/>
      <c r="P62" s="3"/>
      <c r="S62" s="6"/>
      <c r="T62" s="141"/>
      <c r="U62" s="141"/>
      <c r="V62" s="141"/>
      <c r="W62" s="141"/>
      <c r="X62" s="141"/>
      <c r="Y62" s="142"/>
    </row>
    <row r="63" spans="1:36" customFormat="1" x14ac:dyDescent="0.25">
      <c r="A63" s="26" t="s">
        <v>31</v>
      </c>
      <c r="B63" s="22">
        <v>262</v>
      </c>
      <c r="C63" s="8">
        <v>1.0243432152325862</v>
      </c>
      <c r="D63" s="22">
        <v>159</v>
      </c>
      <c r="E63" s="8">
        <v>0.59376096427501712</v>
      </c>
      <c r="F63" s="22">
        <v>422</v>
      </c>
      <c r="G63" s="8">
        <v>0.80600990406989703</v>
      </c>
      <c r="H63" s="3"/>
      <c r="J63" s="2"/>
      <c r="K63" s="130"/>
      <c r="L63" s="3"/>
      <c r="M63" s="130"/>
      <c r="N63" s="3"/>
      <c r="O63" s="130"/>
      <c r="P63" s="3"/>
      <c r="R63" s="6"/>
      <c r="S63" s="6"/>
      <c r="U63" s="142"/>
      <c r="W63" s="142"/>
      <c r="Y63" s="142"/>
    </row>
    <row r="64" spans="1:36" customFormat="1" x14ac:dyDescent="0.25">
      <c r="A64" s="26" t="s">
        <v>50</v>
      </c>
      <c r="B64" s="22">
        <v>217</v>
      </c>
      <c r="C64" s="8">
        <v>0.84420803263142086</v>
      </c>
      <c r="D64" s="22">
        <v>131</v>
      </c>
      <c r="E64" s="8">
        <v>0.48706246893600036</v>
      </c>
      <c r="F64" s="22">
        <v>348</v>
      </c>
      <c r="G64" s="8">
        <v>0.66168027868416457</v>
      </c>
      <c r="H64" s="3"/>
      <c r="J64" s="2"/>
      <c r="K64" s="130"/>
      <c r="L64" s="3"/>
      <c r="M64" s="130"/>
      <c r="N64" s="3"/>
      <c r="O64" s="130"/>
      <c r="P64" s="3"/>
      <c r="S64" s="6"/>
      <c r="U64" s="142"/>
      <c r="W64" s="142"/>
      <c r="Y64" s="142"/>
    </row>
    <row r="65" spans="1:31" customFormat="1" x14ac:dyDescent="0.25">
      <c r="A65" s="26" t="s">
        <v>51</v>
      </c>
      <c r="B65" s="22">
        <v>217</v>
      </c>
      <c r="C65" s="8">
        <v>0.83873990602505566</v>
      </c>
      <c r="D65" s="22">
        <v>151</v>
      </c>
      <c r="E65" s="8">
        <v>0.55981472326700843</v>
      </c>
      <c r="F65" s="22">
        <v>368</v>
      </c>
      <c r="G65" s="8">
        <v>0.69619395055383371</v>
      </c>
      <c r="H65" s="3"/>
      <c r="J65" s="2"/>
      <c r="K65" s="130"/>
      <c r="L65" s="3"/>
      <c r="M65" s="130"/>
      <c r="N65" s="3"/>
      <c r="O65" s="130"/>
      <c r="P65" s="3"/>
      <c r="R65" s="6"/>
      <c r="S65" s="6"/>
      <c r="U65" s="142"/>
      <c r="W65" s="142"/>
      <c r="Y65" s="142"/>
      <c r="AB65" s="2"/>
      <c r="AC65" s="2"/>
      <c r="AD65" s="2"/>
      <c r="AE65" s="2"/>
    </row>
    <row r="66" spans="1:31" customFormat="1" x14ac:dyDescent="0.25">
      <c r="A66" s="26" t="s">
        <v>52</v>
      </c>
      <c r="B66" s="22">
        <v>178</v>
      </c>
      <c r="C66" s="8">
        <v>0.68377819464629841</v>
      </c>
      <c r="D66" s="22">
        <v>134</v>
      </c>
      <c r="E66" s="8">
        <v>0.49408025485691948</v>
      </c>
      <c r="F66" s="22">
        <v>312</v>
      </c>
      <c r="G66" s="8">
        <v>0.5879554449008485</v>
      </c>
      <c r="H66" s="3"/>
      <c r="J66" s="2"/>
      <c r="K66" s="130"/>
      <c r="L66" s="3"/>
      <c r="M66" s="130"/>
      <c r="N66" s="3"/>
      <c r="O66" s="130"/>
      <c r="P66" s="3"/>
      <c r="R66" s="6"/>
      <c r="S66" s="6"/>
      <c r="U66" s="142"/>
      <c r="W66" s="142"/>
      <c r="Y66" s="142"/>
    </row>
    <row r="67" spans="1:31" customFormat="1" x14ac:dyDescent="0.25">
      <c r="A67" s="26" t="s">
        <v>53</v>
      </c>
      <c r="B67" s="22">
        <v>150</v>
      </c>
      <c r="C67" s="8">
        <v>0.57218775169449321</v>
      </c>
      <c r="D67" s="22">
        <v>106</v>
      </c>
      <c r="E67" s="8">
        <v>0.3890197854833754</v>
      </c>
      <c r="F67" s="22">
        <v>256</v>
      </c>
      <c r="G67" s="8">
        <v>0.47808309769724772</v>
      </c>
      <c r="H67" s="3"/>
      <c r="J67" s="2"/>
      <c r="K67" s="130"/>
      <c r="L67" s="3"/>
      <c r="M67" s="130"/>
      <c r="N67" s="3"/>
      <c r="O67" s="130"/>
      <c r="P67" s="3"/>
      <c r="R67" s="6"/>
      <c r="S67" s="6"/>
      <c r="U67" s="142"/>
      <c r="W67" s="142"/>
      <c r="Y67" s="142"/>
    </row>
    <row r="68" spans="1:31" customFormat="1" x14ac:dyDescent="0.25">
      <c r="A68" s="26" t="s">
        <v>54</v>
      </c>
      <c r="B68" s="22">
        <v>158</v>
      </c>
      <c r="C68" s="8">
        <v>0.59082193537516636</v>
      </c>
      <c r="D68" s="22">
        <v>107</v>
      </c>
      <c r="E68" s="8">
        <v>0.38991262578160585</v>
      </c>
      <c r="F68" s="22">
        <v>265</v>
      </c>
      <c r="G68" s="8">
        <v>0.49130325592004137</v>
      </c>
      <c r="H68" s="3"/>
      <c r="J68" s="2"/>
      <c r="K68" s="130"/>
      <c r="L68" s="3"/>
      <c r="M68" s="130"/>
      <c r="N68" s="3"/>
      <c r="O68" s="130"/>
      <c r="P68" s="3"/>
      <c r="R68" s="6"/>
      <c r="S68" s="6"/>
      <c r="U68" s="142"/>
      <c r="W68" s="142"/>
      <c r="Y68" s="142"/>
    </row>
    <row r="69" spans="1:31" customFormat="1" x14ac:dyDescent="0.25">
      <c r="A69" s="26" t="s">
        <v>55</v>
      </c>
      <c r="B69" s="22">
        <v>143</v>
      </c>
      <c r="C69" s="8">
        <v>0.53758388000225565</v>
      </c>
      <c r="D69" s="22">
        <v>123</v>
      </c>
      <c r="E69" s="8">
        <v>0.44169505564878897</v>
      </c>
      <c r="F69" s="22">
        <v>266</v>
      </c>
      <c r="G69" s="8">
        <v>0.48914052860276819</v>
      </c>
      <c r="H69" s="3"/>
      <c r="J69" s="2"/>
      <c r="K69" s="130"/>
      <c r="L69" s="3"/>
      <c r="M69" s="130"/>
      <c r="N69" s="3"/>
      <c r="O69" s="130"/>
      <c r="P69" s="3"/>
      <c r="R69" s="6"/>
      <c r="S69" s="6"/>
      <c r="U69" s="142"/>
      <c r="W69" s="142"/>
      <c r="Y69" s="142"/>
    </row>
    <row r="70" spans="1:31" customFormat="1" x14ac:dyDescent="0.25">
      <c r="A70" s="26" t="s">
        <v>56</v>
      </c>
      <c r="B70" s="22">
        <v>140</v>
      </c>
      <c r="C70" s="8">
        <v>0.52115379195221556</v>
      </c>
      <c r="D70" s="22">
        <v>142</v>
      </c>
      <c r="E70" s="8">
        <v>0.50356249510380569</v>
      </c>
      <c r="F70" s="22">
        <v>282</v>
      </c>
      <c r="G70" s="8">
        <v>0.51404155303952237</v>
      </c>
      <c r="H70" s="3"/>
      <c r="J70" s="2"/>
      <c r="K70" s="130"/>
      <c r="L70" s="3"/>
      <c r="M70" s="130"/>
      <c r="N70" s="3"/>
      <c r="O70" s="130"/>
      <c r="P70" s="3"/>
      <c r="R70" s="6"/>
      <c r="S70" s="6"/>
      <c r="U70" s="142"/>
      <c r="W70" s="142"/>
      <c r="Y70" s="142"/>
    </row>
    <row r="71" spans="1:31" customFormat="1" x14ac:dyDescent="0.25">
      <c r="A71" s="26" t="s">
        <v>57</v>
      </c>
      <c r="B71" s="22">
        <v>152</v>
      </c>
      <c r="C71" s="8">
        <v>0.56551329463580891</v>
      </c>
      <c r="D71" s="22">
        <v>154</v>
      </c>
      <c r="E71" s="8">
        <v>0.55151455791885629</v>
      </c>
      <c r="F71" s="22">
        <v>306</v>
      </c>
      <c r="G71" s="8">
        <v>0.55798684006438348</v>
      </c>
      <c r="H71" s="3"/>
      <c r="J71" s="2"/>
      <c r="K71" s="130"/>
      <c r="L71" s="3"/>
      <c r="M71" s="130"/>
      <c r="N71" s="3"/>
      <c r="O71" s="130"/>
      <c r="P71" s="3"/>
      <c r="R71" s="6"/>
      <c r="S71" s="6"/>
      <c r="U71" s="142"/>
      <c r="W71" s="142"/>
      <c r="Y71" s="142"/>
      <c r="AB71" s="1"/>
      <c r="AC71" s="1"/>
      <c r="AD71" s="1"/>
      <c r="AE71" s="1"/>
    </row>
    <row r="72" spans="1:31" customFormat="1" x14ac:dyDescent="0.25">
      <c r="A72" s="26" t="s">
        <v>58</v>
      </c>
      <c r="B72" s="22">
        <v>137</v>
      </c>
      <c r="C72" s="8">
        <v>0.49355852090958868</v>
      </c>
      <c r="D72" s="22">
        <v>143</v>
      </c>
      <c r="E72" s="8">
        <v>0.51114510801961655</v>
      </c>
      <c r="F72" s="22">
        <v>280</v>
      </c>
      <c r="G72" s="8">
        <v>0.50653540792617802</v>
      </c>
      <c r="H72" s="3"/>
      <c r="J72" s="2"/>
      <c r="K72" s="130"/>
      <c r="L72" s="3"/>
      <c r="M72" s="130"/>
      <c r="N72" s="3"/>
      <c r="O72" s="130"/>
      <c r="P72" s="3"/>
      <c r="R72" s="6"/>
      <c r="S72" s="6"/>
      <c r="U72" s="142"/>
      <c r="W72" s="142"/>
      <c r="Y72" s="142"/>
      <c r="AB72" s="1"/>
      <c r="AC72" s="1"/>
      <c r="AD72" s="1"/>
      <c r="AE72" s="1"/>
    </row>
    <row r="73" spans="1:31" customFormat="1" x14ac:dyDescent="0.25">
      <c r="A73" s="26" t="s">
        <v>59</v>
      </c>
      <c r="B73" s="22">
        <v>142</v>
      </c>
      <c r="C73" s="8">
        <v>0.51407323071302957</v>
      </c>
      <c r="D73" s="22">
        <v>154</v>
      </c>
      <c r="E73" s="8">
        <v>0.53769684956549146</v>
      </c>
      <c r="F73" s="22">
        <v>296</v>
      </c>
      <c r="G73" s="8">
        <v>0.52683951819447195</v>
      </c>
      <c r="H73" s="3"/>
      <c r="J73" s="2"/>
      <c r="K73" s="130"/>
      <c r="L73" s="3"/>
      <c r="M73" s="130"/>
      <c r="N73" s="3"/>
      <c r="O73" s="130"/>
      <c r="P73" s="3"/>
      <c r="R73" s="6"/>
      <c r="S73" s="6"/>
      <c r="U73" s="142"/>
      <c r="W73" s="142"/>
      <c r="Y73" s="142"/>
      <c r="AB73" s="1"/>
      <c r="AC73" s="1"/>
      <c r="AD73" s="1"/>
      <c r="AE73" s="1"/>
    </row>
    <row r="74" spans="1:31" customFormat="1" x14ac:dyDescent="0.25">
      <c r="A74" s="26" t="s">
        <v>65</v>
      </c>
      <c r="B74" s="22">
        <v>127</v>
      </c>
      <c r="C74" s="8">
        <v>0.45746030798553827</v>
      </c>
      <c r="D74" s="22">
        <v>146</v>
      </c>
      <c r="E74" s="8">
        <v>0.50726286423600553</v>
      </c>
      <c r="F74" s="22">
        <v>273</v>
      </c>
      <c r="G74" s="8">
        <v>0.48298065487973707</v>
      </c>
      <c r="H74" s="3"/>
      <c r="J74" s="2"/>
      <c r="K74" s="130"/>
      <c r="L74" s="3"/>
      <c r="M74" s="130"/>
      <c r="N74" s="3"/>
      <c r="O74" s="130"/>
      <c r="P74" s="3"/>
      <c r="R74" s="6"/>
      <c r="S74" s="6"/>
      <c r="U74" s="142"/>
      <c r="W74" s="142"/>
      <c r="Y74" s="142"/>
      <c r="AB74" s="1"/>
      <c r="AC74" s="1"/>
      <c r="AD74" s="1"/>
      <c r="AE74" s="1"/>
    </row>
    <row r="75" spans="1:31" customFormat="1" x14ac:dyDescent="0.25">
      <c r="A75" s="26" t="s">
        <v>122</v>
      </c>
      <c r="B75" s="22">
        <v>160</v>
      </c>
      <c r="C75" s="8">
        <v>0.56870752932158297</v>
      </c>
      <c r="D75" s="22">
        <v>167</v>
      </c>
      <c r="E75" s="8">
        <v>0.57922058967569467</v>
      </c>
      <c r="F75" s="22">
        <v>327</v>
      </c>
      <c r="G75" s="8">
        <v>0.57412007754461292</v>
      </c>
      <c r="H75" s="3"/>
      <c r="J75" s="2"/>
      <c r="K75" s="130"/>
      <c r="L75" s="3"/>
      <c r="M75" s="130"/>
      <c r="N75" s="3"/>
      <c r="O75" s="130"/>
      <c r="P75" s="3"/>
      <c r="R75" s="6"/>
      <c r="S75" s="6"/>
      <c r="U75" s="142"/>
      <c r="W75" s="142"/>
      <c r="Y75" s="142"/>
      <c r="AB75" s="1"/>
      <c r="AC75" s="1"/>
      <c r="AD75" s="1"/>
      <c r="AE75" s="1"/>
    </row>
    <row r="76" spans="1:31" customFormat="1" x14ac:dyDescent="0.25">
      <c r="A76" s="26" t="s">
        <v>137</v>
      </c>
      <c r="B76" s="22">
        <v>222</v>
      </c>
      <c r="C76" s="8">
        <v>0.36403477769138332</v>
      </c>
      <c r="D76" s="22">
        <v>198</v>
      </c>
      <c r="E76" s="8">
        <v>0.36065123308373981</v>
      </c>
      <c r="F76" s="22">
        <v>420</v>
      </c>
      <c r="G76" s="8">
        <v>0.36231884057971014</v>
      </c>
      <c r="H76" s="3"/>
      <c r="J76" s="2"/>
      <c r="K76" s="130"/>
      <c r="L76" s="3"/>
      <c r="M76" s="130"/>
      <c r="N76" s="3"/>
      <c r="O76" s="130"/>
      <c r="P76" s="3"/>
      <c r="R76" s="6"/>
      <c r="S76" s="6"/>
      <c r="U76" s="142"/>
      <c r="W76" s="142"/>
      <c r="Y76" s="142"/>
      <c r="AB76" s="1"/>
      <c r="AC76" s="1"/>
      <c r="AD76" s="1"/>
      <c r="AE76" s="1"/>
    </row>
    <row r="77" spans="1:31" customFormat="1" x14ac:dyDescent="0.25">
      <c r="A77" s="26" t="s">
        <v>138</v>
      </c>
      <c r="B77" s="22">
        <v>238</v>
      </c>
      <c r="C77" s="8">
        <v>0.45592705167173253</v>
      </c>
      <c r="D77" s="22">
        <v>231</v>
      </c>
      <c r="E77" s="8">
        <v>0.48773785807515285</v>
      </c>
      <c r="F77" s="22">
        <v>469</v>
      </c>
      <c r="G77" s="8">
        <v>0.47205964325529537</v>
      </c>
      <c r="H77" s="3"/>
      <c r="J77" s="2"/>
      <c r="K77" s="130"/>
      <c r="L77" s="3"/>
      <c r="M77" s="130"/>
      <c r="N77" s="3"/>
      <c r="O77" s="130"/>
      <c r="P77" s="3"/>
      <c r="R77" s="6"/>
      <c r="S77" s="6"/>
      <c r="U77" s="142"/>
      <c r="W77" s="142"/>
      <c r="Y77" s="142"/>
      <c r="AB77" s="1"/>
      <c r="AC77" s="1"/>
      <c r="AD77" s="1"/>
      <c r="AE77" s="1"/>
    </row>
    <row r="78" spans="1:31" customFormat="1" x14ac:dyDescent="0.25">
      <c r="A78" s="26" t="s">
        <v>142</v>
      </c>
      <c r="B78" s="22">
        <v>216</v>
      </c>
      <c r="C78" s="8">
        <v>0.46653000636177283</v>
      </c>
      <c r="D78" s="22">
        <v>268</v>
      </c>
      <c r="E78" s="8">
        <v>0.56330287834031745</v>
      </c>
      <c r="F78" s="22">
        <v>484</v>
      </c>
      <c r="G78" s="8">
        <v>0.51560758082497204</v>
      </c>
      <c r="H78" s="3"/>
      <c r="J78" s="2"/>
      <c r="K78" s="130"/>
      <c r="L78" s="3"/>
      <c r="M78" s="130"/>
      <c r="N78" s="3"/>
      <c r="O78" s="130"/>
      <c r="P78" s="3"/>
      <c r="R78" s="6"/>
      <c r="S78" s="6"/>
      <c r="U78" s="142"/>
      <c r="W78" s="142"/>
      <c r="Y78" s="142"/>
      <c r="AB78" s="1"/>
      <c r="AC78" s="1"/>
      <c r="AD78" s="1"/>
      <c r="AE78" s="1"/>
    </row>
    <row r="79" spans="1:31" customFormat="1" x14ac:dyDescent="0.25">
      <c r="A79" s="26" t="s">
        <v>151</v>
      </c>
      <c r="B79" s="22">
        <v>275</v>
      </c>
      <c r="C79" s="8">
        <v>0.97193751325369337</v>
      </c>
      <c r="D79" s="22">
        <v>268</v>
      </c>
      <c r="E79" s="8">
        <v>0.92051933777564066</v>
      </c>
      <c r="F79" s="22">
        <v>543</v>
      </c>
      <c r="G79" s="8">
        <v>0.94586120401337781</v>
      </c>
      <c r="H79" s="3"/>
      <c r="J79" s="2"/>
      <c r="K79" s="130"/>
      <c r="L79" s="3"/>
      <c r="M79" s="130"/>
      <c r="N79" s="3"/>
      <c r="O79" s="130"/>
      <c r="P79" s="3"/>
      <c r="R79" s="6"/>
      <c r="S79" s="6"/>
      <c r="U79" s="142"/>
      <c r="W79" s="142"/>
      <c r="Y79" s="142"/>
      <c r="AB79" s="1"/>
      <c r="AC79" s="1"/>
      <c r="AD79" s="1"/>
      <c r="AE79" s="1"/>
    </row>
    <row r="80" spans="1:31" customFormat="1" x14ac:dyDescent="0.25">
      <c r="A80" s="26" t="s">
        <v>152</v>
      </c>
      <c r="B80" s="22">
        <v>330</v>
      </c>
      <c r="C80" s="8">
        <v>1.166325015904432</v>
      </c>
      <c r="D80" s="22">
        <v>313</v>
      </c>
      <c r="E80" s="8">
        <v>1.0750841519543863</v>
      </c>
      <c r="F80" s="22">
        <v>643</v>
      </c>
      <c r="G80" s="8">
        <v>1.1200529542920847</v>
      </c>
      <c r="H80" s="3"/>
      <c r="J80" s="2"/>
      <c r="K80" s="130"/>
      <c r="L80" s="3"/>
      <c r="M80" s="130"/>
      <c r="N80" s="3"/>
      <c r="O80" s="130"/>
      <c r="P80" s="3"/>
      <c r="R80" s="6"/>
      <c r="S80" s="6"/>
      <c r="U80" s="142"/>
      <c r="W80" s="142"/>
      <c r="Y80" s="142"/>
      <c r="AB80" s="1"/>
      <c r="AC80" s="1"/>
      <c r="AD80" s="1"/>
      <c r="AE80" s="1"/>
    </row>
    <row r="81" spans="1:32" customFormat="1" x14ac:dyDescent="0.25">
      <c r="A81" s="26" t="s">
        <v>153</v>
      </c>
      <c r="B81" s="22">
        <v>348</v>
      </c>
      <c r="C81" s="8">
        <v>1.2299427440446737</v>
      </c>
      <c r="D81" s="22">
        <v>393</v>
      </c>
      <c r="E81" s="8">
        <v>1.3498660438277119</v>
      </c>
      <c r="F81" s="22">
        <v>741</v>
      </c>
      <c r="G81" s="8">
        <v>1.2907608695652173</v>
      </c>
      <c r="H81" s="3"/>
      <c r="J81" s="2"/>
      <c r="K81" s="130"/>
      <c r="L81" s="3"/>
      <c r="M81" s="130"/>
      <c r="N81" s="3"/>
      <c r="O81" s="130"/>
      <c r="P81" s="3"/>
      <c r="R81" s="6"/>
      <c r="S81" s="6"/>
      <c r="U81" s="142"/>
      <c r="W81" s="142"/>
      <c r="Y81" s="142"/>
      <c r="AB81" s="1"/>
      <c r="AC81" s="1"/>
      <c r="AD81" s="1"/>
      <c r="AE81" s="1"/>
    </row>
    <row r="82" spans="1:32" customFormat="1" x14ac:dyDescent="0.25">
      <c r="A82" s="26" t="s">
        <v>154</v>
      </c>
      <c r="B82" s="22">
        <v>213</v>
      </c>
      <c r="C82" s="8">
        <v>0.75280978299286072</v>
      </c>
      <c r="D82" s="22">
        <v>238</v>
      </c>
      <c r="E82" s="8">
        <v>0.81747612832314354</v>
      </c>
      <c r="F82" s="22">
        <v>451</v>
      </c>
      <c r="G82" s="8">
        <v>0.78560479375696757</v>
      </c>
      <c r="H82" s="3"/>
      <c r="J82" s="2"/>
      <c r="K82" s="130"/>
      <c r="L82" s="3"/>
      <c r="M82" s="130"/>
      <c r="N82" s="3"/>
      <c r="O82" s="130"/>
      <c r="P82" s="3"/>
      <c r="R82" s="6"/>
      <c r="S82" s="6"/>
      <c r="U82" s="142"/>
      <c r="W82" s="142"/>
      <c r="Y82" s="142"/>
      <c r="AB82" s="1"/>
      <c r="AC82" s="1"/>
      <c r="AD82" s="1"/>
      <c r="AE82" s="1"/>
    </row>
    <row r="83" spans="1:32" customFormat="1" x14ac:dyDescent="0.25">
      <c r="A83" s="27" t="s">
        <v>159</v>
      </c>
      <c r="B83" s="22">
        <v>364</v>
      </c>
      <c r="C83" s="8">
        <v>1.25</v>
      </c>
      <c r="D83" s="22">
        <v>382</v>
      </c>
      <c r="E83" s="8">
        <v>1.2542202294494127</v>
      </c>
      <c r="F83" s="4">
        <v>746</v>
      </c>
      <c r="G83" s="8">
        <v>1.2504080587693129</v>
      </c>
      <c r="J83" s="2"/>
      <c r="K83" s="1"/>
      <c r="L83" s="1"/>
      <c r="M83" s="1"/>
      <c r="N83" s="1"/>
      <c r="O83" s="1"/>
      <c r="P83" s="1"/>
      <c r="R83" s="6"/>
      <c r="S83" s="6"/>
      <c r="U83" s="142"/>
      <c r="W83" s="142"/>
      <c r="Z83" s="2"/>
      <c r="AA83" s="1"/>
      <c r="AB83" s="1"/>
      <c r="AC83" s="1"/>
      <c r="AD83" s="1"/>
      <c r="AE83" s="1"/>
      <c r="AF83" s="1"/>
    </row>
    <row r="84" spans="1:32" ht="15.75" x14ac:dyDescent="0.25">
      <c r="A84" s="192" t="s">
        <v>160</v>
      </c>
      <c r="B84" s="211">
        <v>341</v>
      </c>
      <c r="C84" s="60">
        <v>1.1551968324977127</v>
      </c>
      <c r="D84" s="211">
        <v>350</v>
      </c>
      <c r="E84" s="60">
        <v>1.1393119760080428</v>
      </c>
      <c r="F84" s="58">
        <v>691</v>
      </c>
      <c r="G84" s="60">
        <v>1.1470959862364418</v>
      </c>
      <c r="J84" s="11"/>
      <c r="K84" s="13"/>
      <c r="L84" s="13"/>
      <c r="M84" s="13"/>
      <c r="N84" s="13"/>
      <c r="O84" s="13"/>
      <c r="P84" s="13"/>
      <c r="R84" s="6"/>
      <c r="S84" s="144"/>
      <c r="T84" s="145"/>
      <c r="U84" s="144"/>
      <c r="V84" s="1"/>
      <c r="W84" s="130"/>
      <c r="X84" s="1"/>
      <c r="Z84" s="11"/>
      <c r="AA84" s="13"/>
      <c r="AB84" s="13"/>
      <c r="AC84" s="13"/>
      <c r="AD84" s="13"/>
      <c r="AE84" s="13"/>
      <c r="AF84" s="13"/>
    </row>
    <row r="85" spans="1:32" ht="15.75" x14ac:dyDescent="0.25">
      <c r="A85" s="192" t="s">
        <v>161</v>
      </c>
      <c r="B85" s="211">
        <v>333</v>
      </c>
      <c r="C85" s="60">
        <v>1.1161016533319892</v>
      </c>
      <c r="D85" s="211">
        <v>430</v>
      </c>
      <c r="E85" s="60">
        <v>1.3862589818701503</v>
      </c>
      <c r="F85" s="58">
        <v>763</v>
      </c>
      <c r="G85" s="60">
        <v>1.2538056410967056</v>
      </c>
      <c r="J85" s="11"/>
      <c r="K85" s="13"/>
      <c r="L85" s="13"/>
      <c r="M85" s="13"/>
      <c r="N85" s="13"/>
      <c r="O85" s="13"/>
      <c r="P85" s="13"/>
      <c r="R85" s="7"/>
      <c r="S85" s="15"/>
      <c r="T85" s="18"/>
      <c r="U85" s="15"/>
      <c r="V85" s="13"/>
      <c r="W85" s="15"/>
      <c r="X85" s="13"/>
      <c r="Z85" s="11"/>
      <c r="AA85" s="13"/>
      <c r="AB85" s="13"/>
      <c r="AC85" s="13"/>
      <c r="AD85" s="13"/>
      <c r="AE85" s="13"/>
      <c r="AF85" s="13"/>
    </row>
    <row r="86" spans="1:32" ht="15.75" x14ac:dyDescent="0.25">
      <c r="J86" s="13"/>
      <c r="K86" s="13"/>
      <c r="L86" s="13"/>
      <c r="M86" s="13"/>
      <c r="N86" s="13"/>
      <c r="O86" s="13"/>
      <c r="P86" s="13"/>
      <c r="R86" s="7"/>
      <c r="T86" s="13"/>
      <c r="V86" s="13"/>
      <c r="X86" s="13"/>
    </row>
    <row r="88" spans="1:32" ht="15.75" x14ac:dyDescent="0.25">
      <c r="A88" s="7"/>
      <c r="B88" s="7"/>
      <c r="C88" s="7"/>
      <c r="J88" s="11"/>
      <c r="K88" s="11"/>
      <c r="L88" s="11"/>
      <c r="M88" s="11"/>
      <c r="N88" s="11"/>
      <c r="O88" s="11"/>
      <c r="P88" s="11"/>
      <c r="Z88" s="11"/>
    </row>
    <row r="89" spans="1:32" ht="15.75" x14ac:dyDescent="0.25">
      <c r="A89" s="7"/>
      <c r="B89" s="16"/>
      <c r="C89" s="16"/>
      <c r="D89" s="16"/>
      <c r="E89" s="16"/>
      <c r="F89" s="16"/>
      <c r="G89" s="16"/>
      <c r="H89" s="16"/>
      <c r="J89" s="11"/>
      <c r="K89" s="11"/>
      <c r="L89" s="11"/>
      <c r="M89" s="11"/>
      <c r="N89" s="11"/>
      <c r="O89" s="11"/>
      <c r="P89" s="11"/>
      <c r="S89" s="7"/>
      <c r="T89" s="7"/>
      <c r="AA89" s="11"/>
      <c r="AB89" s="11"/>
      <c r="AC89" s="11"/>
      <c r="AD89" s="11"/>
      <c r="AE89" s="11"/>
      <c r="AF89" s="11"/>
    </row>
    <row r="90" spans="1:32" ht="15.75" x14ac:dyDescent="0.25">
      <c r="A90" s="7"/>
      <c r="B90" s="17"/>
      <c r="C90" s="17"/>
      <c r="D90" s="17"/>
      <c r="E90" s="15"/>
      <c r="F90" s="15"/>
      <c r="G90" s="17"/>
      <c r="H90" s="17"/>
      <c r="J90" s="11"/>
      <c r="K90" s="13"/>
      <c r="L90" s="13"/>
      <c r="M90" s="13"/>
      <c r="N90" s="13"/>
      <c r="O90" s="13"/>
      <c r="P90" s="13"/>
      <c r="S90" s="16"/>
      <c r="T90" s="16"/>
      <c r="U90" s="16"/>
      <c r="V90" s="16"/>
      <c r="W90" s="16"/>
      <c r="X90" s="16"/>
      <c r="Z90" s="7"/>
    </row>
    <row r="91" spans="1:32" ht="15.75" x14ac:dyDescent="0.25">
      <c r="A91" s="7"/>
      <c r="B91" s="17"/>
      <c r="C91" s="17"/>
      <c r="D91" s="17"/>
      <c r="E91" s="15"/>
      <c r="F91" s="15"/>
      <c r="G91" s="17"/>
      <c r="H91" s="17"/>
      <c r="J91" s="11"/>
      <c r="K91" s="13"/>
      <c r="L91" s="13"/>
      <c r="M91" s="13"/>
      <c r="N91" s="13"/>
      <c r="O91" s="13"/>
      <c r="P91" s="13"/>
      <c r="R91" s="7"/>
      <c r="Z91" s="7"/>
    </row>
    <row r="92" spans="1:32" ht="15.75" x14ac:dyDescent="0.25">
      <c r="A92" s="7"/>
      <c r="B92" s="17"/>
      <c r="C92" s="17"/>
      <c r="D92" s="17"/>
      <c r="E92" s="15"/>
      <c r="F92" s="15"/>
      <c r="G92" s="17"/>
      <c r="H92" s="17"/>
      <c r="J92" s="11"/>
      <c r="K92" s="13"/>
      <c r="L92" s="13"/>
      <c r="M92" s="13"/>
      <c r="N92" s="13"/>
      <c r="O92" s="13"/>
      <c r="P92" s="13"/>
      <c r="R92" s="7"/>
      <c r="Z92" s="7"/>
    </row>
    <row r="93" spans="1:32" ht="15.75" x14ac:dyDescent="0.25">
      <c r="A93" s="7"/>
      <c r="B93" s="17"/>
      <c r="C93" s="17"/>
      <c r="D93" s="17"/>
      <c r="E93" s="15"/>
      <c r="F93" s="15"/>
      <c r="G93" s="17"/>
      <c r="H93" s="17"/>
      <c r="J93" s="11"/>
      <c r="K93" s="13"/>
      <c r="L93" s="13"/>
      <c r="M93" s="13"/>
      <c r="N93" s="13"/>
      <c r="O93" s="13"/>
      <c r="P93" s="13"/>
      <c r="R93" s="7"/>
      <c r="Z93" s="7"/>
    </row>
    <row r="94" spans="1:32" ht="15.75" x14ac:dyDescent="0.25">
      <c r="A94" s="7"/>
      <c r="B94" s="17"/>
      <c r="C94" s="17"/>
      <c r="D94" s="17"/>
      <c r="E94" s="17"/>
      <c r="F94" s="17"/>
      <c r="G94" s="17"/>
      <c r="H94" s="17"/>
      <c r="J94" s="11"/>
      <c r="K94" s="13"/>
      <c r="L94" s="13"/>
      <c r="M94" s="13"/>
      <c r="N94" s="13"/>
      <c r="O94" s="13"/>
      <c r="P94" s="13"/>
      <c r="R94" s="7"/>
      <c r="Z94" s="7"/>
    </row>
    <row r="95" spans="1:32" ht="15.75" x14ac:dyDescent="0.25">
      <c r="A95" s="7"/>
      <c r="B95" s="17"/>
      <c r="C95" s="17"/>
      <c r="D95" s="17"/>
      <c r="E95" s="15"/>
      <c r="F95" s="15"/>
      <c r="G95" s="17"/>
      <c r="H95" s="17"/>
      <c r="J95" s="11"/>
      <c r="K95" s="13"/>
      <c r="L95" s="13"/>
      <c r="M95" s="13"/>
      <c r="N95" s="13"/>
      <c r="O95" s="13"/>
      <c r="P95" s="13"/>
      <c r="R95" s="7"/>
      <c r="Z95" s="11"/>
      <c r="AA95" s="13"/>
      <c r="AB95" s="13"/>
      <c r="AC95" s="13"/>
      <c r="AD95" s="13"/>
      <c r="AE95" s="13"/>
      <c r="AF95" s="13"/>
    </row>
    <row r="96" spans="1:32" ht="15.75" x14ac:dyDescent="0.25">
      <c r="A96" s="7"/>
      <c r="B96" s="17"/>
      <c r="C96" s="17"/>
      <c r="D96" s="17"/>
      <c r="E96" s="15"/>
      <c r="F96" s="15"/>
      <c r="G96" s="17"/>
      <c r="H96" s="17"/>
      <c r="J96" s="11"/>
      <c r="K96" s="13"/>
      <c r="L96" s="13"/>
      <c r="M96" s="13"/>
      <c r="N96" s="13"/>
      <c r="O96" s="13"/>
      <c r="P96" s="13"/>
      <c r="R96" s="7"/>
      <c r="Z96" s="11"/>
      <c r="AA96" s="13"/>
      <c r="AB96" s="13"/>
      <c r="AC96" s="13"/>
      <c r="AD96" s="13"/>
      <c r="AE96" s="13"/>
      <c r="AF96" s="13"/>
    </row>
    <row r="97" spans="1:32" ht="15.75" x14ac:dyDescent="0.25">
      <c r="A97" s="7"/>
      <c r="B97" s="17"/>
      <c r="C97" s="17"/>
      <c r="D97" s="17"/>
      <c r="E97" s="15"/>
      <c r="F97" s="15"/>
      <c r="G97" s="17"/>
      <c r="H97" s="17"/>
      <c r="J97" s="11"/>
      <c r="K97" s="13"/>
      <c r="L97" s="13"/>
      <c r="M97" s="13"/>
      <c r="N97" s="13"/>
      <c r="O97" s="13"/>
      <c r="P97" s="13"/>
      <c r="R97" s="7"/>
      <c r="Z97" s="11"/>
      <c r="AA97" s="13"/>
      <c r="AB97" s="13"/>
      <c r="AC97" s="13"/>
      <c r="AD97" s="13"/>
      <c r="AE97" s="13"/>
      <c r="AF97" s="13"/>
    </row>
    <row r="98" spans="1:32" ht="15.75" x14ac:dyDescent="0.25">
      <c r="A98" s="7"/>
      <c r="B98" s="17"/>
      <c r="C98" s="17"/>
      <c r="D98" s="17"/>
      <c r="E98" s="15"/>
      <c r="F98" s="15"/>
      <c r="G98" s="17"/>
      <c r="H98" s="17"/>
      <c r="J98" s="11"/>
      <c r="K98" s="13"/>
      <c r="L98" s="13"/>
      <c r="M98" s="13"/>
      <c r="N98" s="13"/>
      <c r="O98" s="13"/>
      <c r="P98" s="13"/>
      <c r="R98" s="7"/>
      <c r="Z98" s="11"/>
      <c r="AA98" s="13"/>
      <c r="AB98" s="13"/>
      <c r="AC98" s="13"/>
      <c r="AD98" s="13"/>
      <c r="AE98" s="13"/>
      <c r="AF98" s="13"/>
    </row>
    <row r="99" spans="1:32" ht="15.75" x14ac:dyDescent="0.25">
      <c r="A99" s="7"/>
      <c r="B99" s="17"/>
      <c r="C99" s="17"/>
      <c r="D99" s="17"/>
      <c r="E99" s="15"/>
      <c r="F99" s="15"/>
      <c r="G99" s="17"/>
      <c r="H99" s="17"/>
      <c r="J99" s="11"/>
      <c r="K99" s="13"/>
      <c r="L99" s="13"/>
      <c r="M99" s="13"/>
      <c r="N99" s="13"/>
      <c r="O99" s="13"/>
      <c r="P99" s="13"/>
      <c r="R99" s="7"/>
      <c r="Z99" s="11"/>
      <c r="AA99" s="13"/>
      <c r="AB99" s="13"/>
      <c r="AC99" s="13"/>
      <c r="AD99" s="13"/>
      <c r="AE99" s="13"/>
      <c r="AF99" s="13"/>
    </row>
    <row r="100" spans="1:32" ht="15.75" x14ac:dyDescent="0.25">
      <c r="A100" s="7"/>
      <c r="B100" s="17"/>
      <c r="C100" s="17"/>
      <c r="D100" s="17"/>
      <c r="E100" s="15"/>
      <c r="F100" s="15"/>
      <c r="G100" s="17"/>
      <c r="H100" s="17"/>
      <c r="J100" s="11"/>
      <c r="K100" s="13"/>
      <c r="L100" s="13"/>
      <c r="M100" s="13"/>
      <c r="N100" s="13"/>
      <c r="O100" s="13"/>
      <c r="P100" s="13"/>
      <c r="R100" s="7"/>
      <c r="Z100" s="11"/>
      <c r="AA100" s="13"/>
      <c r="AB100" s="13"/>
      <c r="AC100" s="13"/>
      <c r="AD100" s="13"/>
      <c r="AE100" s="13"/>
      <c r="AF100" s="13"/>
    </row>
    <row r="101" spans="1:32" ht="15.75" x14ac:dyDescent="0.25">
      <c r="A101" s="7"/>
      <c r="B101" s="17"/>
      <c r="C101" s="17"/>
      <c r="D101" s="17"/>
      <c r="E101" s="15"/>
      <c r="F101" s="15"/>
      <c r="G101" s="17"/>
      <c r="H101" s="17"/>
      <c r="J101" s="11"/>
      <c r="K101" s="13"/>
      <c r="L101" s="13"/>
      <c r="M101" s="13"/>
      <c r="N101" s="13"/>
      <c r="O101" s="13"/>
      <c r="P101" s="13"/>
      <c r="R101" s="7"/>
      <c r="Z101" s="11"/>
      <c r="AA101" s="13"/>
      <c r="AB101" s="13"/>
      <c r="AC101" s="13"/>
      <c r="AD101" s="13"/>
      <c r="AE101" s="13"/>
      <c r="AF101" s="13"/>
    </row>
    <row r="102" spans="1:32" ht="15.75" x14ac:dyDescent="0.25">
      <c r="A102" s="7"/>
      <c r="B102" s="17"/>
      <c r="C102" s="17"/>
      <c r="D102" s="17"/>
      <c r="E102" s="15"/>
      <c r="F102" s="15"/>
      <c r="G102" s="17"/>
      <c r="H102" s="17"/>
      <c r="J102" s="11"/>
      <c r="K102" s="13"/>
      <c r="L102" s="13"/>
      <c r="M102" s="13"/>
      <c r="N102" s="13"/>
      <c r="O102" s="13"/>
      <c r="P102" s="13"/>
      <c r="R102" s="7"/>
      <c r="Z102" s="11"/>
      <c r="AA102" s="13"/>
      <c r="AB102" s="13"/>
      <c r="AC102" s="13"/>
      <c r="AD102" s="13"/>
      <c r="AE102" s="13"/>
      <c r="AF102" s="13"/>
    </row>
    <row r="103" spans="1:32" ht="15.75" x14ac:dyDescent="0.25">
      <c r="R103" s="7"/>
    </row>
    <row r="105" spans="1:32" ht="15.75" x14ac:dyDescent="0.25">
      <c r="B105" s="7"/>
      <c r="J105" s="11"/>
      <c r="K105" s="11"/>
      <c r="L105" s="11"/>
      <c r="M105" s="11"/>
      <c r="N105" s="11"/>
      <c r="O105" s="11"/>
      <c r="P105" s="11"/>
      <c r="Z105" s="11"/>
    </row>
    <row r="106" spans="1:32" ht="15.75" x14ac:dyDescent="0.25">
      <c r="B106" s="16"/>
      <c r="C106" s="16"/>
      <c r="D106" s="16"/>
      <c r="E106" s="16"/>
      <c r="F106" s="16"/>
      <c r="G106" s="16"/>
      <c r="H106" s="16"/>
      <c r="J106" s="11"/>
      <c r="K106" s="11"/>
      <c r="L106" s="11"/>
      <c r="M106" s="11"/>
      <c r="N106" s="11"/>
      <c r="O106" s="11"/>
      <c r="P106" s="11"/>
      <c r="S106" s="7"/>
      <c r="T106" s="7"/>
      <c r="AA106" s="11"/>
      <c r="AB106" s="11"/>
      <c r="AC106" s="11"/>
      <c r="AD106" s="11"/>
      <c r="AE106" s="11"/>
      <c r="AF106" s="11"/>
    </row>
    <row r="107" spans="1:32" ht="15.75" x14ac:dyDescent="0.25">
      <c r="A107" s="7"/>
      <c r="B107" s="17"/>
      <c r="C107" s="17"/>
      <c r="D107" s="17"/>
      <c r="E107" s="17"/>
      <c r="F107" s="17"/>
      <c r="G107" s="17"/>
      <c r="H107" s="17"/>
      <c r="J107" s="11"/>
      <c r="K107" s="13"/>
      <c r="L107" s="13"/>
      <c r="M107" s="13"/>
      <c r="N107" s="13"/>
      <c r="O107" s="13"/>
      <c r="P107" s="13"/>
      <c r="S107" s="16"/>
      <c r="T107" s="16"/>
      <c r="U107" s="16"/>
      <c r="V107" s="16"/>
      <c r="W107" s="16"/>
      <c r="X107" s="16"/>
      <c r="Z107" s="7"/>
    </row>
    <row r="108" spans="1:32" ht="15.75" x14ac:dyDescent="0.25">
      <c r="A108" s="7"/>
      <c r="B108" s="17"/>
      <c r="C108" s="17"/>
      <c r="D108" s="17"/>
      <c r="E108" s="17"/>
      <c r="F108" s="17"/>
      <c r="G108" s="17"/>
      <c r="H108" s="17"/>
      <c r="J108" s="11"/>
      <c r="K108" s="13"/>
      <c r="L108" s="13"/>
      <c r="M108" s="13"/>
      <c r="N108" s="13"/>
      <c r="O108" s="13"/>
      <c r="P108" s="13"/>
      <c r="R108" s="7"/>
      <c r="Z108" s="7"/>
    </row>
    <row r="109" spans="1:32" ht="15.75" x14ac:dyDescent="0.25">
      <c r="A109" s="7"/>
      <c r="B109" s="17"/>
      <c r="C109" s="17"/>
      <c r="D109" s="17"/>
      <c r="E109" s="17"/>
      <c r="F109" s="17"/>
      <c r="G109" s="17"/>
      <c r="H109" s="15"/>
      <c r="J109" s="11"/>
      <c r="K109" s="13"/>
      <c r="L109" s="13"/>
      <c r="M109" s="13"/>
      <c r="N109" s="13"/>
      <c r="O109" s="13"/>
      <c r="P109" s="13"/>
      <c r="R109" s="7"/>
      <c r="Z109" s="7"/>
    </row>
    <row r="110" spans="1:32" ht="15.75" x14ac:dyDescent="0.25">
      <c r="A110" s="7"/>
      <c r="B110" s="17"/>
      <c r="C110" s="17"/>
      <c r="D110" s="17"/>
      <c r="E110" s="17"/>
      <c r="F110" s="17"/>
      <c r="G110" s="17"/>
      <c r="H110" s="17"/>
      <c r="J110" s="11"/>
      <c r="K110" s="13"/>
      <c r="L110" s="13"/>
      <c r="M110" s="13"/>
      <c r="N110" s="13"/>
      <c r="O110" s="13"/>
      <c r="P110" s="13"/>
      <c r="R110" s="7"/>
      <c r="Z110" s="7"/>
    </row>
    <row r="111" spans="1:32" ht="15.75" x14ac:dyDescent="0.25">
      <c r="A111" s="7"/>
      <c r="B111" s="17"/>
      <c r="C111" s="17"/>
      <c r="D111" s="17"/>
      <c r="E111" s="17"/>
      <c r="F111" s="17"/>
      <c r="G111" s="17"/>
      <c r="H111" s="17"/>
      <c r="J111" s="11"/>
      <c r="K111" s="13"/>
      <c r="L111" s="13"/>
      <c r="M111" s="13"/>
      <c r="N111" s="13"/>
      <c r="O111" s="13"/>
      <c r="P111" s="13"/>
      <c r="R111" s="7"/>
      <c r="Z111" s="7"/>
    </row>
    <row r="112" spans="1:32" ht="15.75" x14ac:dyDescent="0.25">
      <c r="A112" s="7"/>
      <c r="B112" s="17"/>
      <c r="C112" s="17"/>
      <c r="D112" s="17"/>
      <c r="E112" s="17"/>
      <c r="F112" s="17"/>
      <c r="G112" s="17"/>
      <c r="H112" s="17"/>
      <c r="J112" s="11"/>
      <c r="K112" s="13"/>
      <c r="L112" s="13"/>
      <c r="M112" s="13"/>
      <c r="N112" s="13"/>
      <c r="O112" s="13"/>
      <c r="P112" s="13"/>
      <c r="R112" s="7"/>
      <c r="Z112" s="11"/>
      <c r="AA112" s="13"/>
      <c r="AB112" s="13"/>
      <c r="AC112" s="13"/>
      <c r="AD112" s="13"/>
      <c r="AE112" s="13"/>
      <c r="AF112" s="13"/>
    </row>
    <row r="113" spans="1:32" ht="15.75" x14ac:dyDescent="0.25">
      <c r="A113" s="7"/>
      <c r="B113" s="17"/>
      <c r="C113" s="17"/>
      <c r="D113" s="17"/>
      <c r="E113" s="17"/>
      <c r="F113" s="17"/>
      <c r="G113" s="17"/>
      <c r="H113" s="17"/>
      <c r="J113" s="11"/>
      <c r="K113" s="13"/>
      <c r="L113" s="13"/>
      <c r="M113" s="13"/>
      <c r="N113" s="13"/>
      <c r="O113" s="13"/>
      <c r="P113" s="13"/>
      <c r="R113" s="7"/>
      <c r="Z113" s="11"/>
      <c r="AA113" s="13"/>
      <c r="AB113" s="13"/>
      <c r="AC113" s="13"/>
      <c r="AD113" s="13"/>
      <c r="AE113" s="13"/>
      <c r="AF113" s="13"/>
    </row>
    <row r="114" spans="1:32" ht="15.75" x14ac:dyDescent="0.25">
      <c r="A114" s="7"/>
      <c r="B114" s="17"/>
      <c r="C114" s="17"/>
      <c r="D114" s="17"/>
      <c r="E114" s="17"/>
      <c r="F114" s="17"/>
      <c r="G114" s="17"/>
      <c r="H114" s="17"/>
      <c r="J114" s="11"/>
      <c r="K114" s="13"/>
      <c r="L114" s="13"/>
      <c r="M114" s="13"/>
      <c r="N114" s="13"/>
      <c r="O114" s="13"/>
      <c r="P114" s="13"/>
      <c r="R114" s="7"/>
      <c r="Z114" s="11"/>
      <c r="AA114" s="13"/>
      <c r="AB114" s="13"/>
      <c r="AC114" s="13"/>
      <c r="AD114" s="13"/>
      <c r="AE114" s="13"/>
      <c r="AF114" s="13"/>
    </row>
    <row r="115" spans="1:32" ht="15.75" x14ac:dyDescent="0.25">
      <c r="A115" s="7"/>
      <c r="B115" s="17"/>
      <c r="C115" s="17"/>
      <c r="D115" s="17"/>
      <c r="E115" s="17"/>
      <c r="F115" s="17"/>
      <c r="G115" s="17"/>
      <c r="H115" s="17"/>
      <c r="J115" s="11"/>
      <c r="K115" s="13"/>
      <c r="L115" s="13"/>
      <c r="M115" s="13"/>
      <c r="N115" s="13"/>
      <c r="O115" s="13"/>
      <c r="P115" s="13"/>
      <c r="R115" s="7"/>
      <c r="Z115" s="11"/>
      <c r="AA115" s="13"/>
      <c r="AB115" s="13"/>
      <c r="AC115" s="13"/>
      <c r="AD115" s="13"/>
      <c r="AE115" s="13"/>
      <c r="AF115" s="13"/>
    </row>
    <row r="116" spans="1:32" ht="15.75" x14ac:dyDescent="0.25">
      <c r="A116" s="7"/>
      <c r="B116" s="17"/>
      <c r="C116" s="17"/>
      <c r="D116" s="17"/>
      <c r="E116" s="17"/>
      <c r="F116" s="17"/>
      <c r="G116" s="17"/>
      <c r="H116" s="17"/>
      <c r="J116" s="11"/>
      <c r="K116" s="13"/>
      <c r="L116" s="13"/>
      <c r="M116" s="13"/>
      <c r="N116" s="13"/>
      <c r="O116" s="13"/>
      <c r="P116" s="13"/>
      <c r="R116" s="7"/>
      <c r="Z116" s="11"/>
      <c r="AA116" s="13"/>
      <c r="AB116" s="13"/>
      <c r="AC116" s="13"/>
      <c r="AD116" s="13"/>
      <c r="AE116" s="13"/>
      <c r="AF116" s="13"/>
    </row>
    <row r="117" spans="1:32" ht="15.75" x14ac:dyDescent="0.25">
      <c r="A117" s="7"/>
      <c r="B117" s="17"/>
      <c r="C117" s="17"/>
      <c r="D117" s="17"/>
      <c r="E117" s="17"/>
      <c r="F117" s="17"/>
      <c r="G117" s="17"/>
      <c r="H117" s="17"/>
      <c r="J117" s="11"/>
      <c r="K117" s="13"/>
      <c r="L117" s="13"/>
      <c r="M117" s="13"/>
      <c r="N117" s="13"/>
      <c r="O117" s="13"/>
      <c r="P117" s="13"/>
      <c r="R117" s="7"/>
      <c r="Z117" s="11"/>
      <c r="AA117" s="13"/>
      <c r="AB117" s="13"/>
      <c r="AC117" s="13"/>
      <c r="AD117" s="13"/>
      <c r="AE117" s="13"/>
      <c r="AF117" s="13"/>
    </row>
    <row r="118" spans="1:32" ht="15.75" x14ac:dyDescent="0.25">
      <c r="A118" s="7"/>
      <c r="B118" s="17"/>
      <c r="C118" s="17"/>
      <c r="D118" s="17"/>
      <c r="E118" s="17"/>
      <c r="F118" s="17"/>
      <c r="G118" s="17"/>
      <c r="H118" s="17"/>
      <c r="J118" s="11"/>
      <c r="K118" s="13"/>
      <c r="L118" s="13"/>
      <c r="M118" s="13"/>
      <c r="N118" s="13"/>
      <c r="O118" s="13"/>
      <c r="P118" s="13"/>
      <c r="R118" s="7"/>
      <c r="Z118" s="11"/>
      <c r="AA118" s="13"/>
      <c r="AB118" s="13"/>
      <c r="AC118" s="13"/>
      <c r="AD118" s="13"/>
      <c r="AE118" s="13"/>
      <c r="AF118" s="13"/>
    </row>
    <row r="119" spans="1:32" ht="15.75" x14ac:dyDescent="0.25">
      <c r="A119" s="7"/>
      <c r="B119" s="17"/>
      <c r="C119" s="17"/>
      <c r="D119" s="17"/>
      <c r="E119" s="17"/>
      <c r="F119" s="17"/>
      <c r="G119" s="17"/>
      <c r="H119" s="17"/>
      <c r="J119" s="11"/>
      <c r="K119" s="13"/>
      <c r="L119" s="13"/>
      <c r="M119" s="13"/>
      <c r="N119" s="13"/>
      <c r="O119" s="13"/>
      <c r="P119" s="13"/>
      <c r="R119" s="7"/>
      <c r="Z119" s="11"/>
      <c r="AA119" s="13"/>
      <c r="AB119" s="13"/>
      <c r="AC119" s="13"/>
      <c r="AD119" s="13"/>
      <c r="AE119" s="13"/>
      <c r="AF119" s="13"/>
    </row>
    <row r="120" spans="1:32" ht="15.75" x14ac:dyDescent="0.25">
      <c r="R120" s="7"/>
    </row>
    <row r="122" spans="1:32" ht="15.75" x14ac:dyDescent="0.25">
      <c r="B122" s="7"/>
      <c r="C122" s="7"/>
      <c r="D122" s="7"/>
      <c r="E122" s="7"/>
      <c r="F122" s="7"/>
      <c r="G122" s="7"/>
      <c r="H122" s="7"/>
      <c r="J122" s="11"/>
      <c r="K122" s="11"/>
      <c r="L122" s="11"/>
      <c r="M122" s="11"/>
      <c r="N122" s="11"/>
      <c r="O122" s="11"/>
      <c r="P122" s="11"/>
    </row>
    <row r="123" spans="1:32" ht="15.75" x14ac:dyDescent="0.25">
      <c r="B123" s="7"/>
      <c r="C123" s="7"/>
      <c r="D123" s="7"/>
      <c r="E123" s="7"/>
      <c r="F123" s="7"/>
      <c r="G123" s="7"/>
      <c r="H123" s="7"/>
      <c r="J123" s="11"/>
      <c r="K123" s="11"/>
      <c r="L123" s="11"/>
      <c r="M123" s="11"/>
      <c r="N123" s="11"/>
      <c r="O123" s="11"/>
      <c r="P123" s="11"/>
      <c r="S123" s="7"/>
      <c r="T123" s="7"/>
    </row>
    <row r="124" spans="1:32" ht="15.75" x14ac:dyDescent="0.25">
      <c r="A124" s="7"/>
      <c r="J124" s="11"/>
      <c r="K124" s="13"/>
      <c r="L124" s="13"/>
      <c r="M124" s="13"/>
      <c r="N124" s="13"/>
      <c r="O124" s="13"/>
      <c r="P124" s="13"/>
      <c r="S124" s="16"/>
      <c r="T124" s="16"/>
      <c r="U124" s="16"/>
      <c r="V124" s="16"/>
      <c r="W124" s="16"/>
      <c r="X124" s="16"/>
    </row>
    <row r="125" spans="1:32" ht="15.75" x14ac:dyDescent="0.25">
      <c r="A125" s="7"/>
      <c r="J125" s="11"/>
      <c r="K125" s="13"/>
      <c r="L125" s="13"/>
      <c r="M125" s="13"/>
      <c r="N125" s="13"/>
      <c r="O125" s="13"/>
      <c r="P125" s="13"/>
      <c r="R125" s="7"/>
    </row>
    <row r="126" spans="1:32" ht="15.75" x14ac:dyDescent="0.25">
      <c r="A126" s="7"/>
      <c r="J126" s="11"/>
      <c r="K126" s="13"/>
      <c r="L126" s="13"/>
      <c r="M126" s="13"/>
      <c r="N126" s="13"/>
      <c r="O126" s="13"/>
      <c r="P126" s="13"/>
      <c r="R126" s="7"/>
    </row>
    <row r="127" spans="1:32" ht="15.75" x14ac:dyDescent="0.25">
      <c r="A127" s="7"/>
      <c r="J127" s="11"/>
      <c r="K127" s="13"/>
      <c r="L127" s="13"/>
      <c r="M127" s="13"/>
      <c r="N127" s="13"/>
      <c r="O127" s="13"/>
      <c r="P127" s="13"/>
      <c r="R127" s="7"/>
    </row>
    <row r="128" spans="1:32" ht="15.75" x14ac:dyDescent="0.25">
      <c r="A128" s="7"/>
      <c r="J128" s="11"/>
      <c r="K128" s="13"/>
      <c r="L128" s="13"/>
      <c r="M128" s="13"/>
      <c r="N128" s="13"/>
      <c r="O128" s="13"/>
      <c r="P128" s="13"/>
      <c r="R128" s="7"/>
    </row>
    <row r="129" spans="1:24" ht="15.75" x14ac:dyDescent="0.25">
      <c r="A129" s="7"/>
      <c r="J129" s="11"/>
      <c r="K129" s="13"/>
      <c r="L129" s="13"/>
      <c r="M129" s="13"/>
      <c r="N129" s="13"/>
      <c r="O129" s="13"/>
      <c r="P129" s="13"/>
      <c r="R129" s="7"/>
    </row>
    <row r="130" spans="1:24" ht="15.75" x14ac:dyDescent="0.25">
      <c r="A130" s="7"/>
      <c r="J130" s="11"/>
      <c r="K130" s="13"/>
      <c r="L130" s="13"/>
      <c r="M130" s="13"/>
      <c r="N130" s="13"/>
      <c r="O130" s="13"/>
      <c r="P130" s="13"/>
      <c r="R130" s="7"/>
    </row>
    <row r="131" spans="1:24" ht="15.75" x14ac:dyDescent="0.25">
      <c r="A131" s="7"/>
      <c r="J131" s="11"/>
      <c r="K131" s="13"/>
      <c r="L131" s="13"/>
      <c r="M131" s="13"/>
      <c r="N131" s="13"/>
      <c r="O131" s="13"/>
      <c r="P131" s="13"/>
      <c r="R131" s="7"/>
    </row>
    <row r="132" spans="1:24" ht="15.75" x14ac:dyDescent="0.25">
      <c r="A132" s="7"/>
      <c r="J132" s="11"/>
      <c r="K132" s="13"/>
      <c r="L132" s="13"/>
      <c r="M132" s="13"/>
      <c r="N132" s="13"/>
      <c r="O132" s="13"/>
      <c r="P132" s="13"/>
      <c r="R132" s="7"/>
    </row>
    <row r="133" spans="1:24" ht="15.75" x14ac:dyDescent="0.25">
      <c r="A133" s="7"/>
      <c r="J133" s="11"/>
      <c r="K133" s="13"/>
      <c r="L133" s="13"/>
      <c r="M133" s="13"/>
      <c r="N133" s="13"/>
      <c r="O133" s="13"/>
      <c r="P133" s="13"/>
      <c r="R133" s="7"/>
    </row>
    <row r="134" spans="1:24" ht="15.75" x14ac:dyDescent="0.25">
      <c r="A134" s="7"/>
      <c r="J134" s="11"/>
      <c r="K134" s="13"/>
      <c r="L134" s="13"/>
      <c r="M134" s="13"/>
      <c r="N134" s="13"/>
      <c r="O134" s="13"/>
      <c r="P134" s="13"/>
      <c r="R134" s="7"/>
    </row>
    <row r="135" spans="1:24" ht="15.75" x14ac:dyDescent="0.25">
      <c r="A135" s="7"/>
      <c r="J135" s="11"/>
      <c r="K135" s="13"/>
      <c r="L135" s="13"/>
      <c r="M135" s="13"/>
      <c r="N135" s="13"/>
      <c r="O135" s="13"/>
      <c r="P135" s="13"/>
      <c r="R135" s="7"/>
    </row>
    <row r="136" spans="1:24" ht="15.75" x14ac:dyDescent="0.25">
      <c r="A136" s="7"/>
      <c r="J136" s="11"/>
      <c r="K136" s="13"/>
      <c r="L136" s="13"/>
      <c r="M136" s="13"/>
      <c r="N136" s="13"/>
      <c r="O136" s="13"/>
      <c r="P136" s="13"/>
      <c r="R136" s="7"/>
    </row>
    <row r="137" spans="1:24" ht="15.75" x14ac:dyDescent="0.25">
      <c r="R137" s="7"/>
    </row>
    <row r="139" spans="1:24" ht="15.75" x14ac:dyDescent="0.25">
      <c r="B139" s="7"/>
      <c r="C139" s="7"/>
      <c r="D139" s="7"/>
      <c r="E139" s="7"/>
      <c r="F139" s="7"/>
      <c r="G139" s="7"/>
      <c r="H139" s="7"/>
      <c r="J139" s="11"/>
      <c r="K139" s="13"/>
      <c r="L139" s="13"/>
      <c r="M139" s="13"/>
      <c r="N139" s="13"/>
      <c r="O139" s="13"/>
      <c r="P139" s="13"/>
    </row>
    <row r="140" spans="1:24" ht="15.75" x14ac:dyDescent="0.25">
      <c r="B140" s="7"/>
      <c r="C140" s="7"/>
      <c r="D140" s="7"/>
      <c r="E140" s="7"/>
      <c r="F140" s="7"/>
      <c r="G140" s="7"/>
      <c r="H140" s="7"/>
      <c r="J140" s="11"/>
      <c r="K140" s="11"/>
      <c r="L140" s="11"/>
      <c r="M140" s="11"/>
      <c r="N140" s="11"/>
      <c r="O140" s="11"/>
      <c r="P140" s="11"/>
      <c r="S140" s="7"/>
      <c r="T140" s="7"/>
    </row>
    <row r="141" spans="1:24" ht="15.75" x14ac:dyDescent="0.25">
      <c r="A141" s="7"/>
      <c r="J141" s="11"/>
      <c r="K141" s="13"/>
      <c r="L141" s="14"/>
      <c r="M141" s="13"/>
      <c r="N141" s="14"/>
      <c r="O141" s="13"/>
      <c r="P141" s="14"/>
      <c r="S141" s="16"/>
      <c r="T141" s="16"/>
      <c r="U141" s="16"/>
      <c r="V141" s="16"/>
      <c r="W141" s="16"/>
      <c r="X141" s="16"/>
    </row>
    <row r="142" spans="1:24" ht="15.75" x14ac:dyDescent="0.25">
      <c r="A142" s="7"/>
      <c r="J142" s="11"/>
      <c r="K142" s="13"/>
      <c r="L142" s="14"/>
      <c r="M142" s="13"/>
      <c r="N142" s="14"/>
      <c r="O142" s="13"/>
      <c r="P142" s="14"/>
      <c r="R142" s="7"/>
    </row>
    <row r="143" spans="1:24" ht="15.75" x14ac:dyDescent="0.25">
      <c r="A143" s="7"/>
      <c r="J143" s="11"/>
      <c r="K143" s="13"/>
      <c r="L143" s="14"/>
      <c r="M143" s="13"/>
      <c r="N143" s="14"/>
      <c r="O143" s="13"/>
      <c r="P143" s="14"/>
      <c r="R143" s="7"/>
    </row>
    <row r="144" spans="1:24" ht="15.75" x14ac:dyDescent="0.25">
      <c r="A144" s="7"/>
      <c r="J144" s="11"/>
      <c r="K144" s="13"/>
      <c r="L144" s="14"/>
      <c r="M144" s="13"/>
      <c r="N144" s="14"/>
      <c r="O144" s="13"/>
      <c r="P144" s="14"/>
      <c r="R144" s="7"/>
    </row>
    <row r="145" spans="1:24" ht="15.75" x14ac:dyDescent="0.25">
      <c r="A145" s="7"/>
      <c r="J145" s="11"/>
      <c r="K145" s="13"/>
      <c r="L145" s="14"/>
      <c r="M145" s="13"/>
      <c r="N145" s="14"/>
      <c r="O145" s="13"/>
      <c r="P145" s="14"/>
      <c r="R145" s="7"/>
    </row>
    <row r="146" spans="1:24" ht="15.75" x14ac:dyDescent="0.25">
      <c r="A146" s="7"/>
      <c r="J146" s="11"/>
      <c r="K146" s="13"/>
      <c r="L146" s="14"/>
      <c r="M146" s="13"/>
      <c r="N146" s="14"/>
      <c r="O146" s="13"/>
      <c r="P146" s="14"/>
      <c r="R146" s="7"/>
    </row>
    <row r="147" spans="1:24" ht="15.75" x14ac:dyDescent="0.25">
      <c r="A147" s="7"/>
      <c r="J147" s="11"/>
      <c r="K147" s="13"/>
      <c r="L147" s="14"/>
      <c r="M147" s="13"/>
      <c r="N147" s="14"/>
      <c r="O147" s="13"/>
      <c r="P147" s="14"/>
      <c r="R147" s="7"/>
    </row>
    <row r="148" spans="1:24" ht="15.75" x14ac:dyDescent="0.25">
      <c r="A148" s="7"/>
      <c r="J148" s="11"/>
      <c r="K148" s="13"/>
      <c r="L148" s="14"/>
      <c r="M148" s="13"/>
      <c r="N148" s="14"/>
      <c r="O148" s="13"/>
      <c r="P148" s="14"/>
      <c r="R148" s="7"/>
    </row>
    <row r="149" spans="1:24" ht="15.75" x14ac:dyDescent="0.25">
      <c r="A149" s="7"/>
      <c r="J149" s="11"/>
      <c r="K149" s="13"/>
      <c r="L149" s="14"/>
      <c r="M149" s="13"/>
      <c r="N149" s="14"/>
      <c r="O149" s="13"/>
      <c r="P149" s="14"/>
      <c r="R149" s="7"/>
    </row>
    <row r="150" spans="1:24" ht="15.75" x14ac:dyDescent="0.25">
      <c r="A150" s="7"/>
      <c r="J150" s="11"/>
      <c r="K150" s="13"/>
      <c r="L150" s="14"/>
      <c r="M150" s="13"/>
      <c r="N150" s="14"/>
      <c r="O150" s="13"/>
      <c r="P150" s="14"/>
      <c r="R150" s="7"/>
    </row>
    <row r="151" spans="1:24" ht="15.75" x14ac:dyDescent="0.25">
      <c r="A151" s="7"/>
      <c r="J151" s="11"/>
      <c r="K151" s="13"/>
      <c r="L151" s="14"/>
      <c r="M151" s="13"/>
      <c r="N151" s="14"/>
      <c r="O151" s="13"/>
      <c r="P151" s="14"/>
      <c r="R151" s="7"/>
    </row>
    <row r="152" spans="1:24" ht="15.75" x14ac:dyDescent="0.25">
      <c r="A152" s="7"/>
      <c r="J152" s="11"/>
      <c r="K152" s="13"/>
      <c r="L152" s="14"/>
      <c r="M152" s="13"/>
      <c r="N152" s="14"/>
      <c r="O152" s="13"/>
      <c r="P152" s="14"/>
      <c r="R152" s="7"/>
    </row>
    <row r="153" spans="1:24" ht="15.75" x14ac:dyDescent="0.25">
      <c r="A153" s="7"/>
      <c r="J153" s="11"/>
      <c r="K153" s="13"/>
      <c r="L153" s="14"/>
      <c r="M153" s="13"/>
      <c r="N153" s="14"/>
      <c r="O153" s="13"/>
      <c r="P153" s="14"/>
      <c r="R153" s="7"/>
    </row>
    <row r="154" spans="1:24" ht="15.75" x14ac:dyDescent="0.25">
      <c r="R154" s="7"/>
    </row>
    <row r="156" spans="1:24" ht="15.75" x14ac:dyDescent="0.25">
      <c r="B156" s="7"/>
      <c r="C156" s="7"/>
      <c r="D156" s="7"/>
      <c r="E156" s="7"/>
      <c r="F156" s="7"/>
      <c r="G156" s="7"/>
      <c r="H156" s="7"/>
      <c r="J156" s="11"/>
      <c r="K156" s="11"/>
      <c r="L156" s="11"/>
      <c r="M156" s="11"/>
      <c r="N156" s="11"/>
      <c r="O156" s="11"/>
      <c r="P156" s="11"/>
    </row>
    <row r="157" spans="1:24" ht="15.75" x14ac:dyDescent="0.25">
      <c r="B157" s="7"/>
      <c r="C157" s="7"/>
      <c r="D157" s="7"/>
      <c r="E157" s="7"/>
      <c r="F157" s="7"/>
      <c r="G157" s="7"/>
      <c r="H157" s="7"/>
      <c r="J157" s="11"/>
      <c r="K157" s="11"/>
      <c r="L157" s="11"/>
      <c r="M157" s="11"/>
      <c r="N157" s="11"/>
      <c r="O157" s="11"/>
      <c r="P157" s="11"/>
      <c r="S157" s="7"/>
      <c r="T157" s="7"/>
    </row>
    <row r="158" spans="1:24" ht="15.75" x14ac:dyDescent="0.25">
      <c r="A158" s="7"/>
      <c r="J158" s="11"/>
      <c r="K158" s="13"/>
      <c r="L158" s="13"/>
      <c r="M158" s="13"/>
      <c r="N158" s="13"/>
      <c r="O158" s="13"/>
      <c r="P158" s="13"/>
      <c r="S158" s="16"/>
      <c r="T158" s="16"/>
      <c r="U158" s="16"/>
      <c r="V158" s="16"/>
      <c r="W158" s="16"/>
      <c r="X158" s="16"/>
    </row>
    <row r="159" spans="1:24" ht="15.75" x14ac:dyDescent="0.25">
      <c r="A159" s="7"/>
      <c r="J159" s="11"/>
      <c r="K159" s="13"/>
      <c r="L159" s="13"/>
      <c r="M159" s="13"/>
      <c r="N159" s="13"/>
      <c r="O159" s="13"/>
      <c r="P159" s="13"/>
      <c r="R159" s="7"/>
    </row>
    <row r="160" spans="1:24" ht="15.75" x14ac:dyDescent="0.25">
      <c r="A160" s="7"/>
      <c r="J160" s="11"/>
      <c r="K160" s="13"/>
      <c r="L160" s="13"/>
      <c r="M160" s="13"/>
      <c r="N160" s="13"/>
      <c r="O160" s="13"/>
      <c r="P160" s="13"/>
      <c r="R160" s="7"/>
    </row>
    <row r="161" spans="2:25" ht="15.75" x14ac:dyDescent="0.25">
      <c r="B161" s="7"/>
      <c r="K161" s="11"/>
      <c r="L161" s="13"/>
      <c r="M161" s="13"/>
      <c r="N161" s="13"/>
      <c r="O161" s="13"/>
      <c r="P161" s="13"/>
      <c r="Q161" s="13"/>
      <c r="R161" s="7"/>
    </row>
    <row r="162" spans="2:25" ht="15.75" x14ac:dyDescent="0.25">
      <c r="B162" s="7"/>
      <c r="K162" s="11"/>
      <c r="L162" s="13"/>
      <c r="M162" s="13"/>
      <c r="N162" s="13"/>
      <c r="O162" s="13"/>
      <c r="P162" s="13"/>
      <c r="Q162" s="13"/>
      <c r="S162" s="7"/>
    </row>
    <row r="163" spans="2:25" ht="15.75" x14ac:dyDescent="0.25">
      <c r="B163" s="7"/>
      <c r="K163" s="11"/>
      <c r="L163" s="13"/>
      <c r="M163" s="13"/>
      <c r="N163" s="13"/>
      <c r="O163" s="13"/>
      <c r="P163" s="13"/>
      <c r="Q163" s="13"/>
      <c r="S163" s="7"/>
    </row>
    <row r="164" spans="2:25" ht="15.75" x14ac:dyDescent="0.25">
      <c r="B164" s="7"/>
      <c r="K164" s="11"/>
      <c r="L164" s="13"/>
      <c r="M164" s="13"/>
      <c r="N164" s="13"/>
      <c r="O164" s="13"/>
      <c r="P164" s="13"/>
      <c r="Q164" s="13"/>
      <c r="S164" s="7"/>
    </row>
    <row r="165" spans="2:25" ht="15.75" x14ac:dyDescent="0.25">
      <c r="B165" s="7"/>
      <c r="K165" s="11"/>
      <c r="L165" s="13"/>
      <c r="M165" s="13"/>
      <c r="N165" s="13"/>
      <c r="O165" s="13"/>
      <c r="P165" s="13"/>
      <c r="Q165" s="13"/>
      <c r="S165" s="7"/>
    </row>
    <row r="166" spans="2:25" ht="15.75" x14ac:dyDescent="0.25">
      <c r="B166" s="7"/>
      <c r="K166" s="11"/>
      <c r="L166" s="13"/>
      <c r="M166" s="13"/>
      <c r="N166" s="13"/>
      <c r="O166" s="13"/>
      <c r="P166" s="13"/>
      <c r="Q166" s="13"/>
      <c r="S166" s="7"/>
    </row>
    <row r="167" spans="2:25" ht="15.75" x14ac:dyDescent="0.25">
      <c r="B167" s="7"/>
      <c r="K167" s="11"/>
      <c r="L167" s="13"/>
      <c r="M167" s="13"/>
      <c r="N167" s="13"/>
      <c r="O167" s="13"/>
      <c r="P167" s="13"/>
      <c r="Q167" s="13"/>
      <c r="S167" s="7"/>
    </row>
    <row r="168" spans="2:25" ht="15.75" x14ac:dyDescent="0.25">
      <c r="B168" s="7"/>
      <c r="K168" s="11"/>
      <c r="L168" s="13"/>
      <c r="M168" s="13"/>
      <c r="N168" s="13"/>
      <c r="O168" s="13"/>
      <c r="P168" s="13"/>
      <c r="Q168" s="13"/>
      <c r="S168" s="7"/>
    </row>
    <row r="169" spans="2:25" ht="15.75" x14ac:dyDescent="0.25">
      <c r="B169" s="7"/>
      <c r="K169" s="11"/>
      <c r="L169" s="13"/>
      <c r="M169" s="13"/>
      <c r="N169" s="13"/>
      <c r="O169" s="13"/>
      <c r="P169" s="13"/>
      <c r="Q169" s="13"/>
      <c r="S169" s="7"/>
    </row>
    <row r="170" spans="2:25" ht="15.75" x14ac:dyDescent="0.25">
      <c r="B170" s="7"/>
      <c r="K170" s="11"/>
      <c r="L170" s="13"/>
      <c r="M170" s="13"/>
      <c r="N170" s="13"/>
      <c r="O170" s="13"/>
      <c r="P170" s="13"/>
      <c r="Q170" s="13"/>
      <c r="S170" s="7"/>
    </row>
    <row r="171" spans="2:25" ht="15.75" x14ac:dyDescent="0.25">
      <c r="S171" s="7"/>
    </row>
    <row r="173" spans="2:25" ht="15.75" x14ac:dyDescent="0.25">
      <c r="C173" s="7"/>
      <c r="D173" s="7"/>
      <c r="E173" s="7"/>
      <c r="F173" s="7"/>
      <c r="G173" s="7"/>
      <c r="H173" s="7"/>
      <c r="I173" s="7"/>
      <c r="K173" s="11"/>
      <c r="L173" s="11"/>
      <c r="M173" s="11"/>
      <c r="N173" s="11"/>
      <c r="O173" s="11"/>
      <c r="P173" s="11"/>
      <c r="Q173" s="11"/>
    </row>
    <row r="174" spans="2:25" ht="15.75" x14ac:dyDescent="0.25">
      <c r="C174" s="7"/>
      <c r="D174" s="7"/>
      <c r="E174" s="7"/>
      <c r="F174" s="7"/>
      <c r="G174" s="7"/>
      <c r="H174" s="7"/>
      <c r="I174" s="7"/>
      <c r="K174" s="11"/>
      <c r="L174" s="11"/>
      <c r="M174" s="19"/>
      <c r="N174" s="11"/>
      <c r="O174" s="19"/>
      <c r="P174" s="11"/>
      <c r="Q174" s="11"/>
      <c r="T174" s="7"/>
      <c r="U174" s="7"/>
      <c r="Y174" s="16"/>
    </row>
    <row r="175" spans="2:25" ht="15.75" x14ac:dyDescent="0.25">
      <c r="B175" s="7"/>
      <c r="K175" s="11"/>
      <c r="L175" s="13"/>
      <c r="M175" s="14"/>
      <c r="N175" s="13"/>
      <c r="O175" s="14"/>
      <c r="P175" s="13"/>
      <c r="Q175" s="14"/>
      <c r="T175" s="16"/>
      <c r="U175" s="16"/>
      <c r="V175" s="16"/>
      <c r="W175" s="16"/>
      <c r="X175" s="16"/>
    </row>
    <row r="176" spans="2:25" ht="15.75" x14ac:dyDescent="0.25">
      <c r="B176" s="7"/>
      <c r="K176" s="11"/>
      <c r="L176" s="13"/>
      <c r="M176" s="14"/>
      <c r="N176" s="13"/>
      <c r="O176" s="14"/>
      <c r="P176" s="13"/>
      <c r="Q176" s="14"/>
      <c r="S176" s="7"/>
    </row>
    <row r="177" spans="2:25" ht="15.75" x14ac:dyDescent="0.25">
      <c r="B177" s="7"/>
      <c r="K177" s="11"/>
      <c r="L177" s="13"/>
      <c r="M177" s="14"/>
      <c r="N177" s="13"/>
      <c r="O177" s="14"/>
      <c r="P177" s="13"/>
      <c r="Q177" s="14"/>
      <c r="S177" s="7"/>
    </row>
    <row r="178" spans="2:25" ht="15.75" x14ac:dyDescent="0.25">
      <c r="B178" s="7"/>
      <c r="K178" s="11"/>
      <c r="L178" s="13"/>
      <c r="M178" s="14"/>
      <c r="N178" s="13"/>
      <c r="O178" s="14"/>
      <c r="P178" s="13"/>
      <c r="Q178" s="14"/>
      <c r="S178" s="7"/>
    </row>
    <row r="179" spans="2:25" ht="15.75" x14ac:dyDescent="0.25">
      <c r="B179" s="7"/>
      <c r="K179" s="11"/>
      <c r="L179" s="13"/>
      <c r="M179" s="14"/>
      <c r="N179" s="13"/>
      <c r="O179" s="14"/>
      <c r="P179" s="13"/>
      <c r="Q179" s="14"/>
      <c r="S179" s="7"/>
    </row>
    <row r="180" spans="2:25" ht="15.75" x14ac:dyDescent="0.25">
      <c r="B180" s="7"/>
      <c r="K180" s="11"/>
      <c r="L180" s="13"/>
      <c r="M180" s="14"/>
      <c r="N180" s="13"/>
      <c r="O180" s="14"/>
      <c r="P180" s="13"/>
      <c r="Q180" s="14"/>
      <c r="S180" s="7"/>
    </row>
    <row r="181" spans="2:25" ht="15.75" x14ac:dyDescent="0.25">
      <c r="B181" s="7"/>
      <c r="K181" s="11"/>
      <c r="L181" s="13"/>
      <c r="M181" s="14"/>
      <c r="N181" s="13"/>
      <c r="O181" s="14"/>
      <c r="P181" s="13"/>
      <c r="Q181" s="14"/>
      <c r="S181" s="7"/>
    </row>
    <row r="182" spans="2:25" ht="15.75" x14ac:dyDescent="0.25">
      <c r="B182" s="7"/>
      <c r="K182" s="11"/>
      <c r="L182" s="13"/>
      <c r="M182" s="14"/>
      <c r="N182" s="13"/>
      <c r="O182" s="14"/>
      <c r="P182" s="13"/>
      <c r="Q182" s="14"/>
      <c r="S182" s="7"/>
    </row>
    <row r="183" spans="2:25" ht="15.75" x14ac:dyDescent="0.25">
      <c r="B183" s="7"/>
      <c r="K183" s="11"/>
      <c r="L183" s="13"/>
      <c r="M183" s="14"/>
      <c r="N183" s="13"/>
      <c r="O183" s="14"/>
      <c r="P183" s="13"/>
      <c r="Q183" s="14"/>
      <c r="S183" s="7"/>
    </row>
    <row r="184" spans="2:25" ht="15.75" x14ac:dyDescent="0.25">
      <c r="B184" s="7"/>
      <c r="K184" s="11"/>
      <c r="L184" s="13"/>
      <c r="M184" s="14"/>
      <c r="N184" s="13"/>
      <c r="O184" s="14"/>
      <c r="P184" s="13"/>
      <c r="Q184" s="14"/>
      <c r="S184" s="7"/>
    </row>
    <row r="185" spans="2:25" ht="15.75" x14ac:dyDescent="0.25">
      <c r="B185" s="7"/>
      <c r="K185" s="11"/>
      <c r="L185" s="13"/>
      <c r="M185" s="14"/>
      <c r="N185" s="13"/>
      <c r="O185" s="14"/>
      <c r="P185" s="13"/>
      <c r="Q185" s="14"/>
      <c r="S185" s="7"/>
    </row>
    <row r="186" spans="2:25" ht="15.75" x14ac:dyDescent="0.25">
      <c r="B186" s="7"/>
      <c r="K186" s="11"/>
      <c r="L186" s="13"/>
      <c r="M186" s="14"/>
      <c r="N186" s="13"/>
      <c r="O186" s="14"/>
      <c r="P186" s="13"/>
      <c r="Q186" s="14"/>
      <c r="S186" s="7"/>
    </row>
    <row r="187" spans="2:25" ht="15.75" x14ac:dyDescent="0.25">
      <c r="B187" s="7"/>
      <c r="K187" s="11"/>
      <c r="L187" s="13"/>
      <c r="M187" s="14"/>
      <c r="N187" s="13"/>
      <c r="O187" s="14"/>
      <c r="P187" s="13"/>
      <c r="Q187" s="14"/>
      <c r="S187" s="7"/>
    </row>
    <row r="188" spans="2:25" ht="15.75" x14ac:dyDescent="0.25">
      <c r="S188" s="7"/>
    </row>
    <row r="190" spans="2:25" ht="15.75" x14ac:dyDescent="0.25">
      <c r="C190" s="7"/>
      <c r="D190" s="7"/>
      <c r="E190" s="7"/>
      <c r="F190" s="7"/>
      <c r="G190" s="7"/>
      <c r="H190" s="7"/>
      <c r="I190" s="7"/>
      <c r="K190" s="11"/>
      <c r="L190" s="11"/>
      <c r="M190" s="19"/>
      <c r="N190" s="11"/>
      <c r="O190" s="19"/>
      <c r="P190" s="11"/>
      <c r="Q190" s="19"/>
    </row>
    <row r="191" spans="2:25" ht="15.75" x14ac:dyDescent="0.25">
      <c r="C191" s="7"/>
      <c r="D191" s="7"/>
      <c r="E191" s="7"/>
      <c r="F191" s="7"/>
      <c r="G191" s="7"/>
      <c r="H191" s="7"/>
      <c r="I191" s="7"/>
      <c r="K191" s="11"/>
      <c r="L191" s="11"/>
      <c r="M191" s="19"/>
      <c r="N191" s="11"/>
      <c r="O191" s="19"/>
      <c r="P191" s="11"/>
      <c r="Q191" s="19"/>
      <c r="T191" s="7"/>
      <c r="U191" s="7"/>
      <c r="Y191" s="16"/>
    </row>
    <row r="192" spans="2:25" ht="15.75" x14ac:dyDescent="0.25">
      <c r="B192" s="7"/>
      <c r="K192" s="11"/>
      <c r="L192" s="13"/>
      <c r="M192" s="14"/>
      <c r="N192" s="13"/>
      <c r="O192" s="14"/>
      <c r="P192" s="13"/>
      <c r="Q192" s="14"/>
      <c r="T192" s="16"/>
      <c r="U192" s="16"/>
      <c r="V192" s="16"/>
      <c r="W192" s="16"/>
      <c r="X192" s="16"/>
    </row>
    <row r="193" spans="2:25" ht="15.75" x14ac:dyDescent="0.25">
      <c r="B193" s="7"/>
      <c r="K193" s="11"/>
      <c r="L193" s="13"/>
      <c r="M193" s="14"/>
      <c r="N193" s="13"/>
      <c r="O193" s="14"/>
      <c r="P193" s="13"/>
      <c r="Q193" s="14"/>
      <c r="S193" s="7"/>
    </row>
    <row r="194" spans="2:25" ht="15.75" x14ac:dyDescent="0.25">
      <c r="B194" s="7"/>
      <c r="K194" s="11"/>
      <c r="L194" s="13"/>
      <c r="M194" s="14"/>
      <c r="N194" s="13"/>
      <c r="O194" s="14"/>
      <c r="P194" s="13"/>
      <c r="Q194" s="14"/>
      <c r="S194" s="7"/>
    </row>
    <row r="195" spans="2:25" ht="15.75" x14ac:dyDescent="0.25">
      <c r="B195" s="7"/>
      <c r="K195" s="11"/>
      <c r="L195" s="13"/>
      <c r="M195" s="14"/>
      <c r="N195" s="13"/>
      <c r="O195" s="14"/>
      <c r="P195" s="13"/>
      <c r="Q195" s="14"/>
      <c r="S195" s="7"/>
    </row>
    <row r="196" spans="2:25" ht="15.75" x14ac:dyDescent="0.25">
      <c r="B196" s="7"/>
      <c r="K196" s="11"/>
      <c r="L196" s="13"/>
      <c r="M196" s="14"/>
      <c r="N196" s="13"/>
      <c r="O196" s="14"/>
      <c r="P196" s="13"/>
      <c r="Q196" s="14"/>
      <c r="S196" s="7"/>
    </row>
    <row r="197" spans="2:25" ht="15.75" x14ac:dyDescent="0.25">
      <c r="B197" s="7"/>
      <c r="K197" s="11"/>
      <c r="L197" s="13"/>
      <c r="M197" s="14"/>
      <c r="N197" s="13"/>
      <c r="O197" s="14"/>
      <c r="P197" s="13"/>
      <c r="Q197" s="14"/>
      <c r="S197" s="7"/>
    </row>
    <row r="198" spans="2:25" ht="15.75" x14ac:dyDescent="0.25">
      <c r="B198" s="7"/>
      <c r="K198" s="11"/>
      <c r="L198" s="13"/>
      <c r="M198" s="14"/>
      <c r="N198" s="13"/>
      <c r="O198" s="14"/>
      <c r="P198" s="13"/>
      <c r="Q198" s="14"/>
      <c r="S198" s="7"/>
    </row>
    <row r="199" spans="2:25" ht="15.75" x14ac:dyDescent="0.25">
      <c r="B199" s="7"/>
      <c r="K199" s="11"/>
      <c r="L199" s="13"/>
      <c r="M199" s="14"/>
      <c r="N199" s="13"/>
      <c r="O199" s="14"/>
      <c r="P199" s="13"/>
      <c r="Q199" s="14"/>
      <c r="S199" s="7"/>
    </row>
    <row r="200" spans="2:25" ht="15.75" x14ac:dyDescent="0.25">
      <c r="B200" s="7"/>
      <c r="K200" s="11"/>
      <c r="L200" s="13"/>
      <c r="M200" s="14"/>
      <c r="N200" s="13"/>
      <c r="O200" s="14"/>
      <c r="P200" s="13"/>
      <c r="Q200" s="14"/>
      <c r="S200" s="7"/>
    </row>
    <row r="201" spans="2:25" ht="15.75" x14ac:dyDescent="0.25">
      <c r="B201" s="7"/>
      <c r="K201" s="11"/>
      <c r="L201" s="13"/>
      <c r="M201" s="14"/>
      <c r="N201" s="13"/>
      <c r="O201" s="14"/>
      <c r="P201" s="13"/>
      <c r="Q201" s="14"/>
      <c r="S201" s="7"/>
    </row>
    <row r="202" spans="2:25" ht="15.75" x14ac:dyDescent="0.25">
      <c r="B202" s="7"/>
      <c r="K202" s="11"/>
      <c r="L202" s="13"/>
      <c r="M202" s="14"/>
      <c r="N202" s="13"/>
      <c r="O202" s="14"/>
      <c r="P202" s="13"/>
      <c r="Q202" s="14"/>
      <c r="S202" s="7"/>
    </row>
    <row r="203" spans="2:25" ht="15.75" x14ac:dyDescent="0.25">
      <c r="B203" s="7"/>
      <c r="K203" s="11"/>
      <c r="L203" s="13"/>
      <c r="M203" s="14"/>
      <c r="N203" s="13"/>
      <c r="O203" s="14"/>
      <c r="P203" s="13"/>
      <c r="Q203" s="14"/>
      <c r="S203" s="7"/>
    </row>
    <row r="204" spans="2:25" ht="15.75" x14ac:dyDescent="0.25">
      <c r="B204" s="7"/>
      <c r="K204" s="11"/>
      <c r="L204" s="13"/>
      <c r="M204" s="14"/>
      <c r="N204" s="13"/>
      <c r="O204" s="14"/>
      <c r="P204" s="13"/>
      <c r="Q204" s="14"/>
      <c r="S204" s="7"/>
    </row>
    <row r="205" spans="2:25" ht="15.75" x14ac:dyDescent="0.25">
      <c r="S205" s="7"/>
    </row>
    <row r="206" spans="2:25" ht="15.75" x14ac:dyDescent="0.25">
      <c r="S206" s="7"/>
    </row>
    <row r="207" spans="2:25" ht="15.75" x14ac:dyDescent="0.25">
      <c r="C207" s="7"/>
      <c r="D207" s="7"/>
      <c r="E207" s="7"/>
      <c r="F207" s="7"/>
      <c r="G207" s="7"/>
      <c r="H207" s="7"/>
      <c r="I207" s="7"/>
      <c r="K207" s="11"/>
      <c r="L207" s="11"/>
      <c r="M207" s="19"/>
      <c r="N207" s="11"/>
      <c r="O207" s="19"/>
      <c r="P207" s="11"/>
      <c r="Q207" s="19"/>
      <c r="S207" s="7"/>
    </row>
    <row r="208" spans="2:25" ht="15.75" x14ac:dyDescent="0.25">
      <c r="C208" s="7"/>
      <c r="D208" s="7"/>
      <c r="E208" s="7"/>
      <c r="F208" s="7"/>
      <c r="G208" s="7"/>
      <c r="H208" s="7"/>
      <c r="I208" s="7"/>
      <c r="K208" s="11"/>
      <c r="L208" s="11"/>
      <c r="M208" s="19"/>
      <c r="N208" s="11"/>
      <c r="O208" s="19"/>
      <c r="P208" s="11"/>
      <c r="Q208" s="19"/>
      <c r="T208" s="7"/>
      <c r="U208" s="7"/>
      <c r="Y208" s="16"/>
    </row>
    <row r="209" spans="2:25" ht="15.75" x14ac:dyDescent="0.25">
      <c r="B209" s="7"/>
      <c r="K209" s="11"/>
      <c r="L209" s="13"/>
      <c r="M209" s="14"/>
      <c r="N209" s="13"/>
      <c r="O209" s="14"/>
      <c r="P209" s="13"/>
      <c r="Q209" s="14"/>
      <c r="T209" s="16"/>
      <c r="U209" s="16"/>
      <c r="V209" s="16"/>
      <c r="W209" s="16"/>
      <c r="X209" s="16"/>
    </row>
    <row r="210" spans="2:25" ht="15.75" x14ac:dyDescent="0.25">
      <c r="B210" s="7"/>
      <c r="K210" s="11"/>
      <c r="L210" s="13"/>
      <c r="M210" s="14"/>
      <c r="N210" s="13"/>
      <c r="O210" s="14"/>
      <c r="P210" s="13"/>
      <c r="Q210" s="14"/>
      <c r="S210" s="7"/>
    </row>
    <row r="211" spans="2:25" ht="15.75" x14ac:dyDescent="0.25">
      <c r="B211" s="7"/>
      <c r="K211" s="11"/>
      <c r="L211" s="13"/>
      <c r="M211" s="14"/>
      <c r="N211" s="13"/>
      <c r="O211" s="14"/>
      <c r="P211" s="13"/>
      <c r="Q211" s="14"/>
      <c r="S211" s="7"/>
    </row>
    <row r="212" spans="2:25" ht="15.75" x14ac:dyDescent="0.25">
      <c r="B212" s="7"/>
      <c r="K212" s="11"/>
      <c r="L212" s="13"/>
      <c r="M212" s="14"/>
      <c r="N212" s="13"/>
      <c r="O212" s="14"/>
      <c r="P212" s="13"/>
      <c r="Q212" s="14"/>
      <c r="S212" s="7"/>
    </row>
    <row r="213" spans="2:25" ht="15.75" x14ac:dyDescent="0.25">
      <c r="B213" s="7"/>
      <c r="K213" s="11"/>
      <c r="L213" s="13"/>
      <c r="M213" s="14"/>
      <c r="N213" s="13"/>
      <c r="O213" s="14"/>
      <c r="P213" s="13"/>
      <c r="Q213" s="14"/>
      <c r="S213" s="7"/>
    </row>
    <row r="214" spans="2:25" ht="15.75" x14ac:dyDescent="0.25">
      <c r="B214" s="7"/>
      <c r="K214" s="11"/>
      <c r="L214" s="13"/>
      <c r="M214" s="14"/>
      <c r="N214" s="13"/>
      <c r="O214" s="14"/>
      <c r="P214" s="13"/>
      <c r="Q214" s="14"/>
      <c r="S214" s="7"/>
    </row>
    <row r="215" spans="2:25" ht="15.75" x14ac:dyDescent="0.25">
      <c r="B215" s="7"/>
      <c r="K215" s="11"/>
      <c r="L215" s="13"/>
      <c r="M215" s="14"/>
      <c r="N215" s="13"/>
      <c r="O215" s="14"/>
      <c r="P215" s="13"/>
      <c r="Q215" s="14"/>
      <c r="S215" s="7"/>
    </row>
    <row r="216" spans="2:25" ht="15.75" x14ac:dyDescent="0.25">
      <c r="B216" s="7"/>
      <c r="K216" s="11"/>
      <c r="L216" s="13"/>
      <c r="M216" s="14"/>
      <c r="N216" s="13"/>
      <c r="O216" s="14"/>
      <c r="P216" s="13"/>
      <c r="Q216" s="14"/>
      <c r="S216" s="7"/>
    </row>
    <row r="217" spans="2:25" ht="15.75" x14ac:dyDescent="0.25">
      <c r="B217" s="7"/>
      <c r="K217" s="11"/>
      <c r="L217" s="13"/>
      <c r="M217" s="14"/>
      <c r="N217" s="13"/>
      <c r="O217" s="14"/>
      <c r="P217" s="13"/>
      <c r="Q217" s="14"/>
      <c r="S217" s="7"/>
    </row>
    <row r="218" spans="2:25" ht="15.75" x14ac:dyDescent="0.25">
      <c r="B218" s="7"/>
      <c r="K218" s="11"/>
      <c r="L218" s="13"/>
      <c r="M218" s="14"/>
      <c r="N218" s="13"/>
      <c r="O218" s="14"/>
      <c r="P218" s="13"/>
      <c r="Q218" s="14"/>
      <c r="S218" s="7"/>
    </row>
    <row r="219" spans="2:25" ht="15.75" x14ac:dyDescent="0.25">
      <c r="B219" s="7"/>
      <c r="K219" s="11"/>
      <c r="L219" s="13"/>
      <c r="M219" s="14"/>
      <c r="N219" s="13"/>
      <c r="O219" s="14"/>
      <c r="P219" s="13"/>
      <c r="Q219" s="14"/>
      <c r="S219" s="7"/>
    </row>
    <row r="220" spans="2:25" ht="15.75" x14ac:dyDescent="0.25">
      <c r="B220" s="7"/>
      <c r="K220" s="11"/>
      <c r="L220" s="13"/>
      <c r="M220" s="14"/>
      <c r="N220" s="13"/>
      <c r="O220" s="14"/>
      <c r="P220" s="13"/>
      <c r="Q220" s="14"/>
      <c r="S220" s="7"/>
    </row>
    <row r="221" spans="2:25" ht="15.75" x14ac:dyDescent="0.25">
      <c r="B221" s="7"/>
      <c r="K221" s="11"/>
      <c r="L221" s="13"/>
      <c r="M221" s="14"/>
      <c r="N221" s="13"/>
      <c r="O221" s="14"/>
      <c r="P221" s="13"/>
      <c r="Q221" s="14"/>
      <c r="S221" s="7"/>
    </row>
    <row r="222" spans="2:25" ht="15.75" x14ac:dyDescent="0.25">
      <c r="S222" s="7"/>
    </row>
    <row r="224" spans="2:25" ht="15.75" x14ac:dyDescent="0.25">
      <c r="C224" s="7"/>
      <c r="D224" s="7"/>
      <c r="E224" s="7"/>
      <c r="F224" s="7"/>
      <c r="G224" s="7"/>
      <c r="H224" s="7"/>
      <c r="I224" s="7"/>
      <c r="K224" s="11"/>
      <c r="L224" s="11"/>
      <c r="M224" s="19"/>
      <c r="N224" s="11"/>
      <c r="O224" s="19"/>
      <c r="P224" s="11"/>
      <c r="Q224" s="19"/>
      <c r="Y224" s="7"/>
    </row>
    <row r="225" spans="2:25" ht="15.75" x14ac:dyDescent="0.25">
      <c r="C225" s="7"/>
      <c r="D225" s="7"/>
      <c r="E225" s="7"/>
      <c r="F225" s="7"/>
      <c r="G225" s="7"/>
      <c r="H225" s="7"/>
      <c r="I225" s="7"/>
      <c r="K225" s="11"/>
      <c r="L225" s="11"/>
      <c r="M225" s="19"/>
      <c r="N225" s="11"/>
      <c r="O225" s="19"/>
      <c r="P225" s="11"/>
      <c r="Q225" s="19"/>
      <c r="S225" s="7"/>
      <c r="T225" s="7"/>
      <c r="U225" s="7"/>
      <c r="V225" s="7"/>
      <c r="W225" s="7"/>
      <c r="X225" s="7"/>
      <c r="Y225" s="7"/>
    </row>
    <row r="226" spans="2:25" ht="15.75" x14ac:dyDescent="0.25">
      <c r="B226" s="7"/>
      <c r="K226" s="11"/>
      <c r="L226" s="13"/>
      <c r="M226" s="14"/>
      <c r="N226" s="13"/>
      <c r="O226" s="14"/>
      <c r="P226" s="13"/>
      <c r="Q226" s="14"/>
      <c r="S226" s="7"/>
      <c r="T226" s="7"/>
      <c r="U226" s="7"/>
      <c r="V226" s="7"/>
      <c r="W226" s="7"/>
      <c r="X226" s="7"/>
    </row>
    <row r="227" spans="2:25" ht="15.75" x14ac:dyDescent="0.25">
      <c r="B227" s="7"/>
      <c r="K227" s="11"/>
      <c r="L227" s="13"/>
      <c r="M227" s="14"/>
      <c r="N227" s="13"/>
      <c r="O227" s="14"/>
      <c r="P227" s="13"/>
      <c r="Q227" s="14"/>
      <c r="S227" s="7"/>
    </row>
    <row r="228" spans="2:25" ht="15.75" x14ac:dyDescent="0.25">
      <c r="B228" s="7"/>
      <c r="K228" s="11"/>
      <c r="L228" s="13"/>
      <c r="M228" s="14"/>
      <c r="N228" s="13"/>
      <c r="O228" s="14"/>
      <c r="P228" s="13"/>
      <c r="Q228" s="14"/>
      <c r="S228" s="7"/>
    </row>
    <row r="229" spans="2:25" ht="15.75" x14ac:dyDescent="0.25">
      <c r="B229" s="7"/>
      <c r="K229" s="11"/>
      <c r="L229" s="13"/>
      <c r="M229" s="14"/>
      <c r="N229" s="13"/>
      <c r="O229" s="14"/>
      <c r="P229" s="13"/>
      <c r="Q229" s="14"/>
      <c r="S229" s="7"/>
    </row>
    <row r="230" spans="2:25" ht="15.75" x14ac:dyDescent="0.25">
      <c r="B230" s="7"/>
      <c r="K230" s="11"/>
      <c r="L230" s="13"/>
      <c r="M230" s="14"/>
      <c r="N230" s="13"/>
      <c r="O230" s="14"/>
      <c r="P230" s="13"/>
      <c r="Q230" s="14"/>
      <c r="S230" s="7"/>
    </row>
    <row r="231" spans="2:25" ht="15.75" x14ac:dyDescent="0.25">
      <c r="B231" s="7"/>
      <c r="K231" s="11"/>
      <c r="L231" s="13"/>
      <c r="M231" s="14"/>
      <c r="N231" s="13"/>
      <c r="O231" s="14"/>
      <c r="P231" s="13"/>
      <c r="Q231" s="14"/>
      <c r="S231" s="7"/>
    </row>
    <row r="232" spans="2:25" ht="15.75" x14ac:dyDescent="0.25">
      <c r="B232" s="7"/>
      <c r="K232" s="11"/>
      <c r="L232" s="13"/>
      <c r="M232" s="14"/>
      <c r="N232" s="13"/>
      <c r="O232" s="14"/>
      <c r="P232" s="13"/>
      <c r="Q232" s="14"/>
      <c r="S232" s="7"/>
    </row>
    <row r="233" spans="2:25" ht="15.75" x14ac:dyDescent="0.25">
      <c r="B233" s="7"/>
      <c r="K233" s="11"/>
      <c r="L233" s="13"/>
      <c r="M233" s="14"/>
      <c r="N233" s="13"/>
      <c r="O233" s="14"/>
      <c r="P233" s="13"/>
      <c r="Q233" s="14"/>
      <c r="S233" s="7"/>
    </row>
    <row r="234" spans="2:25" ht="15.75" x14ac:dyDescent="0.25">
      <c r="B234" s="7"/>
      <c r="K234" s="11"/>
      <c r="L234" s="13"/>
      <c r="M234" s="14"/>
      <c r="N234" s="13"/>
      <c r="O234" s="14"/>
      <c r="P234" s="13"/>
      <c r="Q234" s="14"/>
      <c r="S234" s="7"/>
    </row>
    <row r="235" spans="2:25" ht="15.75" x14ac:dyDescent="0.25">
      <c r="B235" s="7"/>
      <c r="K235" s="11"/>
      <c r="L235" s="13"/>
      <c r="M235" s="14"/>
      <c r="N235" s="13"/>
      <c r="O235" s="14"/>
      <c r="P235" s="13"/>
      <c r="Q235" s="14"/>
      <c r="S235" s="7"/>
    </row>
    <row r="236" spans="2:25" ht="15.75" x14ac:dyDescent="0.25">
      <c r="B236" s="7"/>
      <c r="K236" s="11"/>
      <c r="L236" s="13"/>
      <c r="M236" s="14"/>
      <c r="N236" s="13"/>
      <c r="O236" s="14"/>
      <c r="P236" s="13"/>
      <c r="Q236" s="14"/>
      <c r="S236" s="7"/>
    </row>
    <row r="237" spans="2:25" ht="15.75" x14ac:dyDescent="0.25">
      <c r="B237" s="7"/>
      <c r="K237" s="11"/>
      <c r="L237" s="13"/>
      <c r="M237" s="14"/>
      <c r="N237" s="13"/>
      <c r="O237" s="14"/>
      <c r="P237" s="13"/>
      <c r="Q237" s="14"/>
      <c r="S237" s="7"/>
    </row>
    <row r="238" spans="2:25" ht="15.75" x14ac:dyDescent="0.25">
      <c r="B238" s="7"/>
      <c r="K238" s="11"/>
      <c r="L238" s="13"/>
      <c r="M238" s="14"/>
      <c r="N238" s="13"/>
      <c r="O238" s="14"/>
      <c r="P238" s="13"/>
      <c r="Q238" s="14"/>
      <c r="S238" s="7"/>
    </row>
    <row r="239" spans="2:25" ht="15.75" x14ac:dyDescent="0.25">
      <c r="S239" s="7"/>
    </row>
    <row r="241" spans="2:17" ht="15.75" x14ac:dyDescent="0.25">
      <c r="C241" s="7"/>
      <c r="D241" s="7"/>
      <c r="E241" s="7"/>
      <c r="F241" s="7"/>
      <c r="G241" s="7"/>
      <c r="H241" s="7"/>
      <c r="I241" s="7"/>
      <c r="K241" s="11"/>
      <c r="L241" s="11"/>
      <c r="M241" s="11"/>
      <c r="N241" s="11"/>
      <c r="O241" s="11"/>
      <c r="P241" s="11"/>
      <c r="Q241" s="11"/>
    </row>
    <row r="242" spans="2:17" ht="15.75" x14ac:dyDescent="0.25">
      <c r="C242" s="7"/>
      <c r="D242" s="7"/>
      <c r="E242" s="7"/>
      <c r="F242" s="7"/>
      <c r="G242" s="7"/>
      <c r="H242" s="7"/>
      <c r="I242" s="7"/>
      <c r="K242" s="11"/>
      <c r="L242" s="11"/>
      <c r="M242" s="11"/>
      <c r="N242" s="11"/>
      <c r="O242" s="11"/>
      <c r="P242" s="11"/>
      <c r="Q242" s="11"/>
    </row>
    <row r="243" spans="2:17" ht="15.75" x14ac:dyDescent="0.25">
      <c r="B243" s="7"/>
      <c r="K243" s="11"/>
      <c r="L243" s="13"/>
      <c r="M243" s="14"/>
      <c r="N243" s="13"/>
      <c r="O243" s="14"/>
      <c r="P243" s="13"/>
      <c r="Q243" s="14"/>
    </row>
    <row r="244" spans="2:17" ht="15.75" x14ac:dyDescent="0.25">
      <c r="B244" s="7"/>
      <c r="K244" s="11"/>
      <c r="L244" s="13"/>
      <c r="M244" s="14"/>
      <c r="N244" s="13"/>
      <c r="O244" s="14"/>
      <c r="P244" s="13"/>
      <c r="Q244" s="14"/>
    </row>
    <row r="245" spans="2:17" ht="15.75" x14ac:dyDescent="0.25">
      <c r="B245" s="7"/>
      <c r="K245" s="11"/>
      <c r="L245" s="13"/>
      <c r="M245" s="14"/>
      <c r="N245" s="13"/>
      <c r="O245" s="14"/>
      <c r="P245" s="13"/>
      <c r="Q245" s="14"/>
    </row>
    <row r="246" spans="2:17" ht="15.75" x14ac:dyDescent="0.25">
      <c r="B246" s="7"/>
      <c r="K246" s="11"/>
      <c r="L246" s="13"/>
      <c r="M246" s="14"/>
      <c r="N246" s="13"/>
      <c r="O246" s="14"/>
      <c r="P246" s="13"/>
      <c r="Q246" s="14"/>
    </row>
    <row r="247" spans="2:17" ht="15.75" x14ac:dyDescent="0.25">
      <c r="B247" s="7"/>
      <c r="K247" s="11"/>
      <c r="L247" s="13"/>
      <c r="M247" s="14"/>
      <c r="N247" s="13"/>
      <c r="O247" s="14"/>
      <c r="P247" s="13"/>
      <c r="Q247" s="14"/>
    </row>
    <row r="248" spans="2:17" ht="15.75" x14ac:dyDescent="0.25">
      <c r="B248" s="7"/>
      <c r="K248" s="11"/>
      <c r="L248" s="13"/>
      <c r="M248" s="14"/>
      <c r="N248" s="13"/>
      <c r="O248" s="14"/>
      <c r="P248" s="13"/>
      <c r="Q248" s="14"/>
    </row>
    <row r="249" spans="2:17" ht="15.75" x14ac:dyDescent="0.25">
      <c r="B249" s="7"/>
      <c r="K249" s="11"/>
      <c r="L249" s="13"/>
      <c r="M249" s="14"/>
      <c r="N249" s="13"/>
      <c r="O249" s="14"/>
      <c r="P249" s="13"/>
      <c r="Q249" s="14"/>
    </row>
    <row r="250" spans="2:17" ht="15.75" x14ac:dyDescent="0.25">
      <c r="B250" s="7"/>
      <c r="K250" s="11"/>
      <c r="L250" s="13"/>
      <c r="M250" s="14"/>
      <c r="N250" s="13"/>
      <c r="O250" s="14"/>
      <c r="P250" s="13"/>
      <c r="Q250" s="14"/>
    </row>
    <row r="251" spans="2:17" ht="15.75" x14ac:dyDescent="0.25">
      <c r="B251" s="7"/>
      <c r="K251" s="11"/>
      <c r="L251" s="13"/>
      <c r="M251" s="14"/>
      <c r="N251" s="13"/>
      <c r="O251" s="14"/>
      <c r="P251" s="13"/>
      <c r="Q251" s="14"/>
    </row>
    <row r="252" spans="2:17" ht="15.75" x14ac:dyDescent="0.25">
      <c r="B252" s="7"/>
      <c r="K252" s="11"/>
      <c r="L252" s="13"/>
      <c r="M252" s="14"/>
      <c r="N252" s="13"/>
      <c r="O252" s="14"/>
      <c r="P252" s="13"/>
      <c r="Q252" s="14"/>
    </row>
    <row r="253" spans="2:17" ht="15.75" x14ac:dyDescent="0.25">
      <c r="B253" s="7"/>
      <c r="K253" s="11"/>
      <c r="L253" s="13"/>
      <c r="M253" s="14"/>
      <c r="N253" s="13"/>
      <c r="O253" s="14"/>
      <c r="P253" s="13"/>
      <c r="Q253" s="14"/>
    </row>
    <row r="254" spans="2:17" ht="15.75" x14ac:dyDescent="0.25">
      <c r="B254" s="7"/>
      <c r="K254" s="11"/>
      <c r="L254" s="13"/>
      <c r="M254" s="14"/>
      <c r="N254" s="13"/>
      <c r="O254" s="14"/>
      <c r="P254" s="13"/>
      <c r="Q254" s="14"/>
    </row>
    <row r="255" spans="2:17" ht="15.75" x14ac:dyDescent="0.25">
      <c r="B255" s="7"/>
      <c r="K255" s="11"/>
      <c r="L255" s="13"/>
      <c r="M255" s="14"/>
      <c r="N255" s="13"/>
      <c r="O255" s="14"/>
      <c r="P255" s="13"/>
      <c r="Q255" s="14"/>
    </row>
    <row r="258" spans="2:17" ht="15.75" x14ac:dyDescent="0.25">
      <c r="C258" s="7"/>
      <c r="D258" s="7"/>
      <c r="E258" s="7"/>
      <c r="F258" s="7"/>
      <c r="G258" s="7"/>
      <c r="H258" s="7"/>
      <c r="I258" s="7"/>
      <c r="K258" s="11"/>
      <c r="L258" s="11"/>
      <c r="M258" s="19"/>
      <c r="N258" s="11"/>
      <c r="O258" s="19"/>
      <c r="P258" s="11"/>
      <c r="Q258" s="19"/>
    </row>
    <row r="259" spans="2:17" ht="15.75" x14ac:dyDescent="0.25">
      <c r="C259" s="7"/>
      <c r="D259" s="7"/>
      <c r="E259" s="7"/>
      <c r="F259" s="7"/>
      <c r="G259" s="7"/>
      <c r="H259" s="7"/>
      <c r="I259" s="7"/>
      <c r="K259" s="11"/>
      <c r="L259" s="11"/>
      <c r="M259" s="19"/>
      <c r="N259" s="11"/>
      <c r="O259" s="19"/>
      <c r="P259" s="11"/>
      <c r="Q259" s="19"/>
    </row>
    <row r="260" spans="2:17" ht="15.75" x14ac:dyDescent="0.25">
      <c r="B260" s="7"/>
      <c r="K260" s="11"/>
      <c r="L260" s="13"/>
      <c r="M260" s="14"/>
      <c r="N260" s="13"/>
      <c r="O260" s="14"/>
      <c r="P260" s="13"/>
      <c r="Q260" s="14"/>
    </row>
    <row r="261" spans="2:17" ht="15.75" x14ac:dyDescent="0.25">
      <c r="B261" s="7"/>
      <c r="K261" s="11"/>
      <c r="L261" s="13"/>
      <c r="M261" s="14"/>
      <c r="N261" s="13"/>
      <c r="O261" s="14"/>
      <c r="P261" s="13"/>
      <c r="Q261" s="14"/>
    </row>
    <row r="262" spans="2:17" ht="15.75" x14ac:dyDescent="0.25">
      <c r="B262" s="7"/>
      <c r="K262" s="11"/>
      <c r="L262" s="13"/>
      <c r="M262" s="14"/>
      <c r="N262" s="13"/>
      <c r="O262" s="14"/>
      <c r="P262" s="13"/>
      <c r="Q262" s="14"/>
    </row>
    <row r="263" spans="2:17" ht="15.75" x14ac:dyDescent="0.25">
      <c r="B263" s="7"/>
      <c r="K263" s="11"/>
      <c r="L263" s="13"/>
      <c r="M263" s="14"/>
      <c r="N263" s="13"/>
      <c r="O263" s="14"/>
      <c r="P263" s="13"/>
      <c r="Q263" s="14"/>
    </row>
    <row r="264" spans="2:17" ht="15.75" x14ac:dyDescent="0.25">
      <c r="B264" s="7"/>
      <c r="K264" s="11"/>
      <c r="L264" s="13"/>
      <c r="M264" s="14"/>
      <c r="N264" s="13"/>
      <c r="O264" s="14"/>
      <c r="P264" s="13"/>
      <c r="Q264" s="14"/>
    </row>
    <row r="265" spans="2:17" ht="15.75" x14ac:dyDescent="0.25">
      <c r="B265" s="7"/>
      <c r="K265" s="11"/>
      <c r="L265" s="13"/>
      <c r="M265" s="14"/>
      <c r="N265" s="13"/>
      <c r="O265" s="14"/>
      <c r="P265" s="13"/>
      <c r="Q265" s="14"/>
    </row>
    <row r="266" spans="2:17" ht="15.75" x14ac:dyDescent="0.25">
      <c r="B266" s="7"/>
      <c r="K266" s="11"/>
      <c r="L266" s="13"/>
      <c r="M266" s="14"/>
      <c r="N266" s="13"/>
      <c r="O266" s="14"/>
      <c r="P266" s="13"/>
      <c r="Q266" s="14"/>
    </row>
    <row r="267" spans="2:17" ht="15.75" x14ac:dyDescent="0.25">
      <c r="B267" s="7"/>
      <c r="K267" s="11"/>
      <c r="L267" s="13"/>
      <c r="M267" s="14"/>
      <c r="N267" s="13"/>
      <c r="O267" s="14"/>
      <c r="P267" s="13"/>
      <c r="Q267" s="14"/>
    </row>
    <row r="268" spans="2:17" ht="15.75" x14ac:dyDescent="0.25">
      <c r="B268" s="7"/>
      <c r="K268" s="11"/>
      <c r="L268" s="13"/>
      <c r="M268" s="14"/>
      <c r="N268" s="13"/>
      <c r="O268" s="14"/>
      <c r="P268" s="13"/>
      <c r="Q268" s="14"/>
    </row>
    <row r="269" spans="2:17" ht="15.75" x14ac:dyDescent="0.25">
      <c r="B269" s="7"/>
      <c r="K269" s="11"/>
      <c r="L269" s="13"/>
      <c r="M269" s="14"/>
      <c r="N269" s="13"/>
      <c r="O269" s="14"/>
      <c r="P269" s="13"/>
      <c r="Q269" s="14"/>
    </row>
    <row r="270" spans="2:17" ht="15.75" x14ac:dyDescent="0.25">
      <c r="B270" s="7"/>
      <c r="K270" s="11"/>
      <c r="L270" s="13"/>
      <c r="M270" s="14"/>
      <c r="N270" s="13"/>
      <c r="O270" s="14"/>
      <c r="P270" s="13"/>
      <c r="Q270" s="14"/>
    </row>
    <row r="271" spans="2:17" ht="15.75" x14ac:dyDescent="0.25">
      <c r="B271" s="7"/>
      <c r="K271" s="11"/>
      <c r="L271" s="13"/>
      <c r="M271" s="14"/>
      <c r="N271" s="13"/>
      <c r="O271" s="14"/>
      <c r="P271" s="13"/>
      <c r="Q271" s="14"/>
    </row>
    <row r="272" spans="2:17" ht="15.75" x14ac:dyDescent="0.25">
      <c r="B272" s="7"/>
      <c r="K272" s="11"/>
      <c r="L272" s="13"/>
      <c r="M272" s="14"/>
      <c r="N272" s="13"/>
      <c r="O272" s="14"/>
      <c r="P272" s="13"/>
      <c r="Q272" s="1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 codes and categories</vt:lpstr>
      <vt:lpstr>England</vt:lpstr>
      <vt:lpstr>Scotland</vt:lpstr>
      <vt:lpstr>Wales</vt:lpstr>
      <vt:lpstr>Northern Ireland</vt:lpstr>
      <vt:lpstr>UK totals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Morris</dc:creator>
  <cp:lastModifiedBy>Tamsin Keyes</cp:lastModifiedBy>
  <dcterms:created xsi:type="dcterms:W3CDTF">2013-01-17T12:20:33Z</dcterms:created>
  <dcterms:modified xsi:type="dcterms:W3CDTF">2025-05-02T14:46:16Z</dcterms:modified>
</cp:coreProperties>
</file>