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81" i="1" l="1"/>
  <c r="C80" i="1"/>
  <c r="C79" i="1"/>
  <c r="C78" i="1"/>
  <c r="C77" i="1"/>
</calcChain>
</file>

<file path=xl/sharedStrings.xml><?xml version="1.0" encoding="utf-8"?>
<sst xmlns="http://schemas.openxmlformats.org/spreadsheetml/2006/main" count="629" uniqueCount="306">
  <si>
    <t>ĐẠI HỌC QUỐC GIA TP. HCM</t>
  </si>
  <si>
    <t>CỘNG HÒA XÃ HỘI CHỦ NGHĨA VIỆT NAM</t>
  </si>
  <si>
    <t>TRƯỜNG ĐẠI HỌC KHOA HỌC TỰ NHIÊN</t>
  </si>
  <si>
    <t>Độc lập - Tự do - Hạnh phúc</t>
  </si>
  <si>
    <r>
      <t xml:space="preserve">DANH SÁCH SINH VIÊN TỐT NGHIỆP CAO ĐẲNG
</t>
    </r>
    <r>
      <rPr>
        <b/>
        <sz val="14"/>
        <rFont val="Times New Roman"/>
        <family val="1"/>
      </rPr>
      <t>NGÀNH CÔNG NGHỆ THÔNG TIN - HỆ CHÍNH QUY
ĐỢT THÁNG 4/2021</t>
    </r>
    <r>
      <rPr>
        <sz val="14"/>
        <rFont val="Times New Roman"/>
        <family val="1"/>
      </rPr>
      <t xml:space="preserve">
</t>
    </r>
    <r>
      <rPr>
        <i/>
        <sz val="14"/>
        <rFont val="Times New Roman"/>
        <family val="1"/>
      </rPr>
      <t>(Kèm theo Quyết định số        /QĐ-KHTN ngày 23 tháng 4 năm 2021)</t>
    </r>
  </si>
  <si>
    <t>STT</t>
  </si>
  <si>
    <t>MÃ SỐ SV</t>
  </si>
  <si>
    <t>HỌ VÀ TÊN</t>
  </si>
  <si>
    <t>PHÁI</t>
  </si>
  <si>
    <t>NGÀY SINH</t>
  </si>
  <si>
    <t>NƠI SINH</t>
  </si>
  <si>
    <t>ĐTB_TL</t>
  </si>
  <si>
    <t>HẠNG TN</t>
  </si>
  <si>
    <t>QUỐC TỊCH</t>
  </si>
  <si>
    <t>DÂN TỘC</t>
  </si>
  <si>
    <t>GHI CHÚ</t>
  </si>
  <si>
    <t>1560224</t>
  </si>
  <si>
    <t>Thái Gia Huy</t>
  </si>
  <si>
    <t>Nam</t>
  </si>
  <si>
    <t>01/01/1997</t>
  </si>
  <si>
    <t>Tiền Giang</t>
  </si>
  <si>
    <t>6.00</t>
  </si>
  <si>
    <t>Trung bình khá</t>
  </si>
  <si>
    <t>Việt Nam</t>
  </si>
  <si>
    <t>Kinh</t>
  </si>
  <si>
    <t>1560275</t>
  </si>
  <si>
    <t>Trần Tuấn Khôi</t>
  </si>
  <si>
    <t>29/06/1997</t>
  </si>
  <si>
    <t>TP. Hồ Chí Minh</t>
  </si>
  <si>
    <t>6.35</t>
  </si>
  <si>
    <t>1560574</t>
  </si>
  <si>
    <t>Đặng Thị Cẩm Tiên</t>
  </si>
  <si>
    <t>Nữ</t>
  </si>
  <si>
    <t>28/01/1996</t>
  </si>
  <si>
    <t>Trung bình</t>
  </si>
  <si>
    <t>1560613</t>
  </si>
  <si>
    <t>Trần Minh Trí</t>
  </si>
  <si>
    <t>22/07/1997</t>
  </si>
  <si>
    <t>Long An</t>
  </si>
  <si>
    <t>5.70</t>
  </si>
  <si>
    <t>1660053</t>
  </si>
  <si>
    <t>Đào Lê Thiên Bình</t>
  </si>
  <si>
    <t>18/06/1994</t>
  </si>
  <si>
    <t>1660075</t>
  </si>
  <si>
    <t>Nguyễn Phạm Thành Công</t>
  </si>
  <si>
    <t>25/07/1998</t>
  </si>
  <si>
    <t>An Giang</t>
  </si>
  <si>
    <t>6.42</t>
  </si>
  <si>
    <t>1660119</t>
  </si>
  <si>
    <t>Lê Thị Thùy Dung</t>
  </si>
  <si>
    <t>19/09/1997</t>
  </si>
  <si>
    <t>1660152</t>
  </si>
  <si>
    <t>Phạm Trung Hải</t>
  </si>
  <si>
    <t>05/03/1998</t>
  </si>
  <si>
    <t>Đăk Lăk</t>
  </si>
  <si>
    <t>5.67</t>
  </si>
  <si>
    <t>1660196</t>
  </si>
  <si>
    <t>Đỗ Công Hiếu</t>
  </si>
  <si>
    <t>16/04/1998</t>
  </si>
  <si>
    <t>Lâm Đồng</t>
  </si>
  <si>
    <t>1660269</t>
  </si>
  <si>
    <t>Đinh Đăng Khoa</t>
  </si>
  <si>
    <t>6.65</t>
  </si>
  <si>
    <t>1660293</t>
  </si>
  <si>
    <t>Trần Trọng Kim</t>
  </si>
  <si>
    <t>23/03/1998</t>
  </si>
  <si>
    <t>Đồng Nai</t>
  </si>
  <si>
    <t>6.70</t>
  </si>
  <si>
    <t>1660326</t>
  </si>
  <si>
    <t>Võ Đức Long</t>
  </si>
  <si>
    <t>27/10/1998</t>
  </si>
  <si>
    <t>Quảng Nam</t>
  </si>
  <si>
    <t>6.20</t>
  </si>
  <si>
    <t>1660423</t>
  </si>
  <si>
    <t>Vương Kim Oanh</t>
  </si>
  <si>
    <t>04/04/1997</t>
  </si>
  <si>
    <t>6.74</t>
  </si>
  <si>
    <t>1660454</t>
  </si>
  <si>
    <t>Huỳnh Thị Mỹ Phụng</t>
  </si>
  <si>
    <t>20/05/1998</t>
  </si>
  <si>
    <t>Bình Phước</t>
  </si>
  <si>
    <t>5.98</t>
  </si>
  <si>
    <t>1660487</t>
  </si>
  <si>
    <t>Trần Kim Quyên</t>
  </si>
  <si>
    <t>28/09/1998</t>
  </si>
  <si>
    <t>5.96</t>
  </si>
  <si>
    <t>1660506</t>
  </si>
  <si>
    <t>Nguyễn Hoàng Sơn</t>
  </si>
  <si>
    <t>16/02/1998</t>
  </si>
  <si>
    <t>Bình Thuận</t>
  </si>
  <si>
    <t>1660519</t>
  </si>
  <si>
    <t>Trần Ngọc Tài</t>
  </si>
  <si>
    <t>20/11/1998</t>
  </si>
  <si>
    <t>1660523</t>
  </si>
  <si>
    <t>Nguyễn Quốc Tài</t>
  </si>
  <si>
    <t>06/07/1998</t>
  </si>
  <si>
    <t>Kiên Giang</t>
  </si>
  <si>
    <t>6.48</t>
  </si>
  <si>
    <t>1660647</t>
  </si>
  <si>
    <t>Nguyễn Minh Triều</t>
  </si>
  <si>
    <t>1660662</t>
  </si>
  <si>
    <t>Hoàng Trọng Trung</t>
  </si>
  <si>
    <t>15/07/1998</t>
  </si>
  <si>
    <t>6.69</t>
  </si>
  <si>
    <t>1660665</t>
  </si>
  <si>
    <t>Đỗ Nguyễn Nhật Trường</t>
  </si>
  <si>
    <t>24/04/1998</t>
  </si>
  <si>
    <t>1660689</t>
  </si>
  <si>
    <t>Nguyễn Anh Tuấn</t>
  </si>
  <si>
    <t>07/11/1998</t>
  </si>
  <si>
    <t>Bà Rịa - Vũng Tàu</t>
  </si>
  <si>
    <t>6.17</t>
  </si>
  <si>
    <t>1660690</t>
  </si>
  <si>
    <t>Đặng Hoàng Tuấn</t>
  </si>
  <si>
    <t>01/04/1998</t>
  </si>
  <si>
    <t>6.49</t>
  </si>
  <si>
    <t>1660728</t>
  </si>
  <si>
    <t>Nguyễn Thanh Vinh</t>
  </si>
  <si>
    <t>19/03/1998</t>
  </si>
  <si>
    <t>Quảng Ngãi</t>
  </si>
  <si>
    <t>6.33</t>
  </si>
  <si>
    <t>1660737</t>
  </si>
  <si>
    <t>Lê Đình Ca Vũ</t>
  </si>
  <si>
    <t>02/02/1997</t>
  </si>
  <si>
    <t>Tây Ninh</t>
  </si>
  <si>
    <t>6.23</t>
  </si>
  <si>
    <t>1660755</t>
  </si>
  <si>
    <t>Lương Triều Vỹ</t>
  </si>
  <si>
    <t>6.75</t>
  </si>
  <si>
    <t>1660757</t>
  </si>
  <si>
    <t>Lý Thanh Xuân</t>
  </si>
  <si>
    <t>28/01/1998</t>
  </si>
  <si>
    <t>6.06</t>
  </si>
  <si>
    <t>Hoa</t>
  </si>
  <si>
    <t>1760003</t>
  </si>
  <si>
    <t>Trương Nguyễn Hoàng An</t>
  </si>
  <si>
    <t>24/04/1999</t>
  </si>
  <si>
    <t>6.11</t>
  </si>
  <si>
    <t>1760010</t>
  </si>
  <si>
    <t>Nguyễn Quốc Bảo</t>
  </si>
  <si>
    <t>23/03/1999</t>
  </si>
  <si>
    <t>6.72</t>
  </si>
  <si>
    <t>1760019</t>
  </si>
  <si>
    <t>Trần Minh Chính</t>
  </si>
  <si>
    <t>12/12/1997</t>
  </si>
  <si>
    <t>Phú Yên</t>
  </si>
  <si>
    <t>6.71</t>
  </si>
  <si>
    <t>1760026</t>
  </si>
  <si>
    <t>Hồ Quốc Đạt</t>
  </si>
  <si>
    <t>13/10/1999</t>
  </si>
  <si>
    <t>6.89</t>
  </si>
  <si>
    <t>1760053</t>
  </si>
  <si>
    <t>Châu Thanh Hằng</t>
  </si>
  <si>
    <t>09/06/1999</t>
  </si>
  <si>
    <t>6.61</t>
  </si>
  <si>
    <t>1760071</t>
  </si>
  <si>
    <t>Trương Huy Hoàng</t>
  </si>
  <si>
    <t>15/09/1999</t>
  </si>
  <si>
    <t>6.58</t>
  </si>
  <si>
    <t>1760072</t>
  </si>
  <si>
    <t>Quách Vũ Vĩnh Hưng</t>
  </si>
  <si>
    <t>20/04/1999</t>
  </si>
  <si>
    <t>6.30</t>
  </si>
  <si>
    <t>1760075</t>
  </si>
  <si>
    <t>Đặng Quốc Huy</t>
  </si>
  <si>
    <t>02/05/1996</t>
  </si>
  <si>
    <t>7.38</t>
  </si>
  <si>
    <t>Khá</t>
  </si>
  <si>
    <t>1760089</t>
  </si>
  <si>
    <t>Lê Hồ Gia Kiệt</t>
  </si>
  <si>
    <t>14/09/1999</t>
  </si>
  <si>
    <t>Bình Định</t>
  </si>
  <si>
    <t>6.43</t>
  </si>
  <si>
    <t>1760090</t>
  </si>
  <si>
    <t>Lê Nguyễn Trường Kỳ</t>
  </si>
  <si>
    <t>17/09/1999</t>
  </si>
  <si>
    <t>Ninh Thuận</t>
  </si>
  <si>
    <t>7.03</t>
  </si>
  <si>
    <t>1760094</t>
  </si>
  <si>
    <t>Trương Thanh Lịch</t>
  </si>
  <si>
    <t>24/02/1999</t>
  </si>
  <si>
    <t>6.45</t>
  </si>
  <si>
    <t>1760095</t>
  </si>
  <si>
    <t>Trương Lê Hồng Liên</t>
  </si>
  <si>
    <t>21/09/1999</t>
  </si>
  <si>
    <t>6.64</t>
  </si>
  <si>
    <t>1760101</t>
  </si>
  <si>
    <t>Lê Công Anh Lợi</t>
  </si>
  <si>
    <t>29/04/1999</t>
  </si>
  <si>
    <t>6.53</t>
  </si>
  <si>
    <t>1760102</t>
  </si>
  <si>
    <t>Nguyễn Thành Lơm</t>
  </si>
  <si>
    <t>16/11/1999</t>
  </si>
  <si>
    <t>6.19</t>
  </si>
  <si>
    <t>1760118</t>
  </si>
  <si>
    <t>Phan Trung Nghiêm</t>
  </si>
  <si>
    <t>10/07/1999</t>
  </si>
  <si>
    <t>6.82</t>
  </si>
  <si>
    <t>1760138</t>
  </si>
  <si>
    <t>Nguyễn Thị Hòa Nhi</t>
  </si>
  <si>
    <t>12/09/1999</t>
  </si>
  <si>
    <t>Đồng Tháp</t>
  </si>
  <si>
    <t>6.67</t>
  </si>
  <si>
    <t>1760152</t>
  </si>
  <si>
    <t>Lê Văn Minh Quang</t>
  </si>
  <si>
    <t>13/07/1999</t>
  </si>
  <si>
    <t>6.91</t>
  </si>
  <si>
    <t>1760162</t>
  </si>
  <si>
    <t>Nguyễn Văn Sang</t>
  </si>
  <si>
    <t>10/11/1999</t>
  </si>
  <si>
    <t>6.56</t>
  </si>
  <si>
    <t>1760176</t>
  </si>
  <si>
    <t>Trần Thị Hồng Thắm</t>
  </si>
  <si>
    <t>17/05/1999</t>
  </si>
  <si>
    <t>Bến Tre</t>
  </si>
  <si>
    <t>1760202</t>
  </si>
  <si>
    <t>Nguyễn Minh Thuận</t>
  </si>
  <si>
    <t>09/09/1999</t>
  </si>
  <si>
    <t>1760207</t>
  </si>
  <si>
    <t>Hỷ A Tiến</t>
  </si>
  <si>
    <t>10/05/1999</t>
  </si>
  <si>
    <t>6.63</t>
  </si>
  <si>
    <t>1760224</t>
  </si>
  <si>
    <t>Lê Anh Trường</t>
  </si>
  <si>
    <t>20/09/1999</t>
  </si>
  <si>
    <t>6.40</t>
  </si>
  <si>
    <t>1760249</t>
  </si>
  <si>
    <t>Nguyễn Như Ý</t>
  </si>
  <si>
    <t>28/11/1999</t>
  </si>
  <si>
    <t>6.39</t>
  </si>
  <si>
    <t>1760264</t>
  </si>
  <si>
    <t>Văn Ngọc Gia Bảo</t>
  </si>
  <si>
    <t>05/10/1999</t>
  </si>
  <si>
    <t>1760271</t>
  </si>
  <si>
    <t>Phan Thế Công</t>
  </si>
  <si>
    <t>26/03/1999</t>
  </si>
  <si>
    <t>6.14</t>
  </si>
  <si>
    <t>1760287</t>
  </si>
  <si>
    <t>Nguyễn Hữu Đức</t>
  </si>
  <si>
    <t>27/11/1999</t>
  </si>
  <si>
    <t>Kon Tum</t>
  </si>
  <si>
    <t>6.54</t>
  </si>
  <si>
    <t>1760290</t>
  </si>
  <si>
    <t>Nguyễn Thanh Dương</t>
  </si>
  <si>
    <t>15/10/1999</t>
  </si>
  <si>
    <t>6.98</t>
  </si>
  <si>
    <t>1760292</t>
  </si>
  <si>
    <t>Đặng Hồ Hoàng Duy</t>
  </si>
  <si>
    <t>22/10/1999</t>
  </si>
  <si>
    <t>Bình Dương</t>
  </si>
  <si>
    <t>1760324</t>
  </si>
  <si>
    <t>Bùi Văn Huy</t>
  </si>
  <si>
    <t>6.25</t>
  </si>
  <si>
    <t>1760349</t>
  </si>
  <si>
    <t>Cao Bảo Linh</t>
  </si>
  <si>
    <t>03/03/1999</t>
  </si>
  <si>
    <t>1760364</t>
  </si>
  <si>
    <t>Trần Thị Âu Muổi</t>
  </si>
  <si>
    <t>19/03/1999</t>
  </si>
  <si>
    <t>6.32</t>
  </si>
  <si>
    <t>1760373</t>
  </si>
  <si>
    <t>Nguyễn Hoàng Thiện Nhân</t>
  </si>
  <si>
    <t>28/02/1999</t>
  </si>
  <si>
    <t>1760378</t>
  </si>
  <si>
    <t>Trần Thị Cẩm Nhung</t>
  </si>
  <si>
    <t>27/10/1999</t>
  </si>
  <si>
    <t>6.87</t>
  </si>
  <si>
    <t>1760387</t>
  </si>
  <si>
    <t>Nguyễn Thanh Phong</t>
  </si>
  <si>
    <t>25/11/1999</t>
  </si>
  <si>
    <t>Sài Gòn</t>
  </si>
  <si>
    <t>6.96</t>
  </si>
  <si>
    <t>1760401</t>
  </si>
  <si>
    <t>Phạm Thị Ngọc Quỳnh</t>
  </si>
  <si>
    <t>24/01/1999</t>
  </si>
  <si>
    <t>5.91</t>
  </si>
  <si>
    <t>1760403</t>
  </si>
  <si>
    <t>Ngô Tấn Sang</t>
  </si>
  <si>
    <t>27/09/1998</t>
  </si>
  <si>
    <t>1760408</t>
  </si>
  <si>
    <t>Nguyễn Đức Tài</t>
  </si>
  <si>
    <t>01/09/1998</t>
  </si>
  <si>
    <t>6.47</t>
  </si>
  <si>
    <t>1760420</t>
  </si>
  <si>
    <t>Nguyễn Thị Kiều Thanh</t>
  </si>
  <si>
    <t>12/03/1998</t>
  </si>
  <si>
    <t>6.79</t>
  </si>
  <si>
    <t>1760449</t>
  </si>
  <si>
    <t>Lê Nguyễn Hải Triều</t>
  </si>
  <si>
    <t>12/01/1999</t>
  </si>
  <si>
    <t>6.51</t>
  </si>
  <si>
    <t>1760453</t>
  </si>
  <si>
    <t>Nguyễn Xuân Trường</t>
  </si>
  <si>
    <t>04/05/1999</t>
  </si>
  <si>
    <t>1760463</t>
  </si>
  <si>
    <t>Nguyễn Minh Văn</t>
  </si>
  <si>
    <t>07/12/1996</t>
  </si>
  <si>
    <t>7.60</t>
  </si>
  <si>
    <t>Danh sách gồm: 68 sinh viên</t>
  </si>
  <si>
    <t>Tp. HCM, ngày 23  tháng 4 năm 2021</t>
  </si>
  <si>
    <t>Xuất sắc:</t>
  </si>
  <si>
    <t>HIỆU TRƯỞNG</t>
  </si>
  <si>
    <t>Giỏi:</t>
  </si>
  <si>
    <t>Khá:</t>
  </si>
  <si>
    <t xml:space="preserve">TB Khá: </t>
  </si>
  <si>
    <t xml:space="preserve">Trung bình: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</si>
</sst>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i/>
      <sz val="14"/>
      <name val="Times New Roman"/>
      <family val="1"/>
    </font>
    <font>
      <i/>
      <sz val="13"/>
      <name val="Times New Roman"/>
      <family val="1"/>
    </font>
    <font>
      <sz val="13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sz val="12"/>
      <color indexed="8"/>
      <name val="Times New Roman"/>
      <family val="1"/>
    </font>
    <font>
      <sz val="11"/>
      <color rgb="FFFF0000"/>
      <name val="Times New Roman"/>
      <family val="1"/>
    </font>
    <font>
      <sz val="11"/>
      <color indexed="8"/>
      <name val="Times New Roman"/>
      <family val="1"/>
    </font>
    <font>
      <b/>
      <sz val="13"/>
      <name val="Times New Roman"/>
      <family val="1"/>
    </font>
    <font>
      <sz val="13"/>
      <color indexed="8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49" fontId="1" fillId="0" borderId="0" xfId="0" applyNumberFormat="1" applyFont="1" applyFill="1" applyAlignment="1">
      <alignment horizontal="center"/>
    </xf>
    <xf numFmtId="49" fontId="2" fillId="0" borderId="0" xfId="0" applyNumberFormat="1" applyFon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49" fontId="2" fillId="0" borderId="0" xfId="0" applyNumberFormat="1" applyFont="1" applyFill="1"/>
    <xf numFmtId="49" fontId="3" fillId="0" borderId="0" xfId="0" applyNumberFormat="1" applyFont="1" applyFill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5" fillId="0" borderId="0" xfId="0" applyNumberFormat="1" applyFont="1" applyFill="1" applyAlignment="1">
      <alignment horizontal="center" wrapText="1"/>
    </xf>
    <xf numFmtId="49" fontId="5" fillId="0" borderId="0" xfId="0" applyNumberFormat="1" applyFont="1" applyFill="1" applyAlignment="1">
      <alignment horizontal="center"/>
    </xf>
    <xf numFmtId="49" fontId="5" fillId="0" borderId="0" xfId="0" applyNumberFormat="1" applyFont="1" applyFill="1" applyAlignment="1"/>
    <xf numFmtId="49" fontId="8" fillId="0" borderId="1" xfId="0" applyNumberFormat="1" applyFont="1" applyFill="1" applyBorder="1" applyAlignment="1">
      <alignment horizontal="center"/>
    </xf>
    <xf numFmtId="49" fontId="9" fillId="0" borderId="0" xfId="0" applyNumberFormat="1" applyFont="1" applyFill="1" applyAlignment="1"/>
    <xf numFmtId="49" fontId="4" fillId="0" borderId="0" xfId="0" applyNumberFormat="1" applyFont="1" applyFill="1"/>
    <xf numFmtId="49" fontId="10" fillId="0" borderId="2" xfId="0" applyNumberFormat="1" applyFont="1" applyFill="1" applyBorder="1" applyAlignment="1">
      <alignment horizontal="center"/>
    </xf>
    <xf numFmtId="49" fontId="11" fillId="0" borderId="0" xfId="0" applyNumberFormat="1" applyFont="1" applyFill="1"/>
    <xf numFmtId="49" fontId="4" fillId="0" borderId="2" xfId="0" applyNumberFormat="1" applyFont="1" applyFill="1" applyBorder="1" applyAlignment="1">
      <alignment horizontal="center"/>
    </xf>
    <xf numFmtId="49" fontId="12" fillId="0" borderId="2" xfId="0" quotePrefix="1" applyNumberFormat="1" applyFont="1" applyFill="1" applyBorder="1" applyAlignment="1">
      <alignment horizontal="center"/>
    </xf>
    <xf numFmtId="49" fontId="12" fillId="0" borderId="2" xfId="0" quotePrefix="1" applyNumberFormat="1" applyFont="1" applyFill="1" applyBorder="1" applyAlignment="1">
      <alignment horizontal="left"/>
    </xf>
    <xf numFmtId="49" fontId="1" fillId="0" borderId="2" xfId="0" applyNumberFormat="1" applyFont="1" applyFill="1" applyBorder="1" applyAlignment="1">
      <alignment horizontal="center"/>
    </xf>
    <xf numFmtId="49" fontId="12" fillId="0" borderId="2" xfId="0" applyNumberFormat="1" applyFont="1" applyFill="1" applyBorder="1" applyAlignment="1">
      <alignment horizontal="center"/>
    </xf>
    <xf numFmtId="49" fontId="12" fillId="0" borderId="2" xfId="0" applyNumberFormat="1" applyFont="1" applyFill="1" applyBorder="1"/>
    <xf numFmtId="49" fontId="13" fillId="0" borderId="0" xfId="0" applyNumberFormat="1" applyFont="1" applyFill="1"/>
    <xf numFmtId="49" fontId="14" fillId="0" borderId="2" xfId="0" applyNumberFormat="1" applyFont="1" applyFill="1" applyBorder="1"/>
    <xf numFmtId="49" fontId="1" fillId="0" borderId="0" xfId="0" applyNumberFormat="1" applyFont="1" applyFill="1"/>
    <xf numFmtId="49" fontId="1" fillId="0" borderId="2" xfId="0" applyNumberFormat="1" applyFont="1" applyFill="1" applyBorder="1"/>
    <xf numFmtId="49" fontId="1" fillId="0" borderId="2" xfId="0" quotePrefix="1" applyNumberFormat="1" applyFont="1" applyFill="1" applyBorder="1" applyAlignment="1">
      <alignment horizontal="center"/>
    </xf>
    <xf numFmtId="49" fontId="3" fillId="0" borderId="0" xfId="0" applyNumberFormat="1" applyFont="1" applyFill="1"/>
    <xf numFmtId="49" fontId="15" fillId="0" borderId="0" xfId="0" applyNumberFormat="1" applyFont="1" applyFill="1"/>
    <xf numFmtId="49" fontId="9" fillId="0" borderId="0" xfId="0" applyNumberFormat="1" applyFont="1" applyFill="1"/>
    <xf numFmtId="49" fontId="16" fillId="0" borderId="2" xfId="0" applyNumberFormat="1" applyFont="1" applyFill="1" applyBorder="1"/>
    <xf numFmtId="49" fontId="1" fillId="0" borderId="0" xfId="0" applyNumberFormat="1" applyFont="1" applyFill="1" applyBorder="1" applyAlignment="1">
      <alignment horizontal="center"/>
    </xf>
    <xf numFmtId="49" fontId="12" fillId="0" borderId="0" xfId="0" applyNumberFormat="1" applyFont="1" applyFill="1" applyBorder="1" applyAlignment="1">
      <alignment horizontal="center"/>
    </xf>
    <xf numFmtId="49" fontId="12" fillId="0" borderId="0" xfId="0" applyNumberFormat="1" applyFont="1" applyFill="1" applyBorder="1"/>
    <xf numFmtId="49" fontId="16" fillId="0" borderId="0" xfId="0" applyNumberFormat="1" applyFont="1" applyFill="1" applyBorder="1"/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left"/>
    </xf>
    <xf numFmtId="49" fontId="4" fillId="0" borderId="0" xfId="0" applyNumberFormat="1" applyFont="1" applyFill="1" applyBorder="1"/>
    <xf numFmtId="49" fontId="14" fillId="0" borderId="0" xfId="0" quotePrefix="1" applyNumberFormat="1" applyFont="1" applyFill="1" applyBorder="1" applyAlignment="1">
      <alignment horizontal="center"/>
    </xf>
    <xf numFmtId="49" fontId="4" fillId="0" borderId="0" xfId="0" applyNumberFormat="1" applyFont="1" applyFill="1" applyBorder="1" applyAlignment="1">
      <alignment horizontal="left"/>
    </xf>
    <xf numFmtId="49" fontId="3" fillId="0" borderId="0" xfId="0" applyNumberFormat="1" applyFont="1" applyFill="1" applyAlignment="1">
      <alignment horizontal="center"/>
    </xf>
    <xf numFmtId="49" fontId="17" fillId="0" borderId="0" xfId="0" applyNumberFormat="1" applyFont="1" applyFill="1"/>
    <xf numFmtId="49" fontId="17" fillId="0" borderId="0" xfId="0" applyNumberFormat="1" applyFont="1" applyFill="1" applyAlignment="1">
      <alignment horizontal="center"/>
    </xf>
    <xf numFmtId="49" fontId="10" fillId="0" borderId="2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486655</xdr:colOff>
      <xdr:row>2</xdr:row>
      <xdr:rowOff>6404</xdr:rowOff>
    </xdr:from>
    <xdr:to>
      <xdr:col>2</xdr:col>
      <xdr:colOff>1472773</xdr:colOff>
      <xdr:row>2</xdr:row>
      <xdr:rowOff>6404</xdr:rowOff>
    </xdr:to>
    <xdr:cxnSp macro="">
      <xdr:nvCxnSpPr>
        <xdr:cNvPr id="2" name="Straight Connector 1"/>
        <xdr:cNvCxnSpPr/>
      </xdr:nvCxnSpPr>
      <xdr:spPr>
        <a:xfrm>
          <a:off x="837175" y="402644"/>
          <a:ext cx="1687158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608319</xdr:colOff>
      <xdr:row>2</xdr:row>
      <xdr:rowOff>0</xdr:rowOff>
    </xdr:from>
    <xdr:to>
      <xdr:col>8</xdr:col>
      <xdr:colOff>0</xdr:colOff>
      <xdr:row>2</xdr:row>
      <xdr:rowOff>1</xdr:rowOff>
    </xdr:to>
    <xdr:cxnSp macro="">
      <xdr:nvCxnSpPr>
        <xdr:cNvPr id="3" name="Straight Connector 2"/>
        <xdr:cNvCxnSpPr/>
      </xdr:nvCxnSpPr>
      <xdr:spPr>
        <a:xfrm flipV="1">
          <a:off x="6186159" y="396240"/>
          <a:ext cx="1190001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tabSelected="1" workbookViewId="0">
      <selection activeCell="E86" sqref="E86"/>
    </sheetView>
  </sheetViews>
  <sheetFormatPr defaultColWidth="11.77734375" defaultRowHeight="13.8" x14ac:dyDescent="0.25"/>
  <cols>
    <col min="1" max="1" width="5.109375" style="41" customWidth="1"/>
    <col min="2" max="2" width="10.21875" style="41" customWidth="1"/>
    <col min="3" max="3" width="25.6640625" style="12" bestFit="1" customWidth="1"/>
    <col min="4" max="4" width="7.6640625" style="41" customWidth="1"/>
    <col min="5" max="5" width="14.44140625" style="41" customWidth="1"/>
    <col min="6" max="6" width="18.21875" style="41" customWidth="1"/>
    <col min="7" max="7" width="10" style="41" customWidth="1"/>
    <col min="8" max="8" width="16.21875" style="41" customWidth="1"/>
    <col min="9" max="9" width="12.21875" style="41" customWidth="1"/>
    <col min="10" max="11" width="10.6640625" style="41" customWidth="1"/>
    <col min="12" max="252" width="9.109375" style="40" customWidth="1"/>
    <col min="253" max="253" width="6.21875" style="40" customWidth="1"/>
    <col min="254" max="256" width="11.77734375" style="40"/>
    <col min="257" max="257" width="5.109375" style="40" customWidth="1"/>
    <col min="258" max="258" width="10.21875" style="40" customWidth="1"/>
    <col min="259" max="259" width="25.6640625" style="40" bestFit="1" customWidth="1"/>
    <col min="260" max="260" width="7.6640625" style="40" customWidth="1"/>
    <col min="261" max="261" width="14.44140625" style="40" customWidth="1"/>
    <col min="262" max="262" width="18.21875" style="40" customWidth="1"/>
    <col min="263" max="263" width="10" style="40" customWidth="1"/>
    <col min="264" max="264" width="16.21875" style="40" customWidth="1"/>
    <col min="265" max="265" width="12.21875" style="40" customWidth="1"/>
    <col min="266" max="267" width="10.6640625" style="40" customWidth="1"/>
    <col min="268" max="508" width="9.109375" style="40" customWidth="1"/>
    <col min="509" max="509" width="6.21875" style="40" customWidth="1"/>
    <col min="510" max="512" width="11.77734375" style="40"/>
    <col min="513" max="513" width="5.109375" style="40" customWidth="1"/>
    <col min="514" max="514" width="10.21875" style="40" customWidth="1"/>
    <col min="515" max="515" width="25.6640625" style="40" bestFit="1" customWidth="1"/>
    <col min="516" max="516" width="7.6640625" style="40" customWidth="1"/>
    <col min="517" max="517" width="14.44140625" style="40" customWidth="1"/>
    <col min="518" max="518" width="18.21875" style="40" customWidth="1"/>
    <col min="519" max="519" width="10" style="40" customWidth="1"/>
    <col min="520" max="520" width="16.21875" style="40" customWidth="1"/>
    <col min="521" max="521" width="12.21875" style="40" customWidth="1"/>
    <col min="522" max="523" width="10.6640625" style="40" customWidth="1"/>
    <col min="524" max="764" width="9.109375" style="40" customWidth="1"/>
    <col min="765" max="765" width="6.21875" style="40" customWidth="1"/>
    <col min="766" max="768" width="11.77734375" style="40"/>
    <col min="769" max="769" width="5.109375" style="40" customWidth="1"/>
    <col min="770" max="770" width="10.21875" style="40" customWidth="1"/>
    <col min="771" max="771" width="25.6640625" style="40" bestFit="1" customWidth="1"/>
    <col min="772" max="772" width="7.6640625" style="40" customWidth="1"/>
    <col min="773" max="773" width="14.44140625" style="40" customWidth="1"/>
    <col min="774" max="774" width="18.21875" style="40" customWidth="1"/>
    <col min="775" max="775" width="10" style="40" customWidth="1"/>
    <col min="776" max="776" width="16.21875" style="40" customWidth="1"/>
    <col min="777" max="777" width="12.21875" style="40" customWidth="1"/>
    <col min="778" max="779" width="10.6640625" style="40" customWidth="1"/>
    <col min="780" max="1020" width="9.109375" style="40" customWidth="1"/>
    <col min="1021" max="1021" width="6.21875" style="40" customWidth="1"/>
    <col min="1022" max="1024" width="11.77734375" style="40"/>
    <col min="1025" max="1025" width="5.109375" style="40" customWidth="1"/>
    <col min="1026" max="1026" width="10.21875" style="40" customWidth="1"/>
    <col min="1027" max="1027" width="25.6640625" style="40" bestFit="1" customWidth="1"/>
    <col min="1028" max="1028" width="7.6640625" style="40" customWidth="1"/>
    <col min="1029" max="1029" width="14.44140625" style="40" customWidth="1"/>
    <col min="1030" max="1030" width="18.21875" style="40" customWidth="1"/>
    <col min="1031" max="1031" width="10" style="40" customWidth="1"/>
    <col min="1032" max="1032" width="16.21875" style="40" customWidth="1"/>
    <col min="1033" max="1033" width="12.21875" style="40" customWidth="1"/>
    <col min="1034" max="1035" width="10.6640625" style="40" customWidth="1"/>
    <col min="1036" max="1276" width="9.109375" style="40" customWidth="1"/>
    <col min="1277" max="1277" width="6.21875" style="40" customWidth="1"/>
    <col min="1278" max="1280" width="11.77734375" style="40"/>
    <col min="1281" max="1281" width="5.109375" style="40" customWidth="1"/>
    <col min="1282" max="1282" width="10.21875" style="40" customWidth="1"/>
    <col min="1283" max="1283" width="25.6640625" style="40" bestFit="1" customWidth="1"/>
    <col min="1284" max="1284" width="7.6640625" style="40" customWidth="1"/>
    <col min="1285" max="1285" width="14.44140625" style="40" customWidth="1"/>
    <col min="1286" max="1286" width="18.21875" style="40" customWidth="1"/>
    <col min="1287" max="1287" width="10" style="40" customWidth="1"/>
    <col min="1288" max="1288" width="16.21875" style="40" customWidth="1"/>
    <col min="1289" max="1289" width="12.21875" style="40" customWidth="1"/>
    <col min="1290" max="1291" width="10.6640625" style="40" customWidth="1"/>
    <col min="1292" max="1532" width="9.109375" style="40" customWidth="1"/>
    <col min="1533" max="1533" width="6.21875" style="40" customWidth="1"/>
    <col min="1534" max="1536" width="11.77734375" style="40"/>
    <col min="1537" max="1537" width="5.109375" style="40" customWidth="1"/>
    <col min="1538" max="1538" width="10.21875" style="40" customWidth="1"/>
    <col min="1539" max="1539" width="25.6640625" style="40" bestFit="1" customWidth="1"/>
    <col min="1540" max="1540" width="7.6640625" style="40" customWidth="1"/>
    <col min="1541" max="1541" width="14.44140625" style="40" customWidth="1"/>
    <col min="1542" max="1542" width="18.21875" style="40" customWidth="1"/>
    <col min="1543" max="1543" width="10" style="40" customWidth="1"/>
    <col min="1544" max="1544" width="16.21875" style="40" customWidth="1"/>
    <col min="1545" max="1545" width="12.21875" style="40" customWidth="1"/>
    <col min="1546" max="1547" width="10.6640625" style="40" customWidth="1"/>
    <col min="1548" max="1788" width="9.109375" style="40" customWidth="1"/>
    <col min="1789" max="1789" width="6.21875" style="40" customWidth="1"/>
    <col min="1790" max="1792" width="11.77734375" style="40"/>
    <col min="1793" max="1793" width="5.109375" style="40" customWidth="1"/>
    <col min="1794" max="1794" width="10.21875" style="40" customWidth="1"/>
    <col min="1795" max="1795" width="25.6640625" style="40" bestFit="1" customWidth="1"/>
    <col min="1796" max="1796" width="7.6640625" style="40" customWidth="1"/>
    <col min="1797" max="1797" width="14.44140625" style="40" customWidth="1"/>
    <col min="1798" max="1798" width="18.21875" style="40" customWidth="1"/>
    <col min="1799" max="1799" width="10" style="40" customWidth="1"/>
    <col min="1800" max="1800" width="16.21875" style="40" customWidth="1"/>
    <col min="1801" max="1801" width="12.21875" style="40" customWidth="1"/>
    <col min="1802" max="1803" width="10.6640625" style="40" customWidth="1"/>
    <col min="1804" max="2044" width="9.109375" style="40" customWidth="1"/>
    <col min="2045" max="2045" width="6.21875" style="40" customWidth="1"/>
    <col min="2046" max="2048" width="11.77734375" style="40"/>
    <col min="2049" max="2049" width="5.109375" style="40" customWidth="1"/>
    <col min="2050" max="2050" width="10.21875" style="40" customWidth="1"/>
    <col min="2051" max="2051" width="25.6640625" style="40" bestFit="1" customWidth="1"/>
    <col min="2052" max="2052" width="7.6640625" style="40" customWidth="1"/>
    <col min="2053" max="2053" width="14.44140625" style="40" customWidth="1"/>
    <col min="2054" max="2054" width="18.21875" style="40" customWidth="1"/>
    <col min="2055" max="2055" width="10" style="40" customWidth="1"/>
    <col min="2056" max="2056" width="16.21875" style="40" customWidth="1"/>
    <col min="2057" max="2057" width="12.21875" style="40" customWidth="1"/>
    <col min="2058" max="2059" width="10.6640625" style="40" customWidth="1"/>
    <col min="2060" max="2300" width="9.109375" style="40" customWidth="1"/>
    <col min="2301" max="2301" width="6.21875" style="40" customWidth="1"/>
    <col min="2302" max="2304" width="11.77734375" style="40"/>
    <col min="2305" max="2305" width="5.109375" style="40" customWidth="1"/>
    <col min="2306" max="2306" width="10.21875" style="40" customWidth="1"/>
    <col min="2307" max="2307" width="25.6640625" style="40" bestFit="1" customWidth="1"/>
    <col min="2308" max="2308" width="7.6640625" style="40" customWidth="1"/>
    <col min="2309" max="2309" width="14.44140625" style="40" customWidth="1"/>
    <col min="2310" max="2310" width="18.21875" style="40" customWidth="1"/>
    <col min="2311" max="2311" width="10" style="40" customWidth="1"/>
    <col min="2312" max="2312" width="16.21875" style="40" customWidth="1"/>
    <col min="2313" max="2313" width="12.21875" style="40" customWidth="1"/>
    <col min="2314" max="2315" width="10.6640625" style="40" customWidth="1"/>
    <col min="2316" max="2556" width="9.109375" style="40" customWidth="1"/>
    <col min="2557" max="2557" width="6.21875" style="40" customWidth="1"/>
    <col min="2558" max="2560" width="11.77734375" style="40"/>
    <col min="2561" max="2561" width="5.109375" style="40" customWidth="1"/>
    <col min="2562" max="2562" width="10.21875" style="40" customWidth="1"/>
    <col min="2563" max="2563" width="25.6640625" style="40" bestFit="1" customWidth="1"/>
    <col min="2564" max="2564" width="7.6640625" style="40" customWidth="1"/>
    <col min="2565" max="2565" width="14.44140625" style="40" customWidth="1"/>
    <col min="2566" max="2566" width="18.21875" style="40" customWidth="1"/>
    <col min="2567" max="2567" width="10" style="40" customWidth="1"/>
    <col min="2568" max="2568" width="16.21875" style="40" customWidth="1"/>
    <col min="2569" max="2569" width="12.21875" style="40" customWidth="1"/>
    <col min="2570" max="2571" width="10.6640625" style="40" customWidth="1"/>
    <col min="2572" max="2812" width="9.109375" style="40" customWidth="1"/>
    <col min="2813" max="2813" width="6.21875" style="40" customWidth="1"/>
    <col min="2814" max="2816" width="11.77734375" style="40"/>
    <col min="2817" max="2817" width="5.109375" style="40" customWidth="1"/>
    <col min="2818" max="2818" width="10.21875" style="40" customWidth="1"/>
    <col min="2819" max="2819" width="25.6640625" style="40" bestFit="1" customWidth="1"/>
    <col min="2820" max="2820" width="7.6640625" style="40" customWidth="1"/>
    <col min="2821" max="2821" width="14.44140625" style="40" customWidth="1"/>
    <col min="2822" max="2822" width="18.21875" style="40" customWidth="1"/>
    <col min="2823" max="2823" width="10" style="40" customWidth="1"/>
    <col min="2824" max="2824" width="16.21875" style="40" customWidth="1"/>
    <col min="2825" max="2825" width="12.21875" style="40" customWidth="1"/>
    <col min="2826" max="2827" width="10.6640625" style="40" customWidth="1"/>
    <col min="2828" max="3068" width="9.109375" style="40" customWidth="1"/>
    <col min="3069" max="3069" width="6.21875" style="40" customWidth="1"/>
    <col min="3070" max="3072" width="11.77734375" style="40"/>
    <col min="3073" max="3073" width="5.109375" style="40" customWidth="1"/>
    <col min="3074" max="3074" width="10.21875" style="40" customWidth="1"/>
    <col min="3075" max="3075" width="25.6640625" style="40" bestFit="1" customWidth="1"/>
    <col min="3076" max="3076" width="7.6640625" style="40" customWidth="1"/>
    <col min="3077" max="3077" width="14.44140625" style="40" customWidth="1"/>
    <col min="3078" max="3078" width="18.21875" style="40" customWidth="1"/>
    <col min="3079" max="3079" width="10" style="40" customWidth="1"/>
    <col min="3080" max="3080" width="16.21875" style="40" customWidth="1"/>
    <col min="3081" max="3081" width="12.21875" style="40" customWidth="1"/>
    <col min="3082" max="3083" width="10.6640625" style="40" customWidth="1"/>
    <col min="3084" max="3324" width="9.109375" style="40" customWidth="1"/>
    <col min="3325" max="3325" width="6.21875" style="40" customWidth="1"/>
    <col min="3326" max="3328" width="11.77734375" style="40"/>
    <col min="3329" max="3329" width="5.109375" style="40" customWidth="1"/>
    <col min="3330" max="3330" width="10.21875" style="40" customWidth="1"/>
    <col min="3331" max="3331" width="25.6640625" style="40" bestFit="1" customWidth="1"/>
    <col min="3332" max="3332" width="7.6640625" style="40" customWidth="1"/>
    <col min="3333" max="3333" width="14.44140625" style="40" customWidth="1"/>
    <col min="3334" max="3334" width="18.21875" style="40" customWidth="1"/>
    <col min="3335" max="3335" width="10" style="40" customWidth="1"/>
    <col min="3336" max="3336" width="16.21875" style="40" customWidth="1"/>
    <col min="3337" max="3337" width="12.21875" style="40" customWidth="1"/>
    <col min="3338" max="3339" width="10.6640625" style="40" customWidth="1"/>
    <col min="3340" max="3580" width="9.109375" style="40" customWidth="1"/>
    <col min="3581" max="3581" width="6.21875" style="40" customWidth="1"/>
    <col min="3582" max="3584" width="11.77734375" style="40"/>
    <col min="3585" max="3585" width="5.109375" style="40" customWidth="1"/>
    <col min="3586" max="3586" width="10.21875" style="40" customWidth="1"/>
    <col min="3587" max="3587" width="25.6640625" style="40" bestFit="1" customWidth="1"/>
    <col min="3588" max="3588" width="7.6640625" style="40" customWidth="1"/>
    <col min="3589" max="3589" width="14.44140625" style="40" customWidth="1"/>
    <col min="3590" max="3590" width="18.21875" style="40" customWidth="1"/>
    <col min="3591" max="3591" width="10" style="40" customWidth="1"/>
    <col min="3592" max="3592" width="16.21875" style="40" customWidth="1"/>
    <col min="3593" max="3593" width="12.21875" style="40" customWidth="1"/>
    <col min="3594" max="3595" width="10.6640625" style="40" customWidth="1"/>
    <col min="3596" max="3836" width="9.109375" style="40" customWidth="1"/>
    <col min="3837" max="3837" width="6.21875" style="40" customWidth="1"/>
    <col min="3838" max="3840" width="11.77734375" style="40"/>
    <col min="3841" max="3841" width="5.109375" style="40" customWidth="1"/>
    <col min="3842" max="3842" width="10.21875" style="40" customWidth="1"/>
    <col min="3843" max="3843" width="25.6640625" style="40" bestFit="1" customWidth="1"/>
    <col min="3844" max="3844" width="7.6640625" style="40" customWidth="1"/>
    <col min="3845" max="3845" width="14.44140625" style="40" customWidth="1"/>
    <col min="3846" max="3846" width="18.21875" style="40" customWidth="1"/>
    <col min="3847" max="3847" width="10" style="40" customWidth="1"/>
    <col min="3848" max="3848" width="16.21875" style="40" customWidth="1"/>
    <col min="3849" max="3849" width="12.21875" style="40" customWidth="1"/>
    <col min="3850" max="3851" width="10.6640625" style="40" customWidth="1"/>
    <col min="3852" max="4092" width="9.109375" style="40" customWidth="1"/>
    <col min="4093" max="4093" width="6.21875" style="40" customWidth="1"/>
    <col min="4094" max="4096" width="11.77734375" style="40"/>
    <col min="4097" max="4097" width="5.109375" style="40" customWidth="1"/>
    <col min="4098" max="4098" width="10.21875" style="40" customWidth="1"/>
    <col min="4099" max="4099" width="25.6640625" style="40" bestFit="1" customWidth="1"/>
    <col min="4100" max="4100" width="7.6640625" style="40" customWidth="1"/>
    <col min="4101" max="4101" width="14.44140625" style="40" customWidth="1"/>
    <col min="4102" max="4102" width="18.21875" style="40" customWidth="1"/>
    <col min="4103" max="4103" width="10" style="40" customWidth="1"/>
    <col min="4104" max="4104" width="16.21875" style="40" customWidth="1"/>
    <col min="4105" max="4105" width="12.21875" style="40" customWidth="1"/>
    <col min="4106" max="4107" width="10.6640625" style="40" customWidth="1"/>
    <col min="4108" max="4348" width="9.109375" style="40" customWidth="1"/>
    <col min="4349" max="4349" width="6.21875" style="40" customWidth="1"/>
    <col min="4350" max="4352" width="11.77734375" style="40"/>
    <col min="4353" max="4353" width="5.109375" style="40" customWidth="1"/>
    <col min="4354" max="4354" width="10.21875" style="40" customWidth="1"/>
    <col min="4355" max="4355" width="25.6640625" style="40" bestFit="1" customWidth="1"/>
    <col min="4356" max="4356" width="7.6640625" style="40" customWidth="1"/>
    <col min="4357" max="4357" width="14.44140625" style="40" customWidth="1"/>
    <col min="4358" max="4358" width="18.21875" style="40" customWidth="1"/>
    <col min="4359" max="4359" width="10" style="40" customWidth="1"/>
    <col min="4360" max="4360" width="16.21875" style="40" customWidth="1"/>
    <col min="4361" max="4361" width="12.21875" style="40" customWidth="1"/>
    <col min="4362" max="4363" width="10.6640625" style="40" customWidth="1"/>
    <col min="4364" max="4604" width="9.109375" style="40" customWidth="1"/>
    <col min="4605" max="4605" width="6.21875" style="40" customWidth="1"/>
    <col min="4606" max="4608" width="11.77734375" style="40"/>
    <col min="4609" max="4609" width="5.109375" style="40" customWidth="1"/>
    <col min="4610" max="4610" width="10.21875" style="40" customWidth="1"/>
    <col min="4611" max="4611" width="25.6640625" style="40" bestFit="1" customWidth="1"/>
    <col min="4612" max="4612" width="7.6640625" style="40" customWidth="1"/>
    <col min="4613" max="4613" width="14.44140625" style="40" customWidth="1"/>
    <col min="4614" max="4614" width="18.21875" style="40" customWidth="1"/>
    <col min="4615" max="4615" width="10" style="40" customWidth="1"/>
    <col min="4616" max="4616" width="16.21875" style="40" customWidth="1"/>
    <col min="4617" max="4617" width="12.21875" style="40" customWidth="1"/>
    <col min="4618" max="4619" width="10.6640625" style="40" customWidth="1"/>
    <col min="4620" max="4860" width="9.109375" style="40" customWidth="1"/>
    <col min="4861" max="4861" width="6.21875" style="40" customWidth="1"/>
    <col min="4862" max="4864" width="11.77734375" style="40"/>
    <col min="4865" max="4865" width="5.109375" style="40" customWidth="1"/>
    <col min="4866" max="4866" width="10.21875" style="40" customWidth="1"/>
    <col min="4867" max="4867" width="25.6640625" style="40" bestFit="1" customWidth="1"/>
    <col min="4868" max="4868" width="7.6640625" style="40" customWidth="1"/>
    <col min="4869" max="4869" width="14.44140625" style="40" customWidth="1"/>
    <col min="4870" max="4870" width="18.21875" style="40" customWidth="1"/>
    <col min="4871" max="4871" width="10" style="40" customWidth="1"/>
    <col min="4872" max="4872" width="16.21875" style="40" customWidth="1"/>
    <col min="4873" max="4873" width="12.21875" style="40" customWidth="1"/>
    <col min="4874" max="4875" width="10.6640625" style="40" customWidth="1"/>
    <col min="4876" max="5116" width="9.109375" style="40" customWidth="1"/>
    <col min="5117" max="5117" width="6.21875" style="40" customWidth="1"/>
    <col min="5118" max="5120" width="11.77734375" style="40"/>
    <col min="5121" max="5121" width="5.109375" style="40" customWidth="1"/>
    <col min="5122" max="5122" width="10.21875" style="40" customWidth="1"/>
    <col min="5123" max="5123" width="25.6640625" style="40" bestFit="1" customWidth="1"/>
    <col min="5124" max="5124" width="7.6640625" style="40" customWidth="1"/>
    <col min="5125" max="5125" width="14.44140625" style="40" customWidth="1"/>
    <col min="5126" max="5126" width="18.21875" style="40" customWidth="1"/>
    <col min="5127" max="5127" width="10" style="40" customWidth="1"/>
    <col min="5128" max="5128" width="16.21875" style="40" customWidth="1"/>
    <col min="5129" max="5129" width="12.21875" style="40" customWidth="1"/>
    <col min="5130" max="5131" width="10.6640625" style="40" customWidth="1"/>
    <col min="5132" max="5372" width="9.109375" style="40" customWidth="1"/>
    <col min="5373" max="5373" width="6.21875" style="40" customWidth="1"/>
    <col min="5374" max="5376" width="11.77734375" style="40"/>
    <col min="5377" max="5377" width="5.109375" style="40" customWidth="1"/>
    <col min="5378" max="5378" width="10.21875" style="40" customWidth="1"/>
    <col min="5379" max="5379" width="25.6640625" style="40" bestFit="1" customWidth="1"/>
    <col min="5380" max="5380" width="7.6640625" style="40" customWidth="1"/>
    <col min="5381" max="5381" width="14.44140625" style="40" customWidth="1"/>
    <col min="5382" max="5382" width="18.21875" style="40" customWidth="1"/>
    <col min="5383" max="5383" width="10" style="40" customWidth="1"/>
    <col min="5384" max="5384" width="16.21875" style="40" customWidth="1"/>
    <col min="5385" max="5385" width="12.21875" style="40" customWidth="1"/>
    <col min="5386" max="5387" width="10.6640625" style="40" customWidth="1"/>
    <col min="5388" max="5628" width="9.109375" style="40" customWidth="1"/>
    <col min="5629" max="5629" width="6.21875" style="40" customWidth="1"/>
    <col min="5630" max="5632" width="11.77734375" style="40"/>
    <col min="5633" max="5633" width="5.109375" style="40" customWidth="1"/>
    <col min="5634" max="5634" width="10.21875" style="40" customWidth="1"/>
    <col min="5635" max="5635" width="25.6640625" style="40" bestFit="1" customWidth="1"/>
    <col min="5636" max="5636" width="7.6640625" style="40" customWidth="1"/>
    <col min="5637" max="5637" width="14.44140625" style="40" customWidth="1"/>
    <col min="5638" max="5638" width="18.21875" style="40" customWidth="1"/>
    <col min="5639" max="5639" width="10" style="40" customWidth="1"/>
    <col min="5640" max="5640" width="16.21875" style="40" customWidth="1"/>
    <col min="5641" max="5641" width="12.21875" style="40" customWidth="1"/>
    <col min="5642" max="5643" width="10.6640625" style="40" customWidth="1"/>
    <col min="5644" max="5884" width="9.109375" style="40" customWidth="1"/>
    <col min="5885" max="5885" width="6.21875" style="40" customWidth="1"/>
    <col min="5886" max="5888" width="11.77734375" style="40"/>
    <col min="5889" max="5889" width="5.109375" style="40" customWidth="1"/>
    <col min="5890" max="5890" width="10.21875" style="40" customWidth="1"/>
    <col min="5891" max="5891" width="25.6640625" style="40" bestFit="1" customWidth="1"/>
    <col min="5892" max="5892" width="7.6640625" style="40" customWidth="1"/>
    <col min="5893" max="5893" width="14.44140625" style="40" customWidth="1"/>
    <col min="5894" max="5894" width="18.21875" style="40" customWidth="1"/>
    <col min="5895" max="5895" width="10" style="40" customWidth="1"/>
    <col min="5896" max="5896" width="16.21875" style="40" customWidth="1"/>
    <col min="5897" max="5897" width="12.21875" style="40" customWidth="1"/>
    <col min="5898" max="5899" width="10.6640625" style="40" customWidth="1"/>
    <col min="5900" max="6140" width="9.109375" style="40" customWidth="1"/>
    <col min="6141" max="6141" width="6.21875" style="40" customWidth="1"/>
    <col min="6142" max="6144" width="11.77734375" style="40"/>
    <col min="6145" max="6145" width="5.109375" style="40" customWidth="1"/>
    <col min="6146" max="6146" width="10.21875" style="40" customWidth="1"/>
    <col min="6147" max="6147" width="25.6640625" style="40" bestFit="1" customWidth="1"/>
    <col min="6148" max="6148" width="7.6640625" style="40" customWidth="1"/>
    <col min="6149" max="6149" width="14.44140625" style="40" customWidth="1"/>
    <col min="6150" max="6150" width="18.21875" style="40" customWidth="1"/>
    <col min="6151" max="6151" width="10" style="40" customWidth="1"/>
    <col min="6152" max="6152" width="16.21875" style="40" customWidth="1"/>
    <col min="6153" max="6153" width="12.21875" style="40" customWidth="1"/>
    <col min="6154" max="6155" width="10.6640625" style="40" customWidth="1"/>
    <col min="6156" max="6396" width="9.109375" style="40" customWidth="1"/>
    <col min="6397" max="6397" width="6.21875" style="40" customWidth="1"/>
    <col min="6398" max="6400" width="11.77734375" style="40"/>
    <col min="6401" max="6401" width="5.109375" style="40" customWidth="1"/>
    <col min="6402" max="6402" width="10.21875" style="40" customWidth="1"/>
    <col min="6403" max="6403" width="25.6640625" style="40" bestFit="1" customWidth="1"/>
    <col min="6404" max="6404" width="7.6640625" style="40" customWidth="1"/>
    <col min="6405" max="6405" width="14.44140625" style="40" customWidth="1"/>
    <col min="6406" max="6406" width="18.21875" style="40" customWidth="1"/>
    <col min="6407" max="6407" width="10" style="40" customWidth="1"/>
    <col min="6408" max="6408" width="16.21875" style="40" customWidth="1"/>
    <col min="6409" max="6409" width="12.21875" style="40" customWidth="1"/>
    <col min="6410" max="6411" width="10.6640625" style="40" customWidth="1"/>
    <col min="6412" max="6652" width="9.109375" style="40" customWidth="1"/>
    <col min="6653" max="6653" width="6.21875" style="40" customWidth="1"/>
    <col min="6654" max="6656" width="11.77734375" style="40"/>
    <col min="6657" max="6657" width="5.109375" style="40" customWidth="1"/>
    <col min="6658" max="6658" width="10.21875" style="40" customWidth="1"/>
    <col min="6659" max="6659" width="25.6640625" style="40" bestFit="1" customWidth="1"/>
    <col min="6660" max="6660" width="7.6640625" style="40" customWidth="1"/>
    <col min="6661" max="6661" width="14.44140625" style="40" customWidth="1"/>
    <col min="6662" max="6662" width="18.21875" style="40" customWidth="1"/>
    <col min="6663" max="6663" width="10" style="40" customWidth="1"/>
    <col min="6664" max="6664" width="16.21875" style="40" customWidth="1"/>
    <col min="6665" max="6665" width="12.21875" style="40" customWidth="1"/>
    <col min="6666" max="6667" width="10.6640625" style="40" customWidth="1"/>
    <col min="6668" max="6908" width="9.109375" style="40" customWidth="1"/>
    <col min="6909" max="6909" width="6.21875" style="40" customWidth="1"/>
    <col min="6910" max="6912" width="11.77734375" style="40"/>
    <col min="6913" max="6913" width="5.109375" style="40" customWidth="1"/>
    <col min="6914" max="6914" width="10.21875" style="40" customWidth="1"/>
    <col min="6915" max="6915" width="25.6640625" style="40" bestFit="1" customWidth="1"/>
    <col min="6916" max="6916" width="7.6640625" style="40" customWidth="1"/>
    <col min="6917" max="6917" width="14.44140625" style="40" customWidth="1"/>
    <col min="6918" max="6918" width="18.21875" style="40" customWidth="1"/>
    <col min="6919" max="6919" width="10" style="40" customWidth="1"/>
    <col min="6920" max="6920" width="16.21875" style="40" customWidth="1"/>
    <col min="6921" max="6921" width="12.21875" style="40" customWidth="1"/>
    <col min="6922" max="6923" width="10.6640625" style="40" customWidth="1"/>
    <col min="6924" max="7164" width="9.109375" style="40" customWidth="1"/>
    <col min="7165" max="7165" width="6.21875" style="40" customWidth="1"/>
    <col min="7166" max="7168" width="11.77734375" style="40"/>
    <col min="7169" max="7169" width="5.109375" style="40" customWidth="1"/>
    <col min="7170" max="7170" width="10.21875" style="40" customWidth="1"/>
    <col min="7171" max="7171" width="25.6640625" style="40" bestFit="1" customWidth="1"/>
    <col min="7172" max="7172" width="7.6640625" style="40" customWidth="1"/>
    <col min="7173" max="7173" width="14.44140625" style="40" customWidth="1"/>
    <col min="7174" max="7174" width="18.21875" style="40" customWidth="1"/>
    <col min="7175" max="7175" width="10" style="40" customWidth="1"/>
    <col min="7176" max="7176" width="16.21875" style="40" customWidth="1"/>
    <col min="7177" max="7177" width="12.21875" style="40" customWidth="1"/>
    <col min="7178" max="7179" width="10.6640625" style="40" customWidth="1"/>
    <col min="7180" max="7420" width="9.109375" style="40" customWidth="1"/>
    <col min="7421" max="7421" width="6.21875" style="40" customWidth="1"/>
    <col min="7422" max="7424" width="11.77734375" style="40"/>
    <col min="7425" max="7425" width="5.109375" style="40" customWidth="1"/>
    <col min="7426" max="7426" width="10.21875" style="40" customWidth="1"/>
    <col min="7427" max="7427" width="25.6640625" style="40" bestFit="1" customWidth="1"/>
    <col min="7428" max="7428" width="7.6640625" style="40" customWidth="1"/>
    <col min="7429" max="7429" width="14.44140625" style="40" customWidth="1"/>
    <col min="7430" max="7430" width="18.21875" style="40" customWidth="1"/>
    <col min="7431" max="7431" width="10" style="40" customWidth="1"/>
    <col min="7432" max="7432" width="16.21875" style="40" customWidth="1"/>
    <col min="7433" max="7433" width="12.21875" style="40" customWidth="1"/>
    <col min="7434" max="7435" width="10.6640625" style="40" customWidth="1"/>
    <col min="7436" max="7676" width="9.109375" style="40" customWidth="1"/>
    <col min="7677" max="7677" width="6.21875" style="40" customWidth="1"/>
    <col min="7678" max="7680" width="11.77734375" style="40"/>
    <col min="7681" max="7681" width="5.109375" style="40" customWidth="1"/>
    <col min="7682" max="7682" width="10.21875" style="40" customWidth="1"/>
    <col min="7683" max="7683" width="25.6640625" style="40" bestFit="1" customWidth="1"/>
    <col min="7684" max="7684" width="7.6640625" style="40" customWidth="1"/>
    <col min="7685" max="7685" width="14.44140625" style="40" customWidth="1"/>
    <col min="7686" max="7686" width="18.21875" style="40" customWidth="1"/>
    <col min="7687" max="7687" width="10" style="40" customWidth="1"/>
    <col min="7688" max="7688" width="16.21875" style="40" customWidth="1"/>
    <col min="7689" max="7689" width="12.21875" style="40" customWidth="1"/>
    <col min="7690" max="7691" width="10.6640625" style="40" customWidth="1"/>
    <col min="7692" max="7932" width="9.109375" style="40" customWidth="1"/>
    <col min="7933" max="7933" width="6.21875" style="40" customWidth="1"/>
    <col min="7934" max="7936" width="11.77734375" style="40"/>
    <col min="7937" max="7937" width="5.109375" style="40" customWidth="1"/>
    <col min="7938" max="7938" width="10.21875" style="40" customWidth="1"/>
    <col min="7939" max="7939" width="25.6640625" style="40" bestFit="1" customWidth="1"/>
    <col min="7940" max="7940" width="7.6640625" style="40" customWidth="1"/>
    <col min="7941" max="7941" width="14.44140625" style="40" customWidth="1"/>
    <col min="7942" max="7942" width="18.21875" style="40" customWidth="1"/>
    <col min="7943" max="7943" width="10" style="40" customWidth="1"/>
    <col min="7944" max="7944" width="16.21875" style="40" customWidth="1"/>
    <col min="7945" max="7945" width="12.21875" style="40" customWidth="1"/>
    <col min="7946" max="7947" width="10.6640625" style="40" customWidth="1"/>
    <col min="7948" max="8188" width="9.109375" style="40" customWidth="1"/>
    <col min="8189" max="8189" width="6.21875" style="40" customWidth="1"/>
    <col min="8190" max="8192" width="11.77734375" style="40"/>
    <col min="8193" max="8193" width="5.109375" style="40" customWidth="1"/>
    <col min="8194" max="8194" width="10.21875" style="40" customWidth="1"/>
    <col min="8195" max="8195" width="25.6640625" style="40" bestFit="1" customWidth="1"/>
    <col min="8196" max="8196" width="7.6640625" style="40" customWidth="1"/>
    <col min="8197" max="8197" width="14.44140625" style="40" customWidth="1"/>
    <col min="8198" max="8198" width="18.21875" style="40" customWidth="1"/>
    <col min="8199" max="8199" width="10" style="40" customWidth="1"/>
    <col min="8200" max="8200" width="16.21875" style="40" customWidth="1"/>
    <col min="8201" max="8201" width="12.21875" style="40" customWidth="1"/>
    <col min="8202" max="8203" width="10.6640625" style="40" customWidth="1"/>
    <col min="8204" max="8444" width="9.109375" style="40" customWidth="1"/>
    <col min="8445" max="8445" width="6.21875" style="40" customWidth="1"/>
    <col min="8446" max="8448" width="11.77734375" style="40"/>
    <col min="8449" max="8449" width="5.109375" style="40" customWidth="1"/>
    <col min="8450" max="8450" width="10.21875" style="40" customWidth="1"/>
    <col min="8451" max="8451" width="25.6640625" style="40" bestFit="1" customWidth="1"/>
    <col min="8452" max="8452" width="7.6640625" style="40" customWidth="1"/>
    <col min="8453" max="8453" width="14.44140625" style="40" customWidth="1"/>
    <col min="8454" max="8454" width="18.21875" style="40" customWidth="1"/>
    <col min="8455" max="8455" width="10" style="40" customWidth="1"/>
    <col min="8456" max="8456" width="16.21875" style="40" customWidth="1"/>
    <col min="8457" max="8457" width="12.21875" style="40" customWidth="1"/>
    <col min="8458" max="8459" width="10.6640625" style="40" customWidth="1"/>
    <col min="8460" max="8700" width="9.109375" style="40" customWidth="1"/>
    <col min="8701" max="8701" width="6.21875" style="40" customWidth="1"/>
    <col min="8702" max="8704" width="11.77734375" style="40"/>
    <col min="8705" max="8705" width="5.109375" style="40" customWidth="1"/>
    <col min="8706" max="8706" width="10.21875" style="40" customWidth="1"/>
    <col min="8707" max="8707" width="25.6640625" style="40" bestFit="1" customWidth="1"/>
    <col min="8708" max="8708" width="7.6640625" style="40" customWidth="1"/>
    <col min="8709" max="8709" width="14.44140625" style="40" customWidth="1"/>
    <col min="8710" max="8710" width="18.21875" style="40" customWidth="1"/>
    <col min="8711" max="8711" width="10" style="40" customWidth="1"/>
    <col min="8712" max="8712" width="16.21875" style="40" customWidth="1"/>
    <col min="8713" max="8713" width="12.21875" style="40" customWidth="1"/>
    <col min="8714" max="8715" width="10.6640625" style="40" customWidth="1"/>
    <col min="8716" max="8956" width="9.109375" style="40" customWidth="1"/>
    <col min="8957" max="8957" width="6.21875" style="40" customWidth="1"/>
    <col min="8958" max="8960" width="11.77734375" style="40"/>
    <col min="8961" max="8961" width="5.109375" style="40" customWidth="1"/>
    <col min="8962" max="8962" width="10.21875" style="40" customWidth="1"/>
    <col min="8963" max="8963" width="25.6640625" style="40" bestFit="1" customWidth="1"/>
    <col min="8964" max="8964" width="7.6640625" style="40" customWidth="1"/>
    <col min="8965" max="8965" width="14.44140625" style="40" customWidth="1"/>
    <col min="8966" max="8966" width="18.21875" style="40" customWidth="1"/>
    <col min="8967" max="8967" width="10" style="40" customWidth="1"/>
    <col min="8968" max="8968" width="16.21875" style="40" customWidth="1"/>
    <col min="8969" max="8969" width="12.21875" style="40" customWidth="1"/>
    <col min="8970" max="8971" width="10.6640625" style="40" customWidth="1"/>
    <col min="8972" max="9212" width="9.109375" style="40" customWidth="1"/>
    <col min="9213" max="9213" width="6.21875" style="40" customWidth="1"/>
    <col min="9214" max="9216" width="11.77734375" style="40"/>
    <col min="9217" max="9217" width="5.109375" style="40" customWidth="1"/>
    <col min="9218" max="9218" width="10.21875" style="40" customWidth="1"/>
    <col min="9219" max="9219" width="25.6640625" style="40" bestFit="1" customWidth="1"/>
    <col min="9220" max="9220" width="7.6640625" style="40" customWidth="1"/>
    <col min="9221" max="9221" width="14.44140625" style="40" customWidth="1"/>
    <col min="9222" max="9222" width="18.21875" style="40" customWidth="1"/>
    <col min="9223" max="9223" width="10" style="40" customWidth="1"/>
    <col min="9224" max="9224" width="16.21875" style="40" customWidth="1"/>
    <col min="9225" max="9225" width="12.21875" style="40" customWidth="1"/>
    <col min="9226" max="9227" width="10.6640625" style="40" customWidth="1"/>
    <col min="9228" max="9468" width="9.109375" style="40" customWidth="1"/>
    <col min="9469" max="9469" width="6.21875" style="40" customWidth="1"/>
    <col min="9470" max="9472" width="11.77734375" style="40"/>
    <col min="9473" max="9473" width="5.109375" style="40" customWidth="1"/>
    <col min="9474" max="9474" width="10.21875" style="40" customWidth="1"/>
    <col min="9475" max="9475" width="25.6640625" style="40" bestFit="1" customWidth="1"/>
    <col min="9476" max="9476" width="7.6640625" style="40" customWidth="1"/>
    <col min="9477" max="9477" width="14.44140625" style="40" customWidth="1"/>
    <col min="9478" max="9478" width="18.21875" style="40" customWidth="1"/>
    <col min="9479" max="9479" width="10" style="40" customWidth="1"/>
    <col min="9480" max="9480" width="16.21875" style="40" customWidth="1"/>
    <col min="9481" max="9481" width="12.21875" style="40" customWidth="1"/>
    <col min="9482" max="9483" width="10.6640625" style="40" customWidth="1"/>
    <col min="9484" max="9724" width="9.109375" style="40" customWidth="1"/>
    <col min="9725" max="9725" width="6.21875" style="40" customWidth="1"/>
    <col min="9726" max="9728" width="11.77734375" style="40"/>
    <col min="9729" max="9729" width="5.109375" style="40" customWidth="1"/>
    <col min="9730" max="9730" width="10.21875" style="40" customWidth="1"/>
    <col min="9731" max="9731" width="25.6640625" style="40" bestFit="1" customWidth="1"/>
    <col min="9732" max="9732" width="7.6640625" style="40" customWidth="1"/>
    <col min="9733" max="9733" width="14.44140625" style="40" customWidth="1"/>
    <col min="9734" max="9734" width="18.21875" style="40" customWidth="1"/>
    <col min="9735" max="9735" width="10" style="40" customWidth="1"/>
    <col min="9736" max="9736" width="16.21875" style="40" customWidth="1"/>
    <col min="9737" max="9737" width="12.21875" style="40" customWidth="1"/>
    <col min="9738" max="9739" width="10.6640625" style="40" customWidth="1"/>
    <col min="9740" max="9980" width="9.109375" style="40" customWidth="1"/>
    <col min="9981" max="9981" width="6.21875" style="40" customWidth="1"/>
    <col min="9982" max="9984" width="11.77734375" style="40"/>
    <col min="9985" max="9985" width="5.109375" style="40" customWidth="1"/>
    <col min="9986" max="9986" width="10.21875" style="40" customWidth="1"/>
    <col min="9987" max="9987" width="25.6640625" style="40" bestFit="1" customWidth="1"/>
    <col min="9988" max="9988" width="7.6640625" style="40" customWidth="1"/>
    <col min="9989" max="9989" width="14.44140625" style="40" customWidth="1"/>
    <col min="9990" max="9990" width="18.21875" style="40" customWidth="1"/>
    <col min="9991" max="9991" width="10" style="40" customWidth="1"/>
    <col min="9992" max="9992" width="16.21875" style="40" customWidth="1"/>
    <col min="9993" max="9993" width="12.21875" style="40" customWidth="1"/>
    <col min="9994" max="9995" width="10.6640625" style="40" customWidth="1"/>
    <col min="9996" max="10236" width="9.109375" style="40" customWidth="1"/>
    <col min="10237" max="10237" width="6.21875" style="40" customWidth="1"/>
    <col min="10238" max="10240" width="11.77734375" style="40"/>
    <col min="10241" max="10241" width="5.109375" style="40" customWidth="1"/>
    <col min="10242" max="10242" width="10.21875" style="40" customWidth="1"/>
    <col min="10243" max="10243" width="25.6640625" style="40" bestFit="1" customWidth="1"/>
    <col min="10244" max="10244" width="7.6640625" style="40" customWidth="1"/>
    <col min="10245" max="10245" width="14.44140625" style="40" customWidth="1"/>
    <col min="10246" max="10246" width="18.21875" style="40" customWidth="1"/>
    <col min="10247" max="10247" width="10" style="40" customWidth="1"/>
    <col min="10248" max="10248" width="16.21875" style="40" customWidth="1"/>
    <col min="10249" max="10249" width="12.21875" style="40" customWidth="1"/>
    <col min="10250" max="10251" width="10.6640625" style="40" customWidth="1"/>
    <col min="10252" max="10492" width="9.109375" style="40" customWidth="1"/>
    <col min="10493" max="10493" width="6.21875" style="40" customWidth="1"/>
    <col min="10494" max="10496" width="11.77734375" style="40"/>
    <col min="10497" max="10497" width="5.109375" style="40" customWidth="1"/>
    <col min="10498" max="10498" width="10.21875" style="40" customWidth="1"/>
    <col min="10499" max="10499" width="25.6640625" style="40" bestFit="1" customWidth="1"/>
    <col min="10500" max="10500" width="7.6640625" style="40" customWidth="1"/>
    <col min="10501" max="10501" width="14.44140625" style="40" customWidth="1"/>
    <col min="10502" max="10502" width="18.21875" style="40" customWidth="1"/>
    <col min="10503" max="10503" width="10" style="40" customWidth="1"/>
    <col min="10504" max="10504" width="16.21875" style="40" customWidth="1"/>
    <col min="10505" max="10505" width="12.21875" style="40" customWidth="1"/>
    <col min="10506" max="10507" width="10.6640625" style="40" customWidth="1"/>
    <col min="10508" max="10748" width="9.109375" style="40" customWidth="1"/>
    <col min="10749" max="10749" width="6.21875" style="40" customWidth="1"/>
    <col min="10750" max="10752" width="11.77734375" style="40"/>
    <col min="10753" max="10753" width="5.109375" style="40" customWidth="1"/>
    <col min="10754" max="10754" width="10.21875" style="40" customWidth="1"/>
    <col min="10755" max="10755" width="25.6640625" style="40" bestFit="1" customWidth="1"/>
    <col min="10756" max="10756" width="7.6640625" style="40" customWidth="1"/>
    <col min="10757" max="10757" width="14.44140625" style="40" customWidth="1"/>
    <col min="10758" max="10758" width="18.21875" style="40" customWidth="1"/>
    <col min="10759" max="10759" width="10" style="40" customWidth="1"/>
    <col min="10760" max="10760" width="16.21875" style="40" customWidth="1"/>
    <col min="10761" max="10761" width="12.21875" style="40" customWidth="1"/>
    <col min="10762" max="10763" width="10.6640625" style="40" customWidth="1"/>
    <col min="10764" max="11004" width="9.109375" style="40" customWidth="1"/>
    <col min="11005" max="11005" width="6.21875" style="40" customWidth="1"/>
    <col min="11006" max="11008" width="11.77734375" style="40"/>
    <col min="11009" max="11009" width="5.109375" style="40" customWidth="1"/>
    <col min="11010" max="11010" width="10.21875" style="40" customWidth="1"/>
    <col min="11011" max="11011" width="25.6640625" style="40" bestFit="1" customWidth="1"/>
    <col min="11012" max="11012" width="7.6640625" style="40" customWidth="1"/>
    <col min="11013" max="11013" width="14.44140625" style="40" customWidth="1"/>
    <col min="11014" max="11014" width="18.21875" style="40" customWidth="1"/>
    <col min="11015" max="11015" width="10" style="40" customWidth="1"/>
    <col min="11016" max="11016" width="16.21875" style="40" customWidth="1"/>
    <col min="11017" max="11017" width="12.21875" style="40" customWidth="1"/>
    <col min="11018" max="11019" width="10.6640625" style="40" customWidth="1"/>
    <col min="11020" max="11260" width="9.109375" style="40" customWidth="1"/>
    <col min="11261" max="11261" width="6.21875" style="40" customWidth="1"/>
    <col min="11262" max="11264" width="11.77734375" style="40"/>
    <col min="11265" max="11265" width="5.109375" style="40" customWidth="1"/>
    <col min="11266" max="11266" width="10.21875" style="40" customWidth="1"/>
    <col min="11267" max="11267" width="25.6640625" style="40" bestFit="1" customWidth="1"/>
    <col min="11268" max="11268" width="7.6640625" style="40" customWidth="1"/>
    <col min="11269" max="11269" width="14.44140625" style="40" customWidth="1"/>
    <col min="11270" max="11270" width="18.21875" style="40" customWidth="1"/>
    <col min="11271" max="11271" width="10" style="40" customWidth="1"/>
    <col min="11272" max="11272" width="16.21875" style="40" customWidth="1"/>
    <col min="11273" max="11273" width="12.21875" style="40" customWidth="1"/>
    <col min="11274" max="11275" width="10.6640625" style="40" customWidth="1"/>
    <col min="11276" max="11516" width="9.109375" style="40" customWidth="1"/>
    <col min="11517" max="11517" width="6.21875" style="40" customWidth="1"/>
    <col min="11518" max="11520" width="11.77734375" style="40"/>
    <col min="11521" max="11521" width="5.109375" style="40" customWidth="1"/>
    <col min="11522" max="11522" width="10.21875" style="40" customWidth="1"/>
    <col min="11523" max="11523" width="25.6640625" style="40" bestFit="1" customWidth="1"/>
    <col min="11524" max="11524" width="7.6640625" style="40" customWidth="1"/>
    <col min="11525" max="11525" width="14.44140625" style="40" customWidth="1"/>
    <col min="11526" max="11526" width="18.21875" style="40" customWidth="1"/>
    <col min="11527" max="11527" width="10" style="40" customWidth="1"/>
    <col min="11528" max="11528" width="16.21875" style="40" customWidth="1"/>
    <col min="11529" max="11529" width="12.21875" style="40" customWidth="1"/>
    <col min="11530" max="11531" width="10.6640625" style="40" customWidth="1"/>
    <col min="11532" max="11772" width="9.109375" style="40" customWidth="1"/>
    <col min="11773" max="11773" width="6.21875" style="40" customWidth="1"/>
    <col min="11774" max="11776" width="11.77734375" style="40"/>
    <col min="11777" max="11777" width="5.109375" style="40" customWidth="1"/>
    <col min="11778" max="11778" width="10.21875" style="40" customWidth="1"/>
    <col min="11779" max="11779" width="25.6640625" style="40" bestFit="1" customWidth="1"/>
    <col min="11780" max="11780" width="7.6640625" style="40" customWidth="1"/>
    <col min="11781" max="11781" width="14.44140625" style="40" customWidth="1"/>
    <col min="11782" max="11782" width="18.21875" style="40" customWidth="1"/>
    <col min="11783" max="11783" width="10" style="40" customWidth="1"/>
    <col min="11784" max="11784" width="16.21875" style="40" customWidth="1"/>
    <col min="11785" max="11785" width="12.21875" style="40" customWidth="1"/>
    <col min="11786" max="11787" width="10.6640625" style="40" customWidth="1"/>
    <col min="11788" max="12028" width="9.109375" style="40" customWidth="1"/>
    <col min="12029" max="12029" width="6.21875" style="40" customWidth="1"/>
    <col min="12030" max="12032" width="11.77734375" style="40"/>
    <col min="12033" max="12033" width="5.109375" style="40" customWidth="1"/>
    <col min="12034" max="12034" width="10.21875" style="40" customWidth="1"/>
    <col min="12035" max="12035" width="25.6640625" style="40" bestFit="1" customWidth="1"/>
    <col min="12036" max="12036" width="7.6640625" style="40" customWidth="1"/>
    <col min="12037" max="12037" width="14.44140625" style="40" customWidth="1"/>
    <col min="12038" max="12038" width="18.21875" style="40" customWidth="1"/>
    <col min="12039" max="12039" width="10" style="40" customWidth="1"/>
    <col min="12040" max="12040" width="16.21875" style="40" customWidth="1"/>
    <col min="12041" max="12041" width="12.21875" style="40" customWidth="1"/>
    <col min="12042" max="12043" width="10.6640625" style="40" customWidth="1"/>
    <col min="12044" max="12284" width="9.109375" style="40" customWidth="1"/>
    <col min="12285" max="12285" width="6.21875" style="40" customWidth="1"/>
    <col min="12286" max="12288" width="11.77734375" style="40"/>
    <col min="12289" max="12289" width="5.109375" style="40" customWidth="1"/>
    <col min="12290" max="12290" width="10.21875" style="40" customWidth="1"/>
    <col min="12291" max="12291" width="25.6640625" style="40" bestFit="1" customWidth="1"/>
    <col min="12292" max="12292" width="7.6640625" style="40" customWidth="1"/>
    <col min="12293" max="12293" width="14.44140625" style="40" customWidth="1"/>
    <col min="12294" max="12294" width="18.21875" style="40" customWidth="1"/>
    <col min="12295" max="12295" width="10" style="40" customWidth="1"/>
    <col min="12296" max="12296" width="16.21875" style="40" customWidth="1"/>
    <col min="12297" max="12297" width="12.21875" style="40" customWidth="1"/>
    <col min="12298" max="12299" width="10.6640625" style="40" customWidth="1"/>
    <col min="12300" max="12540" width="9.109375" style="40" customWidth="1"/>
    <col min="12541" max="12541" width="6.21875" style="40" customWidth="1"/>
    <col min="12542" max="12544" width="11.77734375" style="40"/>
    <col min="12545" max="12545" width="5.109375" style="40" customWidth="1"/>
    <col min="12546" max="12546" width="10.21875" style="40" customWidth="1"/>
    <col min="12547" max="12547" width="25.6640625" style="40" bestFit="1" customWidth="1"/>
    <col min="12548" max="12548" width="7.6640625" style="40" customWidth="1"/>
    <col min="12549" max="12549" width="14.44140625" style="40" customWidth="1"/>
    <col min="12550" max="12550" width="18.21875" style="40" customWidth="1"/>
    <col min="12551" max="12551" width="10" style="40" customWidth="1"/>
    <col min="12552" max="12552" width="16.21875" style="40" customWidth="1"/>
    <col min="12553" max="12553" width="12.21875" style="40" customWidth="1"/>
    <col min="12554" max="12555" width="10.6640625" style="40" customWidth="1"/>
    <col min="12556" max="12796" width="9.109375" style="40" customWidth="1"/>
    <col min="12797" max="12797" width="6.21875" style="40" customWidth="1"/>
    <col min="12798" max="12800" width="11.77734375" style="40"/>
    <col min="12801" max="12801" width="5.109375" style="40" customWidth="1"/>
    <col min="12802" max="12802" width="10.21875" style="40" customWidth="1"/>
    <col min="12803" max="12803" width="25.6640625" style="40" bestFit="1" customWidth="1"/>
    <col min="12804" max="12804" width="7.6640625" style="40" customWidth="1"/>
    <col min="12805" max="12805" width="14.44140625" style="40" customWidth="1"/>
    <col min="12806" max="12806" width="18.21875" style="40" customWidth="1"/>
    <col min="12807" max="12807" width="10" style="40" customWidth="1"/>
    <col min="12808" max="12808" width="16.21875" style="40" customWidth="1"/>
    <col min="12809" max="12809" width="12.21875" style="40" customWidth="1"/>
    <col min="12810" max="12811" width="10.6640625" style="40" customWidth="1"/>
    <col min="12812" max="13052" width="9.109375" style="40" customWidth="1"/>
    <col min="13053" max="13053" width="6.21875" style="40" customWidth="1"/>
    <col min="13054" max="13056" width="11.77734375" style="40"/>
    <col min="13057" max="13057" width="5.109375" style="40" customWidth="1"/>
    <col min="13058" max="13058" width="10.21875" style="40" customWidth="1"/>
    <col min="13059" max="13059" width="25.6640625" style="40" bestFit="1" customWidth="1"/>
    <col min="13060" max="13060" width="7.6640625" style="40" customWidth="1"/>
    <col min="13061" max="13061" width="14.44140625" style="40" customWidth="1"/>
    <col min="13062" max="13062" width="18.21875" style="40" customWidth="1"/>
    <col min="13063" max="13063" width="10" style="40" customWidth="1"/>
    <col min="13064" max="13064" width="16.21875" style="40" customWidth="1"/>
    <col min="13065" max="13065" width="12.21875" style="40" customWidth="1"/>
    <col min="13066" max="13067" width="10.6640625" style="40" customWidth="1"/>
    <col min="13068" max="13308" width="9.109375" style="40" customWidth="1"/>
    <col min="13309" max="13309" width="6.21875" style="40" customWidth="1"/>
    <col min="13310" max="13312" width="11.77734375" style="40"/>
    <col min="13313" max="13313" width="5.109375" style="40" customWidth="1"/>
    <col min="13314" max="13314" width="10.21875" style="40" customWidth="1"/>
    <col min="13315" max="13315" width="25.6640625" style="40" bestFit="1" customWidth="1"/>
    <col min="13316" max="13316" width="7.6640625" style="40" customWidth="1"/>
    <col min="13317" max="13317" width="14.44140625" style="40" customWidth="1"/>
    <col min="13318" max="13318" width="18.21875" style="40" customWidth="1"/>
    <col min="13319" max="13319" width="10" style="40" customWidth="1"/>
    <col min="13320" max="13320" width="16.21875" style="40" customWidth="1"/>
    <col min="13321" max="13321" width="12.21875" style="40" customWidth="1"/>
    <col min="13322" max="13323" width="10.6640625" style="40" customWidth="1"/>
    <col min="13324" max="13564" width="9.109375" style="40" customWidth="1"/>
    <col min="13565" max="13565" width="6.21875" style="40" customWidth="1"/>
    <col min="13566" max="13568" width="11.77734375" style="40"/>
    <col min="13569" max="13569" width="5.109375" style="40" customWidth="1"/>
    <col min="13570" max="13570" width="10.21875" style="40" customWidth="1"/>
    <col min="13571" max="13571" width="25.6640625" style="40" bestFit="1" customWidth="1"/>
    <col min="13572" max="13572" width="7.6640625" style="40" customWidth="1"/>
    <col min="13573" max="13573" width="14.44140625" style="40" customWidth="1"/>
    <col min="13574" max="13574" width="18.21875" style="40" customWidth="1"/>
    <col min="13575" max="13575" width="10" style="40" customWidth="1"/>
    <col min="13576" max="13576" width="16.21875" style="40" customWidth="1"/>
    <col min="13577" max="13577" width="12.21875" style="40" customWidth="1"/>
    <col min="13578" max="13579" width="10.6640625" style="40" customWidth="1"/>
    <col min="13580" max="13820" width="9.109375" style="40" customWidth="1"/>
    <col min="13821" max="13821" width="6.21875" style="40" customWidth="1"/>
    <col min="13822" max="13824" width="11.77734375" style="40"/>
    <col min="13825" max="13825" width="5.109375" style="40" customWidth="1"/>
    <col min="13826" max="13826" width="10.21875" style="40" customWidth="1"/>
    <col min="13827" max="13827" width="25.6640625" style="40" bestFit="1" customWidth="1"/>
    <col min="13828" max="13828" width="7.6640625" style="40" customWidth="1"/>
    <col min="13829" max="13829" width="14.44140625" style="40" customWidth="1"/>
    <col min="13830" max="13830" width="18.21875" style="40" customWidth="1"/>
    <col min="13831" max="13831" width="10" style="40" customWidth="1"/>
    <col min="13832" max="13832" width="16.21875" style="40" customWidth="1"/>
    <col min="13833" max="13833" width="12.21875" style="40" customWidth="1"/>
    <col min="13834" max="13835" width="10.6640625" style="40" customWidth="1"/>
    <col min="13836" max="14076" width="9.109375" style="40" customWidth="1"/>
    <col min="14077" max="14077" width="6.21875" style="40" customWidth="1"/>
    <col min="14078" max="14080" width="11.77734375" style="40"/>
    <col min="14081" max="14081" width="5.109375" style="40" customWidth="1"/>
    <col min="14082" max="14082" width="10.21875" style="40" customWidth="1"/>
    <col min="14083" max="14083" width="25.6640625" style="40" bestFit="1" customWidth="1"/>
    <col min="14084" max="14084" width="7.6640625" style="40" customWidth="1"/>
    <col min="14085" max="14085" width="14.44140625" style="40" customWidth="1"/>
    <col min="14086" max="14086" width="18.21875" style="40" customWidth="1"/>
    <col min="14087" max="14087" width="10" style="40" customWidth="1"/>
    <col min="14088" max="14088" width="16.21875" style="40" customWidth="1"/>
    <col min="14089" max="14089" width="12.21875" style="40" customWidth="1"/>
    <col min="14090" max="14091" width="10.6640625" style="40" customWidth="1"/>
    <col min="14092" max="14332" width="9.109375" style="40" customWidth="1"/>
    <col min="14333" max="14333" width="6.21875" style="40" customWidth="1"/>
    <col min="14334" max="14336" width="11.77734375" style="40"/>
    <col min="14337" max="14337" width="5.109375" style="40" customWidth="1"/>
    <col min="14338" max="14338" width="10.21875" style="40" customWidth="1"/>
    <col min="14339" max="14339" width="25.6640625" style="40" bestFit="1" customWidth="1"/>
    <col min="14340" max="14340" width="7.6640625" style="40" customWidth="1"/>
    <col min="14341" max="14341" width="14.44140625" style="40" customWidth="1"/>
    <col min="14342" max="14342" width="18.21875" style="40" customWidth="1"/>
    <col min="14343" max="14343" width="10" style="40" customWidth="1"/>
    <col min="14344" max="14344" width="16.21875" style="40" customWidth="1"/>
    <col min="14345" max="14345" width="12.21875" style="40" customWidth="1"/>
    <col min="14346" max="14347" width="10.6640625" style="40" customWidth="1"/>
    <col min="14348" max="14588" width="9.109375" style="40" customWidth="1"/>
    <col min="14589" max="14589" width="6.21875" style="40" customWidth="1"/>
    <col min="14590" max="14592" width="11.77734375" style="40"/>
    <col min="14593" max="14593" width="5.109375" style="40" customWidth="1"/>
    <col min="14594" max="14594" width="10.21875" style="40" customWidth="1"/>
    <col min="14595" max="14595" width="25.6640625" style="40" bestFit="1" customWidth="1"/>
    <col min="14596" max="14596" width="7.6640625" style="40" customWidth="1"/>
    <col min="14597" max="14597" width="14.44140625" style="40" customWidth="1"/>
    <col min="14598" max="14598" width="18.21875" style="40" customWidth="1"/>
    <col min="14599" max="14599" width="10" style="40" customWidth="1"/>
    <col min="14600" max="14600" width="16.21875" style="40" customWidth="1"/>
    <col min="14601" max="14601" width="12.21875" style="40" customWidth="1"/>
    <col min="14602" max="14603" width="10.6640625" style="40" customWidth="1"/>
    <col min="14604" max="14844" width="9.109375" style="40" customWidth="1"/>
    <col min="14845" max="14845" width="6.21875" style="40" customWidth="1"/>
    <col min="14846" max="14848" width="11.77734375" style="40"/>
    <col min="14849" max="14849" width="5.109375" style="40" customWidth="1"/>
    <col min="14850" max="14850" width="10.21875" style="40" customWidth="1"/>
    <col min="14851" max="14851" width="25.6640625" style="40" bestFit="1" customWidth="1"/>
    <col min="14852" max="14852" width="7.6640625" style="40" customWidth="1"/>
    <col min="14853" max="14853" width="14.44140625" style="40" customWidth="1"/>
    <col min="14854" max="14854" width="18.21875" style="40" customWidth="1"/>
    <col min="14855" max="14855" width="10" style="40" customWidth="1"/>
    <col min="14856" max="14856" width="16.21875" style="40" customWidth="1"/>
    <col min="14857" max="14857" width="12.21875" style="40" customWidth="1"/>
    <col min="14858" max="14859" width="10.6640625" style="40" customWidth="1"/>
    <col min="14860" max="15100" width="9.109375" style="40" customWidth="1"/>
    <col min="15101" max="15101" width="6.21875" style="40" customWidth="1"/>
    <col min="15102" max="15104" width="11.77734375" style="40"/>
    <col min="15105" max="15105" width="5.109375" style="40" customWidth="1"/>
    <col min="15106" max="15106" width="10.21875" style="40" customWidth="1"/>
    <col min="15107" max="15107" width="25.6640625" style="40" bestFit="1" customWidth="1"/>
    <col min="15108" max="15108" width="7.6640625" style="40" customWidth="1"/>
    <col min="15109" max="15109" width="14.44140625" style="40" customWidth="1"/>
    <col min="15110" max="15110" width="18.21875" style="40" customWidth="1"/>
    <col min="15111" max="15111" width="10" style="40" customWidth="1"/>
    <col min="15112" max="15112" width="16.21875" style="40" customWidth="1"/>
    <col min="15113" max="15113" width="12.21875" style="40" customWidth="1"/>
    <col min="15114" max="15115" width="10.6640625" style="40" customWidth="1"/>
    <col min="15116" max="15356" width="9.109375" style="40" customWidth="1"/>
    <col min="15357" max="15357" width="6.21875" style="40" customWidth="1"/>
    <col min="15358" max="15360" width="11.77734375" style="40"/>
    <col min="15361" max="15361" width="5.109375" style="40" customWidth="1"/>
    <col min="15362" max="15362" width="10.21875" style="40" customWidth="1"/>
    <col min="15363" max="15363" width="25.6640625" style="40" bestFit="1" customWidth="1"/>
    <col min="15364" max="15364" width="7.6640625" style="40" customWidth="1"/>
    <col min="15365" max="15365" width="14.44140625" style="40" customWidth="1"/>
    <col min="15366" max="15366" width="18.21875" style="40" customWidth="1"/>
    <col min="15367" max="15367" width="10" style="40" customWidth="1"/>
    <col min="15368" max="15368" width="16.21875" style="40" customWidth="1"/>
    <col min="15369" max="15369" width="12.21875" style="40" customWidth="1"/>
    <col min="15370" max="15371" width="10.6640625" style="40" customWidth="1"/>
    <col min="15372" max="15612" width="9.109375" style="40" customWidth="1"/>
    <col min="15613" max="15613" width="6.21875" style="40" customWidth="1"/>
    <col min="15614" max="15616" width="11.77734375" style="40"/>
    <col min="15617" max="15617" width="5.109375" style="40" customWidth="1"/>
    <col min="15618" max="15618" width="10.21875" style="40" customWidth="1"/>
    <col min="15619" max="15619" width="25.6640625" style="40" bestFit="1" customWidth="1"/>
    <col min="15620" max="15620" width="7.6640625" style="40" customWidth="1"/>
    <col min="15621" max="15621" width="14.44140625" style="40" customWidth="1"/>
    <col min="15622" max="15622" width="18.21875" style="40" customWidth="1"/>
    <col min="15623" max="15623" width="10" style="40" customWidth="1"/>
    <col min="15624" max="15624" width="16.21875" style="40" customWidth="1"/>
    <col min="15625" max="15625" width="12.21875" style="40" customWidth="1"/>
    <col min="15626" max="15627" width="10.6640625" style="40" customWidth="1"/>
    <col min="15628" max="15868" width="9.109375" style="40" customWidth="1"/>
    <col min="15869" max="15869" width="6.21875" style="40" customWidth="1"/>
    <col min="15870" max="15872" width="11.77734375" style="40"/>
    <col min="15873" max="15873" width="5.109375" style="40" customWidth="1"/>
    <col min="15874" max="15874" width="10.21875" style="40" customWidth="1"/>
    <col min="15875" max="15875" width="25.6640625" style="40" bestFit="1" customWidth="1"/>
    <col min="15876" max="15876" width="7.6640625" style="40" customWidth="1"/>
    <col min="15877" max="15877" width="14.44140625" style="40" customWidth="1"/>
    <col min="15878" max="15878" width="18.21875" style="40" customWidth="1"/>
    <col min="15879" max="15879" width="10" style="40" customWidth="1"/>
    <col min="15880" max="15880" width="16.21875" style="40" customWidth="1"/>
    <col min="15881" max="15881" width="12.21875" style="40" customWidth="1"/>
    <col min="15882" max="15883" width="10.6640625" style="40" customWidth="1"/>
    <col min="15884" max="16124" width="9.109375" style="40" customWidth="1"/>
    <col min="16125" max="16125" width="6.21875" style="40" customWidth="1"/>
    <col min="16126" max="16128" width="11.77734375" style="40"/>
    <col min="16129" max="16129" width="5.109375" style="40" customWidth="1"/>
    <col min="16130" max="16130" width="10.21875" style="40" customWidth="1"/>
    <col min="16131" max="16131" width="25.6640625" style="40" bestFit="1" customWidth="1"/>
    <col min="16132" max="16132" width="7.6640625" style="40" customWidth="1"/>
    <col min="16133" max="16133" width="14.44140625" style="40" customWidth="1"/>
    <col min="16134" max="16134" width="18.21875" style="40" customWidth="1"/>
    <col min="16135" max="16135" width="10" style="40" customWidth="1"/>
    <col min="16136" max="16136" width="16.21875" style="40" customWidth="1"/>
    <col min="16137" max="16137" width="12.21875" style="40" customWidth="1"/>
    <col min="16138" max="16139" width="10.6640625" style="40" customWidth="1"/>
    <col min="16140" max="16380" width="9.109375" style="40" customWidth="1"/>
    <col min="16381" max="16381" width="6.21875" style="40" customWidth="1"/>
    <col min="16382" max="16384" width="11.77734375" style="40"/>
  </cols>
  <sheetData>
    <row r="1" spans="1:13" s="4" customFormat="1" ht="15.6" x14ac:dyDescent="0.3">
      <c r="A1" s="1" t="s">
        <v>0</v>
      </c>
      <c r="B1" s="1"/>
      <c r="C1" s="1"/>
      <c r="D1" s="1"/>
      <c r="E1" s="2"/>
      <c r="F1" s="2"/>
      <c r="G1" s="2"/>
      <c r="H1" s="3" t="s">
        <v>1</v>
      </c>
      <c r="I1" s="3"/>
      <c r="J1" s="2"/>
      <c r="K1" s="2"/>
    </row>
    <row r="2" spans="1:13" s="4" customFormat="1" ht="15.6" x14ac:dyDescent="0.3">
      <c r="A2" s="5" t="s">
        <v>2</v>
      </c>
      <c r="B2" s="5"/>
      <c r="C2" s="5"/>
      <c r="D2" s="5"/>
      <c r="E2" s="2"/>
      <c r="F2" s="2"/>
      <c r="G2" s="2"/>
      <c r="H2" s="3" t="s">
        <v>3</v>
      </c>
      <c r="I2" s="3"/>
      <c r="J2" s="2"/>
      <c r="K2" s="2"/>
    </row>
    <row r="3" spans="1:13" s="4" customFormat="1" ht="11.4" customHeight="1" x14ac:dyDescent="0.25">
      <c r="A3" s="2"/>
      <c r="B3" s="6"/>
      <c r="C3" s="6"/>
      <c r="D3" s="2"/>
      <c r="E3" s="2"/>
      <c r="F3" s="2"/>
      <c r="G3" s="2"/>
      <c r="H3" s="2"/>
      <c r="I3" s="2"/>
      <c r="J3" s="2"/>
      <c r="K3" s="2"/>
    </row>
    <row r="4" spans="1:13" s="4" customFormat="1" ht="79.2" customHeight="1" x14ac:dyDescent="0.35">
      <c r="A4" s="7" t="s">
        <v>4</v>
      </c>
      <c r="B4" s="8"/>
      <c r="C4" s="8"/>
      <c r="D4" s="8"/>
      <c r="E4" s="8"/>
      <c r="F4" s="8"/>
      <c r="G4" s="8"/>
      <c r="H4" s="8"/>
      <c r="I4" s="8"/>
      <c r="J4" s="8"/>
      <c r="K4" s="8"/>
      <c r="L4" s="9"/>
    </row>
    <row r="5" spans="1:13" s="12" customFormat="1" ht="12" customHeight="1" x14ac:dyDescent="0.3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1"/>
    </row>
    <row r="6" spans="1:13" s="14" customFormat="1" ht="20.25" customHeight="1" x14ac:dyDescent="0.25">
      <c r="A6" s="13" t="s">
        <v>5</v>
      </c>
      <c r="B6" s="13" t="s">
        <v>6</v>
      </c>
      <c r="C6" s="13" t="s">
        <v>7</v>
      </c>
      <c r="D6" s="13" t="s">
        <v>8</v>
      </c>
      <c r="E6" s="13" t="s">
        <v>9</v>
      </c>
      <c r="F6" s="13" t="s">
        <v>10</v>
      </c>
      <c r="G6" s="13" t="s">
        <v>11</v>
      </c>
      <c r="H6" s="13" t="s">
        <v>12</v>
      </c>
      <c r="I6" s="13" t="s">
        <v>13</v>
      </c>
      <c r="J6" s="13" t="s">
        <v>14</v>
      </c>
      <c r="K6" s="13" t="s">
        <v>15</v>
      </c>
    </row>
    <row r="7" spans="1:13" s="14" customFormat="1" ht="21.6" customHeight="1" x14ac:dyDescent="0.3">
      <c r="A7" s="15">
        <v>1</v>
      </c>
      <c r="B7" s="16" t="s">
        <v>16</v>
      </c>
      <c r="C7" s="17" t="s">
        <v>17</v>
      </c>
      <c r="D7" s="16" t="s">
        <v>18</v>
      </c>
      <c r="E7" s="16" t="s">
        <v>19</v>
      </c>
      <c r="F7" s="16" t="s">
        <v>20</v>
      </c>
      <c r="G7" s="18" t="s">
        <v>21</v>
      </c>
      <c r="H7" s="18" t="s">
        <v>22</v>
      </c>
      <c r="I7" s="19" t="s">
        <v>23</v>
      </c>
      <c r="J7" s="19" t="s">
        <v>24</v>
      </c>
      <c r="K7" s="20"/>
      <c r="L7" s="21"/>
      <c r="M7" s="12"/>
    </row>
    <row r="8" spans="1:13" s="23" customFormat="1" ht="23.25" customHeight="1" x14ac:dyDescent="0.3">
      <c r="A8" s="15">
        <v>2</v>
      </c>
      <c r="B8" s="16" t="s">
        <v>25</v>
      </c>
      <c r="C8" s="17" t="s">
        <v>26</v>
      </c>
      <c r="D8" s="16" t="s">
        <v>18</v>
      </c>
      <c r="E8" s="16" t="s">
        <v>27</v>
      </c>
      <c r="F8" s="16" t="s">
        <v>28</v>
      </c>
      <c r="G8" s="18" t="s">
        <v>29</v>
      </c>
      <c r="H8" s="18" t="s">
        <v>22</v>
      </c>
      <c r="I8" s="19" t="s">
        <v>23</v>
      </c>
      <c r="J8" s="19" t="s">
        <v>24</v>
      </c>
      <c r="K8" s="22"/>
    </row>
    <row r="9" spans="1:13" s="14" customFormat="1" ht="21.6" customHeight="1" x14ac:dyDescent="0.3">
      <c r="A9" s="15">
        <v>3</v>
      </c>
      <c r="B9" s="16" t="s">
        <v>30</v>
      </c>
      <c r="C9" s="17" t="s">
        <v>31</v>
      </c>
      <c r="D9" s="16" t="s">
        <v>32</v>
      </c>
      <c r="E9" s="16" t="s">
        <v>33</v>
      </c>
      <c r="F9" s="16" t="s">
        <v>28</v>
      </c>
      <c r="G9" s="19">
        <v>5.74</v>
      </c>
      <c r="H9" s="18" t="s">
        <v>34</v>
      </c>
      <c r="I9" s="16" t="s">
        <v>23</v>
      </c>
      <c r="J9" s="16" t="s">
        <v>24</v>
      </c>
      <c r="K9" s="17"/>
    </row>
    <row r="10" spans="1:13" s="26" customFormat="1" ht="21.6" customHeight="1" x14ac:dyDescent="0.3">
      <c r="A10" s="15">
        <v>4</v>
      </c>
      <c r="B10" s="18" t="s">
        <v>35</v>
      </c>
      <c r="C10" s="24" t="s">
        <v>36</v>
      </c>
      <c r="D10" s="18" t="s">
        <v>18</v>
      </c>
      <c r="E10" s="25" t="s">
        <v>37</v>
      </c>
      <c r="F10" s="18" t="s">
        <v>38</v>
      </c>
      <c r="G10" s="18" t="s">
        <v>39</v>
      </c>
      <c r="H10" s="18" t="s">
        <v>34</v>
      </c>
      <c r="I10" s="18" t="s">
        <v>23</v>
      </c>
      <c r="J10" s="18" t="s">
        <v>24</v>
      </c>
      <c r="K10" s="18"/>
    </row>
    <row r="11" spans="1:13" s="14" customFormat="1" ht="21.6" customHeight="1" x14ac:dyDescent="0.3">
      <c r="A11" s="15">
        <v>5</v>
      </c>
      <c r="B11" s="16" t="s">
        <v>40</v>
      </c>
      <c r="C11" s="17" t="s">
        <v>41</v>
      </c>
      <c r="D11" s="16" t="s">
        <v>18</v>
      </c>
      <c r="E11" s="16" t="s">
        <v>42</v>
      </c>
      <c r="F11" s="16" t="s">
        <v>28</v>
      </c>
      <c r="G11" s="19">
        <v>6.31</v>
      </c>
      <c r="H11" s="18" t="s">
        <v>22</v>
      </c>
      <c r="I11" s="16" t="s">
        <v>23</v>
      </c>
      <c r="J11" s="16" t="s">
        <v>24</v>
      </c>
      <c r="K11" s="17"/>
    </row>
    <row r="12" spans="1:13" s="14" customFormat="1" ht="21.6" customHeight="1" x14ac:dyDescent="0.3">
      <c r="A12" s="15">
        <v>6</v>
      </c>
      <c r="B12" s="18" t="s">
        <v>43</v>
      </c>
      <c r="C12" s="24" t="s">
        <v>44</v>
      </c>
      <c r="D12" s="18" t="s">
        <v>18</v>
      </c>
      <c r="E12" s="25" t="s">
        <v>45</v>
      </c>
      <c r="F12" s="18" t="s">
        <v>46</v>
      </c>
      <c r="G12" s="18" t="s">
        <v>47</v>
      </c>
      <c r="H12" s="18" t="s">
        <v>22</v>
      </c>
      <c r="I12" s="18" t="s">
        <v>23</v>
      </c>
      <c r="J12" s="18" t="s">
        <v>24</v>
      </c>
      <c r="K12" s="18"/>
    </row>
    <row r="13" spans="1:13" s="14" customFormat="1" ht="21.6" customHeight="1" x14ac:dyDescent="0.3">
      <c r="A13" s="15">
        <v>7</v>
      </c>
      <c r="B13" s="16" t="s">
        <v>48</v>
      </c>
      <c r="C13" s="17" t="s">
        <v>49</v>
      </c>
      <c r="D13" s="16" t="s">
        <v>32</v>
      </c>
      <c r="E13" s="16" t="s">
        <v>50</v>
      </c>
      <c r="F13" s="16" t="s">
        <v>38</v>
      </c>
      <c r="G13" s="18" t="s">
        <v>29</v>
      </c>
      <c r="H13" s="18" t="s">
        <v>22</v>
      </c>
      <c r="I13" s="19" t="s">
        <v>23</v>
      </c>
      <c r="J13" s="19" t="s">
        <v>24</v>
      </c>
      <c r="K13" s="13"/>
    </row>
    <row r="14" spans="1:13" s="14" customFormat="1" ht="21.6" customHeight="1" x14ac:dyDescent="0.3">
      <c r="A14" s="15">
        <v>8</v>
      </c>
      <c r="B14" s="16" t="s">
        <v>51</v>
      </c>
      <c r="C14" s="17" t="s">
        <v>52</v>
      </c>
      <c r="D14" s="16" t="s">
        <v>18</v>
      </c>
      <c r="E14" s="16" t="s">
        <v>53</v>
      </c>
      <c r="F14" s="16" t="s">
        <v>54</v>
      </c>
      <c r="G14" s="18" t="s">
        <v>55</v>
      </c>
      <c r="H14" s="18" t="s">
        <v>34</v>
      </c>
      <c r="I14" s="19" t="s">
        <v>23</v>
      </c>
      <c r="J14" s="19" t="s">
        <v>24</v>
      </c>
      <c r="K14" s="13"/>
    </row>
    <row r="15" spans="1:13" s="27" customFormat="1" ht="21.6" customHeight="1" x14ac:dyDescent="0.3">
      <c r="A15" s="15">
        <v>9</v>
      </c>
      <c r="B15" s="16" t="s">
        <v>56</v>
      </c>
      <c r="C15" s="17" t="s">
        <v>57</v>
      </c>
      <c r="D15" s="16" t="s">
        <v>18</v>
      </c>
      <c r="E15" s="16" t="s">
        <v>58</v>
      </c>
      <c r="F15" s="16" t="s">
        <v>59</v>
      </c>
      <c r="G15" s="18">
        <v>5.82</v>
      </c>
      <c r="H15" s="18" t="s">
        <v>34</v>
      </c>
      <c r="I15" s="19" t="s">
        <v>23</v>
      </c>
      <c r="J15" s="19" t="s">
        <v>24</v>
      </c>
      <c r="K15" s="13"/>
    </row>
    <row r="16" spans="1:13" s="14" customFormat="1" ht="21.6" customHeight="1" x14ac:dyDescent="0.3">
      <c r="A16" s="15">
        <v>10</v>
      </c>
      <c r="B16" s="16" t="s">
        <v>60</v>
      </c>
      <c r="C16" s="17" t="s">
        <v>61</v>
      </c>
      <c r="D16" s="16" t="s">
        <v>18</v>
      </c>
      <c r="E16" s="16" t="s">
        <v>50</v>
      </c>
      <c r="F16" s="16" t="s">
        <v>28</v>
      </c>
      <c r="G16" s="18" t="s">
        <v>62</v>
      </c>
      <c r="H16" s="18" t="s">
        <v>22</v>
      </c>
      <c r="I16" s="19" t="s">
        <v>23</v>
      </c>
      <c r="J16" s="19" t="s">
        <v>24</v>
      </c>
      <c r="K16" s="22"/>
    </row>
    <row r="17" spans="1:11" s="28" customFormat="1" ht="21.6" customHeight="1" x14ac:dyDescent="0.3">
      <c r="A17" s="15">
        <v>11</v>
      </c>
      <c r="B17" s="16" t="s">
        <v>63</v>
      </c>
      <c r="C17" s="17" t="s">
        <v>64</v>
      </c>
      <c r="D17" s="16" t="s">
        <v>18</v>
      </c>
      <c r="E17" s="16" t="s">
        <v>65</v>
      </c>
      <c r="F17" s="16" t="s">
        <v>66</v>
      </c>
      <c r="G17" s="18" t="s">
        <v>67</v>
      </c>
      <c r="H17" s="18" t="s">
        <v>22</v>
      </c>
      <c r="I17" s="19" t="s">
        <v>23</v>
      </c>
      <c r="J17" s="19" t="s">
        <v>24</v>
      </c>
      <c r="K17" s="13"/>
    </row>
    <row r="18" spans="1:11" s="14" customFormat="1" ht="21.6" customHeight="1" x14ac:dyDescent="0.3">
      <c r="A18" s="15">
        <v>12</v>
      </c>
      <c r="B18" s="16" t="s">
        <v>68</v>
      </c>
      <c r="C18" s="17" t="s">
        <v>69</v>
      </c>
      <c r="D18" s="16" t="s">
        <v>18</v>
      </c>
      <c r="E18" s="16" t="s">
        <v>70</v>
      </c>
      <c r="F18" s="16" t="s">
        <v>71</v>
      </c>
      <c r="G18" s="18" t="s">
        <v>72</v>
      </c>
      <c r="H18" s="18" t="s">
        <v>22</v>
      </c>
      <c r="I18" s="19" t="s">
        <v>23</v>
      </c>
      <c r="J18" s="19" t="s">
        <v>24</v>
      </c>
      <c r="K18" s="29"/>
    </row>
    <row r="19" spans="1:11" s="14" customFormat="1" ht="21.6" customHeight="1" x14ac:dyDescent="0.3">
      <c r="A19" s="15">
        <v>13</v>
      </c>
      <c r="B19" s="16" t="s">
        <v>73</v>
      </c>
      <c r="C19" s="17" t="s">
        <v>74</v>
      </c>
      <c r="D19" s="16" t="s">
        <v>32</v>
      </c>
      <c r="E19" s="16" t="s">
        <v>75</v>
      </c>
      <c r="F19" s="16" t="s">
        <v>28</v>
      </c>
      <c r="G19" s="18" t="s">
        <v>76</v>
      </c>
      <c r="H19" s="18" t="s">
        <v>22</v>
      </c>
      <c r="I19" s="19" t="s">
        <v>23</v>
      </c>
      <c r="J19" s="19" t="s">
        <v>24</v>
      </c>
      <c r="K19" s="13"/>
    </row>
    <row r="20" spans="1:11" s="28" customFormat="1" ht="21.6" customHeight="1" x14ac:dyDescent="0.3">
      <c r="A20" s="15">
        <v>14</v>
      </c>
      <c r="B20" s="16" t="s">
        <v>77</v>
      </c>
      <c r="C20" s="17" t="s">
        <v>78</v>
      </c>
      <c r="D20" s="16" t="s">
        <v>32</v>
      </c>
      <c r="E20" s="16" t="s">
        <v>79</v>
      </c>
      <c r="F20" s="16" t="s">
        <v>80</v>
      </c>
      <c r="G20" s="18" t="s">
        <v>81</v>
      </c>
      <c r="H20" s="18" t="s">
        <v>34</v>
      </c>
      <c r="I20" s="19" t="s">
        <v>23</v>
      </c>
      <c r="J20" s="19" t="s">
        <v>24</v>
      </c>
      <c r="K20" s="29"/>
    </row>
    <row r="21" spans="1:11" s="23" customFormat="1" ht="23.25" customHeight="1" x14ac:dyDescent="0.3">
      <c r="A21" s="15">
        <v>15</v>
      </c>
      <c r="B21" s="16" t="s">
        <v>82</v>
      </c>
      <c r="C21" s="17" t="s">
        <v>83</v>
      </c>
      <c r="D21" s="16" t="s">
        <v>32</v>
      </c>
      <c r="E21" s="16" t="s">
        <v>84</v>
      </c>
      <c r="F21" s="16" t="s">
        <v>28</v>
      </c>
      <c r="G21" s="18" t="s">
        <v>85</v>
      </c>
      <c r="H21" s="18" t="s">
        <v>34</v>
      </c>
      <c r="I21" s="19" t="s">
        <v>23</v>
      </c>
      <c r="J21" s="19" t="s">
        <v>24</v>
      </c>
      <c r="K21" s="13"/>
    </row>
    <row r="22" spans="1:11" s="14" customFormat="1" ht="21.6" customHeight="1" x14ac:dyDescent="0.3">
      <c r="A22" s="15">
        <v>16</v>
      </c>
      <c r="B22" s="16" t="s">
        <v>86</v>
      </c>
      <c r="C22" s="17" t="s">
        <v>87</v>
      </c>
      <c r="D22" s="16" t="s">
        <v>18</v>
      </c>
      <c r="E22" s="16" t="s">
        <v>88</v>
      </c>
      <c r="F22" s="16" t="s">
        <v>89</v>
      </c>
      <c r="G22" s="18" t="s">
        <v>76</v>
      </c>
      <c r="H22" s="18" t="s">
        <v>22</v>
      </c>
      <c r="I22" s="19" t="s">
        <v>23</v>
      </c>
      <c r="J22" s="19" t="s">
        <v>24</v>
      </c>
      <c r="K22" s="13"/>
    </row>
    <row r="23" spans="1:11" s="12" customFormat="1" ht="21.6" customHeight="1" x14ac:dyDescent="0.3">
      <c r="A23" s="15">
        <v>17</v>
      </c>
      <c r="B23" s="16" t="s">
        <v>90</v>
      </c>
      <c r="C23" s="17" t="s">
        <v>91</v>
      </c>
      <c r="D23" s="16" t="s">
        <v>18</v>
      </c>
      <c r="E23" s="16" t="s">
        <v>92</v>
      </c>
      <c r="F23" s="16" t="s">
        <v>89</v>
      </c>
      <c r="G23" s="19">
        <v>5.91</v>
      </c>
      <c r="H23" s="18" t="s">
        <v>34</v>
      </c>
      <c r="I23" s="16" t="s">
        <v>23</v>
      </c>
      <c r="J23" s="16" t="s">
        <v>24</v>
      </c>
      <c r="K23" s="17"/>
    </row>
    <row r="24" spans="1:11" s="14" customFormat="1" ht="21.6" customHeight="1" x14ac:dyDescent="0.3">
      <c r="A24" s="15">
        <v>18</v>
      </c>
      <c r="B24" s="18" t="s">
        <v>93</v>
      </c>
      <c r="C24" s="24" t="s">
        <v>94</v>
      </c>
      <c r="D24" s="18" t="s">
        <v>18</v>
      </c>
      <c r="E24" s="25" t="s">
        <v>95</v>
      </c>
      <c r="F24" s="18" t="s">
        <v>96</v>
      </c>
      <c r="G24" s="18" t="s">
        <v>97</v>
      </c>
      <c r="H24" s="18" t="s">
        <v>22</v>
      </c>
      <c r="I24" s="18" t="s">
        <v>23</v>
      </c>
      <c r="J24" s="18" t="s">
        <v>24</v>
      </c>
      <c r="K24" s="18"/>
    </row>
    <row r="25" spans="1:11" s="14" customFormat="1" ht="21.6" customHeight="1" x14ac:dyDescent="0.3">
      <c r="A25" s="15">
        <v>19</v>
      </c>
      <c r="B25" s="16" t="s">
        <v>98</v>
      </c>
      <c r="C25" s="17" t="s">
        <v>99</v>
      </c>
      <c r="D25" s="16" t="s">
        <v>18</v>
      </c>
      <c r="E25" s="16" t="s">
        <v>92</v>
      </c>
      <c r="F25" s="16" t="s">
        <v>89</v>
      </c>
      <c r="G25" s="19">
        <v>6.07</v>
      </c>
      <c r="H25" s="18" t="s">
        <v>22</v>
      </c>
      <c r="I25" s="16" t="s">
        <v>23</v>
      </c>
      <c r="J25" s="16" t="s">
        <v>24</v>
      </c>
      <c r="K25" s="17"/>
    </row>
    <row r="26" spans="1:11" s="14" customFormat="1" ht="21.6" customHeight="1" x14ac:dyDescent="0.3">
      <c r="A26" s="15">
        <v>20</v>
      </c>
      <c r="B26" s="16" t="s">
        <v>100</v>
      </c>
      <c r="C26" s="17" t="s">
        <v>101</v>
      </c>
      <c r="D26" s="16" t="s">
        <v>18</v>
      </c>
      <c r="E26" s="16" t="s">
        <v>102</v>
      </c>
      <c r="F26" s="16" t="s">
        <v>80</v>
      </c>
      <c r="G26" s="18" t="s">
        <v>103</v>
      </c>
      <c r="H26" s="18" t="s">
        <v>22</v>
      </c>
      <c r="I26" s="19" t="s">
        <v>23</v>
      </c>
      <c r="J26" s="19" t="s">
        <v>24</v>
      </c>
      <c r="K26" s="29"/>
    </row>
    <row r="27" spans="1:11" s="14" customFormat="1" ht="21.6" customHeight="1" x14ac:dyDescent="0.3">
      <c r="A27" s="15">
        <v>21</v>
      </c>
      <c r="B27" s="18" t="s">
        <v>104</v>
      </c>
      <c r="C27" s="24" t="s">
        <v>105</v>
      </c>
      <c r="D27" s="18" t="s">
        <v>18</v>
      </c>
      <c r="E27" s="18" t="s">
        <v>106</v>
      </c>
      <c r="F27" s="18" t="s">
        <v>28</v>
      </c>
      <c r="G27" s="18">
        <v>6.59</v>
      </c>
      <c r="H27" s="18" t="s">
        <v>22</v>
      </c>
      <c r="I27" s="18" t="s">
        <v>23</v>
      </c>
      <c r="J27" s="18" t="s">
        <v>24</v>
      </c>
      <c r="K27" s="18"/>
    </row>
    <row r="28" spans="1:11" s="14" customFormat="1" ht="21.6" customHeight="1" x14ac:dyDescent="0.3">
      <c r="A28" s="15">
        <v>22</v>
      </c>
      <c r="B28" s="16" t="s">
        <v>107</v>
      </c>
      <c r="C28" s="17" t="s">
        <v>108</v>
      </c>
      <c r="D28" s="16" t="s">
        <v>18</v>
      </c>
      <c r="E28" s="16" t="s">
        <v>109</v>
      </c>
      <c r="F28" s="16" t="s">
        <v>110</v>
      </c>
      <c r="G28" s="18" t="s">
        <v>111</v>
      </c>
      <c r="H28" s="18" t="s">
        <v>22</v>
      </c>
      <c r="I28" s="19" t="s">
        <v>23</v>
      </c>
      <c r="J28" s="19" t="s">
        <v>24</v>
      </c>
      <c r="K28" s="13"/>
    </row>
    <row r="29" spans="1:11" s="14" customFormat="1" ht="21.6" customHeight="1" x14ac:dyDescent="0.3">
      <c r="A29" s="15">
        <v>23</v>
      </c>
      <c r="B29" s="16" t="s">
        <v>112</v>
      </c>
      <c r="C29" s="17" t="s">
        <v>113</v>
      </c>
      <c r="D29" s="16" t="s">
        <v>18</v>
      </c>
      <c r="E29" s="16" t="s">
        <v>114</v>
      </c>
      <c r="F29" s="16" t="s">
        <v>46</v>
      </c>
      <c r="G29" s="18" t="s">
        <v>115</v>
      </c>
      <c r="H29" s="18" t="s">
        <v>22</v>
      </c>
      <c r="I29" s="19" t="s">
        <v>23</v>
      </c>
      <c r="J29" s="19" t="s">
        <v>24</v>
      </c>
      <c r="K29" s="29"/>
    </row>
    <row r="30" spans="1:11" s="14" customFormat="1" ht="21.6" customHeight="1" x14ac:dyDescent="0.3">
      <c r="A30" s="15">
        <v>24</v>
      </c>
      <c r="B30" s="16" t="s">
        <v>116</v>
      </c>
      <c r="C30" s="17" t="s">
        <v>117</v>
      </c>
      <c r="D30" s="16" t="s">
        <v>18</v>
      </c>
      <c r="E30" s="16" t="s">
        <v>118</v>
      </c>
      <c r="F30" s="16" t="s">
        <v>119</v>
      </c>
      <c r="G30" s="18" t="s">
        <v>120</v>
      </c>
      <c r="H30" s="18" t="s">
        <v>22</v>
      </c>
      <c r="I30" s="19" t="s">
        <v>23</v>
      </c>
      <c r="J30" s="19" t="s">
        <v>24</v>
      </c>
      <c r="K30" s="13"/>
    </row>
    <row r="31" spans="1:11" s="14" customFormat="1" ht="21.6" customHeight="1" x14ac:dyDescent="0.3">
      <c r="A31" s="15">
        <v>25</v>
      </c>
      <c r="B31" s="16" t="s">
        <v>121</v>
      </c>
      <c r="C31" s="17" t="s">
        <v>122</v>
      </c>
      <c r="D31" s="16" t="s">
        <v>18</v>
      </c>
      <c r="E31" s="16" t="s">
        <v>123</v>
      </c>
      <c r="F31" s="16" t="s">
        <v>124</v>
      </c>
      <c r="G31" s="18" t="s">
        <v>125</v>
      </c>
      <c r="H31" s="18" t="s">
        <v>22</v>
      </c>
      <c r="I31" s="19" t="s">
        <v>23</v>
      </c>
      <c r="J31" s="19" t="s">
        <v>24</v>
      </c>
      <c r="K31" s="13"/>
    </row>
    <row r="32" spans="1:11" s="14" customFormat="1" ht="21.6" customHeight="1" x14ac:dyDescent="0.3">
      <c r="A32" s="15">
        <v>26</v>
      </c>
      <c r="B32" s="16" t="s">
        <v>126</v>
      </c>
      <c r="C32" s="17" t="s">
        <v>127</v>
      </c>
      <c r="D32" s="16" t="s">
        <v>18</v>
      </c>
      <c r="E32" s="16" t="s">
        <v>92</v>
      </c>
      <c r="F32" s="16" t="s">
        <v>28</v>
      </c>
      <c r="G32" s="18" t="s">
        <v>128</v>
      </c>
      <c r="H32" s="18" t="s">
        <v>22</v>
      </c>
      <c r="I32" s="19" t="s">
        <v>23</v>
      </c>
      <c r="J32" s="19" t="s">
        <v>24</v>
      </c>
      <c r="K32" s="20"/>
    </row>
    <row r="33" spans="1:11" s="14" customFormat="1" ht="21.6" customHeight="1" x14ac:dyDescent="0.3">
      <c r="A33" s="15">
        <v>27</v>
      </c>
      <c r="B33" s="16" t="s">
        <v>129</v>
      </c>
      <c r="C33" s="17" t="s">
        <v>130</v>
      </c>
      <c r="D33" s="16" t="s">
        <v>18</v>
      </c>
      <c r="E33" s="16" t="s">
        <v>131</v>
      </c>
      <c r="F33" s="16" t="s">
        <v>96</v>
      </c>
      <c r="G33" s="18" t="s">
        <v>132</v>
      </c>
      <c r="H33" s="18" t="s">
        <v>22</v>
      </c>
      <c r="I33" s="19" t="s">
        <v>23</v>
      </c>
      <c r="J33" s="19" t="s">
        <v>133</v>
      </c>
      <c r="K33" s="13"/>
    </row>
    <row r="34" spans="1:11" s="14" customFormat="1" ht="21.6" customHeight="1" x14ac:dyDescent="0.3">
      <c r="A34" s="15">
        <v>28</v>
      </c>
      <c r="B34" s="16" t="s">
        <v>134</v>
      </c>
      <c r="C34" s="17" t="s">
        <v>135</v>
      </c>
      <c r="D34" s="16" t="s">
        <v>18</v>
      </c>
      <c r="E34" s="16" t="s">
        <v>136</v>
      </c>
      <c r="F34" s="16" t="s">
        <v>38</v>
      </c>
      <c r="G34" s="18" t="s">
        <v>137</v>
      </c>
      <c r="H34" s="18" t="s">
        <v>22</v>
      </c>
      <c r="I34" s="19" t="s">
        <v>23</v>
      </c>
      <c r="J34" s="19" t="s">
        <v>24</v>
      </c>
      <c r="K34" s="13"/>
    </row>
    <row r="35" spans="1:11" s="14" customFormat="1" ht="21.6" customHeight="1" x14ac:dyDescent="0.3">
      <c r="A35" s="15">
        <v>29</v>
      </c>
      <c r="B35" s="16" t="s">
        <v>138</v>
      </c>
      <c r="C35" s="17" t="s">
        <v>139</v>
      </c>
      <c r="D35" s="16" t="s">
        <v>18</v>
      </c>
      <c r="E35" s="16" t="s">
        <v>140</v>
      </c>
      <c r="F35" s="16" t="s">
        <v>89</v>
      </c>
      <c r="G35" s="18" t="s">
        <v>141</v>
      </c>
      <c r="H35" s="18" t="s">
        <v>22</v>
      </c>
      <c r="I35" s="19" t="s">
        <v>23</v>
      </c>
      <c r="J35" s="19" t="s">
        <v>24</v>
      </c>
      <c r="K35" s="13"/>
    </row>
    <row r="36" spans="1:11" s="12" customFormat="1" ht="21.6" customHeight="1" x14ac:dyDescent="0.3">
      <c r="A36" s="15">
        <v>30</v>
      </c>
      <c r="B36" s="16" t="s">
        <v>142</v>
      </c>
      <c r="C36" s="17" t="s">
        <v>143</v>
      </c>
      <c r="D36" s="16" t="s">
        <v>18</v>
      </c>
      <c r="E36" s="16" t="s">
        <v>144</v>
      </c>
      <c r="F36" s="16" t="s">
        <v>145</v>
      </c>
      <c r="G36" s="18" t="s">
        <v>146</v>
      </c>
      <c r="H36" s="18" t="s">
        <v>22</v>
      </c>
      <c r="I36" s="19" t="s">
        <v>23</v>
      </c>
      <c r="J36" s="19" t="s">
        <v>24</v>
      </c>
      <c r="K36" s="13"/>
    </row>
    <row r="37" spans="1:11" s="14" customFormat="1" ht="21.6" customHeight="1" x14ac:dyDescent="0.3">
      <c r="A37" s="15">
        <v>31</v>
      </c>
      <c r="B37" s="16" t="s">
        <v>147</v>
      </c>
      <c r="C37" s="17" t="s">
        <v>148</v>
      </c>
      <c r="D37" s="16" t="s">
        <v>18</v>
      </c>
      <c r="E37" s="16" t="s">
        <v>149</v>
      </c>
      <c r="F37" s="16" t="s">
        <v>38</v>
      </c>
      <c r="G37" s="18" t="s">
        <v>150</v>
      </c>
      <c r="H37" s="18" t="s">
        <v>22</v>
      </c>
      <c r="I37" s="19" t="s">
        <v>23</v>
      </c>
      <c r="J37" s="19" t="s">
        <v>24</v>
      </c>
      <c r="K37" s="13"/>
    </row>
    <row r="38" spans="1:11" s="27" customFormat="1" ht="21.6" customHeight="1" x14ac:dyDescent="0.3">
      <c r="A38" s="15">
        <v>32</v>
      </c>
      <c r="B38" s="16" t="s">
        <v>151</v>
      </c>
      <c r="C38" s="17" t="s">
        <v>152</v>
      </c>
      <c r="D38" s="16" t="s">
        <v>32</v>
      </c>
      <c r="E38" s="16" t="s">
        <v>153</v>
      </c>
      <c r="F38" s="16" t="s">
        <v>66</v>
      </c>
      <c r="G38" s="18" t="s">
        <v>154</v>
      </c>
      <c r="H38" s="18" t="s">
        <v>22</v>
      </c>
      <c r="I38" s="19" t="s">
        <v>23</v>
      </c>
      <c r="J38" s="19" t="s">
        <v>24</v>
      </c>
      <c r="K38" s="13"/>
    </row>
    <row r="39" spans="1:11" s="12" customFormat="1" ht="21.6" customHeight="1" x14ac:dyDescent="0.3">
      <c r="A39" s="15">
        <v>33</v>
      </c>
      <c r="B39" s="16" t="s">
        <v>155</v>
      </c>
      <c r="C39" s="17" t="s">
        <v>156</v>
      </c>
      <c r="D39" s="16" t="s">
        <v>18</v>
      </c>
      <c r="E39" s="16" t="s">
        <v>157</v>
      </c>
      <c r="F39" s="16" t="s">
        <v>66</v>
      </c>
      <c r="G39" s="18" t="s">
        <v>158</v>
      </c>
      <c r="H39" s="18" t="s">
        <v>22</v>
      </c>
      <c r="I39" s="19" t="s">
        <v>23</v>
      </c>
      <c r="J39" s="19" t="s">
        <v>24</v>
      </c>
      <c r="K39" s="13"/>
    </row>
    <row r="40" spans="1:11" s="28" customFormat="1" ht="21.6" customHeight="1" x14ac:dyDescent="0.3">
      <c r="A40" s="15">
        <v>34</v>
      </c>
      <c r="B40" s="16" t="s">
        <v>159</v>
      </c>
      <c r="C40" s="17" t="s">
        <v>160</v>
      </c>
      <c r="D40" s="16" t="s">
        <v>18</v>
      </c>
      <c r="E40" s="16" t="s">
        <v>161</v>
      </c>
      <c r="F40" s="16" t="s">
        <v>66</v>
      </c>
      <c r="G40" s="18" t="s">
        <v>162</v>
      </c>
      <c r="H40" s="18" t="s">
        <v>22</v>
      </c>
      <c r="I40" s="19" t="s">
        <v>23</v>
      </c>
      <c r="J40" s="19" t="s">
        <v>24</v>
      </c>
      <c r="K40" s="13"/>
    </row>
    <row r="41" spans="1:11" s="27" customFormat="1" ht="21.6" customHeight="1" x14ac:dyDescent="0.3">
      <c r="A41" s="15">
        <v>35</v>
      </c>
      <c r="B41" s="16" t="s">
        <v>163</v>
      </c>
      <c r="C41" s="17" t="s">
        <v>164</v>
      </c>
      <c r="D41" s="16" t="s">
        <v>18</v>
      </c>
      <c r="E41" s="16" t="s">
        <v>165</v>
      </c>
      <c r="F41" s="16" t="s">
        <v>66</v>
      </c>
      <c r="G41" s="18" t="s">
        <v>166</v>
      </c>
      <c r="H41" s="18" t="s">
        <v>167</v>
      </c>
      <c r="I41" s="19" t="s">
        <v>23</v>
      </c>
      <c r="J41" s="19" t="s">
        <v>24</v>
      </c>
      <c r="K41" s="13"/>
    </row>
    <row r="42" spans="1:11" s="28" customFormat="1" ht="21.6" customHeight="1" x14ac:dyDescent="0.3">
      <c r="A42" s="15">
        <v>36</v>
      </c>
      <c r="B42" s="16" t="s">
        <v>168</v>
      </c>
      <c r="C42" s="17" t="s">
        <v>169</v>
      </c>
      <c r="D42" s="16" t="s">
        <v>18</v>
      </c>
      <c r="E42" s="16" t="s">
        <v>170</v>
      </c>
      <c r="F42" s="16" t="s">
        <v>171</v>
      </c>
      <c r="G42" s="18" t="s">
        <v>172</v>
      </c>
      <c r="H42" s="18" t="s">
        <v>22</v>
      </c>
      <c r="I42" s="19" t="s">
        <v>23</v>
      </c>
      <c r="J42" s="19" t="s">
        <v>24</v>
      </c>
      <c r="K42" s="22"/>
    </row>
    <row r="43" spans="1:11" s="28" customFormat="1" ht="21.6" customHeight="1" x14ac:dyDescent="0.3">
      <c r="A43" s="15">
        <v>37</v>
      </c>
      <c r="B43" s="16" t="s">
        <v>173</v>
      </c>
      <c r="C43" s="17" t="s">
        <v>174</v>
      </c>
      <c r="D43" s="16" t="s">
        <v>18</v>
      </c>
      <c r="E43" s="16" t="s">
        <v>175</v>
      </c>
      <c r="F43" s="16" t="s">
        <v>176</v>
      </c>
      <c r="G43" s="18" t="s">
        <v>177</v>
      </c>
      <c r="H43" s="18" t="s">
        <v>167</v>
      </c>
      <c r="I43" s="19" t="s">
        <v>23</v>
      </c>
      <c r="J43" s="19" t="s">
        <v>24</v>
      </c>
      <c r="K43" s="13"/>
    </row>
    <row r="44" spans="1:11" s="14" customFormat="1" ht="21.6" customHeight="1" x14ac:dyDescent="0.3">
      <c r="A44" s="15">
        <v>38</v>
      </c>
      <c r="B44" s="16" t="s">
        <v>178</v>
      </c>
      <c r="C44" s="17" t="s">
        <v>179</v>
      </c>
      <c r="D44" s="16" t="s">
        <v>18</v>
      </c>
      <c r="E44" s="16" t="s">
        <v>180</v>
      </c>
      <c r="F44" s="16" t="s">
        <v>145</v>
      </c>
      <c r="G44" s="18" t="s">
        <v>181</v>
      </c>
      <c r="H44" s="18" t="s">
        <v>22</v>
      </c>
      <c r="I44" s="19" t="s">
        <v>23</v>
      </c>
      <c r="J44" s="19" t="s">
        <v>24</v>
      </c>
      <c r="K44" s="13"/>
    </row>
    <row r="45" spans="1:11" s="14" customFormat="1" ht="21.6" customHeight="1" x14ac:dyDescent="0.3">
      <c r="A45" s="15">
        <v>39</v>
      </c>
      <c r="B45" s="16" t="s">
        <v>182</v>
      </c>
      <c r="C45" s="17" t="s">
        <v>183</v>
      </c>
      <c r="D45" s="16" t="s">
        <v>32</v>
      </c>
      <c r="E45" s="16" t="s">
        <v>184</v>
      </c>
      <c r="F45" s="16" t="s">
        <v>66</v>
      </c>
      <c r="G45" s="18" t="s">
        <v>185</v>
      </c>
      <c r="H45" s="18" t="s">
        <v>22</v>
      </c>
      <c r="I45" s="19" t="s">
        <v>23</v>
      </c>
      <c r="J45" s="19" t="s">
        <v>24</v>
      </c>
      <c r="K45" s="13"/>
    </row>
    <row r="46" spans="1:11" s="14" customFormat="1" ht="21.6" customHeight="1" x14ac:dyDescent="0.3">
      <c r="A46" s="15">
        <v>40</v>
      </c>
      <c r="B46" s="16" t="s">
        <v>186</v>
      </c>
      <c r="C46" s="17" t="s">
        <v>187</v>
      </c>
      <c r="D46" s="16" t="s">
        <v>18</v>
      </c>
      <c r="E46" s="16" t="s">
        <v>188</v>
      </c>
      <c r="F46" s="16" t="s">
        <v>89</v>
      </c>
      <c r="G46" s="18" t="s">
        <v>189</v>
      </c>
      <c r="H46" s="18" t="s">
        <v>22</v>
      </c>
      <c r="I46" s="19" t="s">
        <v>23</v>
      </c>
      <c r="J46" s="19" t="s">
        <v>24</v>
      </c>
      <c r="K46" s="29"/>
    </row>
    <row r="47" spans="1:11" s="14" customFormat="1" ht="21.6" customHeight="1" x14ac:dyDescent="0.3">
      <c r="A47" s="15">
        <v>41</v>
      </c>
      <c r="B47" s="16" t="s">
        <v>190</v>
      </c>
      <c r="C47" s="17" t="s">
        <v>191</v>
      </c>
      <c r="D47" s="16" t="s">
        <v>18</v>
      </c>
      <c r="E47" s="16" t="s">
        <v>192</v>
      </c>
      <c r="F47" s="16" t="s">
        <v>59</v>
      </c>
      <c r="G47" s="18" t="s">
        <v>193</v>
      </c>
      <c r="H47" s="18" t="s">
        <v>22</v>
      </c>
      <c r="I47" s="19" t="s">
        <v>23</v>
      </c>
      <c r="J47" s="19" t="s">
        <v>24</v>
      </c>
      <c r="K47" s="15"/>
    </row>
    <row r="48" spans="1:11" s="14" customFormat="1" ht="21.6" customHeight="1" x14ac:dyDescent="0.3">
      <c r="A48" s="15">
        <v>42</v>
      </c>
      <c r="B48" s="16" t="s">
        <v>194</v>
      </c>
      <c r="C48" s="17" t="s">
        <v>195</v>
      </c>
      <c r="D48" s="16" t="s">
        <v>18</v>
      </c>
      <c r="E48" s="16" t="s">
        <v>196</v>
      </c>
      <c r="F48" s="16" t="s">
        <v>89</v>
      </c>
      <c r="G48" s="18" t="s">
        <v>197</v>
      </c>
      <c r="H48" s="18" t="s">
        <v>22</v>
      </c>
      <c r="I48" s="19" t="s">
        <v>23</v>
      </c>
      <c r="J48" s="19" t="s">
        <v>24</v>
      </c>
      <c r="K48" s="22"/>
    </row>
    <row r="49" spans="1:11" s="27" customFormat="1" ht="21.6" customHeight="1" x14ac:dyDescent="0.3">
      <c r="A49" s="15">
        <v>43</v>
      </c>
      <c r="B49" s="16" t="s">
        <v>198</v>
      </c>
      <c r="C49" s="17" t="s">
        <v>199</v>
      </c>
      <c r="D49" s="16" t="s">
        <v>32</v>
      </c>
      <c r="E49" s="16" t="s">
        <v>200</v>
      </c>
      <c r="F49" s="16" t="s">
        <v>201</v>
      </c>
      <c r="G49" s="18" t="s">
        <v>202</v>
      </c>
      <c r="H49" s="18" t="s">
        <v>22</v>
      </c>
      <c r="I49" s="19" t="s">
        <v>23</v>
      </c>
      <c r="J49" s="19" t="s">
        <v>24</v>
      </c>
      <c r="K49" s="20"/>
    </row>
    <row r="50" spans="1:11" s="14" customFormat="1" ht="21.6" customHeight="1" x14ac:dyDescent="0.3">
      <c r="A50" s="15">
        <v>44</v>
      </c>
      <c r="B50" s="16" t="s">
        <v>203</v>
      </c>
      <c r="C50" s="17" t="s">
        <v>204</v>
      </c>
      <c r="D50" s="16" t="s">
        <v>18</v>
      </c>
      <c r="E50" s="16" t="s">
        <v>205</v>
      </c>
      <c r="F50" s="16" t="s">
        <v>28</v>
      </c>
      <c r="G50" s="18" t="s">
        <v>206</v>
      </c>
      <c r="H50" s="18" t="s">
        <v>22</v>
      </c>
      <c r="I50" s="19" t="s">
        <v>23</v>
      </c>
      <c r="J50" s="19" t="s">
        <v>24</v>
      </c>
      <c r="K50" s="22"/>
    </row>
    <row r="51" spans="1:11" s="28" customFormat="1" ht="21.6" customHeight="1" x14ac:dyDescent="0.3">
      <c r="A51" s="15">
        <v>45</v>
      </c>
      <c r="B51" s="16" t="s">
        <v>207</v>
      </c>
      <c r="C51" s="17" t="s">
        <v>208</v>
      </c>
      <c r="D51" s="16" t="s">
        <v>18</v>
      </c>
      <c r="E51" s="16" t="s">
        <v>209</v>
      </c>
      <c r="F51" s="16" t="s">
        <v>66</v>
      </c>
      <c r="G51" s="18" t="s">
        <v>210</v>
      </c>
      <c r="H51" s="18" t="s">
        <v>22</v>
      </c>
      <c r="I51" s="19" t="s">
        <v>23</v>
      </c>
      <c r="J51" s="19" t="s">
        <v>24</v>
      </c>
      <c r="K51" s="22"/>
    </row>
    <row r="52" spans="1:11" s="14" customFormat="1" ht="21.6" customHeight="1" x14ac:dyDescent="0.3">
      <c r="A52" s="15">
        <v>46</v>
      </c>
      <c r="B52" s="16" t="s">
        <v>211</v>
      </c>
      <c r="C52" s="17" t="s">
        <v>212</v>
      </c>
      <c r="D52" s="16" t="s">
        <v>32</v>
      </c>
      <c r="E52" s="16" t="s">
        <v>213</v>
      </c>
      <c r="F52" s="16" t="s">
        <v>214</v>
      </c>
      <c r="G52" s="18" t="s">
        <v>172</v>
      </c>
      <c r="H52" s="18" t="s">
        <v>22</v>
      </c>
      <c r="I52" s="19" t="s">
        <v>23</v>
      </c>
      <c r="J52" s="19" t="s">
        <v>24</v>
      </c>
      <c r="K52" s="22"/>
    </row>
    <row r="53" spans="1:11" s="14" customFormat="1" ht="21.6" customHeight="1" x14ac:dyDescent="0.3">
      <c r="A53" s="15">
        <v>47</v>
      </c>
      <c r="B53" s="16" t="s">
        <v>215</v>
      </c>
      <c r="C53" s="17" t="s">
        <v>216</v>
      </c>
      <c r="D53" s="16" t="s">
        <v>18</v>
      </c>
      <c r="E53" s="16" t="s">
        <v>217</v>
      </c>
      <c r="F53" s="16" t="s">
        <v>20</v>
      </c>
      <c r="G53" s="18" t="s">
        <v>115</v>
      </c>
      <c r="H53" s="18" t="s">
        <v>22</v>
      </c>
      <c r="I53" s="19" t="s">
        <v>23</v>
      </c>
      <c r="J53" s="19" t="s">
        <v>24</v>
      </c>
      <c r="K53" s="20"/>
    </row>
    <row r="54" spans="1:11" s="28" customFormat="1" ht="21.6" customHeight="1" x14ac:dyDescent="0.3">
      <c r="A54" s="15">
        <v>48</v>
      </c>
      <c r="B54" s="16" t="s">
        <v>218</v>
      </c>
      <c r="C54" s="17" t="s">
        <v>219</v>
      </c>
      <c r="D54" s="16" t="s">
        <v>18</v>
      </c>
      <c r="E54" s="16" t="s">
        <v>220</v>
      </c>
      <c r="F54" s="16" t="s">
        <v>66</v>
      </c>
      <c r="G54" s="18" t="s">
        <v>221</v>
      </c>
      <c r="H54" s="18" t="s">
        <v>22</v>
      </c>
      <c r="I54" s="19" t="s">
        <v>23</v>
      </c>
      <c r="J54" s="19" t="s">
        <v>133</v>
      </c>
      <c r="K54" s="13"/>
    </row>
    <row r="55" spans="1:11" s="14" customFormat="1" ht="21.6" customHeight="1" x14ac:dyDescent="0.3">
      <c r="A55" s="15">
        <v>49</v>
      </c>
      <c r="B55" s="16" t="s">
        <v>222</v>
      </c>
      <c r="C55" s="17" t="s">
        <v>223</v>
      </c>
      <c r="D55" s="16" t="s">
        <v>18</v>
      </c>
      <c r="E55" s="16" t="s">
        <v>224</v>
      </c>
      <c r="F55" s="16" t="s">
        <v>20</v>
      </c>
      <c r="G55" s="18" t="s">
        <v>225</v>
      </c>
      <c r="H55" s="18" t="s">
        <v>22</v>
      </c>
      <c r="I55" s="19" t="s">
        <v>23</v>
      </c>
      <c r="J55" s="19" t="s">
        <v>24</v>
      </c>
      <c r="K55" s="13"/>
    </row>
    <row r="56" spans="1:11" s="12" customFormat="1" ht="21.6" customHeight="1" x14ac:dyDescent="0.3">
      <c r="A56" s="15">
        <v>50</v>
      </c>
      <c r="B56" s="16" t="s">
        <v>226</v>
      </c>
      <c r="C56" s="17" t="s">
        <v>227</v>
      </c>
      <c r="D56" s="16" t="s">
        <v>32</v>
      </c>
      <c r="E56" s="16" t="s">
        <v>228</v>
      </c>
      <c r="F56" s="16" t="s">
        <v>38</v>
      </c>
      <c r="G56" s="18" t="s">
        <v>229</v>
      </c>
      <c r="H56" s="18" t="s">
        <v>22</v>
      </c>
      <c r="I56" s="19" t="s">
        <v>23</v>
      </c>
      <c r="J56" s="19" t="s">
        <v>24</v>
      </c>
      <c r="K56" s="22"/>
    </row>
    <row r="57" spans="1:11" s="14" customFormat="1" ht="21.6" customHeight="1" x14ac:dyDescent="0.3">
      <c r="A57" s="15">
        <v>51</v>
      </c>
      <c r="B57" s="16" t="s">
        <v>230</v>
      </c>
      <c r="C57" s="17" t="s">
        <v>231</v>
      </c>
      <c r="D57" s="16" t="s">
        <v>18</v>
      </c>
      <c r="E57" s="16" t="s">
        <v>232</v>
      </c>
      <c r="F57" s="16" t="s">
        <v>89</v>
      </c>
      <c r="G57" s="18" t="s">
        <v>47</v>
      </c>
      <c r="H57" s="18" t="s">
        <v>22</v>
      </c>
      <c r="I57" s="19" t="s">
        <v>23</v>
      </c>
      <c r="J57" s="19" t="s">
        <v>24</v>
      </c>
      <c r="K57" s="13"/>
    </row>
    <row r="58" spans="1:11" s="14" customFormat="1" ht="21.6" customHeight="1" x14ac:dyDescent="0.3">
      <c r="A58" s="15">
        <v>52</v>
      </c>
      <c r="B58" s="16" t="s">
        <v>233</v>
      </c>
      <c r="C58" s="17" t="s">
        <v>234</v>
      </c>
      <c r="D58" s="16" t="s">
        <v>18</v>
      </c>
      <c r="E58" s="16" t="s">
        <v>235</v>
      </c>
      <c r="F58" s="16" t="s">
        <v>54</v>
      </c>
      <c r="G58" s="18" t="s">
        <v>236</v>
      </c>
      <c r="H58" s="18" t="s">
        <v>22</v>
      </c>
      <c r="I58" s="19" t="s">
        <v>23</v>
      </c>
      <c r="J58" s="19" t="s">
        <v>24</v>
      </c>
      <c r="K58" s="29"/>
    </row>
    <row r="59" spans="1:11" s="14" customFormat="1" ht="21.6" customHeight="1" x14ac:dyDescent="0.3">
      <c r="A59" s="15">
        <v>53</v>
      </c>
      <c r="B59" s="16" t="s">
        <v>237</v>
      </c>
      <c r="C59" s="17" t="s">
        <v>238</v>
      </c>
      <c r="D59" s="16" t="s">
        <v>18</v>
      </c>
      <c r="E59" s="16" t="s">
        <v>239</v>
      </c>
      <c r="F59" s="16" t="s">
        <v>240</v>
      </c>
      <c r="G59" s="18" t="s">
        <v>241</v>
      </c>
      <c r="H59" s="18" t="s">
        <v>22</v>
      </c>
      <c r="I59" s="19" t="s">
        <v>23</v>
      </c>
      <c r="J59" s="19" t="s">
        <v>24</v>
      </c>
      <c r="K59" s="13"/>
    </row>
    <row r="60" spans="1:11" s="14" customFormat="1" ht="21.6" customHeight="1" x14ac:dyDescent="0.3">
      <c r="A60" s="15">
        <v>54</v>
      </c>
      <c r="B60" s="16" t="s">
        <v>242</v>
      </c>
      <c r="C60" s="17" t="s">
        <v>243</v>
      </c>
      <c r="D60" s="16" t="s">
        <v>18</v>
      </c>
      <c r="E60" s="16" t="s">
        <v>244</v>
      </c>
      <c r="F60" s="16" t="s">
        <v>66</v>
      </c>
      <c r="G60" s="18" t="s">
        <v>245</v>
      </c>
      <c r="H60" s="18" t="s">
        <v>22</v>
      </c>
      <c r="I60" s="19" t="s">
        <v>23</v>
      </c>
      <c r="J60" s="19" t="s">
        <v>24</v>
      </c>
      <c r="K60" s="29"/>
    </row>
    <row r="61" spans="1:11" s="14" customFormat="1" ht="21.6" customHeight="1" x14ac:dyDescent="0.3">
      <c r="A61" s="15">
        <v>55</v>
      </c>
      <c r="B61" s="16" t="s">
        <v>246</v>
      </c>
      <c r="C61" s="17" t="s">
        <v>247</v>
      </c>
      <c r="D61" s="16" t="s">
        <v>18</v>
      </c>
      <c r="E61" s="16" t="s">
        <v>248</v>
      </c>
      <c r="F61" s="16" t="s">
        <v>249</v>
      </c>
      <c r="G61" s="18" t="s">
        <v>202</v>
      </c>
      <c r="H61" s="18" t="s">
        <v>22</v>
      </c>
      <c r="I61" s="19" t="s">
        <v>23</v>
      </c>
      <c r="J61" s="19" t="s">
        <v>24</v>
      </c>
      <c r="K61" s="13"/>
    </row>
    <row r="62" spans="1:11" s="14" customFormat="1" ht="21.6" customHeight="1" x14ac:dyDescent="0.3">
      <c r="A62" s="15">
        <v>56</v>
      </c>
      <c r="B62" s="16" t="s">
        <v>250</v>
      </c>
      <c r="C62" s="17" t="s">
        <v>251</v>
      </c>
      <c r="D62" s="16" t="s">
        <v>18</v>
      </c>
      <c r="E62" s="16" t="s">
        <v>228</v>
      </c>
      <c r="F62" s="16" t="s">
        <v>71</v>
      </c>
      <c r="G62" s="18" t="s">
        <v>252</v>
      </c>
      <c r="H62" s="18" t="s">
        <v>22</v>
      </c>
      <c r="I62" s="19" t="s">
        <v>23</v>
      </c>
      <c r="J62" s="19" t="s">
        <v>24</v>
      </c>
      <c r="K62" s="13"/>
    </row>
    <row r="63" spans="1:11" s="14" customFormat="1" ht="21.6" customHeight="1" x14ac:dyDescent="0.3">
      <c r="A63" s="15">
        <v>57</v>
      </c>
      <c r="B63" s="16" t="s">
        <v>253</v>
      </c>
      <c r="C63" s="17" t="s">
        <v>254</v>
      </c>
      <c r="D63" s="16" t="s">
        <v>18</v>
      </c>
      <c r="E63" s="16" t="s">
        <v>255</v>
      </c>
      <c r="F63" s="16" t="s">
        <v>249</v>
      </c>
      <c r="G63" s="18" t="s">
        <v>158</v>
      </c>
      <c r="H63" s="18" t="s">
        <v>22</v>
      </c>
      <c r="I63" s="19" t="s">
        <v>23</v>
      </c>
      <c r="J63" s="19" t="s">
        <v>24</v>
      </c>
      <c r="K63" s="29"/>
    </row>
    <row r="64" spans="1:11" s="14" customFormat="1" ht="21.6" customHeight="1" x14ac:dyDescent="0.3">
      <c r="A64" s="15">
        <v>58</v>
      </c>
      <c r="B64" s="16" t="s">
        <v>256</v>
      </c>
      <c r="C64" s="17" t="s">
        <v>257</v>
      </c>
      <c r="D64" s="16" t="s">
        <v>32</v>
      </c>
      <c r="E64" s="16" t="s">
        <v>258</v>
      </c>
      <c r="F64" s="16" t="s">
        <v>201</v>
      </c>
      <c r="G64" s="18" t="s">
        <v>259</v>
      </c>
      <c r="H64" s="18" t="s">
        <v>22</v>
      </c>
      <c r="I64" s="19" t="s">
        <v>23</v>
      </c>
      <c r="J64" s="19" t="s">
        <v>24</v>
      </c>
      <c r="K64" s="42"/>
    </row>
    <row r="65" spans="1:11" s="14" customFormat="1" ht="21.6" customHeight="1" x14ac:dyDescent="0.3">
      <c r="A65" s="15">
        <v>59</v>
      </c>
      <c r="B65" s="16" t="s">
        <v>260</v>
      </c>
      <c r="C65" s="17" t="s">
        <v>261</v>
      </c>
      <c r="D65" s="16" t="s">
        <v>18</v>
      </c>
      <c r="E65" s="16" t="s">
        <v>262</v>
      </c>
      <c r="F65" s="16" t="s">
        <v>38</v>
      </c>
      <c r="G65" s="18" t="s">
        <v>141</v>
      </c>
      <c r="H65" s="18" t="s">
        <v>22</v>
      </c>
      <c r="I65" s="19" t="s">
        <v>23</v>
      </c>
      <c r="J65" s="19" t="s">
        <v>24</v>
      </c>
      <c r="K65" s="29"/>
    </row>
    <row r="66" spans="1:11" s="14" customFormat="1" ht="21.6" customHeight="1" x14ac:dyDescent="0.3">
      <c r="A66" s="15">
        <v>60</v>
      </c>
      <c r="B66" s="16" t="s">
        <v>263</v>
      </c>
      <c r="C66" s="17" t="s">
        <v>264</v>
      </c>
      <c r="D66" s="16" t="s">
        <v>32</v>
      </c>
      <c r="E66" s="16" t="s">
        <v>265</v>
      </c>
      <c r="F66" s="16" t="s">
        <v>38</v>
      </c>
      <c r="G66" s="18" t="s">
        <v>266</v>
      </c>
      <c r="H66" s="18" t="s">
        <v>22</v>
      </c>
      <c r="I66" s="19" t="s">
        <v>23</v>
      </c>
      <c r="J66" s="19" t="s">
        <v>24</v>
      </c>
      <c r="K66" s="13"/>
    </row>
    <row r="67" spans="1:11" s="12" customFormat="1" ht="22.2" customHeight="1" x14ac:dyDescent="0.3">
      <c r="A67" s="15">
        <v>61</v>
      </c>
      <c r="B67" s="16" t="s">
        <v>267</v>
      </c>
      <c r="C67" s="17" t="s">
        <v>268</v>
      </c>
      <c r="D67" s="16" t="s">
        <v>18</v>
      </c>
      <c r="E67" s="16" t="s">
        <v>269</v>
      </c>
      <c r="F67" s="16" t="s">
        <v>270</v>
      </c>
      <c r="G67" s="18" t="s">
        <v>271</v>
      </c>
      <c r="H67" s="18" t="s">
        <v>22</v>
      </c>
      <c r="I67" s="19" t="s">
        <v>23</v>
      </c>
      <c r="J67" s="19" t="s">
        <v>24</v>
      </c>
      <c r="K67" s="13"/>
    </row>
    <row r="68" spans="1:11" s="12" customFormat="1" ht="22.2" customHeight="1" x14ac:dyDescent="0.3">
      <c r="A68" s="15">
        <v>62</v>
      </c>
      <c r="B68" s="16" t="s">
        <v>272</v>
      </c>
      <c r="C68" s="17" t="s">
        <v>273</v>
      </c>
      <c r="D68" s="16" t="s">
        <v>32</v>
      </c>
      <c r="E68" s="16" t="s">
        <v>274</v>
      </c>
      <c r="F68" s="16" t="s">
        <v>249</v>
      </c>
      <c r="G68" s="18" t="s">
        <v>275</v>
      </c>
      <c r="H68" s="18" t="s">
        <v>34</v>
      </c>
      <c r="I68" s="19" t="s">
        <v>23</v>
      </c>
      <c r="J68" s="19" t="s">
        <v>24</v>
      </c>
      <c r="K68" s="13"/>
    </row>
    <row r="69" spans="1:11" s="12" customFormat="1" ht="22.2" customHeight="1" x14ac:dyDescent="0.3">
      <c r="A69" s="15">
        <v>63</v>
      </c>
      <c r="B69" s="16" t="s">
        <v>276</v>
      </c>
      <c r="C69" s="17" t="s">
        <v>277</v>
      </c>
      <c r="D69" s="16" t="s">
        <v>18</v>
      </c>
      <c r="E69" s="16" t="s">
        <v>278</v>
      </c>
      <c r="F69" s="16" t="s">
        <v>46</v>
      </c>
      <c r="G69" s="19">
        <v>7.45</v>
      </c>
      <c r="H69" s="16" t="s">
        <v>167</v>
      </c>
      <c r="I69" s="16" t="s">
        <v>23</v>
      </c>
      <c r="J69" s="16" t="s">
        <v>24</v>
      </c>
      <c r="K69" s="17"/>
    </row>
    <row r="70" spans="1:11" s="12" customFormat="1" ht="22.2" customHeight="1" x14ac:dyDescent="0.3">
      <c r="A70" s="15">
        <v>64</v>
      </c>
      <c r="B70" s="16" t="s">
        <v>279</v>
      </c>
      <c r="C70" s="17" t="s">
        <v>280</v>
      </c>
      <c r="D70" s="16" t="s">
        <v>18</v>
      </c>
      <c r="E70" s="16" t="s">
        <v>281</v>
      </c>
      <c r="F70" s="16" t="s">
        <v>80</v>
      </c>
      <c r="G70" s="18" t="s">
        <v>282</v>
      </c>
      <c r="H70" s="18" t="s">
        <v>22</v>
      </c>
      <c r="I70" s="19" t="s">
        <v>23</v>
      </c>
      <c r="J70" s="19" t="s">
        <v>24</v>
      </c>
      <c r="K70" s="13"/>
    </row>
    <row r="71" spans="1:11" s="12" customFormat="1" ht="22.2" customHeight="1" x14ac:dyDescent="0.3">
      <c r="A71" s="15">
        <v>65</v>
      </c>
      <c r="B71" s="16" t="s">
        <v>283</v>
      </c>
      <c r="C71" s="17" t="s">
        <v>284</v>
      </c>
      <c r="D71" s="16" t="s">
        <v>32</v>
      </c>
      <c r="E71" s="16" t="s">
        <v>285</v>
      </c>
      <c r="F71" s="16" t="s">
        <v>59</v>
      </c>
      <c r="G71" s="18" t="s">
        <v>286</v>
      </c>
      <c r="H71" s="18" t="s">
        <v>22</v>
      </c>
      <c r="I71" s="19" t="s">
        <v>23</v>
      </c>
      <c r="J71" s="19" t="s">
        <v>24</v>
      </c>
      <c r="K71" s="13"/>
    </row>
    <row r="72" spans="1:11" s="23" customFormat="1" ht="22.2" customHeight="1" x14ac:dyDescent="0.3">
      <c r="A72" s="15">
        <v>66</v>
      </c>
      <c r="B72" s="16" t="s">
        <v>287</v>
      </c>
      <c r="C72" s="17" t="s">
        <v>288</v>
      </c>
      <c r="D72" s="16" t="s">
        <v>18</v>
      </c>
      <c r="E72" s="16" t="s">
        <v>289</v>
      </c>
      <c r="F72" s="16" t="s">
        <v>89</v>
      </c>
      <c r="G72" s="18" t="s">
        <v>290</v>
      </c>
      <c r="H72" s="18" t="s">
        <v>22</v>
      </c>
      <c r="I72" s="19" t="s">
        <v>23</v>
      </c>
      <c r="J72" s="19" t="s">
        <v>24</v>
      </c>
      <c r="K72" s="13"/>
    </row>
    <row r="73" spans="1:11" s="23" customFormat="1" ht="22.2" customHeight="1" x14ac:dyDescent="0.3">
      <c r="A73" s="15">
        <v>67</v>
      </c>
      <c r="B73" s="16" t="s">
        <v>291</v>
      </c>
      <c r="C73" s="17" t="s">
        <v>292</v>
      </c>
      <c r="D73" s="16" t="s">
        <v>18</v>
      </c>
      <c r="E73" s="16" t="s">
        <v>293</v>
      </c>
      <c r="F73" s="16" t="s">
        <v>59</v>
      </c>
      <c r="G73" s="18" t="s">
        <v>72</v>
      </c>
      <c r="H73" s="18" t="s">
        <v>22</v>
      </c>
      <c r="I73" s="19" t="s">
        <v>23</v>
      </c>
      <c r="J73" s="19" t="s">
        <v>24</v>
      </c>
      <c r="K73" s="13"/>
    </row>
    <row r="74" spans="1:11" s="14" customFormat="1" ht="21.6" customHeight="1" x14ac:dyDescent="0.3">
      <c r="A74" s="15">
        <v>68</v>
      </c>
      <c r="B74" s="18" t="s">
        <v>294</v>
      </c>
      <c r="C74" s="24" t="s">
        <v>295</v>
      </c>
      <c r="D74" s="18" t="s">
        <v>18</v>
      </c>
      <c r="E74" s="18" t="s">
        <v>296</v>
      </c>
      <c r="F74" s="18" t="s">
        <v>54</v>
      </c>
      <c r="G74" s="18" t="s">
        <v>297</v>
      </c>
      <c r="H74" s="18" t="s">
        <v>167</v>
      </c>
      <c r="I74" s="18" t="s">
        <v>23</v>
      </c>
      <c r="J74" s="18" t="s">
        <v>24</v>
      </c>
      <c r="K74" s="18"/>
    </row>
    <row r="75" spans="1:11" s="4" customFormat="1" ht="11.4" customHeight="1" x14ac:dyDescent="0.3">
      <c r="A75" s="30"/>
      <c r="B75" s="31"/>
      <c r="C75" s="32"/>
      <c r="D75" s="31"/>
      <c r="E75" s="31"/>
      <c r="F75" s="31"/>
      <c r="G75" s="31"/>
      <c r="H75" s="31"/>
      <c r="I75" s="31"/>
      <c r="J75" s="31"/>
      <c r="K75" s="33"/>
    </row>
    <row r="76" spans="1:11" s="4" customFormat="1" ht="17.100000000000001" customHeight="1" x14ac:dyDescent="0.3">
      <c r="A76" s="34"/>
      <c r="B76" s="35" t="s">
        <v>298</v>
      </c>
      <c r="C76" s="36"/>
      <c r="D76" s="37"/>
      <c r="E76" s="34"/>
      <c r="F76" s="34"/>
      <c r="G76" s="34"/>
      <c r="H76" s="3" t="s">
        <v>299</v>
      </c>
      <c r="J76" s="2"/>
      <c r="K76" s="2"/>
    </row>
    <row r="77" spans="1:11" s="4" customFormat="1" ht="17.100000000000001" customHeight="1" x14ac:dyDescent="0.3">
      <c r="A77" s="2"/>
      <c r="B77" s="38" t="s">
        <v>300</v>
      </c>
      <c r="C77" s="35">
        <f>COUNTIF(H$6:H$74,"Xuất sắc")</f>
        <v>0</v>
      </c>
      <c r="D77" s="37"/>
      <c r="E77" s="2"/>
      <c r="F77" s="2"/>
      <c r="G77" s="2"/>
      <c r="H77" s="39" t="s">
        <v>301</v>
      </c>
      <c r="J77" s="2"/>
      <c r="K77" s="2"/>
    </row>
    <row r="78" spans="1:11" s="12" customFormat="1" ht="17.100000000000001" customHeight="1" x14ac:dyDescent="0.25">
      <c r="A78" s="2"/>
      <c r="B78" s="35" t="s">
        <v>302</v>
      </c>
      <c r="C78" s="35">
        <f>COUNTIF(H$6:H$74,"Giỏi")</f>
        <v>0</v>
      </c>
      <c r="D78" s="37"/>
      <c r="E78" s="2"/>
      <c r="F78" s="2"/>
      <c r="G78" s="2"/>
      <c r="H78" s="2"/>
      <c r="I78" s="2"/>
      <c r="J78" s="2"/>
      <c r="K78" s="2"/>
    </row>
    <row r="79" spans="1:11" s="12" customFormat="1" ht="17.100000000000001" customHeight="1" x14ac:dyDescent="0.25">
      <c r="A79" s="2"/>
      <c r="B79" s="35" t="s">
        <v>303</v>
      </c>
      <c r="C79" s="35">
        <f>COUNTIF(H$6:H$74,"Khá")</f>
        <v>4</v>
      </c>
      <c r="D79" s="37"/>
      <c r="E79" s="2"/>
      <c r="F79" s="2"/>
      <c r="G79" s="2"/>
      <c r="H79" s="2"/>
      <c r="I79" s="2"/>
      <c r="J79" s="2"/>
      <c r="K79" s="2"/>
    </row>
    <row r="80" spans="1:11" s="12" customFormat="1" ht="17.100000000000001" customHeight="1" x14ac:dyDescent="0.25">
      <c r="A80" s="2"/>
      <c r="B80" s="35" t="s">
        <v>304</v>
      </c>
      <c r="C80" s="35">
        <f>COUNTIF(H$6:H$74,"Trung bình khá")</f>
        <v>56</v>
      </c>
      <c r="D80" s="37"/>
      <c r="E80" s="2"/>
      <c r="F80" s="2"/>
      <c r="G80" s="2"/>
      <c r="H80" s="2"/>
      <c r="I80" s="2"/>
      <c r="J80" s="2"/>
      <c r="K80" s="2"/>
    </row>
    <row r="81" spans="1:11" s="12" customFormat="1" ht="17.100000000000001" customHeight="1" x14ac:dyDescent="0.25">
      <c r="A81" s="6"/>
      <c r="B81" s="35" t="s">
        <v>305</v>
      </c>
      <c r="C81" s="35">
        <f>COUNTIF(H$6:H$74,"Trung bình")</f>
        <v>8</v>
      </c>
      <c r="D81" s="6"/>
      <c r="E81" s="6"/>
      <c r="F81" s="6"/>
      <c r="G81" s="6"/>
      <c r="H81" s="6"/>
      <c r="I81" s="6"/>
      <c r="J81" s="6"/>
      <c r="K81" s="6"/>
    </row>
  </sheetData>
  <mergeCells count="4">
    <mergeCell ref="A1:D1"/>
    <mergeCell ref="A2:D2"/>
    <mergeCell ref="A4:K4"/>
    <mergeCell ref="A5:K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nkdung</dc:creator>
  <cp:lastModifiedBy>nkdung</cp:lastModifiedBy>
  <dcterms:created xsi:type="dcterms:W3CDTF">2021-04-28T08:43:29Z</dcterms:created>
  <dcterms:modified xsi:type="dcterms:W3CDTF">2021-04-28T08:44:56Z</dcterms:modified>
</cp:coreProperties>
</file>