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filterPrivacy="1" defaultThemeVersion="124226"/>
  <xr:revisionPtr revIDLastSave="0" documentId="13_ncr:1_{1FFB95A3-9A6B-2947-A40C-0285053151BC}" xr6:coauthVersionLast="36" xr6:coauthVersionMax="47" xr10:uidLastSave="{00000000-0000-0000-0000-000000000000}"/>
  <bookViews>
    <workbookView xWindow="4100" yWindow="1380" windowWidth="23440" windowHeight="18220" xr2:uid="{00000000-000D-0000-FFFF-FFFF00000000}"/>
  </bookViews>
  <sheets>
    <sheet name="orario_lavoro" sheetId="1" r:id="rId1"/>
  </sheets>
  <calcPr calcId="181029"/>
</workbook>
</file>

<file path=xl/calcChain.xml><?xml version="1.0" encoding="utf-8"?>
<calcChain xmlns="http://schemas.openxmlformats.org/spreadsheetml/2006/main">
  <c r="H18" i="1" l="1"/>
  <c r="H15" i="1"/>
  <c r="H14" i="1"/>
  <c r="H11" i="1"/>
  <c r="H4" i="1"/>
  <c r="H5" i="1"/>
  <c r="H6" i="1"/>
  <c r="H7" i="1"/>
  <c r="H8" i="1"/>
  <c r="H3" i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<sst xmlns="http://schemas.openxmlformats.org/spreadsheetml/2006/main" count="16" uniqueCount="13">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</sst>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€&quot;\ * #,##0.00_-;\-&quot;€&quot;\ * #,##0.00_-;_-&quot;€&quot;\ * &quot;-&quot;??_-;_-@_-"/>
    <numFmt numFmtId="166" formatCode="[h]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6" fontId="0" fillId="0" borderId="1" xfId="0" applyNumberFormat="1" applyBorder="1"/>
    <xf numFmtId="2" fontId="0" fillId="0" borderId="1" xfId="0" applyNumberFormat="1" applyBorder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tabSelected="1" workbookViewId="0">
      <selection activeCell="K21" sqref="K21"/>
    </sheetView>
  </sheetViews>
  <sheetFormatPr baseColWidth="10" defaultColWidth="8.83203125" defaultRowHeight="15" x14ac:dyDescent="0.2"/>
  <cols>
    <col min="2" max="2" width="10.1640625" bestFit="1" customWidth="1"/>
    <col min="3" max="6" width="16.83203125" customWidth="1"/>
    <col min="7" max="7" width="3" customWidth="1"/>
    <col min="8" max="8" width="9.6640625" bestFit="1" customWidth="1"/>
  </cols>
  <sheetData>
    <row r="2" spans="2:8" x14ac:dyDescent="0.2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8" x14ac:dyDescent="0.2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2">
        <f>D3-C3+F3-E3</f>
        <v>0.31944444444444431</v>
      </c>
    </row>
    <row r="4" spans="2:8" x14ac:dyDescent="0.2">
      <c r="B4" s="8" t="s">
        <v>1</v>
      </c>
      <c r="C4" s="2">
        <v>0.33333333333333331</v>
      </c>
      <c r="D4" s="2">
        <v>0.58333333333333337</v>
      </c>
      <c r="E4" s="1"/>
      <c r="F4" s="1"/>
      <c r="H4" s="2">
        <f t="shared" ref="H4:H8" si="0">D4-C4+F4-E4</f>
        <v>0.25000000000000006</v>
      </c>
    </row>
    <row r="5" spans="2:8" x14ac:dyDescent="0.2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2">
        <f t="shared" si="0"/>
        <v>0.33333333333333337</v>
      </c>
    </row>
    <row r="6" spans="2:8" x14ac:dyDescent="0.2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2">
        <f t="shared" si="0"/>
        <v>0.34027777777777757</v>
      </c>
    </row>
    <row r="7" spans="2:8" x14ac:dyDescent="0.2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2">
        <f t="shared" si="0"/>
        <v>0.33333333333333337</v>
      </c>
    </row>
    <row r="8" spans="2:8" x14ac:dyDescent="0.2">
      <c r="B8" s="8" t="s">
        <v>5</v>
      </c>
      <c r="C8" s="2">
        <v>0.39583333333333331</v>
      </c>
      <c r="D8" s="2">
        <v>0.54166666666666663</v>
      </c>
      <c r="E8" s="1"/>
      <c r="F8" s="1"/>
      <c r="H8" s="2">
        <f t="shared" si="0"/>
        <v>0.14583333333333331</v>
      </c>
    </row>
    <row r="9" spans="2:8" x14ac:dyDescent="0.2">
      <c r="B9" s="8" t="s">
        <v>6</v>
      </c>
      <c r="C9" s="1"/>
      <c r="D9" s="1"/>
      <c r="E9" s="1"/>
      <c r="F9" s="1"/>
      <c r="H9" s="1"/>
    </row>
    <row r="11" spans="2:8" x14ac:dyDescent="0.2">
      <c r="F11" s="4" t="s">
        <v>12</v>
      </c>
      <c r="H11" s="9">
        <f>SUM(H3:H9)</f>
        <v>1.7222222222222221</v>
      </c>
    </row>
    <row r="13" spans="2:8" x14ac:dyDescent="0.2">
      <c r="F13" s="3"/>
      <c r="H13" s="3"/>
    </row>
    <row r="14" spans="2:8" x14ac:dyDescent="0.2">
      <c r="E14" s="5" t="s">
        <v>10</v>
      </c>
      <c r="F14" s="6">
        <v>17.5</v>
      </c>
      <c r="H14" s="10">
        <f>H11*24</f>
        <v>41.333333333333329</v>
      </c>
    </row>
    <row r="15" spans="2:8" x14ac:dyDescent="0.2">
      <c r="E15" s="5" t="s">
        <v>11</v>
      </c>
      <c r="F15" s="6">
        <v>19</v>
      </c>
      <c r="H15" s="10">
        <f>F15*12</f>
        <v>228</v>
      </c>
    </row>
    <row r="18" spans="6:8" x14ac:dyDescent="0.2">
      <c r="F18" s="4" t="s">
        <v>9</v>
      </c>
      <c r="H18" s="10">
        <f>IF(H14&gt;36,F14*36+(H14-36)*F15,H14*F14)</f>
        <v>731.33333333333326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2023-02-05T19:53:47Z</dcterms:modified>
</cp:coreProperties>
</file>