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tche\Documents\UG 3\Dissertation\data\"/>
    </mc:Choice>
  </mc:AlternateContent>
  <xr:revisionPtr revIDLastSave="0" documentId="13_ncr:1_{C064253B-49B8-4FEB-97F8-2AEB91C5EF58}" xr6:coauthVersionLast="47" xr6:coauthVersionMax="47" xr10:uidLastSave="{00000000-0000-0000-0000-000000000000}"/>
  <bookViews>
    <workbookView xWindow="-110" yWindow="-110" windowWidth="19420" windowHeight="10420" xr2:uid="{37019AE7-1DEE-433B-9B07-E83490334B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D15" i="1" s="1"/>
  <c r="E15" i="1" s="1"/>
  <c r="F15" i="1" s="1"/>
  <c r="G15" i="1" s="1"/>
  <c r="G14" i="1"/>
  <c r="F14" i="1"/>
  <c r="E14" i="1"/>
  <c r="D14" i="1"/>
  <c r="C14" i="1"/>
  <c r="B14" i="1"/>
  <c r="U7" i="1"/>
  <c r="U10" i="1"/>
  <c r="U9" i="1"/>
  <c r="U8" i="1"/>
  <c r="U6" i="1"/>
  <c r="U5" i="1"/>
  <c r="U4" i="1"/>
  <c r="T2" i="1"/>
  <c r="R5" i="1"/>
  <c r="R6" i="1"/>
  <c r="R4" i="1"/>
  <c r="O4" i="1"/>
  <c r="R10" i="1"/>
  <c r="R9" i="1"/>
  <c r="R8" i="1"/>
  <c r="R7" i="1"/>
  <c r="Q2" i="1"/>
  <c r="O5" i="1"/>
  <c r="O10" i="1"/>
  <c r="O9" i="1"/>
  <c r="O8" i="1"/>
  <c r="O7" i="1"/>
  <c r="O6" i="1"/>
  <c r="N2" i="1"/>
  <c r="L4" i="1"/>
  <c r="L10" i="1"/>
  <c r="L9" i="1"/>
  <c r="N10" i="1" s="1"/>
  <c r="L8" i="1"/>
  <c r="N9" i="1" s="1"/>
  <c r="L7" i="1"/>
  <c r="N8" i="1" s="1"/>
  <c r="L6" i="1"/>
  <c r="N7" i="1" s="1"/>
  <c r="L5" i="1"/>
  <c r="N6" i="1" s="1"/>
  <c r="K2" i="1"/>
  <c r="I5" i="1"/>
  <c r="K6" i="1" s="1"/>
  <c r="I6" i="1"/>
  <c r="K7" i="1" s="1"/>
  <c r="I7" i="1"/>
  <c r="K8" i="1" s="1"/>
  <c r="I8" i="1"/>
  <c r="K9" i="1" s="1"/>
  <c r="I9" i="1"/>
  <c r="K10" i="1" s="1"/>
  <c r="I10" i="1"/>
  <c r="I4" i="1"/>
  <c r="K5" i="1" s="1"/>
  <c r="I3" i="1"/>
  <c r="L3" i="1" s="1"/>
  <c r="O3" i="1" s="1"/>
  <c r="R3" i="1" s="1"/>
  <c r="U3" i="1" s="1"/>
  <c r="I2" i="1"/>
  <c r="O2" i="1" s="1"/>
  <c r="U2" i="1" s="1"/>
  <c r="H2" i="1"/>
  <c r="F3" i="1"/>
  <c r="H4" i="1" s="1"/>
  <c r="F4" i="1"/>
  <c r="H5" i="1" s="1"/>
  <c r="F5" i="1"/>
  <c r="H6" i="1" s="1"/>
  <c r="F6" i="1"/>
  <c r="H7" i="1" s="1"/>
  <c r="F7" i="1"/>
  <c r="H8" i="1" s="1"/>
  <c r="F8" i="1"/>
  <c r="H9" i="1" s="1"/>
  <c r="F9" i="1"/>
  <c r="H10" i="1" s="1"/>
  <c r="F10" i="1"/>
  <c r="F2" i="1"/>
  <c r="L2" i="1" s="1"/>
  <c r="R2" i="1" s="1"/>
  <c r="E3" i="1"/>
  <c r="E4" i="1"/>
  <c r="E5" i="1"/>
  <c r="E6" i="1"/>
  <c r="E7" i="1"/>
  <c r="E8" i="1"/>
  <c r="E9" i="1"/>
  <c r="E10" i="1"/>
  <c r="E2" i="1"/>
  <c r="F11" i="1" l="1"/>
  <c r="B13" i="1" s="1"/>
  <c r="H3" i="1" l="1"/>
  <c r="K4" i="1" s="1"/>
  <c r="I11" i="1" l="1"/>
  <c r="C13" i="1" s="1"/>
  <c r="K3" i="1" l="1"/>
  <c r="N4" i="1" s="1"/>
  <c r="L11" i="1" l="1"/>
  <c r="D13" i="1" s="1"/>
  <c r="N3" i="1" l="1"/>
  <c r="Q4" i="1" s="1"/>
  <c r="O11" i="1"/>
  <c r="Q3" i="1" l="1"/>
  <c r="E13" i="1"/>
  <c r="T4" i="1" l="1"/>
  <c r="R11" i="1"/>
  <c r="T3" i="1" l="1"/>
  <c r="U11" i="1" s="1"/>
  <c r="G13" i="1" s="1"/>
  <c r="F13" i="1"/>
</calcChain>
</file>

<file path=xl/sharedStrings.xml><?xml version="1.0" encoding="utf-8"?>
<sst xmlns="http://schemas.openxmlformats.org/spreadsheetml/2006/main" count="22" uniqueCount="12">
  <si>
    <t>lag</t>
  </si>
  <si>
    <t>coeff y</t>
  </si>
  <si>
    <t>coeff x</t>
  </si>
  <si>
    <t>x</t>
  </si>
  <si>
    <t>y</t>
  </si>
  <si>
    <t>First point</t>
  </si>
  <si>
    <t>Second point</t>
  </si>
  <si>
    <t>Third point</t>
  </si>
  <si>
    <t>Fourth</t>
  </si>
  <si>
    <t>DL Benchmark</t>
  </si>
  <si>
    <t>Cumsum(beta)</t>
  </si>
  <si>
    <t>Correct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</si>
</sst>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Proper simulation of ARDL results in Exploratory3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Correct simulation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Sheet1!$B$13:$G$13</c:f>
              <c:numCache>
                <c:formatCode>General</c:formatCode>
                <c:ptCount val="6"/>
                <c:pt idx="0">
                  <c:v>-0.22</c:v>
                </c:pt>
                <c:pt idx="1">
                  <c:v>-0.43860000000000005</c:v>
                </c:pt>
                <c:pt idx="2">
                  <c:v>-0.58701800000000004</c:v>
                </c:pt>
                <c:pt idx="3">
                  <c:v>-0.62231234000000002</c:v>
                </c:pt>
                <c:pt idx="4">
                  <c:v>-0.73690060420000003</c:v>
                </c:pt>
                <c:pt idx="5">
                  <c:v>-0.87179707854600008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6-418D-947A-44C3AFD4ED69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Cumsum(beta)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Sheet1!$B$14:$G$14</c:f>
              <c:numCache>
                <c:formatCode>General</c:formatCode>
                <c:ptCount val="6"/>
                <c:pt idx="0">
                  <c:v>-0.22</c:v>
                </c:pt>
                <c:pt idx="1">
                  <c:v>-0.41000000000000003</c:v>
                </c:pt>
                <c:pt idx="2">
                  <c:v>-0.53</c:v>
                </c:pt>
                <c:pt idx="3">
                  <c:v>-0.54600000000000004</c:v>
                </c:pt>
                <c:pt idx="4">
                  <c:v>-0.65600000000000003</c:v>
                </c:pt>
                <c:pt idx="5">
                  <c:v>-0.77600000000000002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66-418D-947A-44C3AFD4ED69}"/>
            </c:ext>
          </c:extLst>
        </c:ser>
        <c:ser>
          <c:idx val="2"/>
          <c:order val="2"/>
          <c:tx>
            <c:strRef>
              <c:f>Sheet1!$A$15</c:f>
              <c:strCache>
                <c:ptCount val="1"/>
                <c:pt idx="0">
                  <c:v>DL Benchmark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Sheet1!$B$15:$G$15</c:f>
              <c:numCache>
                <c:formatCode>General</c:formatCode>
                <c:ptCount val="6"/>
                <c:pt idx="0">
                  <c:v>-0.22</c:v>
                </c:pt>
                <c:pt idx="1">
                  <c:v>-0.44</c:v>
                </c:pt>
                <c:pt idx="2">
                  <c:v>-0.59</c:v>
                </c:pt>
                <c:pt idx="3">
                  <c:v>-0.621</c:v>
                </c:pt>
                <c:pt idx="4">
                  <c:v>-0.73099999999999998</c:v>
                </c:pt>
                <c:pt idx="5">
                  <c:v>-0.86099999999999999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66-418D-947A-44C3AFD4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971519"/>
        <c:axId val="635973599"/>
      </c:lineChart>
      <c:catAx>
        <c:axId val="63597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973599"/>
        <c:crosses val="autoZero"/>
        <c:auto val="1"/>
        <c:lblAlgn val="ctr"/>
        <c:lblOffset val="100"/>
        <c:noMultiLvlLbl val="0"/>
      </c:catAx>
      <c:valAx>
        <c:axId val="63597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97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231775</xdr:colOff>
      <xdr:row>12</xdr:row>
      <xdr:rowOff>63500</xdr:rowOff>
    </xdr:from>
    <xdr:to>
      <xdr:col>14</xdr:col>
      <xdr:colOff>536575</xdr:colOff>
      <xdr:row>27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65C1E1-0D94-43FD-BB19-34F5F92CB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0C410-8399-4CE8-9080-02C67D756D98}">
  <dimension ref="A1:U15"/>
  <sheetViews>
    <sheetView tabSelected="1" workbookViewId="0">
      <selection activeCell="Q12" sqref="Q12"/>
    </sheetView>
  </sheetViews>
  <sheetFormatPr defaultRowHeight="14.5" x14ac:dyDescent="0.35"/>
  <sheetData>
    <row r="1" spans="1:21" x14ac:dyDescent="0.35">
      <c r="A1" t="s">
        <v>0</v>
      </c>
      <c r="B1" t="s">
        <v>1</v>
      </c>
      <c r="C1" t="s">
        <v>2</v>
      </c>
      <c r="D1" t="s">
        <v>5</v>
      </c>
      <c r="E1" t="s">
        <v>4</v>
      </c>
      <c r="F1" t="s">
        <v>3</v>
      </c>
      <c r="G1" t="s">
        <v>6</v>
      </c>
      <c r="H1" t="s">
        <v>4</v>
      </c>
      <c r="I1" t="s">
        <v>3</v>
      </c>
      <c r="J1" t="s">
        <v>7</v>
      </c>
      <c r="K1" t="s">
        <v>4</v>
      </c>
      <c r="L1" t="s">
        <v>3</v>
      </c>
      <c r="M1" t="s">
        <v>8</v>
      </c>
      <c r="N1" t="s">
        <v>4</v>
      </c>
      <c r="O1" t="s">
        <v>3</v>
      </c>
      <c r="Q1" t="s">
        <v>4</v>
      </c>
      <c r="R1" t="s">
        <v>3</v>
      </c>
      <c r="T1" t="s">
        <v>4</v>
      </c>
      <c r="U1" t="s">
        <v>3</v>
      </c>
    </row>
    <row r="2" spans="1:21" x14ac:dyDescent="0.35">
      <c r="A2">
        <v>0</v>
      </c>
      <c r="C2">
        <v>-0.22</v>
      </c>
      <c r="E2">
        <f>B2*0</f>
        <v>0</v>
      </c>
      <c r="F2">
        <f>C2*1</f>
        <v>-0.22</v>
      </c>
      <c r="H2">
        <f>0</f>
        <v>0</v>
      </c>
      <c r="I2">
        <f>C2</f>
        <v>-0.22</v>
      </c>
      <c r="K2">
        <f>0</f>
        <v>0</v>
      </c>
      <c r="L2">
        <f>F2</f>
        <v>-0.22</v>
      </c>
      <c r="N2">
        <f>0</f>
        <v>0</v>
      </c>
      <c r="O2">
        <f>I2</f>
        <v>-0.22</v>
      </c>
      <c r="Q2">
        <f>0</f>
        <v>0</v>
      </c>
      <c r="R2">
        <f>L2</f>
        <v>-0.22</v>
      </c>
      <c r="T2">
        <f>0</f>
        <v>0</v>
      </c>
      <c r="U2">
        <f>O2</f>
        <v>-0.22</v>
      </c>
    </row>
    <row r="3" spans="1:21" x14ac:dyDescent="0.35">
      <c r="A3">
        <v>1</v>
      </c>
      <c r="B3">
        <v>0.13</v>
      </c>
      <c r="C3">
        <v>-0.19</v>
      </c>
      <c r="E3">
        <f t="shared" ref="E3:F10" si="0">B3*0</f>
        <v>0</v>
      </c>
      <c r="F3">
        <f t="shared" si="0"/>
        <v>0</v>
      </c>
      <c r="H3">
        <f>F11*$B$3</f>
        <v>-2.86E-2</v>
      </c>
      <c r="I3">
        <f>C3</f>
        <v>-0.19</v>
      </c>
      <c r="K3">
        <f>I11*$B$3</f>
        <v>-5.7018000000000006E-2</v>
      </c>
      <c r="L3">
        <f>I3</f>
        <v>-0.19</v>
      </c>
      <c r="N3">
        <f>L11*$B$3</f>
        <v>-7.6312340000000006E-2</v>
      </c>
      <c r="O3">
        <f>L3</f>
        <v>-0.19</v>
      </c>
      <c r="Q3">
        <f>O11*$B$3</f>
        <v>-8.0900604200000004E-2</v>
      </c>
      <c r="R3">
        <f>O3</f>
        <v>-0.19</v>
      </c>
      <c r="T3">
        <f>R11*$B$3</f>
        <v>-9.5797078546000003E-2</v>
      </c>
      <c r="U3">
        <f>R3</f>
        <v>-0.19</v>
      </c>
    </row>
    <row r="4" spans="1:21" x14ac:dyDescent="0.35">
      <c r="A4">
        <v>2</v>
      </c>
      <c r="C4">
        <v>-0.12</v>
      </c>
      <c r="E4">
        <f t="shared" si="0"/>
        <v>0</v>
      </c>
      <c r="F4">
        <f t="shared" si="0"/>
        <v>0</v>
      </c>
      <c r="H4">
        <f>F3</f>
        <v>0</v>
      </c>
      <c r="I4">
        <f>0</f>
        <v>0</v>
      </c>
      <c r="K4">
        <f>H3*$B$4</f>
        <v>0</v>
      </c>
      <c r="L4">
        <f>C4</f>
        <v>-0.12</v>
      </c>
      <c r="N4">
        <f>K3*$B$4</f>
        <v>0</v>
      </c>
      <c r="O4">
        <f>$C4</f>
        <v>-0.12</v>
      </c>
      <c r="Q4">
        <f>N3*$B$4</f>
        <v>0</v>
      </c>
      <c r="R4">
        <f>$C4</f>
        <v>-0.12</v>
      </c>
      <c r="T4">
        <f>Q3*$B$4</f>
        <v>0</v>
      </c>
      <c r="U4">
        <f>$C4</f>
        <v>-0.12</v>
      </c>
    </row>
    <row r="5" spans="1:21" x14ac:dyDescent="0.35">
      <c r="A5">
        <v>3</v>
      </c>
      <c r="C5">
        <v>-1.6E-2</v>
      </c>
      <c r="E5">
        <f t="shared" si="0"/>
        <v>0</v>
      </c>
      <c r="F5">
        <f t="shared" si="0"/>
        <v>0</v>
      </c>
      <c r="H5">
        <f t="shared" ref="H5:H10" si="1">F4</f>
        <v>0</v>
      </c>
      <c r="I5">
        <f>0</f>
        <v>0</v>
      </c>
      <c r="K5">
        <f t="shared" ref="K5:K10" si="2">I4</f>
        <v>0</v>
      </c>
      <c r="L5">
        <f>0</f>
        <v>0</v>
      </c>
      <c r="N5">
        <v>0</v>
      </c>
      <c r="O5">
        <f>C5</f>
        <v>-1.6E-2</v>
      </c>
      <c r="Q5">
        <v>0</v>
      </c>
      <c r="R5">
        <f t="shared" ref="R5:R6" si="3">$C5</f>
        <v>-1.6E-2</v>
      </c>
      <c r="T5">
        <v>0</v>
      </c>
      <c r="U5">
        <f t="shared" ref="U5:U7" si="4">$C5</f>
        <v>-1.6E-2</v>
      </c>
    </row>
    <row r="6" spans="1:21" x14ac:dyDescent="0.35">
      <c r="A6">
        <v>4</v>
      </c>
      <c r="C6">
        <v>-0.11</v>
      </c>
      <c r="E6">
        <f t="shared" si="0"/>
        <v>0</v>
      </c>
      <c r="F6">
        <f t="shared" si="0"/>
        <v>0</v>
      </c>
      <c r="H6">
        <f t="shared" si="1"/>
        <v>0</v>
      </c>
      <c r="I6">
        <f>0</f>
        <v>0</v>
      </c>
      <c r="K6">
        <f t="shared" si="2"/>
        <v>0</v>
      </c>
      <c r="L6">
        <f>0</f>
        <v>0</v>
      </c>
      <c r="N6">
        <f t="shared" ref="N6:N10" si="5">L5</f>
        <v>0</v>
      </c>
      <c r="O6">
        <f>0</f>
        <v>0</v>
      </c>
      <c r="Q6">
        <v>0</v>
      </c>
      <c r="R6">
        <f t="shared" si="3"/>
        <v>-0.11</v>
      </c>
      <c r="T6">
        <v>0</v>
      </c>
      <c r="U6">
        <f t="shared" si="4"/>
        <v>-0.11</v>
      </c>
    </row>
    <row r="7" spans="1:21" x14ac:dyDescent="0.35">
      <c r="A7">
        <v>5</v>
      </c>
      <c r="C7">
        <v>-0.12</v>
      </c>
      <c r="E7">
        <f t="shared" si="0"/>
        <v>0</v>
      </c>
      <c r="F7">
        <f t="shared" si="0"/>
        <v>0</v>
      </c>
      <c r="H7">
        <f t="shared" si="1"/>
        <v>0</v>
      </c>
      <c r="I7">
        <f>0</f>
        <v>0</v>
      </c>
      <c r="K7">
        <f t="shared" si="2"/>
        <v>0</v>
      </c>
      <c r="L7">
        <f>0</f>
        <v>0</v>
      </c>
      <c r="N7">
        <f t="shared" si="5"/>
        <v>0</v>
      </c>
      <c r="O7">
        <f>0</f>
        <v>0</v>
      </c>
      <c r="Q7">
        <v>0</v>
      </c>
      <c r="R7">
        <f>0</f>
        <v>0</v>
      </c>
      <c r="T7">
        <v>0</v>
      </c>
      <c r="U7">
        <f t="shared" si="4"/>
        <v>-0.12</v>
      </c>
    </row>
    <row r="8" spans="1:21" x14ac:dyDescent="0.35">
      <c r="A8">
        <v>6</v>
      </c>
      <c r="C8">
        <v>-0.06</v>
      </c>
      <c r="E8">
        <f t="shared" si="0"/>
        <v>0</v>
      </c>
      <c r="F8">
        <f t="shared" si="0"/>
        <v>0</v>
      </c>
      <c r="H8">
        <f t="shared" si="1"/>
        <v>0</v>
      </c>
      <c r="I8">
        <f>0</f>
        <v>0</v>
      </c>
      <c r="K8">
        <f t="shared" si="2"/>
        <v>0</v>
      </c>
      <c r="L8">
        <f>0</f>
        <v>0</v>
      </c>
      <c r="N8">
        <f t="shared" si="5"/>
        <v>0</v>
      </c>
      <c r="O8">
        <f>0</f>
        <v>0</v>
      </c>
      <c r="Q8">
        <v>0</v>
      </c>
      <c r="R8">
        <f>0</f>
        <v>0</v>
      </c>
      <c r="T8">
        <v>0</v>
      </c>
      <c r="U8">
        <f>0</f>
        <v>0</v>
      </c>
    </row>
    <row r="9" spans="1:21" x14ac:dyDescent="0.35">
      <c r="A9">
        <v>7</v>
      </c>
      <c r="C9">
        <v>-0.1</v>
      </c>
      <c r="E9">
        <f t="shared" si="0"/>
        <v>0</v>
      </c>
      <c r="F9">
        <f t="shared" si="0"/>
        <v>0</v>
      </c>
      <c r="H9">
        <f t="shared" si="1"/>
        <v>0</v>
      </c>
      <c r="I9">
        <f>0</f>
        <v>0</v>
      </c>
      <c r="K9">
        <f t="shared" si="2"/>
        <v>0</v>
      </c>
      <c r="L9">
        <f>0</f>
        <v>0</v>
      </c>
      <c r="N9">
        <f t="shared" si="5"/>
        <v>0</v>
      </c>
      <c r="O9">
        <f>0</f>
        <v>0</v>
      </c>
      <c r="Q9">
        <v>0</v>
      </c>
      <c r="R9">
        <f>0</f>
        <v>0</v>
      </c>
      <c r="T9">
        <v>0</v>
      </c>
      <c r="U9">
        <f>0</f>
        <v>0</v>
      </c>
    </row>
    <row r="10" spans="1:21" x14ac:dyDescent="0.35">
      <c r="A10">
        <v>8</v>
      </c>
      <c r="C10">
        <v>-0.1</v>
      </c>
      <c r="E10">
        <f t="shared" si="0"/>
        <v>0</v>
      </c>
      <c r="F10">
        <f t="shared" si="0"/>
        <v>0</v>
      </c>
      <c r="H10">
        <f t="shared" si="1"/>
        <v>0</v>
      </c>
      <c r="I10">
        <f>0</f>
        <v>0</v>
      </c>
      <c r="K10">
        <f t="shared" si="2"/>
        <v>0</v>
      </c>
      <c r="L10">
        <f>0</f>
        <v>0</v>
      </c>
      <c r="N10">
        <f t="shared" si="5"/>
        <v>0</v>
      </c>
      <c r="O10">
        <f>0</f>
        <v>0</v>
      </c>
      <c r="Q10">
        <v>0</v>
      </c>
      <c r="R10">
        <f>0</f>
        <v>0</v>
      </c>
      <c r="T10">
        <v>0</v>
      </c>
      <c r="U10">
        <f>0</f>
        <v>0</v>
      </c>
    </row>
    <row r="11" spans="1:21" x14ac:dyDescent="0.35">
      <c r="F11">
        <f>SUM(F2:F10,E2:E10)</f>
        <v>-0.22</v>
      </c>
      <c r="I11">
        <f>SUM(I2:I10,H2:H10)</f>
        <v>-0.43860000000000005</v>
      </c>
      <c r="L11">
        <f>SUM(L2:L10,K2:K10)</f>
        <v>-0.58701800000000004</v>
      </c>
      <c r="O11">
        <f>SUM(O2:O10,N2:N10)</f>
        <v>-0.62231234000000002</v>
      </c>
      <c r="R11">
        <f>SUM(R2:R10,Q2:Q10)</f>
        <v>-0.73690060420000003</v>
      </c>
      <c r="U11">
        <f>SUM(U2:U10,T2:T10)</f>
        <v>-0.87179707854600008</v>
      </c>
    </row>
    <row r="13" spans="1:21" x14ac:dyDescent="0.35">
      <c r="A13" t="s">
        <v>11</v>
      </c>
      <c r="B13">
        <f>F11</f>
        <v>-0.22</v>
      </c>
      <c r="C13">
        <f>I11</f>
        <v>-0.43860000000000005</v>
      </c>
      <c r="D13">
        <f>L11</f>
        <v>-0.58701800000000004</v>
      </c>
      <c r="E13">
        <f>O11</f>
        <v>-0.62231234000000002</v>
      </c>
      <c r="F13">
        <f>R11</f>
        <v>-0.73690060420000003</v>
      </c>
      <c r="G13">
        <f>U11</f>
        <v>-0.87179707854600008</v>
      </c>
    </row>
    <row r="14" spans="1:21" x14ac:dyDescent="0.35">
      <c r="A14" t="s">
        <v>10</v>
      </c>
      <c r="B14">
        <f>C2</f>
        <v>-0.22</v>
      </c>
      <c r="C14">
        <f>SUM(C2:C3)</f>
        <v>-0.41000000000000003</v>
      </c>
      <c r="D14">
        <f>SUM(C2:C4)</f>
        <v>-0.53</v>
      </c>
      <c r="E14">
        <f>SUM(C2:C5)</f>
        <v>-0.54600000000000004</v>
      </c>
      <c r="F14">
        <f>SUM(C2:C6)</f>
        <v>-0.65600000000000003</v>
      </c>
      <c r="G14">
        <f>SUM(C2:C7)</f>
        <v>-0.77600000000000002</v>
      </c>
    </row>
    <row r="15" spans="1:21" x14ac:dyDescent="0.35">
      <c r="A15" t="s">
        <v>9</v>
      </c>
      <c r="B15">
        <v>-0.22</v>
      </c>
      <c r="C15">
        <f>B15-0.22</f>
        <v>-0.44</v>
      </c>
      <c r="D15">
        <f>C15-0.15</f>
        <v>-0.59</v>
      </c>
      <c r="E15">
        <f>D15-0.031</f>
        <v>-0.621</v>
      </c>
      <c r="F15">
        <f>E15-0.11</f>
        <v>-0.73099999999999998</v>
      </c>
      <c r="G15">
        <f>F15-0.13</f>
        <v>-0.86099999999999999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Chen</dc:creator>
  <cp:lastModifiedBy>Tony Chen</cp:lastModifiedBy>
  <dcterms:created xsi:type="dcterms:W3CDTF">2022-02-01T11:53:37Z</dcterms:created>
  <dcterms:modified xsi:type="dcterms:W3CDTF">2022-02-01T12:33:31Z</dcterms:modified>
</cp:coreProperties>
</file>