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7" documentId="11_9679C2134B9739EABEBFB2F028401C164B1EFC2E" xr6:coauthVersionLast="47" xr6:coauthVersionMax="47" xr10:uidLastSave="{80A2216E-CDE4-4B8B-98DC-E96AD5A5DF08}"/>
  <bookViews>
    <workbookView xWindow="12390" yWindow="4480" windowWidth="23150" windowHeight="153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._ECM_DW_tem_zh_1417" localSheetId="0" hidden="1">Sheet1!$A$1:$BZ$1810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" i="1" l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1028" i="1"/>
  <c r="BJ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5" i="1"/>
  <c r="BJ1106" i="1"/>
  <c r="BJ1107" i="1"/>
  <c r="BJ1108" i="1"/>
  <c r="BJ1109" i="1"/>
  <c r="BJ1110" i="1"/>
  <c r="BJ1111" i="1"/>
  <c r="BJ1112" i="1"/>
  <c r="BJ1113" i="1"/>
  <c r="BJ1114" i="1"/>
  <c r="BJ1115" i="1"/>
  <c r="BJ1116" i="1"/>
  <c r="BJ1117" i="1"/>
  <c r="BJ1118" i="1"/>
  <c r="BJ1119" i="1"/>
  <c r="BJ1120" i="1"/>
  <c r="BJ1121" i="1"/>
  <c r="BJ1122" i="1"/>
  <c r="BJ1123" i="1"/>
  <c r="BJ1124" i="1"/>
  <c r="BJ1125" i="1"/>
  <c r="BJ1126" i="1"/>
  <c r="BJ1127" i="1"/>
  <c r="BJ1128" i="1"/>
  <c r="BJ1129" i="1"/>
  <c r="BJ1130" i="1"/>
  <c r="BJ1131" i="1"/>
  <c r="BJ1132" i="1"/>
  <c r="BJ1133" i="1"/>
  <c r="BJ1134" i="1"/>
  <c r="BJ1135" i="1"/>
  <c r="BJ1136" i="1"/>
  <c r="BJ1137" i="1"/>
  <c r="BJ1138" i="1"/>
  <c r="BJ1139" i="1"/>
  <c r="BJ1140" i="1"/>
  <c r="BJ1141" i="1"/>
  <c r="BJ1142" i="1"/>
  <c r="BJ1143" i="1"/>
  <c r="BJ1144" i="1"/>
  <c r="BJ1145" i="1"/>
  <c r="BJ1146" i="1"/>
  <c r="BJ1147" i="1"/>
  <c r="BJ1148" i="1"/>
  <c r="BJ1149" i="1"/>
  <c r="BJ1150" i="1"/>
  <c r="BJ1151" i="1"/>
  <c r="BJ1152" i="1"/>
  <c r="BJ1153" i="1"/>
  <c r="BJ1154" i="1"/>
  <c r="BJ1155" i="1"/>
  <c r="BJ1156" i="1"/>
  <c r="BJ1157" i="1"/>
  <c r="BJ1158" i="1"/>
  <c r="BJ1159" i="1"/>
  <c r="BJ1160" i="1"/>
  <c r="BJ1161" i="1"/>
  <c r="BJ1162" i="1"/>
  <c r="BJ1163" i="1"/>
  <c r="BJ1164" i="1"/>
  <c r="BJ1165" i="1"/>
  <c r="BJ1166" i="1"/>
  <c r="BJ1167" i="1"/>
  <c r="BJ1168" i="1"/>
  <c r="BJ1169" i="1"/>
  <c r="BJ1170" i="1"/>
  <c r="BJ1171" i="1"/>
  <c r="BJ1172" i="1"/>
  <c r="BJ1173" i="1"/>
  <c r="BJ1174" i="1"/>
  <c r="BJ1175" i="1"/>
  <c r="BJ1176" i="1"/>
  <c r="BJ1177" i="1"/>
  <c r="BJ1178" i="1"/>
  <c r="BJ1179" i="1"/>
  <c r="BJ1180" i="1"/>
  <c r="BJ1181" i="1"/>
  <c r="BJ1182" i="1"/>
  <c r="BJ1183" i="1"/>
  <c r="BJ1184" i="1"/>
  <c r="BJ1185" i="1"/>
  <c r="BJ1186" i="1"/>
  <c r="BJ1187" i="1"/>
  <c r="BJ1188" i="1"/>
  <c r="BJ1189" i="1"/>
  <c r="BJ1190" i="1"/>
  <c r="BJ1191" i="1"/>
  <c r="BJ1192" i="1"/>
  <c r="BJ1193" i="1"/>
  <c r="BJ1194" i="1"/>
  <c r="BJ1195" i="1"/>
  <c r="BJ1196" i="1"/>
  <c r="BJ1197" i="1"/>
  <c r="BJ1198" i="1"/>
  <c r="BJ1199" i="1"/>
  <c r="BJ1200" i="1"/>
  <c r="BJ1201" i="1"/>
  <c r="BJ1202" i="1"/>
  <c r="BJ1203" i="1"/>
  <c r="BJ1204" i="1"/>
  <c r="BJ1205" i="1"/>
  <c r="BJ1206" i="1"/>
  <c r="BJ1207" i="1"/>
  <c r="BJ1208" i="1"/>
  <c r="BJ1209" i="1"/>
  <c r="BJ1210" i="1"/>
  <c r="BJ1211" i="1"/>
  <c r="BJ1212" i="1"/>
  <c r="BJ1213" i="1"/>
  <c r="BJ1214" i="1"/>
  <c r="BJ1215" i="1"/>
  <c r="BJ1216" i="1"/>
  <c r="BJ1217" i="1"/>
  <c r="BJ1218" i="1"/>
  <c r="BJ1219" i="1"/>
  <c r="BJ1220" i="1"/>
  <c r="BJ1221" i="1"/>
  <c r="BJ1222" i="1"/>
  <c r="BJ1223" i="1"/>
  <c r="BJ1224" i="1"/>
  <c r="BJ1225" i="1"/>
  <c r="BJ1226" i="1"/>
  <c r="BJ1227" i="1"/>
  <c r="BJ1228" i="1"/>
  <c r="BJ1229" i="1"/>
  <c r="BJ1230" i="1"/>
  <c r="BJ1231" i="1"/>
  <c r="BJ1232" i="1"/>
  <c r="BJ1233" i="1"/>
  <c r="BJ1234" i="1"/>
  <c r="BJ1235" i="1"/>
  <c r="BJ1236" i="1"/>
  <c r="BJ1237" i="1"/>
  <c r="BJ1238" i="1"/>
  <c r="BJ1239" i="1"/>
  <c r="BJ1240" i="1"/>
  <c r="BJ1241" i="1"/>
  <c r="BJ1242" i="1"/>
  <c r="BJ1243" i="1"/>
  <c r="BJ1244" i="1"/>
  <c r="BJ1245" i="1"/>
  <c r="BJ1246" i="1"/>
  <c r="BJ1247" i="1"/>
  <c r="BJ1248" i="1"/>
  <c r="BJ1249" i="1"/>
  <c r="BJ1250" i="1"/>
  <c r="BJ1251" i="1"/>
  <c r="BJ1252" i="1"/>
  <c r="BJ1253" i="1"/>
  <c r="BJ1254" i="1"/>
  <c r="BJ1255" i="1"/>
  <c r="BJ1256" i="1"/>
  <c r="BJ1257" i="1"/>
  <c r="BJ1258" i="1"/>
  <c r="BJ1259" i="1"/>
  <c r="BJ1260" i="1"/>
  <c r="BJ1261" i="1"/>
  <c r="BJ1262" i="1"/>
  <c r="BJ1263" i="1"/>
  <c r="BJ1264" i="1"/>
  <c r="BJ1265" i="1"/>
  <c r="BJ1266" i="1"/>
  <c r="BJ1267" i="1"/>
  <c r="BJ1268" i="1"/>
  <c r="BJ1269" i="1"/>
  <c r="BJ1270" i="1"/>
  <c r="BJ1271" i="1"/>
  <c r="BJ1272" i="1"/>
  <c r="BJ1273" i="1"/>
  <c r="BJ1274" i="1"/>
  <c r="BJ1275" i="1"/>
  <c r="BJ1276" i="1"/>
  <c r="BJ1277" i="1"/>
  <c r="BJ1278" i="1"/>
  <c r="BJ1279" i="1"/>
  <c r="BJ1280" i="1"/>
  <c r="BJ1281" i="1"/>
  <c r="BJ1282" i="1"/>
  <c r="BJ1283" i="1"/>
  <c r="BJ1284" i="1"/>
  <c r="BJ1285" i="1"/>
  <c r="BJ1286" i="1"/>
  <c r="BJ1287" i="1"/>
  <c r="BJ1288" i="1"/>
  <c r="BJ1289" i="1"/>
  <c r="BJ1290" i="1"/>
  <c r="BJ1291" i="1"/>
  <c r="BJ1292" i="1"/>
  <c r="BJ1293" i="1"/>
  <c r="BJ1294" i="1"/>
  <c r="BJ1295" i="1"/>
  <c r="BJ1296" i="1"/>
  <c r="BJ1297" i="1"/>
  <c r="BJ1298" i="1"/>
  <c r="BJ1299" i="1"/>
  <c r="BJ1300" i="1"/>
  <c r="BJ1301" i="1"/>
  <c r="BJ1302" i="1"/>
  <c r="BJ1303" i="1"/>
  <c r="BJ1304" i="1"/>
  <c r="BJ1305" i="1"/>
  <c r="BJ1306" i="1"/>
  <c r="BJ1307" i="1"/>
  <c r="BJ1308" i="1"/>
  <c r="BJ1309" i="1"/>
  <c r="BJ1310" i="1"/>
  <c r="BJ1311" i="1"/>
  <c r="BJ1312" i="1"/>
  <c r="BJ1313" i="1"/>
  <c r="BJ1314" i="1"/>
  <c r="BJ1315" i="1"/>
  <c r="BJ1316" i="1"/>
  <c r="BJ1317" i="1"/>
  <c r="BJ1318" i="1"/>
  <c r="BJ1319" i="1"/>
  <c r="BJ1320" i="1"/>
  <c r="BJ1321" i="1"/>
  <c r="BJ1322" i="1"/>
  <c r="BJ1323" i="1"/>
  <c r="BJ1324" i="1"/>
  <c r="BJ1325" i="1"/>
  <c r="BJ1326" i="1"/>
  <c r="BJ1327" i="1"/>
  <c r="BJ1328" i="1"/>
  <c r="BJ1329" i="1"/>
  <c r="BJ1330" i="1"/>
  <c r="BJ1331" i="1"/>
  <c r="BJ1332" i="1"/>
  <c r="BJ1333" i="1"/>
  <c r="BJ1334" i="1"/>
  <c r="BJ1335" i="1"/>
  <c r="BJ1336" i="1"/>
  <c r="BJ1337" i="1"/>
  <c r="BJ1338" i="1"/>
  <c r="BJ1339" i="1"/>
  <c r="BJ1340" i="1"/>
  <c r="BJ1341" i="1"/>
  <c r="BJ1342" i="1"/>
  <c r="BJ1343" i="1"/>
  <c r="BJ1344" i="1"/>
  <c r="BJ1345" i="1"/>
  <c r="BJ1346" i="1"/>
  <c r="BJ1347" i="1"/>
  <c r="BJ1348" i="1"/>
  <c r="BJ1349" i="1"/>
  <c r="BJ1350" i="1"/>
  <c r="BJ1351" i="1"/>
  <c r="BJ1352" i="1"/>
  <c r="BJ1353" i="1"/>
  <c r="BJ1354" i="1"/>
  <c r="BJ1355" i="1"/>
  <c r="BJ1356" i="1"/>
  <c r="BJ1357" i="1"/>
  <c r="BJ1358" i="1"/>
  <c r="BJ1359" i="1"/>
  <c r="BJ1360" i="1"/>
  <c r="BJ1361" i="1"/>
  <c r="BJ1362" i="1"/>
  <c r="BJ1363" i="1"/>
  <c r="BJ1364" i="1"/>
  <c r="BJ1365" i="1"/>
  <c r="BJ1366" i="1"/>
  <c r="BJ1367" i="1"/>
  <c r="BJ1368" i="1"/>
  <c r="BJ1369" i="1"/>
  <c r="BJ1370" i="1"/>
  <c r="BJ1371" i="1"/>
  <c r="BJ1372" i="1"/>
  <c r="BJ1373" i="1"/>
  <c r="BJ1374" i="1"/>
  <c r="BJ1375" i="1"/>
  <c r="BJ1376" i="1"/>
  <c r="BJ1377" i="1"/>
  <c r="BJ1378" i="1"/>
  <c r="BJ1379" i="1"/>
  <c r="BJ1380" i="1"/>
  <c r="BJ1381" i="1"/>
  <c r="BJ1382" i="1"/>
  <c r="BJ1383" i="1"/>
  <c r="BJ1384" i="1"/>
  <c r="BJ1385" i="1"/>
  <c r="BJ1386" i="1"/>
  <c r="BJ1387" i="1"/>
  <c r="BJ1388" i="1"/>
  <c r="BJ1389" i="1"/>
  <c r="BJ1390" i="1"/>
  <c r="BJ1391" i="1"/>
  <c r="BJ1392" i="1"/>
  <c r="BJ1393" i="1"/>
  <c r="BJ1394" i="1"/>
  <c r="BJ1395" i="1"/>
  <c r="BJ1396" i="1"/>
  <c r="BJ1397" i="1"/>
  <c r="BJ1398" i="1"/>
  <c r="BJ1399" i="1"/>
  <c r="BJ1400" i="1"/>
  <c r="BJ1401" i="1"/>
  <c r="BJ1402" i="1"/>
  <c r="BJ1403" i="1"/>
  <c r="BJ1404" i="1"/>
  <c r="BJ1405" i="1"/>
  <c r="BJ1406" i="1"/>
  <c r="BJ1407" i="1"/>
  <c r="BJ1408" i="1"/>
  <c r="BJ1409" i="1"/>
  <c r="BJ1410" i="1"/>
  <c r="BJ1411" i="1"/>
  <c r="BJ1412" i="1"/>
  <c r="BJ1413" i="1"/>
  <c r="BJ1414" i="1"/>
  <c r="BJ1415" i="1"/>
  <c r="BJ1416" i="1"/>
  <c r="BJ1417" i="1"/>
  <c r="BJ1418" i="1"/>
  <c r="BJ1419" i="1"/>
  <c r="BJ1420" i="1"/>
  <c r="BJ1421" i="1"/>
  <c r="BJ1422" i="1"/>
  <c r="BJ1423" i="1"/>
  <c r="BJ1424" i="1"/>
  <c r="BJ1425" i="1"/>
  <c r="BJ1426" i="1"/>
  <c r="BJ1427" i="1"/>
  <c r="BJ1428" i="1"/>
  <c r="BJ1429" i="1"/>
  <c r="BJ1430" i="1"/>
  <c r="BJ1431" i="1"/>
  <c r="BJ1432" i="1"/>
  <c r="BJ1433" i="1"/>
  <c r="BJ1434" i="1"/>
  <c r="BJ1435" i="1"/>
  <c r="BJ1436" i="1"/>
  <c r="BJ1437" i="1"/>
  <c r="BJ1438" i="1"/>
  <c r="BJ1439" i="1"/>
  <c r="BJ1440" i="1"/>
  <c r="BJ1441" i="1"/>
  <c r="BJ1442" i="1"/>
  <c r="BJ1443" i="1"/>
  <c r="BJ1444" i="1"/>
  <c r="BJ1445" i="1"/>
  <c r="BJ1446" i="1"/>
  <c r="BJ1447" i="1"/>
  <c r="BJ1448" i="1"/>
  <c r="BJ1449" i="1"/>
  <c r="BJ1450" i="1"/>
  <c r="BJ1451" i="1"/>
  <c r="BJ1452" i="1"/>
  <c r="BJ1453" i="1"/>
  <c r="BJ1454" i="1"/>
  <c r="BJ1455" i="1"/>
  <c r="BJ1456" i="1"/>
  <c r="BJ1457" i="1"/>
  <c r="BJ1458" i="1"/>
  <c r="BJ1459" i="1"/>
  <c r="BJ1460" i="1"/>
  <c r="BJ1461" i="1"/>
  <c r="BJ1462" i="1"/>
  <c r="BJ1463" i="1"/>
  <c r="BJ1464" i="1"/>
  <c r="BJ1465" i="1"/>
  <c r="BJ1466" i="1"/>
  <c r="BJ1467" i="1"/>
  <c r="BJ1468" i="1"/>
  <c r="BJ1469" i="1"/>
  <c r="BJ1470" i="1"/>
  <c r="BJ1471" i="1"/>
  <c r="BJ1472" i="1"/>
  <c r="BJ1473" i="1"/>
  <c r="BJ1474" i="1"/>
  <c r="BJ1475" i="1"/>
  <c r="BJ1476" i="1"/>
  <c r="BJ1477" i="1"/>
  <c r="BJ1478" i="1"/>
  <c r="BJ1479" i="1"/>
  <c r="BJ1480" i="1"/>
  <c r="BJ1481" i="1"/>
  <c r="BJ1482" i="1"/>
  <c r="BJ1483" i="1"/>
  <c r="BJ1484" i="1"/>
  <c r="BJ1485" i="1"/>
  <c r="BJ1486" i="1"/>
  <c r="BJ1487" i="1"/>
  <c r="BJ1488" i="1"/>
  <c r="BJ1489" i="1"/>
  <c r="BJ1490" i="1"/>
  <c r="BJ1491" i="1"/>
  <c r="BJ1492" i="1"/>
  <c r="BJ1493" i="1"/>
  <c r="BJ1494" i="1"/>
  <c r="BJ1495" i="1"/>
  <c r="BJ1496" i="1"/>
  <c r="BJ1497" i="1"/>
  <c r="BJ1498" i="1"/>
  <c r="BJ1499" i="1"/>
  <c r="BJ1500" i="1"/>
  <c r="BJ1501" i="1"/>
  <c r="BJ1502" i="1"/>
  <c r="BJ1503" i="1"/>
  <c r="BJ1504" i="1"/>
  <c r="BJ1505" i="1"/>
  <c r="BJ1506" i="1"/>
  <c r="BJ1507" i="1"/>
  <c r="BJ1508" i="1"/>
  <c r="BJ1509" i="1"/>
  <c r="BJ1510" i="1"/>
  <c r="BJ1511" i="1"/>
  <c r="BJ1512" i="1"/>
  <c r="BJ1513" i="1"/>
  <c r="BJ1514" i="1"/>
  <c r="BJ1515" i="1"/>
  <c r="BJ1516" i="1"/>
  <c r="BJ1517" i="1"/>
  <c r="BJ1518" i="1"/>
  <c r="BJ1519" i="1"/>
  <c r="BJ1520" i="1"/>
  <c r="BJ1521" i="1"/>
  <c r="BJ1522" i="1"/>
  <c r="BJ1523" i="1"/>
  <c r="BJ1524" i="1"/>
  <c r="BJ1525" i="1"/>
  <c r="BJ1526" i="1"/>
  <c r="BJ1527" i="1"/>
  <c r="BJ1528" i="1"/>
  <c r="BJ1529" i="1"/>
  <c r="BJ1530" i="1"/>
  <c r="BJ1531" i="1"/>
  <c r="BJ1532" i="1"/>
  <c r="BJ1533" i="1"/>
  <c r="BJ1534" i="1"/>
  <c r="BJ1535" i="1"/>
  <c r="BJ1536" i="1"/>
  <c r="BJ1537" i="1"/>
  <c r="BJ1538" i="1"/>
  <c r="BJ1539" i="1"/>
  <c r="BJ1540" i="1"/>
  <c r="BJ1541" i="1"/>
  <c r="BJ1542" i="1"/>
  <c r="BJ1543" i="1"/>
  <c r="BJ1544" i="1"/>
  <c r="BJ1545" i="1"/>
  <c r="BJ1546" i="1"/>
  <c r="BJ1547" i="1"/>
  <c r="BJ1548" i="1"/>
  <c r="BJ1549" i="1"/>
  <c r="BJ1550" i="1"/>
  <c r="BJ1551" i="1"/>
  <c r="BJ1552" i="1"/>
  <c r="BJ1553" i="1"/>
  <c r="BJ1554" i="1"/>
  <c r="BJ1555" i="1"/>
  <c r="BJ1556" i="1"/>
  <c r="BJ1557" i="1"/>
  <c r="BJ1558" i="1"/>
  <c r="BJ1559" i="1"/>
  <c r="BJ1560" i="1"/>
  <c r="BJ1561" i="1"/>
  <c r="BJ1562" i="1"/>
  <c r="BJ1563" i="1"/>
  <c r="BJ1564" i="1"/>
  <c r="BJ1565" i="1"/>
  <c r="BJ1566" i="1"/>
  <c r="BJ1567" i="1"/>
  <c r="BJ1568" i="1"/>
  <c r="BJ1569" i="1"/>
  <c r="BJ1570" i="1"/>
  <c r="BJ1571" i="1"/>
  <c r="BJ1572" i="1"/>
  <c r="BJ1573" i="1"/>
  <c r="BJ1574" i="1"/>
  <c r="BJ1575" i="1"/>
  <c r="BJ1576" i="1"/>
  <c r="BJ1577" i="1"/>
  <c r="BJ1578" i="1"/>
  <c r="BJ1579" i="1"/>
  <c r="BJ1580" i="1"/>
  <c r="BJ1581" i="1"/>
  <c r="BJ1582" i="1"/>
  <c r="BJ1583" i="1"/>
  <c r="BJ1584" i="1"/>
  <c r="BJ1585" i="1"/>
  <c r="BJ1586" i="1"/>
  <c r="BJ1587" i="1"/>
  <c r="BJ1588" i="1"/>
  <c r="BJ1589" i="1"/>
  <c r="BJ1590" i="1"/>
  <c r="BJ1591" i="1"/>
  <c r="BJ1592" i="1"/>
  <c r="BJ1593" i="1"/>
  <c r="BJ1594" i="1"/>
  <c r="BJ1595" i="1"/>
  <c r="BJ1596" i="1"/>
  <c r="BJ1597" i="1"/>
  <c r="BJ1598" i="1"/>
  <c r="BJ1599" i="1"/>
  <c r="BJ1600" i="1"/>
  <c r="BJ1601" i="1"/>
  <c r="BJ1602" i="1"/>
  <c r="BJ1603" i="1"/>
  <c r="BJ1604" i="1"/>
  <c r="BJ1605" i="1"/>
  <c r="BJ1606" i="1"/>
  <c r="BJ1607" i="1"/>
  <c r="BJ1608" i="1"/>
  <c r="BJ1609" i="1"/>
  <c r="BJ1610" i="1"/>
  <c r="BJ1611" i="1"/>
  <c r="BJ1612" i="1"/>
  <c r="BJ1613" i="1"/>
  <c r="BJ1614" i="1"/>
  <c r="BJ1615" i="1"/>
  <c r="BJ1616" i="1"/>
  <c r="BJ1617" i="1"/>
  <c r="BJ1618" i="1"/>
  <c r="BJ1619" i="1"/>
  <c r="BJ1620" i="1"/>
  <c r="BJ1621" i="1"/>
  <c r="BJ1622" i="1"/>
  <c r="BJ1623" i="1"/>
  <c r="BJ1624" i="1"/>
  <c r="BJ1625" i="1"/>
  <c r="BJ1626" i="1"/>
  <c r="BJ1627" i="1"/>
  <c r="BJ1628" i="1"/>
  <c r="BJ1629" i="1"/>
  <c r="BJ1630" i="1"/>
  <c r="BJ1631" i="1"/>
  <c r="BJ1632" i="1"/>
  <c r="BJ1633" i="1"/>
  <c r="BJ1634" i="1"/>
  <c r="BJ1635" i="1"/>
  <c r="BJ1636" i="1"/>
  <c r="BJ1637" i="1"/>
  <c r="BJ1638" i="1"/>
  <c r="BJ1639" i="1"/>
  <c r="BJ1640" i="1"/>
  <c r="BJ1641" i="1"/>
  <c r="BJ1642" i="1"/>
  <c r="BJ1643" i="1"/>
  <c r="BJ1644" i="1"/>
  <c r="BJ1645" i="1"/>
  <c r="BJ1646" i="1"/>
  <c r="BJ1647" i="1"/>
  <c r="BJ1648" i="1"/>
  <c r="BJ1649" i="1"/>
  <c r="BJ1650" i="1"/>
  <c r="BJ1651" i="1"/>
  <c r="BJ1652" i="1"/>
  <c r="BJ1653" i="1"/>
  <c r="BJ1654" i="1"/>
  <c r="BJ1655" i="1"/>
  <c r="BJ1656" i="1"/>
  <c r="BJ1657" i="1"/>
  <c r="BJ1658" i="1"/>
  <c r="BJ1659" i="1"/>
  <c r="BJ1660" i="1"/>
  <c r="BJ1661" i="1"/>
  <c r="BJ1662" i="1"/>
  <c r="BJ1663" i="1"/>
  <c r="BJ1664" i="1"/>
  <c r="BJ1665" i="1"/>
  <c r="BJ1666" i="1"/>
  <c r="BJ1667" i="1"/>
  <c r="BJ1668" i="1"/>
  <c r="BJ1669" i="1"/>
  <c r="BJ1670" i="1"/>
  <c r="BJ1671" i="1"/>
  <c r="BJ1672" i="1"/>
  <c r="BJ1673" i="1"/>
  <c r="BJ1674" i="1"/>
  <c r="BJ1675" i="1"/>
  <c r="BJ1676" i="1"/>
  <c r="BJ1677" i="1"/>
  <c r="BJ1678" i="1"/>
  <c r="BJ1679" i="1"/>
  <c r="BJ1680" i="1"/>
  <c r="BJ1681" i="1"/>
  <c r="BJ1682" i="1"/>
  <c r="BJ1683" i="1"/>
  <c r="BJ1684" i="1"/>
  <c r="BJ1685" i="1"/>
  <c r="BJ1686" i="1"/>
  <c r="BJ1687" i="1"/>
  <c r="BJ1688" i="1"/>
  <c r="BJ1689" i="1"/>
  <c r="BJ1690" i="1"/>
  <c r="BJ1691" i="1"/>
  <c r="BJ1692" i="1"/>
  <c r="BJ1693" i="1"/>
  <c r="BJ1694" i="1"/>
  <c r="BJ1695" i="1"/>
  <c r="BJ1696" i="1"/>
  <c r="BJ1697" i="1"/>
  <c r="BJ1698" i="1"/>
  <c r="BJ1699" i="1"/>
  <c r="BJ1700" i="1"/>
  <c r="BJ1701" i="1"/>
  <c r="BJ1702" i="1"/>
  <c r="BJ1703" i="1"/>
  <c r="BJ1704" i="1"/>
  <c r="BJ1705" i="1"/>
  <c r="BJ1706" i="1"/>
  <c r="BJ1707" i="1"/>
  <c r="BJ1708" i="1"/>
  <c r="BJ1709" i="1"/>
  <c r="BJ1710" i="1"/>
  <c r="BJ1711" i="1"/>
  <c r="BJ1712" i="1"/>
  <c r="BJ1713" i="1"/>
  <c r="BJ1714" i="1"/>
  <c r="BJ1715" i="1"/>
  <c r="BJ1716" i="1"/>
  <c r="BJ1717" i="1"/>
  <c r="BJ1718" i="1"/>
  <c r="BJ1719" i="1"/>
  <c r="BJ1720" i="1"/>
  <c r="BJ1721" i="1"/>
  <c r="BJ1722" i="1"/>
  <c r="BJ1723" i="1"/>
  <c r="BJ1724" i="1"/>
  <c r="BJ1725" i="1"/>
  <c r="BJ1726" i="1"/>
  <c r="BJ1727" i="1"/>
  <c r="BJ1728" i="1"/>
  <c r="BJ1729" i="1"/>
  <c r="BJ1730" i="1"/>
  <c r="BJ1731" i="1"/>
  <c r="BJ1732" i="1"/>
  <c r="BJ1733" i="1"/>
  <c r="BJ1734" i="1"/>
  <c r="BJ1735" i="1"/>
  <c r="BJ1736" i="1"/>
  <c r="BJ1737" i="1"/>
  <c r="BJ1738" i="1"/>
  <c r="BJ1739" i="1"/>
  <c r="BJ1740" i="1"/>
  <c r="BJ1741" i="1"/>
  <c r="BJ1742" i="1"/>
  <c r="BJ1743" i="1"/>
  <c r="BJ1744" i="1"/>
  <c r="BJ1745" i="1"/>
  <c r="BJ1746" i="1"/>
  <c r="BJ1747" i="1"/>
  <c r="BJ1748" i="1"/>
  <c r="BJ1749" i="1"/>
  <c r="BJ1750" i="1"/>
  <c r="BJ1751" i="1"/>
  <c r="BJ1752" i="1"/>
  <c r="BJ1753" i="1"/>
  <c r="BJ1754" i="1"/>
  <c r="BJ1755" i="1"/>
  <c r="BJ1756" i="1"/>
  <c r="BJ1757" i="1"/>
  <c r="BJ1758" i="1"/>
  <c r="BJ1759" i="1"/>
  <c r="BJ1760" i="1"/>
  <c r="BJ1761" i="1"/>
  <c r="BJ1762" i="1"/>
  <c r="BJ1763" i="1"/>
  <c r="BJ1764" i="1"/>
  <c r="BJ1765" i="1"/>
  <c r="BJ1766" i="1"/>
  <c r="BJ1767" i="1"/>
  <c r="BJ1768" i="1"/>
  <c r="BJ1769" i="1"/>
  <c r="BJ1770" i="1"/>
  <c r="BJ1771" i="1"/>
  <c r="BJ1772" i="1"/>
  <c r="BJ1773" i="1"/>
  <c r="BJ1774" i="1"/>
  <c r="BJ1775" i="1"/>
  <c r="BJ1776" i="1"/>
  <c r="BJ1777" i="1"/>
  <c r="BJ1778" i="1"/>
  <c r="BJ1779" i="1"/>
  <c r="BJ1780" i="1"/>
  <c r="BJ1781" i="1"/>
  <c r="BJ1782" i="1"/>
  <c r="BJ1783" i="1"/>
  <c r="BJ1784" i="1"/>
  <c r="BJ1785" i="1"/>
  <c r="BJ1786" i="1"/>
  <c r="BJ1787" i="1"/>
  <c r="BJ1788" i="1"/>
  <c r="BJ1789" i="1"/>
  <c r="BJ1790" i="1"/>
  <c r="BJ1791" i="1"/>
  <c r="BJ1792" i="1"/>
  <c r="BJ1793" i="1"/>
  <c r="BJ1794" i="1"/>
  <c r="BJ1795" i="1"/>
  <c r="BJ1796" i="1"/>
  <c r="BJ1797" i="1"/>
  <c r="BJ1798" i="1"/>
  <c r="BJ1799" i="1"/>
  <c r="BJ1800" i="1"/>
  <c r="BJ1801" i="1"/>
  <c r="BJ1802" i="1"/>
  <c r="BJ1803" i="1"/>
  <c r="BJ1804" i="1"/>
  <c r="BJ1805" i="1"/>
  <c r="BJ1806" i="1"/>
  <c r="BJ1807" i="1"/>
  <c r="BJ1808" i="1"/>
  <c r="BJ1809" i="1"/>
  <c r="BJ1810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756" i="1"/>
  <c r="BY757" i="1"/>
  <c r="BY758" i="1"/>
  <c r="BY759" i="1"/>
  <c r="BY760" i="1"/>
  <c r="BY761" i="1"/>
  <c r="BY762" i="1"/>
  <c r="BY763" i="1"/>
  <c r="BY764" i="1"/>
  <c r="BY765" i="1"/>
  <c r="BY766" i="1"/>
  <c r="BY767" i="1"/>
  <c r="BY768" i="1"/>
  <c r="BY769" i="1"/>
  <c r="BY770" i="1"/>
  <c r="BY771" i="1"/>
  <c r="BY772" i="1"/>
  <c r="BY773" i="1"/>
  <c r="BY774" i="1"/>
  <c r="BY775" i="1"/>
  <c r="BY776" i="1"/>
  <c r="BY777" i="1"/>
  <c r="BY778" i="1"/>
  <c r="BY779" i="1"/>
  <c r="BY780" i="1"/>
  <c r="BY781" i="1"/>
  <c r="BY782" i="1"/>
  <c r="BY783" i="1"/>
  <c r="BY784" i="1"/>
  <c r="BY785" i="1"/>
  <c r="BY786" i="1"/>
  <c r="BY787" i="1"/>
  <c r="BY788" i="1"/>
  <c r="BY789" i="1"/>
  <c r="BY790" i="1"/>
  <c r="BY791" i="1"/>
  <c r="BY792" i="1"/>
  <c r="BY793" i="1"/>
  <c r="BY794" i="1"/>
  <c r="BY795" i="1"/>
  <c r="BY796" i="1"/>
  <c r="BY797" i="1"/>
  <c r="BY798" i="1"/>
  <c r="BY799" i="1"/>
  <c r="BY800" i="1"/>
  <c r="BY801" i="1"/>
  <c r="BY802" i="1"/>
  <c r="BY803" i="1"/>
  <c r="BY804" i="1"/>
  <c r="BY805" i="1"/>
  <c r="BY806" i="1"/>
  <c r="BY807" i="1"/>
  <c r="BY808" i="1"/>
  <c r="BY809" i="1"/>
  <c r="BY810" i="1"/>
  <c r="BY811" i="1"/>
  <c r="BY812" i="1"/>
  <c r="BY813" i="1"/>
  <c r="BY814" i="1"/>
  <c r="BY815" i="1"/>
  <c r="BY816" i="1"/>
  <c r="BY817" i="1"/>
  <c r="BY818" i="1"/>
  <c r="BY819" i="1"/>
  <c r="BY820" i="1"/>
  <c r="BY821" i="1"/>
  <c r="BY822" i="1"/>
  <c r="BY823" i="1"/>
  <c r="BY824" i="1"/>
  <c r="BY825" i="1"/>
  <c r="BY826" i="1"/>
  <c r="BY827" i="1"/>
  <c r="BY828" i="1"/>
  <c r="BY829" i="1"/>
  <c r="BY830" i="1"/>
  <c r="BY831" i="1"/>
  <c r="BY832" i="1"/>
  <c r="BY833" i="1"/>
  <c r="BY834" i="1"/>
  <c r="BY835" i="1"/>
  <c r="BY836" i="1"/>
  <c r="BY837" i="1"/>
  <c r="BY838" i="1"/>
  <c r="BY839" i="1"/>
  <c r="BY840" i="1"/>
  <c r="BY841" i="1"/>
  <c r="BY842" i="1"/>
  <c r="BY843" i="1"/>
  <c r="BY844" i="1"/>
  <c r="BY845" i="1"/>
  <c r="BY846" i="1"/>
  <c r="BY847" i="1"/>
  <c r="BY848" i="1"/>
  <c r="BY849" i="1"/>
  <c r="BY850" i="1"/>
  <c r="BY851" i="1"/>
  <c r="BY852" i="1"/>
  <c r="BY853" i="1"/>
  <c r="BY854" i="1"/>
  <c r="BY855" i="1"/>
  <c r="BY856" i="1"/>
  <c r="BY857" i="1"/>
  <c r="BY858" i="1"/>
  <c r="BY859" i="1"/>
  <c r="BY860" i="1"/>
  <c r="BY861" i="1"/>
  <c r="BY862" i="1"/>
  <c r="BY863" i="1"/>
  <c r="BY864" i="1"/>
  <c r="BY865" i="1"/>
  <c r="BY866" i="1"/>
  <c r="BY867" i="1"/>
  <c r="BY868" i="1"/>
  <c r="BY869" i="1"/>
  <c r="BY870" i="1"/>
  <c r="BY871" i="1"/>
  <c r="BY872" i="1"/>
  <c r="BY873" i="1"/>
  <c r="BY874" i="1"/>
  <c r="BY875" i="1"/>
  <c r="BY876" i="1"/>
  <c r="BY877" i="1"/>
  <c r="BY878" i="1"/>
  <c r="BY879" i="1"/>
  <c r="BY880" i="1"/>
  <c r="BY881" i="1"/>
  <c r="BY882" i="1"/>
  <c r="BY883" i="1"/>
  <c r="BY884" i="1"/>
  <c r="BY885" i="1"/>
  <c r="BY886" i="1"/>
  <c r="BY887" i="1"/>
  <c r="BY888" i="1"/>
  <c r="BY889" i="1"/>
  <c r="BY890" i="1"/>
  <c r="BY891" i="1"/>
  <c r="BY892" i="1"/>
  <c r="BY893" i="1"/>
  <c r="BY894" i="1"/>
  <c r="BY895" i="1"/>
  <c r="BY896" i="1"/>
  <c r="BY897" i="1"/>
  <c r="BY898" i="1"/>
  <c r="BY899" i="1"/>
  <c r="BY900" i="1"/>
  <c r="BY901" i="1"/>
  <c r="BY902" i="1"/>
  <c r="BY903" i="1"/>
  <c r="BY904" i="1"/>
  <c r="BY905" i="1"/>
  <c r="BY906" i="1"/>
  <c r="BY907" i="1"/>
  <c r="BY908" i="1"/>
  <c r="BY909" i="1"/>
  <c r="BY910" i="1"/>
  <c r="BY911" i="1"/>
  <c r="BY912" i="1"/>
  <c r="BY913" i="1"/>
  <c r="BY914" i="1"/>
  <c r="BY915" i="1"/>
  <c r="BY916" i="1"/>
  <c r="BY917" i="1"/>
  <c r="BY918" i="1"/>
  <c r="BY919" i="1"/>
  <c r="BY920" i="1"/>
  <c r="BY921" i="1"/>
  <c r="BY922" i="1"/>
  <c r="BY923" i="1"/>
  <c r="BY924" i="1"/>
  <c r="BY925" i="1"/>
  <c r="BY926" i="1"/>
  <c r="BY927" i="1"/>
  <c r="BY928" i="1"/>
  <c r="BY929" i="1"/>
  <c r="BY930" i="1"/>
  <c r="BY931" i="1"/>
  <c r="BY932" i="1"/>
  <c r="BY933" i="1"/>
  <c r="BY934" i="1"/>
  <c r="BY935" i="1"/>
  <c r="BY936" i="1"/>
  <c r="BY937" i="1"/>
  <c r="BY938" i="1"/>
  <c r="BY939" i="1"/>
  <c r="BY940" i="1"/>
  <c r="BY941" i="1"/>
  <c r="BY942" i="1"/>
  <c r="BY943" i="1"/>
  <c r="BY944" i="1"/>
  <c r="BY945" i="1"/>
  <c r="BY946" i="1"/>
  <c r="BY947" i="1"/>
  <c r="BY948" i="1"/>
  <c r="BY949" i="1"/>
  <c r="BY950" i="1"/>
  <c r="BY951" i="1"/>
  <c r="BY952" i="1"/>
  <c r="BY953" i="1"/>
  <c r="BY954" i="1"/>
  <c r="BY955" i="1"/>
  <c r="BY956" i="1"/>
  <c r="BY957" i="1"/>
  <c r="BY958" i="1"/>
  <c r="BY959" i="1"/>
  <c r="BY960" i="1"/>
  <c r="BY961" i="1"/>
  <c r="BY962" i="1"/>
  <c r="BY963" i="1"/>
  <c r="BY964" i="1"/>
  <c r="BY965" i="1"/>
  <c r="BY966" i="1"/>
  <c r="BY967" i="1"/>
  <c r="BY968" i="1"/>
  <c r="BY969" i="1"/>
  <c r="BY970" i="1"/>
  <c r="BY971" i="1"/>
  <c r="BY972" i="1"/>
  <c r="BY973" i="1"/>
  <c r="BY974" i="1"/>
  <c r="BY975" i="1"/>
  <c r="BY976" i="1"/>
  <c r="BY977" i="1"/>
  <c r="BY978" i="1"/>
  <c r="BY979" i="1"/>
  <c r="BY980" i="1"/>
  <c r="BY981" i="1"/>
  <c r="BY982" i="1"/>
  <c r="BY983" i="1"/>
  <c r="BY984" i="1"/>
  <c r="BY985" i="1"/>
  <c r="BY986" i="1"/>
  <c r="BY987" i="1"/>
  <c r="BY988" i="1"/>
  <c r="BY989" i="1"/>
  <c r="BY990" i="1"/>
  <c r="BY991" i="1"/>
  <c r="BY992" i="1"/>
  <c r="BY993" i="1"/>
  <c r="BY994" i="1"/>
  <c r="BY995" i="1"/>
  <c r="BY996" i="1"/>
  <c r="BY997" i="1"/>
  <c r="BY998" i="1"/>
  <c r="BY999" i="1"/>
  <c r="BY1000" i="1"/>
  <c r="BY1001" i="1"/>
  <c r="BY1002" i="1"/>
  <c r="BY1003" i="1"/>
  <c r="BY1004" i="1"/>
  <c r="BY1005" i="1"/>
  <c r="BY1006" i="1"/>
  <c r="BY1007" i="1"/>
  <c r="BY1008" i="1"/>
  <c r="BY1009" i="1"/>
  <c r="BY1010" i="1"/>
  <c r="BY1011" i="1"/>
  <c r="BY1012" i="1"/>
  <c r="BY1013" i="1"/>
  <c r="BY1014" i="1"/>
  <c r="BY1015" i="1"/>
  <c r="BY1016" i="1"/>
  <c r="BY1017" i="1"/>
  <c r="BY1018" i="1"/>
  <c r="BY1019" i="1"/>
  <c r="BY1020" i="1"/>
  <c r="BY1021" i="1"/>
  <c r="BY1022" i="1"/>
  <c r="BY1023" i="1"/>
  <c r="BY1024" i="1"/>
  <c r="BY1025" i="1"/>
  <c r="BY1026" i="1"/>
  <c r="BY1027" i="1"/>
  <c r="BY1028" i="1"/>
  <c r="BY1029" i="1"/>
  <c r="BY1030" i="1"/>
  <c r="BY1031" i="1"/>
  <c r="BY1032" i="1"/>
  <c r="BY1033" i="1"/>
  <c r="BY1034" i="1"/>
  <c r="BY1035" i="1"/>
  <c r="BY1036" i="1"/>
  <c r="BY1037" i="1"/>
  <c r="BY1038" i="1"/>
  <c r="BY1039" i="1"/>
  <c r="BY1040" i="1"/>
  <c r="BY1041" i="1"/>
  <c r="BY1042" i="1"/>
  <c r="BY1043" i="1"/>
  <c r="BY1044" i="1"/>
  <c r="BY1045" i="1"/>
  <c r="BY1046" i="1"/>
  <c r="BY1047" i="1"/>
  <c r="BY1048" i="1"/>
  <c r="BY1049" i="1"/>
  <c r="BY1050" i="1"/>
  <c r="BY1051" i="1"/>
  <c r="BY1052" i="1"/>
  <c r="BY1053" i="1"/>
  <c r="BY1054" i="1"/>
  <c r="BY1055" i="1"/>
  <c r="BY1056" i="1"/>
  <c r="BY1057" i="1"/>
  <c r="BY1058" i="1"/>
  <c r="BY1059" i="1"/>
  <c r="BY1060" i="1"/>
  <c r="BY1061" i="1"/>
  <c r="BY1062" i="1"/>
  <c r="BY1063" i="1"/>
  <c r="BY1064" i="1"/>
  <c r="BY1065" i="1"/>
  <c r="BY1066" i="1"/>
  <c r="BY1067" i="1"/>
  <c r="BY1068" i="1"/>
  <c r="BY1069" i="1"/>
  <c r="BY1070" i="1"/>
  <c r="BY1071" i="1"/>
  <c r="BY1072" i="1"/>
  <c r="BY1073" i="1"/>
  <c r="BY1074" i="1"/>
  <c r="BY1075" i="1"/>
  <c r="BY1076" i="1"/>
  <c r="BY1077" i="1"/>
  <c r="BY1078" i="1"/>
  <c r="BY1079" i="1"/>
  <c r="BY1080" i="1"/>
  <c r="BY1081" i="1"/>
  <c r="BY1082" i="1"/>
  <c r="BY1083" i="1"/>
  <c r="BY1084" i="1"/>
  <c r="BY1085" i="1"/>
  <c r="BY1086" i="1"/>
  <c r="BY1087" i="1"/>
  <c r="BY1088" i="1"/>
  <c r="BY1089" i="1"/>
  <c r="BY1090" i="1"/>
  <c r="BY1091" i="1"/>
  <c r="BY1092" i="1"/>
  <c r="BY1093" i="1"/>
  <c r="BY1094" i="1"/>
  <c r="BY1095" i="1"/>
  <c r="BY1096" i="1"/>
  <c r="BY1097" i="1"/>
  <c r="BY1098" i="1"/>
  <c r="BY1099" i="1"/>
  <c r="BY1100" i="1"/>
  <c r="BY1101" i="1"/>
  <c r="BY1102" i="1"/>
  <c r="BY1103" i="1"/>
  <c r="BY1104" i="1"/>
  <c r="BY1105" i="1"/>
  <c r="BY1106" i="1"/>
  <c r="BY1107" i="1"/>
  <c r="BY1108" i="1"/>
  <c r="BY1109" i="1"/>
  <c r="BY1110" i="1"/>
  <c r="BY1111" i="1"/>
  <c r="BY1112" i="1"/>
  <c r="BY1113" i="1"/>
  <c r="BY1114" i="1"/>
  <c r="BY1115" i="1"/>
  <c r="BY1116" i="1"/>
  <c r="BY1117" i="1"/>
  <c r="BY1118" i="1"/>
  <c r="BY1119" i="1"/>
  <c r="BY1120" i="1"/>
  <c r="BY1121" i="1"/>
  <c r="BY1122" i="1"/>
  <c r="BY1123" i="1"/>
  <c r="BY1124" i="1"/>
  <c r="BY1125" i="1"/>
  <c r="BY1126" i="1"/>
  <c r="BY1127" i="1"/>
  <c r="BY1128" i="1"/>
  <c r="BY1129" i="1"/>
  <c r="BY1130" i="1"/>
  <c r="BY1131" i="1"/>
  <c r="BY1132" i="1"/>
  <c r="BY1133" i="1"/>
  <c r="BY1134" i="1"/>
  <c r="BY1135" i="1"/>
  <c r="BY1136" i="1"/>
  <c r="BY1137" i="1"/>
  <c r="BY1138" i="1"/>
  <c r="BY1139" i="1"/>
  <c r="BY1140" i="1"/>
  <c r="BY1141" i="1"/>
  <c r="BY1142" i="1"/>
  <c r="BY1143" i="1"/>
  <c r="BY1144" i="1"/>
  <c r="BY1145" i="1"/>
  <c r="BY1146" i="1"/>
  <c r="BY1147" i="1"/>
  <c r="BY1148" i="1"/>
  <c r="BY1149" i="1"/>
  <c r="BY1150" i="1"/>
  <c r="BY1151" i="1"/>
  <c r="BY1152" i="1"/>
  <c r="BY1153" i="1"/>
  <c r="BY1154" i="1"/>
  <c r="BY1155" i="1"/>
  <c r="BY1156" i="1"/>
  <c r="BY1157" i="1"/>
  <c r="BY1158" i="1"/>
  <c r="BY1159" i="1"/>
  <c r="BY1160" i="1"/>
  <c r="BY1161" i="1"/>
  <c r="BY1162" i="1"/>
  <c r="BY1163" i="1"/>
  <c r="BY1164" i="1"/>
  <c r="BY1165" i="1"/>
  <c r="BY1166" i="1"/>
  <c r="BY1167" i="1"/>
  <c r="BY1168" i="1"/>
  <c r="BY1169" i="1"/>
  <c r="BY1170" i="1"/>
  <c r="BY1171" i="1"/>
  <c r="BY1172" i="1"/>
  <c r="BY1173" i="1"/>
  <c r="BY1174" i="1"/>
  <c r="BY1175" i="1"/>
  <c r="BY1176" i="1"/>
  <c r="BY1177" i="1"/>
  <c r="BY1178" i="1"/>
  <c r="BY1179" i="1"/>
  <c r="BY1180" i="1"/>
  <c r="BY1181" i="1"/>
  <c r="BY1182" i="1"/>
  <c r="BY1183" i="1"/>
  <c r="BY1184" i="1"/>
  <c r="BY1185" i="1"/>
  <c r="BY1186" i="1"/>
  <c r="BY1187" i="1"/>
  <c r="BY1188" i="1"/>
  <c r="BY1189" i="1"/>
  <c r="BY1190" i="1"/>
  <c r="BY1191" i="1"/>
  <c r="BY1192" i="1"/>
  <c r="BY1193" i="1"/>
  <c r="BY1194" i="1"/>
  <c r="BY1195" i="1"/>
  <c r="BY1196" i="1"/>
  <c r="BY1197" i="1"/>
  <c r="BY1198" i="1"/>
  <c r="BY1199" i="1"/>
  <c r="BY1200" i="1"/>
  <c r="BY1201" i="1"/>
  <c r="BY1202" i="1"/>
  <c r="BY1203" i="1"/>
  <c r="BY1204" i="1"/>
  <c r="BY1205" i="1"/>
  <c r="BY1206" i="1"/>
  <c r="BY1207" i="1"/>
  <c r="BY1208" i="1"/>
  <c r="BY1209" i="1"/>
  <c r="BY1210" i="1"/>
  <c r="BY1211" i="1"/>
  <c r="BY1212" i="1"/>
  <c r="BY1213" i="1"/>
  <c r="BY1214" i="1"/>
  <c r="BY1215" i="1"/>
  <c r="BY1216" i="1"/>
  <c r="BY1217" i="1"/>
  <c r="BY1218" i="1"/>
  <c r="BY1219" i="1"/>
  <c r="BY1220" i="1"/>
  <c r="BY1221" i="1"/>
  <c r="BY1222" i="1"/>
  <c r="BY1223" i="1"/>
  <c r="BY1224" i="1"/>
  <c r="BY1225" i="1"/>
  <c r="BY1226" i="1"/>
  <c r="BY1227" i="1"/>
  <c r="BY1228" i="1"/>
  <c r="BY1229" i="1"/>
  <c r="BY1230" i="1"/>
  <c r="BY1231" i="1"/>
  <c r="BY1232" i="1"/>
  <c r="BY1233" i="1"/>
  <c r="BY1234" i="1"/>
  <c r="BY1235" i="1"/>
  <c r="BY1236" i="1"/>
  <c r="BY1237" i="1"/>
  <c r="BY1238" i="1"/>
  <c r="BY1239" i="1"/>
  <c r="BY1240" i="1"/>
  <c r="BY1241" i="1"/>
  <c r="BY1242" i="1"/>
  <c r="BY1243" i="1"/>
  <c r="BY1244" i="1"/>
  <c r="BY1245" i="1"/>
  <c r="BY1246" i="1"/>
  <c r="BY1247" i="1"/>
  <c r="BY1248" i="1"/>
  <c r="BY1249" i="1"/>
  <c r="BY1250" i="1"/>
  <c r="BY1251" i="1"/>
  <c r="BY1252" i="1"/>
  <c r="BY1253" i="1"/>
  <c r="BY1254" i="1"/>
  <c r="BY1255" i="1"/>
  <c r="BY1256" i="1"/>
  <c r="BY1257" i="1"/>
  <c r="BY1258" i="1"/>
  <c r="BY1259" i="1"/>
  <c r="BY1260" i="1"/>
  <c r="BY1261" i="1"/>
  <c r="BY1262" i="1"/>
  <c r="BY1263" i="1"/>
  <c r="BY1264" i="1"/>
  <c r="BY1265" i="1"/>
  <c r="BY1266" i="1"/>
  <c r="BY1267" i="1"/>
  <c r="BY1268" i="1"/>
  <c r="BY1269" i="1"/>
  <c r="BY1270" i="1"/>
  <c r="BY1271" i="1"/>
  <c r="BY1272" i="1"/>
  <c r="BY1273" i="1"/>
  <c r="BY1274" i="1"/>
  <c r="BY1275" i="1"/>
  <c r="BY1276" i="1"/>
  <c r="BY1277" i="1"/>
  <c r="BY1278" i="1"/>
  <c r="BY1279" i="1"/>
  <c r="BY1280" i="1"/>
  <c r="BY1281" i="1"/>
  <c r="BY1282" i="1"/>
  <c r="BY1283" i="1"/>
  <c r="BY1284" i="1"/>
  <c r="BY1285" i="1"/>
  <c r="BY1286" i="1"/>
  <c r="BY1287" i="1"/>
  <c r="BY1288" i="1"/>
  <c r="BY1289" i="1"/>
  <c r="BY1290" i="1"/>
  <c r="BY1291" i="1"/>
  <c r="BY1292" i="1"/>
  <c r="BY1293" i="1"/>
  <c r="BY1294" i="1"/>
  <c r="BY1295" i="1"/>
  <c r="BY1296" i="1"/>
  <c r="BY1297" i="1"/>
  <c r="BY1298" i="1"/>
  <c r="BY1299" i="1"/>
  <c r="BY1300" i="1"/>
  <c r="BY1301" i="1"/>
  <c r="BY1302" i="1"/>
  <c r="BY1303" i="1"/>
  <c r="BY1304" i="1"/>
  <c r="BY1305" i="1"/>
  <c r="BY1306" i="1"/>
  <c r="BY1307" i="1"/>
  <c r="BY1308" i="1"/>
  <c r="BY1309" i="1"/>
  <c r="BY1310" i="1"/>
  <c r="BY1311" i="1"/>
  <c r="BY1312" i="1"/>
  <c r="BY1313" i="1"/>
  <c r="BY1314" i="1"/>
  <c r="BY1315" i="1"/>
  <c r="BY1316" i="1"/>
  <c r="BY1317" i="1"/>
  <c r="BY1318" i="1"/>
  <c r="BY1319" i="1"/>
  <c r="BY1320" i="1"/>
  <c r="BY1321" i="1"/>
  <c r="BY1322" i="1"/>
  <c r="BY1323" i="1"/>
  <c r="BY1324" i="1"/>
  <c r="BY1325" i="1"/>
  <c r="BY1326" i="1"/>
  <c r="BY1327" i="1"/>
  <c r="BY1328" i="1"/>
  <c r="BY1329" i="1"/>
  <c r="BY1330" i="1"/>
  <c r="BY1331" i="1"/>
  <c r="BY1332" i="1"/>
  <c r="BY1333" i="1"/>
  <c r="BY1334" i="1"/>
  <c r="BY1335" i="1"/>
  <c r="BY1336" i="1"/>
  <c r="BY1337" i="1"/>
  <c r="BY1338" i="1"/>
  <c r="BY1339" i="1"/>
  <c r="BY1340" i="1"/>
  <c r="BY1341" i="1"/>
  <c r="BY1342" i="1"/>
  <c r="BY1343" i="1"/>
  <c r="BY1344" i="1"/>
  <c r="BY1345" i="1"/>
  <c r="BY1346" i="1"/>
  <c r="BY1347" i="1"/>
  <c r="BY1348" i="1"/>
  <c r="BY1349" i="1"/>
  <c r="BY1350" i="1"/>
  <c r="BY1351" i="1"/>
  <c r="BY1352" i="1"/>
  <c r="BY1353" i="1"/>
  <c r="BY1354" i="1"/>
  <c r="BY1355" i="1"/>
  <c r="BY1356" i="1"/>
  <c r="BY1357" i="1"/>
  <c r="BY1358" i="1"/>
  <c r="BY1359" i="1"/>
  <c r="BY1360" i="1"/>
  <c r="BY1361" i="1"/>
  <c r="BY1362" i="1"/>
  <c r="BY1363" i="1"/>
  <c r="BY1364" i="1"/>
  <c r="BY1365" i="1"/>
  <c r="BY1366" i="1"/>
  <c r="BY1367" i="1"/>
  <c r="BY1368" i="1"/>
  <c r="BY1369" i="1"/>
  <c r="BY1370" i="1"/>
  <c r="BY1371" i="1"/>
  <c r="BY1372" i="1"/>
  <c r="BY1373" i="1"/>
  <c r="BY1374" i="1"/>
  <c r="BY1375" i="1"/>
  <c r="BY1376" i="1"/>
  <c r="BY1377" i="1"/>
  <c r="BY1378" i="1"/>
  <c r="BY1379" i="1"/>
  <c r="BY1380" i="1"/>
  <c r="BY1381" i="1"/>
  <c r="BY1382" i="1"/>
  <c r="BY1383" i="1"/>
  <c r="BY1384" i="1"/>
  <c r="BY1385" i="1"/>
  <c r="BY1386" i="1"/>
  <c r="BY1387" i="1"/>
  <c r="BY1388" i="1"/>
  <c r="BY1389" i="1"/>
  <c r="BY1390" i="1"/>
  <c r="BY1391" i="1"/>
  <c r="BY1392" i="1"/>
  <c r="BY1393" i="1"/>
  <c r="BY1394" i="1"/>
  <c r="BY1395" i="1"/>
  <c r="BY1396" i="1"/>
  <c r="BY1397" i="1"/>
  <c r="BY1398" i="1"/>
  <c r="BY1399" i="1"/>
  <c r="BY1400" i="1"/>
  <c r="BY1401" i="1"/>
  <c r="BY1402" i="1"/>
  <c r="BY1403" i="1"/>
  <c r="BY1404" i="1"/>
  <c r="BY1405" i="1"/>
  <c r="BY1406" i="1"/>
  <c r="BY1407" i="1"/>
  <c r="BY1408" i="1"/>
  <c r="BY1409" i="1"/>
  <c r="BY1410" i="1"/>
  <c r="BY1411" i="1"/>
  <c r="BY1412" i="1"/>
  <c r="BY1413" i="1"/>
  <c r="BY1414" i="1"/>
  <c r="BY1415" i="1"/>
  <c r="BY1416" i="1"/>
  <c r="BY1417" i="1"/>
  <c r="BY1418" i="1"/>
  <c r="BY1419" i="1"/>
  <c r="BY1420" i="1"/>
  <c r="BY1421" i="1"/>
  <c r="BY1422" i="1"/>
  <c r="BY1423" i="1"/>
  <c r="BY1424" i="1"/>
  <c r="BY1425" i="1"/>
  <c r="BY1426" i="1"/>
  <c r="BY1427" i="1"/>
  <c r="BY1428" i="1"/>
  <c r="BY1429" i="1"/>
  <c r="BY1430" i="1"/>
  <c r="BY1431" i="1"/>
  <c r="BY1432" i="1"/>
  <c r="BY1433" i="1"/>
  <c r="BY1434" i="1"/>
  <c r="BY1435" i="1"/>
  <c r="BY1436" i="1"/>
  <c r="BY1437" i="1"/>
  <c r="BY1438" i="1"/>
  <c r="BY1439" i="1"/>
  <c r="BY1440" i="1"/>
  <c r="BY1441" i="1"/>
  <c r="BY1442" i="1"/>
  <c r="BY1443" i="1"/>
  <c r="BY1444" i="1"/>
  <c r="BY1445" i="1"/>
  <c r="BY1446" i="1"/>
  <c r="BY1447" i="1"/>
  <c r="BY1448" i="1"/>
  <c r="BY1449" i="1"/>
  <c r="BY1450" i="1"/>
  <c r="BY1451" i="1"/>
  <c r="BY1452" i="1"/>
  <c r="BY1453" i="1"/>
  <c r="BY1454" i="1"/>
  <c r="BY1455" i="1"/>
  <c r="BY1456" i="1"/>
  <c r="BY1457" i="1"/>
  <c r="BY1458" i="1"/>
  <c r="BY1459" i="1"/>
  <c r="BY1460" i="1"/>
  <c r="BY1461" i="1"/>
  <c r="BY1462" i="1"/>
  <c r="BY1463" i="1"/>
  <c r="BY1464" i="1"/>
  <c r="BY1465" i="1"/>
  <c r="BY1466" i="1"/>
  <c r="BY1467" i="1"/>
  <c r="BY1468" i="1"/>
  <c r="BY1469" i="1"/>
  <c r="BY1470" i="1"/>
  <c r="BY1471" i="1"/>
  <c r="BY1472" i="1"/>
  <c r="BY1473" i="1"/>
  <c r="BY1474" i="1"/>
  <c r="BY1475" i="1"/>
  <c r="BY1476" i="1"/>
  <c r="BY1477" i="1"/>
  <c r="BY1478" i="1"/>
  <c r="BY1479" i="1"/>
  <c r="BY1480" i="1"/>
  <c r="BY1481" i="1"/>
  <c r="BY1482" i="1"/>
  <c r="BY1483" i="1"/>
  <c r="BY1484" i="1"/>
  <c r="BY1485" i="1"/>
  <c r="BY1486" i="1"/>
  <c r="BY1487" i="1"/>
  <c r="BY1488" i="1"/>
  <c r="BY1489" i="1"/>
  <c r="BY1490" i="1"/>
  <c r="BY1491" i="1"/>
  <c r="BY1492" i="1"/>
  <c r="BY1493" i="1"/>
  <c r="BY1494" i="1"/>
  <c r="BY1495" i="1"/>
  <c r="BY1496" i="1"/>
  <c r="BY1497" i="1"/>
  <c r="BY1498" i="1"/>
  <c r="BY1499" i="1"/>
  <c r="BY1500" i="1"/>
  <c r="BY1501" i="1"/>
  <c r="BY1502" i="1"/>
  <c r="BY1503" i="1"/>
  <c r="BY1504" i="1"/>
  <c r="BY1505" i="1"/>
  <c r="BY1506" i="1"/>
  <c r="BY1507" i="1"/>
  <c r="BY1508" i="1"/>
  <c r="BY1509" i="1"/>
  <c r="BY1510" i="1"/>
  <c r="BY1511" i="1"/>
  <c r="BY1512" i="1"/>
  <c r="BY1513" i="1"/>
  <c r="BY1514" i="1"/>
  <c r="BY1515" i="1"/>
  <c r="BY1516" i="1"/>
  <c r="BY1517" i="1"/>
  <c r="BY1518" i="1"/>
  <c r="BY1519" i="1"/>
  <c r="BY1520" i="1"/>
  <c r="BY1521" i="1"/>
  <c r="BY1522" i="1"/>
  <c r="BY1523" i="1"/>
  <c r="BY1524" i="1"/>
  <c r="BY1525" i="1"/>
  <c r="BY1526" i="1"/>
  <c r="BY1527" i="1"/>
  <c r="BY1528" i="1"/>
  <c r="BY1529" i="1"/>
  <c r="BY1530" i="1"/>
  <c r="BY1531" i="1"/>
  <c r="BY1532" i="1"/>
  <c r="BY1533" i="1"/>
  <c r="BY1534" i="1"/>
  <c r="BY1535" i="1"/>
  <c r="BY1536" i="1"/>
  <c r="BY1537" i="1"/>
  <c r="BY1538" i="1"/>
  <c r="BY1539" i="1"/>
  <c r="BY1540" i="1"/>
  <c r="BY1541" i="1"/>
  <c r="BY1542" i="1"/>
  <c r="BY1543" i="1"/>
  <c r="BY1544" i="1"/>
  <c r="BY1545" i="1"/>
  <c r="BY1546" i="1"/>
  <c r="BY1547" i="1"/>
  <c r="BY1548" i="1"/>
  <c r="BY1549" i="1"/>
  <c r="BY1550" i="1"/>
  <c r="BY1551" i="1"/>
  <c r="BY1552" i="1"/>
  <c r="BY1553" i="1"/>
  <c r="BY1554" i="1"/>
  <c r="BY1555" i="1"/>
  <c r="BY1556" i="1"/>
  <c r="BY1557" i="1"/>
  <c r="BY1558" i="1"/>
  <c r="BY1559" i="1"/>
  <c r="BY1560" i="1"/>
  <c r="BY1561" i="1"/>
  <c r="BY1562" i="1"/>
  <c r="BY1563" i="1"/>
  <c r="BY1564" i="1"/>
  <c r="BY1565" i="1"/>
  <c r="BY1566" i="1"/>
  <c r="BY1567" i="1"/>
  <c r="BY1568" i="1"/>
  <c r="BY1569" i="1"/>
  <c r="BY1570" i="1"/>
  <c r="BY1571" i="1"/>
  <c r="BY1572" i="1"/>
  <c r="BY1573" i="1"/>
  <c r="BY1574" i="1"/>
  <c r="BY1575" i="1"/>
  <c r="BY1576" i="1"/>
  <c r="BY1577" i="1"/>
  <c r="BY1578" i="1"/>
  <c r="BY1579" i="1"/>
  <c r="BY1580" i="1"/>
  <c r="BY1581" i="1"/>
  <c r="BY1582" i="1"/>
  <c r="BY1583" i="1"/>
  <c r="BY1584" i="1"/>
  <c r="BY1585" i="1"/>
  <c r="BY1586" i="1"/>
  <c r="BY1587" i="1"/>
  <c r="BY1588" i="1"/>
  <c r="BY1589" i="1"/>
  <c r="BY1590" i="1"/>
  <c r="BY1591" i="1"/>
  <c r="BY1592" i="1"/>
  <c r="BY1593" i="1"/>
  <c r="BY1594" i="1"/>
  <c r="BY1595" i="1"/>
  <c r="BY1596" i="1"/>
  <c r="BY1597" i="1"/>
  <c r="BY1598" i="1"/>
  <c r="BY1599" i="1"/>
  <c r="BY1600" i="1"/>
  <c r="BY1601" i="1"/>
  <c r="BY1602" i="1"/>
  <c r="BY1603" i="1"/>
  <c r="BY1604" i="1"/>
  <c r="BY1605" i="1"/>
  <c r="BY1606" i="1"/>
  <c r="BY1607" i="1"/>
  <c r="BY1608" i="1"/>
  <c r="BY1609" i="1"/>
  <c r="BY1610" i="1"/>
  <c r="BY1611" i="1"/>
  <c r="BY1612" i="1"/>
  <c r="BY1613" i="1"/>
  <c r="BY1614" i="1"/>
  <c r="BY1615" i="1"/>
  <c r="BY1616" i="1"/>
  <c r="BY1617" i="1"/>
  <c r="BY1618" i="1"/>
  <c r="BY1619" i="1"/>
  <c r="BY1620" i="1"/>
  <c r="BY1621" i="1"/>
  <c r="BY1622" i="1"/>
  <c r="BY1623" i="1"/>
  <c r="BY1624" i="1"/>
  <c r="BY1625" i="1"/>
  <c r="BY1626" i="1"/>
  <c r="BY1627" i="1"/>
  <c r="BY1628" i="1"/>
  <c r="BY1629" i="1"/>
  <c r="BY1630" i="1"/>
  <c r="BY1631" i="1"/>
  <c r="BY1632" i="1"/>
  <c r="BY1633" i="1"/>
  <c r="BY1634" i="1"/>
  <c r="BY1635" i="1"/>
  <c r="BY1636" i="1"/>
  <c r="BY1637" i="1"/>
  <c r="BY1638" i="1"/>
  <c r="BY1639" i="1"/>
  <c r="BY1640" i="1"/>
  <c r="BY1641" i="1"/>
  <c r="BY1642" i="1"/>
  <c r="BY1643" i="1"/>
  <c r="BY1644" i="1"/>
  <c r="BY1645" i="1"/>
  <c r="BY1646" i="1"/>
  <c r="BY1647" i="1"/>
  <c r="BY1648" i="1"/>
  <c r="BY1649" i="1"/>
  <c r="BY1650" i="1"/>
  <c r="BY1651" i="1"/>
  <c r="BY1652" i="1"/>
  <c r="BY1653" i="1"/>
  <c r="BY1654" i="1"/>
  <c r="BY1655" i="1"/>
  <c r="BY1656" i="1"/>
  <c r="BY1657" i="1"/>
  <c r="BY1658" i="1"/>
  <c r="BY1659" i="1"/>
  <c r="BY1660" i="1"/>
  <c r="BY1661" i="1"/>
  <c r="BY1662" i="1"/>
  <c r="BY1663" i="1"/>
  <c r="BY1664" i="1"/>
  <c r="BY1665" i="1"/>
  <c r="BY1666" i="1"/>
  <c r="BY1667" i="1"/>
  <c r="BY1668" i="1"/>
  <c r="BY1669" i="1"/>
  <c r="BY1670" i="1"/>
  <c r="BY1671" i="1"/>
  <c r="BY1672" i="1"/>
  <c r="BY1673" i="1"/>
  <c r="BY1674" i="1"/>
  <c r="BY1675" i="1"/>
  <c r="BY1676" i="1"/>
  <c r="BY1677" i="1"/>
  <c r="BY1678" i="1"/>
  <c r="BY1679" i="1"/>
  <c r="BY1680" i="1"/>
  <c r="BY1681" i="1"/>
  <c r="BY1682" i="1"/>
  <c r="BY1683" i="1"/>
  <c r="BY1684" i="1"/>
  <c r="BY1685" i="1"/>
  <c r="BY1686" i="1"/>
  <c r="BY1687" i="1"/>
  <c r="BY1688" i="1"/>
  <c r="BY1689" i="1"/>
  <c r="BY1690" i="1"/>
  <c r="BY1691" i="1"/>
  <c r="BY1692" i="1"/>
  <c r="BY1693" i="1"/>
  <c r="BY1694" i="1"/>
  <c r="BY1695" i="1"/>
  <c r="BY1696" i="1"/>
  <c r="BY1697" i="1"/>
  <c r="BY1698" i="1"/>
  <c r="BY1699" i="1"/>
  <c r="BY1700" i="1"/>
  <c r="BY1701" i="1"/>
  <c r="BY1702" i="1"/>
  <c r="BY1703" i="1"/>
  <c r="BY1704" i="1"/>
  <c r="BY1705" i="1"/>
  <c r="BY1706" i="1"/>
  <c r="BY1707" i="1"/>
  <c r="BY1708" i="1"/>
  <c r="BY1709" i="1"/>
  <c r="BY1710" i="1"/>
  <c r="BY1711" i="1"/>
  <c r="BY1712" i="1"/>
  <c r="BY1713" i="1"/>
  <c r="BY1714" i="1"/>
  <c r="BY1715" i="1"/>
  <c r="BY1716" i="1"/>
  <c r="BY1717" i="1"/>
  <c r="BY1718" i="1"/>
  <c r="BY1719" i="1"/>
  <c r="BY1720" i="1"/>
  <c r="BY1721" i="1"/>
  <c r="BY1722" i="1"/>
  <c r="BY1723" i="1"/>
  <c r="BY1724" i="1"/>
  <c r="BY1725" i="1"/>
  <c r="BY1726" i="1"/>
  <c r="BY1727" i="1"/>
  <c r="BY1728" i="1"/>
  <c r="BY1729" i="1"/>
  <c r="BY1730" i="1"/>
  <c r="BY1731" i="1"/>
  <c r="BY1732" i="1"/>
  <c r="BY1733" i="1"/>
  <c r="BY1734" i="1"/>
  <c r="BY1735" i="1"/>
  <c r="BY1736" i="1"/>
  <c r="BY1737" i="1"/>
  <c r="BY1738" i="1"/>
  <c r="BY1739" i="1"/>
  <c r="BY1740" i="1"/>
  <c r="BY1741" i="1"/>
  <c r="BY1742" i="1"/>
  <c r="BY1743" i="1"/>
  <c r="BY1744" i="1"/>
  <c r="BY1745" i="1"/>
  <c r="BY1746" i="1"/>
  <c r="BY1747" i="1"/>
  <c r="BY1748" i="1"/>
  <c r="BY1749" i="1"/>
  <c r="BY1750" i="1"/>
  <c r="BY1751" i="1"/>
  <c r="BY1752" i="1"/>
  <c r="BY1753" i="1"/>
  <c r="BY1754" i="1"/>
  <c r="BY1755" i="1"/>
  <c r="BY1756" i="1"/>
  <c r="BY1757" i="1"/>
  <c r="BY1758" i="1"/>
  <c r="BY1759" i="1"/>
  <c r="BY1760" i="1"/>
  <c r="BY1761" i="1"/>
  <c r="BY1762" i="1"/>
  <c r="BY1763" i="1"/>
  <c r="BY1764" i="1"/>
  <c r="BY1765" i="1"/>
  <c r="BY1766" i="1"/>
  <c r="BY1767" i="1"/>
  <c r="BY1768" i="1"/>
  <c r="BY1769" i="1"/>
  <c r="BY1770" i="1"/>
  <c r="BY1771" i="1"/>
  <c r="BY1772" i="1"/>
  <c r="BY1773" i="1"/>
  <c r="BY1774" i="1"/>
  <c r="BY1775" i="1"/>
  <c r="BY1776" i="1"/>
  <c r="BY1777" i="1"/>
  <c r="BY1778" i="1"/>
  <c r="BY1779" i="1"/>
  <c r="BY1780" i="1"/>
  <c r="BY1781" i="1"/>
  <c r="BY1782" i="1"/>
  <c r="BY1783" i="1"/>
  <c r="BY1784" i="1"/>
  <c r="BY1785" i="1"/>
  <c r="BY1786" i="1"/>
  <c r="BY1787" i="1"/>
  <c r="BY1788" i="1"/>
  <c r="BY1789" i="1"/>
  <c r="BY1790" i="1"/>
  <c r="BY1791" i="1"/>
  <c r="BY1792" i="1"/>
  <c r="BY1793" i="1"/>
  <c r="BY1794" i="1"/>
  <c r="BY1795" i="1"/>
  <c r="BY1796" i="1"/>
  <c r="BY1797" i="1"/>
  <c r="BY1798" i="1"/>
  <c r="BY1799" i="1"/>
  <c r="BY1800" i="1"/>
  <c r="BY1801" i="1"/>
  <c r="BY1802" i="1"/>
  <c r="BY1803" i="1"/>
  <c r="BY1804" i="1"/>
  <c r="BY1805" i="1"/>
  <c r="BY1806" i="1"/>
  <c r="BY1807" i="1"/>
  <c r="BY1808" i="1"/>
  <c r="BY1809" i="1"/>
  <c r="BY1810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103" i="1"/>
  <c r="BW1104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60" i="1"/>
  <c r="BW1161" i="1"/>
  <c r="BW1162" i="1"/>
  <c r="BW1163" i="1"/>
  <c r="BW1164" i="1"/>
  <c r="BW1165" i="1"/>
  <c r="BW1166" i="1"/>
  <c r="BW1167" i="1"/>
  <c r="BW1168" i="1"/>
  <c r="BW1169" i="1"/>
  <c r="BW1170" i="1"/>
  <c r="BW1171" i="1"/>
  <c r="BW1172" i="1"/>
  <c r="BW1173" i="1"/>
  <c r="BW1174" i="1"/>
  <c r="BW1175" i="1"/>
  <c r="BW1176" i="1"/>
  <c r="BW1177" i="1"/>
  <c r="BW1178" i="1"/>
  <c r="BW1179" i="1"/>
  <c r="BW1180" i="1"/>
  <c r="BW1181" i="1"/>
  <c r="BW1182" i="1"/>
  <c r="BW1183" i="1"/>
  <c r="BW1184" i="1"/>
  <c r="BW1185" i="1"/>
  <c r="BW1186" i="1"/>
  <c r="BW1187" i="1"/>
  <c r="BW1188" i="1"/>
  <c r="BW1189" i="1"/>
  <c r="BW1190" i="1"/>
  <c r="BW1191" i="1"/>
  <c r="BW1192" i="1"/>
  <c r="BW1193" i="1"/>
  <c r="BW1194" i="1"/>
  <c r="BW1195" i="1"/>
  <c r="BW1196" i="1"/>
  <c r="BW1197" i="1"/>
  <c r="BW1198" i="1"/>
  <c r="BW1199" i="1"/>
  <c r="BW1200" i="1"/>
  <c r="BW1201" i="1"/>
  <c r="BW1202" i="1"/>
  <c r="BW1203" i="1"/>
  <c r="BW1204" i="1"/>
  <c r="BW1205" i="1"/>
  <c r="BW1206" i="1"/>
  <c r="BW1207" i="1"/>
  <c r="BW1208" i="1"/>
  <c r="BW1209" i="1"/>
  <c r="BW1210" i="1"/>
  <c r="BW1211" i="1"/>
  <c r="BW1212" i="1"/>
  <c r="BW1213" i="1"/>
  <c r="BW1214" i="1"/>
  <c r="BW1215" i="1"/>
  <c r="BW1216" i="1"/>
  <c r="BW1217" i="1"/>
  <c r="BW1218" i="1"/>
  <c r="BW1219" i="1"/>
  <c r="BW1220" i="1"/>
  <c r="BW1221" i="1"/>
  <c r="BW1222" i="1"/>
  <c r="BW1223" i="1"/>
  <c r="BW1224" i="1"/>
  <c r="BW1225" i="1"/>
  <c r="BW1226" i="1"/>
  <c r="BW1227" i="1"/>
  <c r="BW1228" i="1"/>
  <c r="BW1229" i="1"/>
  <c r="BW1230" i="1"/>
  <c r="BW1231" i="1"/>
  <c r="BW1232" i="1"/>
  <c r="BW1233" i="1"/>
  <c r="BW1234" i="1"/>
  <c r="BW1235" i="1"/>
  <c r="BW1236" i="1"/>
  <c r="BW1237" i="1"/>
  <c r="BW1238" i="1"/>
  <c r="BW1239" i="1"/>
  <c r="BW1240" i="1"/>
  <c r="BW1241" i="1"/>
  <c r="BW1242" i="1"/>
  <c r="BW1243" i="1"/>
  <c r="BW1244" i="1"/>
  <c r="BW1245" i="1"/>
  <c r="BW1246" i="1"/>
  <c r="BW1247" i="1"/>
  <c r="BW1248" i="1"/>
  <c r="BW1249" i="1"/>
  <c r="BW1250" i="1"/>
  <c r="BW1251" i="1"/>
  <c r="BW1252" i="1"/>
  <c r="BW1253" i="1"/>
  <c r="BW1254" i="1"/>
  <c r="BW1255" i="1"/>
  <c r="BW1256" i="1"/>
  <c r="BW1257" i="1"/>
  <c r="BW1258" i="1"/>
  <c r="BW1259" i="1"/>
  <c r="BW1260" i="1"/>
  <c r="BW1261" i="1"/>
  <c r="BW1262" i="1"/>
  <c r="BW1263" i="1"/>
  <c r="BW1264" i="1"/>
  <c r="BW1265" i="1"/>
  <c r="BW1266" i="1"/>
  <c r="BW1267" i="1"/>
  <c r="BW1268" i="1"/>
  <c r="BW1269" i="1"/>
  <c r="BW1270" i="1"/>
  <c r="BW1271" i="1"/>
  <c r="BW1272" i="1"/>
  <c r="BW1273" i="1"/>
  <c r="BW1274" i="1"/>
  <c r="BW1275" i="1"/>
  <c r="BW1276" i="1"/>
  <c r="BW1277" i="1"/>
  <c r="BW1278" i="1"/>
  <c r="BW1279" i="1"/>
  <c r="BW1280" i="1"/>
  <c r="BW1281" i="1"/>
  <c r="BW1282" i="1"/>
  <c r="BW1283" i="1"/>
  <c r="BW1284" i="1"/>
  <c r="BW1285" i="1"/>
  <c r="BW1286" i="1"/>
  <c r="BW1287" i="1"/>
  <c r="BW1288" i="1"/>
  <c r="BW1289" i="1"/>
  <c r="BW1290" i="1"/>
  <c r="BW1291" i="1"/>
  <c r="BW1292" i="1"/>
  <c r="BW1293" i="1"/>
  <c r="BW1294" i="1"/>
  <c r="BW1295" i="1"/>
  <c r="BW1296" i="1"/>
  <c r="BW1297" i="1"/>
  <c r="BW1298" i="1"/>
  <c r="BW1299" i="1"/>
  <c r="BW1300" i="1"/>
  <c r="BW1301" i="1"/>
  <c r="BW1302" i="1"/>
  <c r="BW1303" i="1"/>
  <c r="BW1304" i="1"/>
  <c r="BW1305" i="1"/>
  <c r="BW1306" i="1"/>
  <c r="BW1307" i="1"/>
  <c r="BW1308" i="1"/>
  <c r="BW1309" i="1"/>
  <c r="BW1310" i="1"/>
  <c r="BW1311" i="1"/>
  <c r="BW1312" i="1"/>
  <c r="BW1313" i="1"/>
  <c r="BW1314" i="1"/>
  <c r="BW1315" i="1"/>
  <c r="BW1316" i="1"/>
  <c r="BW1317" i="1"/>
  <c r="BW1318" i="1"/>
  <c r="BW1319" i="1"/>
  <c r="BW1320" i="1"/>
  <c r="BW1321" i="1"/>
  <c r="BW1322" i="1"/>
  <c r="BW1323" i="1"/>
  <c r="BW1324" i="1"/>
  <c r="BW1325" i="1"/>
  <c r="BW1326" i="1"/>
  <c r="BW1327" i="1"/>
  <c r="BW1328" i="1"/>
  <c r="BW1329" i="1"/>
  <c r="BW1330" i="1"/>
  <c r="BW1331" i="1"/>
  <c r="BW1332" i="1"/>
  <c r="BW1333" i="1"/>
  <c r="BW1334" i="1"/>
  <c r="BW1335" i="1"/>
  <c r="BW1336" i="1"/>
  <c r="BW1337" i="1"/>
  <c r="BW1338" i="1"/>
  <c r="BW1339" i="1"/>
  <c r="BW1340" i="1"/>
  <c r="BW1341" i="1"/>
  <c r="BW1342" i="1"/>
  <c r="BW1343" i="1"/>
  <c r="BW1344" i="1"/>
  <c r="BW1345" i="1"/>
  <c r="BW1346" i="1"/>
  <c r="BW1347" i="1"/>
  <c r="BW1348" i="1"/>
  <c r="BW1349" i="1"/>
  <c r="BW1350" i="1"/>
  <c r="BW1351" i="1"/>
  <c r="BW1352" i="1"/>
  <c r="BW1353" i="1"/>
  <c r="BW1354" i="1"/>
  <c r="BW1355" i="1"/>
  <c r="BW1356" i="1"/>
  <c r="BW1357" i="1"/>
  <c r="BW1358" i="1"/>
  <c r="BW1359" i="1"/>
  <c r="BW1360" i="1"/>
  <c r="BW1361" i="1"/>
  <c r="BW1362" i="1"/>
  <c r="BW1363" i="1"/>
  <c r="BW1364" i="1"/>
  <c r="BW1365" i="1"/>
  <c r="BW1366" i="1"/>
  <c r="BW1367" i="1"/>
  <c r="BW1368" i="1"/>
  <c r="BW1369" i="1"/>
  <c r="BW1370" i="1"/>
  <c r="BW1371" i="1"/>
  <c r="BW1372" i="1"/>
  <c r="BW1373" i="1"/>
  <c r="BW1374" i="1"/>
  <c r="BW1375" i="1"/>
  <c r="BW1376" i="1"/>
  <c r="BW1377" i="1"/>
  <c r="BW1378" i="1"/>
  <c r="BW1379" i="1"/>
  <c r="BW1380" i="1"/>
  <c r="BW1381" i="1"/>
  <c r="BW1382" i="1"/>
  <c r="BW1383" i="1"/>
  <c r="BW1384" i="1"/>
  <c r="BW1385" i="1"/>
  <c r="BW1386" i="1"/>
  <c r="BW1387" i="1"/>
  <c r="BW1388" i="1"/>
  <c r="BW1389" i="1"/>
  <c r="BW1390" i="1"/>
  <c r="BW1391" i="1"/>
  <c r="BW1392" i="1"/>
  <c r="BW1393" i="1"/>
  <c r="BW1394" i="1"/>
  <c r="BW1395" i="1"/>
  <c r="BW1396" i="1"/>
  <c r="BW1397" i="1"/>
  <c r="BW1398" i="1"/>
  <c r="BW1399" i="1"/>
  <c r="BW1400" i="1"/>
  <c r="BW1401" i="1"/>
  <c r="BW1402" i="1"/>
  <c r="BW1403" i="1"/>
  <c r="BW1404" i="1"/>
  <c r="BW1405" i="1"/>
  <c r="BW1406" i="1"/>
  <c r="BW1407" i="1"/>
  <c r="BW1408" i="1"/>
  <c r="BW1409" i="1"/>
  <c r="BW1410" i="1"/>
  <c r="BW1411" i="1"/>
  <c r="BW1412" i="1"/>
  <c r="BW1413" i="1"/>
  <c r="BW1414" i="1"/>
  <c r="BW1415" i="1"/>
  <c r="BW1416" i="1"/>
  <c r="BW1417" i="1"/>
  <c r="BW1418" i="1"/>
  <c r="BW1419" i="1"/>
  <c r="BW1420" i="1"/>
  <c r="BW1421" i="1"/>
  <c r="BW1422" i="1"/>
  <c r="BW1423" i="1"/>
  <c r="BW1424" i="1"/>
  <c r="BW1425" i="1"/>
  <c r="BW1426" i="1"/>
  <c r="BW1427" i="1"/>
  <c r="BW1428" i="1"/>
  <c r="BW1429" i="1"/>
  <c r="BW1430" i="1"/>
  <c r="BW1431" i="1"/>
  <c r="BW1432" i="1"/>
  <c r="BW1433" i="1"/>
  <c r="BW1434" i="1"/>
  <c r="BW1435" i="1"/>
  <c r="BW1436" i="1"/>
  <c r="BW1437" i="1"/>
  <c r="BW1438" i="1"/>
  <c r="BW1439" i="1"/>
  <c r="BW1440" i="1"/>
  <c r="BW1441" i="1"/>
  <c r="BW1442" i="1"/>
  <c r="BW1443" i="1"/>
  <c r="BW1444" i="1"/>
  <c r="BW1445" i="1"/>
  <c r="BW1446" i="1"/>
  <c r="BW1447" i="1"/>
  <c r="BW1448" i="1"/>
  <c r="BW1449" i="1"/>
  <c r="BW1450" i="1"/>
  <c r="BW1451" i="1"/>
  <c r="BW1452" i="1"/>
  <c r="BW1453" i="1"/>
  <c r="BW1454" i="1"/>
  <c r="BW1455" i="1"/>
  <c r="BW1456" i="1"/>
  <c r="BW1457" i="1"/>
  <c r="BW1458" i="1"/>
  <c r="BW1459" i="1"/>
  <c r="BW1460" i="1"/>
  <c r="BW1461" i="1"/>
  <c r="BW1462" i="1"/>
  <c r="BW1463" i="1"/>
  <c r="BW1464" i="1"/>
  <c r="BW1465" i="1"/>
  <c r="BW1466" i="1"/>
  <c r="BW1467" i="1"/>
  <c r="BW1468" i="1"/>
  <c r="BW1469" i="1"/>
  <c r="BW1470" i="1"/>
  <c r="BW1471" i="1"/>
  <c r="BW1472" i="1"/>
  <c r="BW1473" i="1"/>
  <c r="BW1474" i="1"/>
  <c r="BW1475" i="1"/>
  <c r="BW1476" i="1"/>
  <c r="BW1477" i="1"/>
  <c r="BW1478" i="1"/>
  <c r="BW1479" i="1"/>
  <c r="BW1480" i="1"/>
  <c r="BW1481" i="1"/>
  <c r="BW1482" i="1"/>
  <c r="BW1483" i="1"/>
  <c r="BW1484" i="1"/>
  <c r="BW1485" i="1"/>
  <c r="BW1486" i="1"/>
  <c r="BW1487" i="1"/>
  <c r="BW1488" i="1"/>
  <c r="BW1489" i="1"/>
  <c r="BW1490" i="1"/>
  <c r="BW1491" i="1"/>
  <c r="BW1492" i="1"/>
  <c r="BW1493" i="1"/>
  <c r="BW1494" i="1"/>
  <c r="BW1495" i="1"/>
  <c r="BW1496" i="1"/>
  <c r="BW1497" i="1"/>
  <c r="BW1498" i="1"/>
  <c r="BW1499" i="1"/>
  <c r="BW1500" i="1"/>
  <c r="BW1501" i="1"/>
  <c r="BW1502" i="1"/>
  <c r="BW1503" i="1"/>
  <c r="BW1504" i="1"/>
  <c r="BW1505" i="1"/>
  <c r="BW1506" i="1"/>
  <c r="BW1507" i="1"/>
  <c r="BW1508" i="1"/>
  <c r="BW1509" i="1"/>
  <c r="BW1510" i="1"/>
  <c r="BW1511" i="1"/>
  <c r="BW1512" i="1"/>
  <c r="BW1513" i="1"/>
  <c r="BW1514" i="1"/>
  <c r="BW1515" i="1"/>
  <c r="BW1516" i="1"/>
  <c r="BW1517" i="1"/>
  <c r="BW1518" i="1"/>
  <c r="BW1519" i="1"/>
  <c r="BW1520" i="1"/>
  <c r="BW1521" i="1"/>
  <c r="BW1522" i="1"/>
  <c r="BW1523" i="1"/>
  <c r="BW1524" i="1"/>
  <c r="BW1525" i="1"/>
  <c r="BW1526" i="1"/>
  <c r="BW1527" i="1"/>
  <c r="BW1528" i="1"/>
  <c r="BW1529" i="1"/>
  <c r="BW1530" i="1"/>
  <c r="BW1531" i="1"/>
  <c r="BW1532" i="1"/>
  <c r="BW1533" i="1"/>
  <c r="BW1534" i="1"/>
  <c r="BW1535" i="1"/>
  <c r="BW1536" i="1"/>
  <c r="BW1537" i="1"/>
  <c r="BW1538" i="1"/>
  <c r="BW1539" i="1"/>
  <c r="BW1540" i="1"/>
  <c r="BW1541" i="1"/>
  <c r="BW1542" i="1"/>
  <c r="BW1543" i="1"/>
  <c r="BW1544" i="1"/>
  <c r="BW1545" i="1"/>
  <c r="BW1546" i="1"/>
  <c r="BW1547" i="1"/>
  <c r="BW1548" i="1"/>
  <c r="BW1549" i="1"/>
  <c r="BW1550" i="1"/>
  <c r="BW1551" i="1"/>
  <c r="BW1552" i="1"/>
  <c r="BW1553" i="1"/>
  <c r="BW1554" i="1"/>
  <c r="BW1555" i="1"/>
  <c r="BW1556" i="1"/>
  <c r="BW1557" i="1"/>
  <c r="BW1558" i="1"/>
  <c r="BW1559" i="1"/>
  <c r="BW1560" i="1"/>
  <c r="BW1561" i="1"/>
  <c r="BW1562" i="1"/>
  <c r="BW1563" i="1"/>
  <c r="BW1564" i="1"/>
  <c r="BW1565" i="1"/>
  <c r="BW1566" i="1"/>
  <c r="BW1567" i="1"/>
  <c r="BW1568" i="1"/>
  <c r="BW1569" i="1"/>
  <c r="BW1570" i="1"/>
  <c r="BW1571" i="1"/>
  <c r="BW1572" i="1"/>
  <c r="BW1573" i="1"/>
  <c r="BW1574" i="1"/>
  <c r="BW1575" i="1"/>
  <c r="BW1576" i="1"/>
  <c r="BW1577" i="1"/>
  <c r="BW1578" i="1"/>
  <c r="BW1579" i="1"/>
  <c r="BW1580" i="1"/>
  <c r="BW1581" i="1"/>
  <c r="BW1582" i="1"/>
  <c r="BW1583" i="1"/>
  <c r="BW1584" i="1"/>
  <c r="BW1585" i="1"/>
  <c r="BW1586" i="1"/>
  <c r="BW1587" i="1"/>
  <c r="BW1588" i="1"/>
  <c r="BW1589" i="1"/>
  <c r="BW1590" i="1"/>
  <c r="BW1591" i="1"/>
  <c r="BW1592" i="1"/>
  <c r="BW1593" i="1"/>
  <c r="BW1594" i="1"/>
  <c r="BW1595" i="1"/>
  <c r="BW1596" i="1"/>
  <c r="BW1597" i="1"/>
  <c r="BW1598" i="1"/>
  <c r="BW1599" i="1"/>
  <c r="BW1600" i="1"/>
  <c r="BW1601" i="1"/>
  <c r="BW1602" i="1"/>
  <c r="BW1603" i="1"/>
  <c r="BW1604" i="1"/>
  <c r="BW1605" i="1"/>
  <c r="BW1606" i="1"/>
  <c r="BW1607" i="1"/>
  <c r="BW1608" i="1"/>
  <c r="BW1609" i="1"/>
  <c r="BW1610" i="1"/>
  <c r="BW1611" i="1"/>
  <c r="BW1612" i="1"/>
  <c r="BW1613" i="1"/>
  <c r="BW1614" i="1"/>
  <c r="BW1615" i="1"/>
  <c r="BW1616" i="1"/>
  <c r="BW1617" i="1"/>
  <c r="BW1618" i="1"/>
  <c r="BW1619" i="1"/>
  <c r="BW1620" i="1"/>
  <c r="BW1621" i="1"/>
  <c r="BW1622" i="1"/>
  <c r="BW1623" i="1"/>
  <c r="BW1624" i="1"/>
  <c r="BW1625" i="1"/>
  <c r="BW1626" i="1"/>
  <c r="BW1627" i="1"/>
  <c r="BW1628" i="1"/>
  <c r="BW1629" i="1"/>
  <c r="BW1630" i="1"/>
  <c r="BW1631" i="1"/>
  <c r="BW1632" i="1"/>
  <c r="BW1633" i="1"/>
  <c r="BW1634" i="1"/>
  <c r="BW1635" i="1"/>
  <c r="BW1636" i="1"/>
  <c r="BW1637" i="1"/>
  <c r="BW1638" i="1"/>
  <c r="BW1639" i="1"/>
  <c r="BW1640" i="1"/>
  <c r="BW1641" i="1"/>
  <c r="BW1642" i="1"/>
  <c r="BW1643" i="1"/>
  <c r="BW1644" i="1"/>
  <c r="BW1645" i="1"/>
  <c r="BW1646" i="1"/>
  <c r="BW1647" i="1"/>
  <c r="BW1648" i="1"/>
  <c r="BW1649" i="1"/>
  <c r="BW1650" i="1"/>
  <c r="BW1651" i="1"/>
  <c r="BW1652" i="1"/>
  <c r="BW1653" i="1"/>
  <c r="BW1654" i="1"/>
  <c r="BW1655" i="1"/>
  <c r="BW1656" i="1"/>
  <c r="BW1657" i="1"/>
  <c r="BW1658" i="1"/>
  <c r="BW1659" i="1"/>
  <c r="BW1660" i="1"/>
  <c r="BW1661" i="1"/>
  <c r="BW1662" i="1"/>
  <c r="BW1663" i="1"/>
  <c r="BW1664" i="1"/>
  <c r="BW1665" i="1"/>
  <c r="BW1666" i="1"/>
  <c r="BW1667" i="1"/>
  <c r="BW1668" i="1"/>
  <c r="BW1669" i="1"/>
  <c r="BW1670" i="1"/>
  <c r="BW1671" i="1"/>
  <c r="BW1672" i="1"/>
  <c r="BW1673" i="1"/>
  <c r="BW1674" i="1"/>
  <c r="BW1675" i="1"/>
  <c r="BW1676" i="1"/>
  <c r="BW1677" i="1"/>
  <c r="BW1678" i="1"/>
  <c r="BW1679" i="1"/>
  <c r="BW1680" i="1"/>
  <c r="BW1681" i="1"/>
  <c r="BW1682" i="1"/>
  <c r="BW1683" i="1"/>
  <c r="BW1684" i="1"/>
  <c r="BW1685" i="1"/>
  <c r="BW1686" i="1"/>
  <c r="BW1687" i="1"/>
  <c r="BW1688" i="1"/>
  <c r="BW1689" i="1"/>
  <c r="BW1690" i="1"/>
  <c r="BW1691" i="1"/>
  <c r="BW1692" i="1"/>
  <c r="BW1693" i="1"/>
  <c r="BW1694" i="1"/>
  <c r="BW1695" i="1"/>
  <c r="BW1696" i="1"/>
  <c r="BW1697" i="1"/>
  <c r="BW1698" i="1"/>
  <c r="BW1699" i="1"/>
  <c r="BW1700" i="1"/>
  <c r="BW1701" i="1"/>
  <c r="BW1702" i="1"/>
  <c r="BW1703" i="1"/>
  <c r="BW1704" i="1"/>
  <c r="BW1705" i="1"/>
  <c r="BW1706" i="1"/>
  <c r="BW1707" i="1"/>
  <c r="BW1708" i="1"/>
  <c r="BW1709" i="1"/>
  <c r="BW1710" i="1"/>
  <c r="BW1711" i="1"/>
  <c r="BW1712" i="1"/>
  <c r="BW1713" i="1"/>
  <c r="BW1714" i="1"/>
  <c r="BW1715" i="1"/>
  <c r="BW1716" i="1"/>
  <c r="BW1717" i="1"/>
  <c r="BW1718" i="1"/>
  <c r="BW1719" i="1"/>
  <c r="BW1720" i="1"/>
  <c r="BW1721" i="1"/>
  <c r="BW1722" i="1"/>
  <c r="BW1723" i="1"/>
  <c r="BW1724" i="1"/>
  <c r="BW1725" i="1"/>
  <c r="BW1726" i="1"/>
  <c r="BW1727" i="1"/>
  <c r="BW1728" i="1"/>
  <c r="BW1729" i="1"/>
  <c r="BW1730" i="1"/>
  <c r="BW1731" i="1"/>
  <c r="BW1732" i="1"/>
  <c r="BW1733" i="1"/>
  <c r="BW1734" i="1"/>
  <c r="BW1735" i="1"/>
  <c r="BW1736" i="1"/>
  <c r="BW1737" i="1"/>
  <c r="BW1738" i="1"/>
  <c r="BW1739" i="1"/>
  <c r="BW1740" i="1"/>
  <c r="BW1741" i="1"/>
  <c r="BW1742" i="1"/>
  <c r="BW1743" i="1"/>
  <c r="BW1744" i="1"/>
  <c r="BW1745" i="1"/>
  <c r="BW1746" i="1"/>
  <c r="BW1747" i="1"/>
  <c r="BW1748" i="1"/>
  <c r="BW1749" i="1"/>
  <c r="BW1750" i="1"/>
  <c r="BW1751" i="1"/>
  <c r="BW1752" i="1"/>
  <c r="BW1753" i="1"/>
  <c r="BW1754" i="1"/>
  <c r="BW1755" i="1"/>
  <c r="BW1756" i="1"/>
  <c r="BW1757" i="1"/>
  <c r="BW1758" i="1"/>
  <c r="BW1759" i="1"/>
  <c r="BW1760" i="1"/>
  <c r="BW1761" i="1"/>
  <c r="BW1762" i="1"/>
  <c r="BW1763" i="1"/>
  <c r="BW1764" i="1"/>
  <c r="BW1765" i="1"/>
  <c r="BW1766" i="1"/>
  <c r="BW1767" i="1"/>
  <c r="BW1768" i="1"/>
  <c r="BW1769" i="1"/>
  <c r="BW1770" i="1"/>
  <c r="BW1771" i="1"/>
  <c r="BW1772" i="1"/>
  <c r="BW1773" i="1"/>
  <c r="BW1774" i="1"/>
  <c r="BW1775" i="1"/>
  <c r="BW1776" i="1"/>
  <c r="BW1777" i="1"/>
  <c r="BW1778" i="1"/>
  <c r="BW1779" i="1"/>
  <c r="BW1780" i="1"/>
  <c r="BW1781" i="1"/>
  <c r="BW1782" i="1"/>
  <c r="BW1783" i="1"/>
  <c r="BW1784" i="1"/>
  <c r="BW1785" i="1"/>
  <c r="BW1786" i="1"/>
  <c r="BW1787" i="1"/>
  <c r="BW1788" i="1"/>
  <c r="BW1789" i="1"/>
  <c r="BW1790" i="1"/>
  <c r="BW1791" i="1"/>
  <c r="BW1792" i="1"/>
  <c r="BW1793" i="1"/>
  <c r="BW1794" i="1"/>
  <c r="BW1795" i="1"/>
  <c r="BW1796" i="1"/>
  <c r="BW1797" i="1"/>
  <c r="BW1798" i="1"/>
  <c r="BW1799" i="1"/>
  <c r="BW1800" i="1"/>
  <c r="BW1801" i="1"/>
  <c r="BW1802" i="1"/>
  <c r="BW1803" i="1"/>
  <c r="BW1804" i="1"/>
  <c r="BW1805" i="1"/>
  <c r="BW1806" i="1"/>
  <c r="BW1807" i="1"/>
  <c r="BW1808" i="1"/>
  <c r="BW1809" i="1"/>
  <c r="BW1810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1134" i="1"/>
  <c r="BU1135" i="1"/>
  <c r="BU1136" i="1"/>
  <c r="BU1137" i="1"/>
  <c r="BU1138" i="1"/>
  <c r="BU1139" i="1"/>
  <c r="BU1140" i="1"/>
  <c r="BU1141" i="1"/>
  <c r="BU1142" i="1"/>
  <c r="BU1143" i="1"/>
  <c r="BU1144" i="1"/>
  <c r="BU1145" i="1"/>
  <c r="BU1146" i="1"/>
  <c r="BU1147" i="1"/>
  <c r="BU1148" i="1"/>
  <c r="BU1149" i="1"/>
  <c r="BU1150" i="1"/>
  <c r="BU1151" i="1"/>
  <c r="BU1152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1166" i="1"/>
  <c r="BU1167" i="1"/>
  <c r="BU1168" i="1"/>
  <c r="BU1169" i="1"/>
  <c r="BU1170" i="1"/>
  <c r="BU1171" i="1"/>
  <c r="BU1172" i="1"/>
  <c r="BU1173" i="1"/>
  <c r="BU1174" i="1"/>
  <c r="BU1175" i="1"/>
  <c r="BU1176" i="1"/>
  <c r="BU1177" i="1"/>
  <c r="BU1178" i="1"/>
  <c r="BU1179" i="1"/>
  <c r="BU1180" i="1"/>
  <c r="BU1181" i="1"/>
  <c r="BU1182" i="1"/>
  <c r="BU1183" i="1"/>
  <c r="BU1184" i="1"/>
  <c r="BU1185" i="1"/>
  <c r="BU1186" i="1"/>
  <c r="BU1187" i="1"/>
  <c r="BU1188" i="1"/>
  <c r="BU1189" i="1"/>
  <c r="BU1190" i="1"/>
  <c r="BU1191" i="1"/>
  <c r="BU1192" i="1"/>
  <c r="BU1193" i="1"/>
  <c r="BU1194" i="1"/>
  <c r="BU1195" i="1"/>
  <c r="BU1196" i="1"/>
  <c r="BU1197" i="1"/>
  <c r="BU1198" i="1"/>
  <c r="BU1199" i="1"/>
  <c r="BU1200" i="1"/>
  <c r="BU1201" i="1"/>
  <c r="BU1202" i="1"/>
  <c r="BU1203" i="1"/>
  <c r="BU1204" i="1"/>
  <c r="BU1205" i="1"/>
  <c r="BU1206" i="1"/>
  <c r="BU1207" i="1"/>
  <c r="BU1208" i="1"/>
  <c r="BU1209" i="1"/>
  <c r="BU1210" i="1"/>
  <c r="BU1211" i="1"/>
  <c r="BU1212" i="1"/>
  <c r="BU1213" i="1"/>
  <c r="BU1214" i="1"/>
  <c r="BU1215" i="1"/>
  <c r="BU1216" i="1"/>
  <c r="BU1217" i="1"/>
  <c r="BU1218" i="1"/>
  <c r="BU1219" i="1"/>
  <c r="BU1220" i="1"/>
  <c r="BU1221" i="1"/>
  <c r="BU1222" i="1"/>
  <c r="BU1223" i="1"/>
  <c r="BU1224" i="1"/>
  <c r="BU1225" i="1"/>
  <c r="BU1226" i="1"/>
  <c r="BU1227" i="1"/>
  <c r="BU1228" i="1"/>
  <c r="BU1229" i="1"/>
  <c r="BU1230" i="1"/>
  <c r="BU1231" i="1"/>
  <c r="BU1232" i="1"/>
  <c r="BU1233" i="1"/>
  <c r="BU1234" i="1"/>
  <c r="BU1235" i="1"/>
  <c r="BU1236" i="1"/>
  <c r="BU1237" i="1"/>
  <c r="BU1238" i="1"/>
  <c r="BU1239" i="1"/>
  <c r="BU1240" i="1"/>
  <c r="BU1241" i="1"/>
  <c r="BU1242" i="1"/>
  <c r="BU1243" i="1"/>
  <c r="BU1244" i="1"/>
  <c r="BU1245" i="1"/>
  <c r="BU1246" i="1"/>
  <c r="BU1247" i="1"/>
  <c r="BU1248" i="1"/>
  <c r="BU1249" i="1"/>
  <c r="BU1250" i="1"/>
  <c r="BU1251" i="1"/>
  <c r="BU1252" i="1"/>
  <c r="BU1253" i="1"/>
  <c r="BU1254" i="1"/>
  <c r="BU1255" i="1"/>
  <c r="BU1256" i="1"/>
  <c r="BU1257" i="1"/>
  <c r="BU1258" i="1"/>
  <c r="BU1259" i="1"/>
  <c r="BU1260" i="1"/>
  <c r="BU1261" i="1"/>
  <c r="BU1262" i="1"/>
  <c r="BU1263" i="1"/>
  <c r="BU1264" i="1"/>
  <c r="BU1265" i="1"/>
  <c r="BU1266" i="1"/>
  <c r="BU1267" i="1"/>
  <c r="BU1268" i="1"/>
  <c r="BU1269" i="1"/>
  <c r="BU1270" i="1"/>
  <c r="BU1271" i="1"/>
  <c r="BU1272" i="1"/>
  <c r="BU1273" i="1"/>
  <c r="BU1274" i="1"/>
  <c r="BU1275" i="1"/>
  <c r="BU1276" i="1"/>
  <c r="BU1277" i="1"/>
  <c r="BU1278" i="1"/>
  <c r="BU1279" i="1"/>
  <c r="BU1280" i="1"/>
  <c r="BU1281" i="1"/>
  <c r="BU1282" i="1"/>
  <c r="BU1283" i="1"/>
  <c r="BU1284" i="1"/>
  <c r="BU1285" i="1"/>
  <c r="BU1286" i="1"/>
  <c r="BU1287" i="1"/>
  <c r="BU1288" i="1"/>
  <c r="BU1289" i="1"/>
  <c r="BU1290" i="1"/>
  <c r="BU1291" i="1"/>
  <c r="BU1292" i="1"/>
  <c r="BU1293" i="1"/>
  <c r="BU1294" i="1"/>
  <c r="BU1295" i="1"/>
  <c r="BU1296" i="1"/>
  <c r="BU1297" i="1"/>
  <c r="BU1298" i="1"/>
  <c r="BU1299" i="1"/>
  <c r="BU1300" i="1"/>
  <c r="BU1301" i="1"/>
  <c r="BU1302" i="1"/>
  <c r="BU1303" i="1"/>
  <c r="BU1304" i="1"/>
  <c r="BU1305" i="1"/>
  <c r="BU1306" i="1"/>
  <c r="BU1307" i="1"/>
  <c r="BU1308" i="1"/>
  <c r="BU1309" i="1"/>
  <c r="BU1310" i="1"/>
  <c r="BU1311" i="1"/>
  <c r="BU1312" i="1"/>
  <c r="BU1313" i="1"/>
  <c r="BU1314" i="1"/>
  <c r="BU1315" i="1"/>
  <c r="BU1316" i="1"/>
  <c r="BU1317" i="1"/>
  <c r="BU1318" i="1"/>
  <c r="BU1319" i="1"/>
  <c r="BU1320" i="1"/>
  <c r="BU1321" i="1"/>
  <c r="BU1322" i="1"/>
  <c r="BU1323" i="1"/>
  <c r="BU1324" i="1"/>
  <c r="BU1325" i="1"/>
  <c r="BU1326" i="1"/>
  <c r="BU1327" i="1"/>
  <c r="BU1328" i="1"/>
  <c r="BU1329" i="1"/>
  <c r="BU1330" i="1"/>
  <c r="BU1331" i="1"/>
  <c r="BU1332" i="1"/>
  <c r="BU1333" i="1"/>
  <c r="BU1334" i="1"/>
  <c r="BU1335" i="1"/>
  <c r="BU1336" i="1"/>
  <c r="BU1337" i="1"/>
  <c r="BU1338" i="1"/>
  <c r="BU1339" i="1"/>
  <c r="BU1340" i="1"/>
  <c r="BU1341" i="1"/>
  <c r="BU1342" i="1"/>
  <c r="BU1343" i="1"/>
  <c r="BU1344" i="1"/>
  <c r="BU1345" i="1"/>
  <c r="BU1346" i="1"/>
  <c r="BU1347" i="1"/>
  <c r="BU1348" i="1"/>
  <c r="BU1349" i="1"/>
  <c r="BU1350" i="1"/>
  <c r="BU1351" i="1"/>
  <c r="BU1352" i="1"/>
  <c r="BU1353" i="1"/>
  <c r="BU1354" i="1"/>
  <c r="BU1355" i="1"/>
  <c r="BU1356" i="1"/>
  <c r="BU1357" i="1"/>
  <c r="BU1358" i="1"/>
  <c r="BU1359" i="1"/>
  <c r="BU1360" i="1"/>
  <c r="BU1361" i="1"/>
  <c r="BU1362" i="1"/>
  <c r="BU1363" i="1"/>
  <c r="BU1364" i="1"/>
  <c r="BU1365" i="1"/>
  <c r="BU1366" i="1"/>
  <c r="BU1367" i="1"/>
  <c r="BU1368" i="1"/>
  <c r="BU1369" i="1"/>
  <c r="BU1370" i="1"/>
  <c r="BU1371" i="1"/>
  <c r="BU1372" i="1"/>
  <c r="BU1373" i="1"/>
  <c r="BU1374" i="1"/>
  <c r="BU1375" i="1"/>
  <c r="BU1376" i="1"/>
  <c r="BU1377" i="1"/>
  <c r="BU1378" i="1"/>
  <c r="BU1379" i="1"/>
  <c r="BU1380" i="1"/>
  <c r="BU1381" i="1"/>
  <c r="BU1382" i="1"/>
  <c r="BU1383" i="1"/>
  <c r="BU1384" i="1"/>
  <c r="BU1385" i="1"/>
  <c r="BU1386" i="1"/>
  <c r="BU1387" i="1"/>
  <c r="BU1388" i="1"/>
  <c r="BU1389" i="1"/>
  <c r="BU1390" i="1"/>
  <c r="BU1391" i="1"/>
  <c r="BU1392" i="1"/>
  <c r="BU1393" i="1"/>
  <c r="BU1394" i="1"/>
  <c r="BU1395" i="1"/>
  <c r="BU1396" i="1"/>
  <c r="BU1397" i="1"/>
  <c r="BU1398" i="1"/>
  <c r="BU1399" i="1"/>
  <c r="BU1400" i="1"/>
  <c r="BU1401" i="1"/>
  <c r="BU1402" i="1"/>
  <c r="BU1403" i="1"/>
  <c r="BU1404" i="1"/>
  <c r="BU1405" i="1"/>
  <c r="BU1406" i="1"/>
  <c r="BU1407" i="1"/>
  <c r="BU1408" i="1"/>
  <c r="BU1409" i="1"/>
  <c r="BU1410" i="1"/>
  <c r="BU1411" i="1"/>
  <c r="BU1412" i="1"/>
  <c r="BU1413" i="1"/>
  <c r="BU1414" i="1"/>
  <c r="BU1415" i="1"/>
  <c r="BU1416" i="1"/>
  <c r="BU1417" i="1"/>
  <c r="BU1418" i="1"/>
  <c r="BU1419" i="1"/>
  <c r="BU1420" i="1"/>
  <c r="BU1421" i="1"/>
  <c r="BU1422" i="1"/>
  <c r="BU1423" i="1"/>
  <c r="BU1424" i="1"/>
  <c r="BU1425" i="1"/>
  <c r="BU1426" i="1"/>
  <c r="BU1427" i="1"/>
  <c r="BU1428" i="1"/>
  <c r="BU1429" i="1"/>
  <c r="BU1430" i="1"/>
  <c r="BU1431" i="1"/>
  <c r="BU1432" i="1"/>
  <c r="BU1433" i="1"/>
  <c r="BU1434" i="1"/>
  <c r="BU1435" i="1"/>
  <c r="BU1436" i="1"/>
  <c r="BU1437" i="1"/>
  <c r="BU1438" i="1"/>
  <c r="BU1439" i="1"/>
  <c r="BU1440" i="1"/>
  <c r="BU1441" i="1"/>
  <c r="BU1442" i="1"/>
  <c r="BU1443" i="1"/>
  <c r="BU1444" i="1"/>
  <c r="BU1445" i="1"/>
  <c r="BU1446" i="1"/>
  <c r="BU1447" i="1"/>
  <c r="BU1448" i="1"/>
  <c r="BU1449" i="1"/>
  <c r="BU1450" i="1"/>
  <c r="BU1451" i="1"/>
  <c r="BU1452" i="1"/>
  <c r="BU1453" i="1"/>
  <c r="BU1454" i="1"/>
  <c r="BU1455" i="1"/>
  <c r="BU1456" i="1"/>
  <c r="BU1457" i="1"/>
  <c r="BU1458" i="1"/>
  <c r="BU1459" i="1"/>
  <c r="BU1460" i="1"/>
  <c r="BU1461" i="1"/>
  <c r="BU1462" i="1"/>
  <c r="BU1463" i="1"/>
  <c r="BU1464" i="1"/>
  <c r="BU1465" i="1"/>
  <c r="BU1466" i="1"/>
  <c r="BU1467" i="1"/>
  <c r="BU1468" i="1"/>
  <c r="BU1469" i="1"/>
  <c r="BU1470" i="1"/>
  <c r="BU1471" i="1"/>
  <c r="BU1472" i="1"/>
  <c r="BU1473" i="1"/>
  <c r="BU1474" i="1"/>
  <c r="BU1475" i="1"/>
  <c r="BU1476" i="1"/>
  <c r="BU1477" i="1"/>
  <c r="BU1478" i="1"/>
  <c r="BU1479" i="1"/>
  <c r="BU1480" i="1"/>
  <c r="BU1481" i="1"/>
  <c r="BU1482" i="1"/>
  <c r="BU1483" i="1"/>
  <c r="BU1484" i="1"/>
  <c r="BU1485" i="1"/>
  <c r="BU1486" i="1"/>
  <c r="BU1487" i="1"/>
  <c r="BU1488" i="1"/>
  <c r="BU1489" i="1"/>
  <c r="BU1490" i="1"/>
  <c r="BU1491" i="1"/>
  <c r="BU1492" i="1"/>
  <c r="BU1493" i="1"/>
  <c r="BU1494" i="1"/>
  <c r="BU1495" i="1"/>
  <c r="BU1496" i="1"/>
  <c r="BU1497" i="1"/>
  <c r="BU1498" i="1"/>
  <c r="BU1499" i="1"/>
  <c r="BU1500" i="1"/>
  <c r="BU1501" i="1"/>
  <c r="BU1502" i="1"/>
  <c r="BU1503" i="1"/>
  <c r="BU1504" i="1"/>
  <c r="BU1505" i="1"/>
  <c r="BU1506" i="1"/>
  <c r="BU1507" i="1"/>
  <c r="BU1508" i="1"/>
  <c r="BU1509" i="1"/>
  <c r="BU1510" i="1"/>
  <c r="BU1511" i="1"/>
  <c r="BU1512" i="1"/>
  <c r="BU1513" i="1"/>
  <c r="BU1514" i="1"/>
  <c r="BU1515" i="1"/>
  <c r="BU1516" i="1"/>
  <c r="BU1517" i="1"/>
  <c r="BU1518" i="1"/>
  <c r="BU1519" i="1"/>
  <c r="BU1520" i="1"/>
  <c r="BU1521" i="1"/>
  <c r="BU1522" i="1"/>
  <c r="BU1523" i="1"/>
  <c r="BU1524" i="1"/>
  <c r="BU1525" i="1"/>
  <c r="BU1526" i="1"/>
  <c r="BU1527" i="1"/>
  <c r="BU1528" i="1"/>
  <c r="BU1529" i="1"/>
  <c r="BU1530" i="1"/>
  <c r="BU1531" i="1"/>
  <c r="BU1532" i="1"/>
  <c r="BU1533" i="1"/>
  <c r="BU1534" i="1"/>
  <c r="BU1535" i="1"/>
  <c r="BU1536" i="1"/>
  <c r="BU1537" i="1"/>
  <c r="BU1538" i="1"/>
  <c r="BU1539" i="1"/>
  <c r="BU1540" i="1"/>
  <c r="BU1541" i="1"/>
  <c r="BU1542" i="1"/>
  <c r="BU1543" i="1"/>
  <c r="BU1544" i="1"/>
  <c r="BU1545" i="1"/>
  <c r="BU1546" i="1"/>
  <c r="BU1547" i="1"/>
  <c r="BU1548" i="1"/>
  <c r="BU1549" i="1"/>
  <c r="BU1550" i="1"/>
  <c r="BU1551" i="1"/>
  <c r="BU1552" i="1"/>
  <c r="BU1553" i="1"/>
  <c r="BU1554" i="1"/>
  <c r="BU1555" i="1"/>
  <c r="BU1556" i="1"/>
  <c r="BU1557" i="1"/>
  <c r="BU1558" i="1"/>
  <c r="BU1559" i="1"/>
  <c r="BU1560" i="1"/>
  <c r="BU1561" i="1"/>
  <c r="BU1562" i="1"/>
  <c r="BU1563" i="1"/>
  <c r="BU1564" i="1"/>
  <c r="BU1565" i="1"/>
  <c r="BU1566" i="1"/>
  <c r="BU1567" i="1"/>
  <c r="BU1568" i="1"/>
  <c r="BU1569" i="1"/>
  <c r="BU1570" i="1"/>
  <c r="BU1571" i="1"/>
  <c r="BU1572" i="1"/>
  <c r="BU1573" i="1"/>
  <c r="BU1574" i="1"/>
  <c r="BU1575" i="1"/>
  <c r="BU1576" i="1"/>
  <c r="BU1577" i="1"/>
  <c r="BU1578" i="1"/>
  <c r="BU1579" i="1"/>
  <c r="BU1580" i="1"/>
  <c r="BU1581" i="1"/>
  <c r="BU1582" i="1"/>
  <c r="BU1583" i="1"/>
  <c r="BU1584" i="1"/>
  <c r="BU1585" i="1"/>
  <c r="BU1586" i="1"/>
  <c r="BU1587" i="1"/>
  <c r="BU1588" i="1"/>
  <c r="BU1589" i="1"/>
  <c r="BU1590" i="1"/>
  <c r="BU1591" i="1"/>
  <c r="BU1592" i="1"/>
  <c r="BU1593" i="1"/>
  <c r="BU1594" i="1"/>
  <c r="BU1595" i="1"/>
  <c r="BU1596" i="1"/>
  <c r="BU1597" i="1"/>
  <c r="BU1598" i="1"/>
  <c r="BU1599" i="1"/>
  <c r="BU1600" i="1"/>
  <c r="BU1601" i="1"/>
  <c r="BU1602" i="1"/>
  <c r="BU1603" i="1"/>
  <c r="BU1604" i="1"/>
  <c r="BU1605" i="1"/>
  <c r="BU1606" i="1"/>
  <c r="BU1607" i="1"/>
  <c r="BU1608" i="1"/>
  <c r="BU1609" i="1"/>
  <c r="BU1610" i="1"/>
  <c r="BU1611" i="1"/>
  <c r="BU1612" i="1"/>
  <c r="BU1613" i="1"/>
  <c r="BU1614" i="1"/>
  <c r="BU1615" i="1"/>
  <c r="BU1616" i="1"/>
  <c r="BU1617" i="1"/>
  <c r="BU1618" i="1"/>
  <c r="BU1619" i="1"/>
  <c r="BU1620" i="1"/>
  <c r="BU1621" i="1"/>
  <c r="BU1622" i="1"/>
  <c r="BU1623" i="1"/>
  <c r="BU1624" i="1"/>
  <c r="BU1625" i="1"/>
  <c r="BU1626" i="1"/>
  <c r="BU1627" i="1"/>
  <c r="BU1628" i="1"/>
  <c r="BU1629" i="1"/>
  <c r="BU1630" i="1"/>
  <c r="BU1631" i="1"/>
  <c r="BU1632" i="1"/>
  <c r="BU1633" i="1"/>
  <c r="BU1634" i="1"/>
  <c r="BU1635" i="1"/>
  <c r="BU1636" i="1"/>
  <c r="BU1637" i="1"/>
  <c r="BU1638" i="1"/>
  <c r="BU1639" i="1"/>
  <c r="BU1640" i="1"/>
  <c r="BU1641" i="1"/>
  <c r="BU1642" i="1"/>
  <c r="BU1643" i="1"/>
  <c r="BU1644" i="1"/>
  <c r="BU1645" i="1"/>
  <c r="BU1646" i="1"/>
  <c r="BU1647" i="1"/>
  <c r="BU1648" i="1"/>
  <c r="BU1649" i="1"/>
  <c r="BU1650" i="1"/>
  <c r="BU1651" i="1"/>
  <c r="BU1652" i="1"/>
  <c r="BU1653" i="1"/>
  <c r="BU1654" i="1"/>
  <c r="BU1655" i="1"/>
  <c r="BU1656" i="1"/>
  <c r="BU1657" i="1"/>
  <c r="BU1658" i="1"/>
  <c r="BU1659" i="1"/>
  <c r="BU1660" i="1"/>
  <c r="BU1661" i="1"/>
  <c r="BU1662" i="1"/>
  <c r="BU1663" i="1"/>
  <c r="BU1664" i="1"/>
  <c r="BU1665" i="1"/>
  <c r="BU1666" i="1"/>
  <c r="BU1667" i="1"/>
  <c r="BU1668" i="1"/>
  <c r="BU1669" i="1"/>
  <c r="BU1670" i="1"/>
  <c r="BU1671" i="1"/>
  <c r="BU1672" i="1"/>
  <c r="BU1673" i="1"/>
  <c r="BU1674" i="1"/>
  <c r="BU1675" i="1"/>
  <c r="BU1676" i="1"/>
  <c r="BU1677" i="1"/>
  <c r="BU1678" i="1"/>
  <c r="BU1679" i="1"/>
  <c r="BU1680" i="1"/>
  <c r="BU1681" i="1"/>
  <c r="BU1682" i="1"/>
  <c r="BU1683" i="1"/>
  <c r="BU1684" i="1"/>
  <c r="BU1685" i="1"/>
  <c r="BU1686" i="1"/>
  <c r="BU1687" i="1"/>
  <c r="BU1688" i="1"/>
  <c r="BU1689" i="1"/>
  <c r="BU1690" i="1"/>
  <c r="BU1691" i="1"/>
  <c r="BU1692" i="1"/>
  <c r="BU1693" i="1"/>
  <c r="BU1694" i="1"/>
  <c r="BU1695" i="1"/>
  <c r="BU1696" i="1"/>
  <c r="BU1697" i="1"/>
  <c r="BU1698" i="1"/>
  <c r="BU1699" i="1"/>
  <c r="BU1700" i="1"/>
  <c r="BU1701" i="1"/>
  <c r="BU1702" i="1"/>
  <c r="BU1703" i="1"/>
  <c r="BU1704" i="1"/>
  <c r="BU1705" i="1"/>
  <c r="BU1706" i="1"/>
  <c r="BU1707" i="1"/>
  <c r="BU1708" i="1"/>
  <c r="BU1709" i="1"/>
  <c r="BU1710" i="1"/>
  <c r="BU1711" i="1"/>
  <c r="BU1712" i="1"/>
  <c r="BU1713" i="1"/>
  <c r="BU1714" i="1"/>
  <c r="BU1715" i="1"/>
  <c r="BU1716" i="1"/>
  <c r="BU1717" i="1"/>
  <c r="BU1718" i="1"/>
  <c r="BU1719" i="1"/>
  <c r="BU1720" i="1"/>
  <c r="BU1721" i="1"/>
  <c r="BU1722" i="1"/>
  <c r="BU1723" i="1"/>
  <c r="BU1724" i="1"/>
  <c r="BU1725" i="1"/>
  <c r="BU1726" i="1"/>
  <c r="BU1727" i="1"/>
  <c r="BU1728" i="1"/>
  <c r="BU1729" i="1"/>
  <c r="BU1730" i="1"/>
  <c r="BU1731" i="1"/>
  <c r="BU1732" i="1"/>
  <c r="BU1733" i="1"/>
  <c r="BU1734" i="1"/>
  <c r="BU1735" i="1"/>
  <c r="BU1736" i="1"/>
  <c r="BU1737" i="1"/>
  <c r="BU1738" i="1"/>
  <c r="BU1739" i="1"/>
  <c r="BU1740" i="1"/>
  <c r="BU1741" i="1"/>
  <c r="BU1742" i="1"/>
  <c r="BU1743" i="1"/>
  <c r="BU1744" i="1"/>
  <c r="BU1745" i="1"/>
  <c r="BU1746" i="1"/>
  <c r="BU1747" i="1"/>
  <c r="BU1748" i="1"/>
  <c r="BU1749" i="1"/>
  <c r="BU1750" i="1"/>
  <c r="BU1751" i="1"/>
  <c r="BU1752" i="1"/>
  <c r="BU1753" i="1"/>
  <c r="BU1754" i="1"/>
  <c r="BU1755" i="1"/>
  <c r="BU1756" i="1"/>
  <c r="BU1757" i="1"/>
  <c r="BU1758" i="1"/>
  <c r="BU1759" i="1"/>
  <c r="BU1760" i="1"/>
  <c r="BU1761" i="1"/>
  <c r="BU1762" i="1"/>
  <c r="BU1763" i="1"/>
  <c r="BU1764" i="1"/>
  <c r="BU1765" i="1"/>
  <c r="BU1766" i="1"/>
  <c r="BU1767" i="1"/>
  <c r="BU1768" i="1"/>
  <c r="BU1769" i="1"/>
  <c r="BU1770" i="1"/>
  <c r="BU1771" i="1"/>
  <c r="BU1772" i="1"/>
  <c r="BU1773" i="1"/>
  <c r="BU1774" i="1"/>
  <c r="BU1775" i="1"/>
  <c r="BU1776" i="1"/>
  <c r="BU1777" i="1"/>
  <c r="BU1778" i="1"/>
  <c r="BU1779" i="1"/>
  <c r="BU1780" i="1"/>
  <c r="BU1781" i="1"/>
  <c r="BU1782" i="1"/>
  <c r="BU1783" i="1"/>
  <c r="BU1784" i="1"/>
  <c r="BU1785" i="1"/>
  <c r="BU1786" i="1"/>
  <c r="BU1787" i="1"/>
  <c r="BU1788" i="1"/>
  <c r="BU1789" i="1"/>
  <c r="BU1790" i="1"/>
  <c r="BU1791" i="1"/>
  <c r="BU1792" i="1"/>
  <c r="BU1793" i="1"/>
  <c r="BU1794" i="1"/>
  <c r="BU1795" i="1"/>
  <c r="BU1796" i="1"/>
  <c r="BU1797" i="1"/>
  <c r="BU1798" i="1"/>
  <c r="BU1799" i="1"/>
  <c r="BU1800" i="1"/>
  <c r="BU1801" i="1"/>
  <c r="BU1802" i="1"/>
  <c r="BU1803" i="1"/>
  <c r="BU1804" i="1"/>
  <c r="BU1805" i="1"/>
  <c r="BU1806" i="1"/>
  <c r="BU1807" i="1"/>
  <c r="BU1808" i="1"/>
  <c r="BU1809" i="1"/>
  <c r="BU1810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1502" i="1"/>
  <c r="BS1503" i="1"/>
  <c r="BS1504" i="1"/>
  <c r="BS1505" i="1"/>
  <c r="BS1506" i="1"/>
  <c r="BS1507" i="1"/>
  <c r="BS1508" i="1"/>
  <c r="BS1509" i="1"/>
  <c r="BS1510" i="1"/>
  <c r="BS1511" i="1"/>
  <c r="BS1512" i="1"/>
  <c r="BS1513" i="1"/>
  <c r="BS1514" i="1"/>
  <c r="BS1515" i="1"/>
  <c r="BS1516" i="1"/>
  <c r="BS1517" i="1"/>
  <c r="BS1518" i="1"/>
  <c r="BS1519" i="1"/>
  <c r="BS1520" i="1"/>
  <c r="BS1521" i="1"/>
  <c r="BS1522" i="1"/>
  <c r="BS1523" i="1"/>
  <c r="BS1524" i="1"/>
  <c r="BS1525" i="1"/>
  <c r="BS1526" i="1"/>
  <c r="BS1527" i="1"/>
  <c r="BS1528" i="1"/>
  <c r="BS1529" i="1"/>
  <c r="BS1530" i="1"/>
  <c r="BS1531" i="1"/>
  <c r="BS1532" i="1"/>
  <c r="BS1533" i="1"/>
  <c r="BS1534" i="1"/>
  <c r="BS1535" i="1"/>
  <c r="BS1536" i="1"/>
  <c r="BS1537" i="1"/>
  <c r="BS1538" i="1"/>
  <c r="BS1539" i="1"/>
  <c r="BS1540" i="1"/>
  <c r="BS1541" i="1"/>
  <c r="BS1542" i="1"/>
  <c r="BS1543" i="1"/>
  <c r="BS1544" i="1"/>
  <c r="BS1545" i="1"/>
  <c r="BS1546" i="1"/>
  <c r="BS1547" i="1"/>
  <c r="BS1548" i="1"/>
  <c r="BS1549" i="1"/>
  <c r="BS1550" i="1"/>
  <c r="BS1551" i="1"/>
  <c r="BS1552" i="1"/>
  <c r="BS1553" i="1"/>
  <c r="BS1554" i="1"/>
  <c r="BS1555" i="1"/>
  <c r="BS1556" i="1"/>
  <c r="BS1557" i="1"/>
  <c r="BS1558" i="1"/>
  <c r="BS1559" i="1"/>
  <c r="BS1560" i="1"/>
  <c r="BS1561" i="1"/>
  <c r="BS1562" i="1"/>
  <c r="BS1563" i="1"/>
  <c r="BS1564" i="1"/>
  <c r="BS1565" i="1"/>
  <c r="BS1566" i="1"/>
  <c r="BS1567" i="1"/>
  <c r="BS1568" i="1"/>
  <c r="BS1569" i="1"/>
  <c r="BS1570" i="1"/>
  <c r="BS1571" i="1"/>
  <c r="BS1572" i="1"/>
  <c r="BS1573" i="1"/>
  <c r="BS1574" i="1"/>
  <c r="BS1575" i="1"/>
  <c r="BS1576" i="1"/>
  <c r="BS1577" i="1"/>
  <c r="BS1578" i="1"/>
  <c r="BS1579" i="1"/>
  <c r="BS1580" i="1"/>
  <c r="BS1581" i="1"/>
  <c r="BS1582" i="1"/>
  <c r="BS1583" i="1"/>
  <c r="BS1584" i="1"/>
  <c r="BS1585" i="1"/>
  <c r="BS1586" i="1"/>
  <c r="BS1587" i="1"/>
  <c r="BS1588" i="1"/>
  <c r="BS1589" i="1"/>
  <c r="BS1590" i="1"/>
  <c r="BS1591" i="1"/>
  <c r="BS1592" i="1"/>
  <c r="BS1593" i="1"/>
  <c r="BS1594" i="1"/>
  <c r="BS1595" i="1"/>
  <c r="BS1596" i="1"/>
  <c r="BS1597" i="1"/>
  <c r="BS1598" i="1"/>
  <c r="BS1599" i="1"/>
  <c r="BS1600" i="1"/>
  <c r="BS1601" i="1"/>
  <c r="BS1602" i="1"/>
  <c r="BS1603" i="1"/>
  <c r="BS1604" i="1"/>
  <c r="BS1605" i="1"/>
  <c r="BS1606" i="1"/>
  <c r="BS1607" i="1"/>
  <c r="BS1608" i="1"/>
  <c r="BS1609" i="1"/>
  <c r="BS1610" i="1"/>
  <c r="BS1611" i="1"/>
  <c r="BS1612" i="1"/>
  <c r="BS1613" i="1"/>
  <c r="BS1614" i="1"/>
  <c r="BS1615" i="1"/>
  <c r="BS1616" i="1"/>
  <c r="BS1617" i="1"/>
  <c r="BS1618" i="1"/>
  <c r="BS1619" i="1"/>
  <c r="BS1620" i="1"/>
  <c r="BS1621" i="1"/>
  <c r="BS1622" i="1"/>
  <c r="BS1623" i="1"/>
  <c r="BS1624" i="1"/>
  <c r="BS1625" i="1"/>
  <c r="BS1626" i="1"/>
  <c r="BS1627" i="1"/>
  <c r="BS1628" i="1"/>
  <c r="BS1629" i="1"/>
  <c r="BS1630" i="1"/>
  <c r="BS1631" i="1"/>
  <c r="BS1632" i="1"/>
  <c r="BS1633" i="1"/>
  <c r="BS1634" i="1"/>
  <c r="BS1635" i="1"/>
  <c r="BS1636" i="1"/>
  <c r="BS1637" i="1"/>
  <c r="BS1638" i="1"/>
  <c r="BS1639" i="1"/>
  <c r="BS1640" i="1"/>
  <c r="BS1641" i="1"/>
  <c r="BS1642" i="1"/>
  <c r="BS1643" i="1"/>
  <c r="BS1644" i="1"/>
  <c r="BS1645" i="1"/>
  <c r="BS1646" i="1"/>
  <c r="BS1647" i="1"/>
  <c r="BS1648" i="1"/>
  <c r="BS1649" i="1"/>
  <c r="BS1650" i="1"/>
  <c r="BS1651" i="1"/>
  <c r="BS1652" i="1"/>
  <c r="BS1653" i="1"/>
  <c r="BS1654" i="1"/>
  <c r="BS1655" i="1"/>
  <c r="BS1656" i="1"/>
  <c r="BS1657" i="1"/>
  <c r="BS1658" i="1"/>
  <c r="BS1659" i="1"/>
  <c r="BS1660" i="1"/>
  <c r="BS1661" i="1"/>
  <c r="BS1662" i="1"/>
  <c r="BS1663" i="1"/>
  <c r="BS1664" i="1"/>
  <c r="BS1665" i="1"/>
  <c r="BS1666" i="1"/>
  <c r="BS1667" i="1"/>
  <c r="BS1668" i="1"/>
  <c r="BS1669" i="1"/>
  <c r="BS1670" i="1"/>
  <c r="BS1671" i="1"/>
  <c r="BS1672" i="1"/>
  <c r="BS1673" i="1"/>
  <c r="BS1674" i="1"/>
  <c r="BS1675" i="1"/>
  <c r="BS1676" i="1"/>
  <c r="BS1677" i="1"/>
  <c r="BS1678" i="1"/>
  <c r="BS1679" i="1"/>
  <c r="BS1680" i="1"/>
  <c r="BS1681" i="1"/>
  <c r="BS1682" i="1"/>
  <c r="BS1683" i="1"/>
  <c r="BS1684" i="1"/>
  <c r="BS1685" i="1"/>
  <c r="BS1686" i="1"/>
  <c r="BS1687" i="1"/>
  <c r="BS1688" i="1"/>
  <c r="BS1689" i="1"/>
  <c r="BS1690" i="1"/>
  <c r="BS1691" i="1"/>
  <c r="BS1692" i="1"/>
  <c r="BS1693" i="1"/>
  <c r="BS1694" i="1"/>
  <c r="BS1695" i="1"/>
  <c r="BS1696" i="1"/>
  <c r="BS1697" i="1"/>
  <c r="BS1698" i="1"/>
  <c r="BS1699" i="1"/>
  <c r="BS1700" i="1"/>
  <c r="BS1701" i="1"/>
  <c r="BS1702" i="1"/>
  <c r="BS1703" i="1"/>
  <c r="BS1704" i="1"/>
  <c r="BS1705" i="1"/>
  <c r="BS1706" i="1"/>
  <c r="BS1707" i="1"/>
  <c r="BS1708" i="1"/>
  <c r="BS1709" i="1"/>
  <c r="BS1710" i="1"/>
  <c r="BS1711" i="1"/>
  <c r="BS1712" i="1"/>
  <c r="BS1713" i="1"/>
  <c r="BS1714" i="1"/>
  <c r="BS1715" i="1"/>
  <c r="BS1716" i="1"/>
  <c r="BS1717" i="1"/>
  <c r="BS1718" i="1"/>
  <c r="BS1719" i="1"/>
  <c r="BS1720" i="1"/>
  <c r="BS1721" i="1"/>
  <c r="BS1722" i="1"/>
  <c r="BS1723" i="1"/>
  <c r="BS1724" i="1"/>
  <c r="BS1725" i="1"/>
  <c r="BS1726" i="1"/>
  <c r="BS1727" i="1"/>
  <c r="BS1728" i="1"/>
  <c r="BS1729" i="1"/>
  <c r="BS1730" i="1"/>
  <c r="BS1731" i="1"/>
  <c r="BS1732" i="1"/>
  <c r="BS1733" i="1"/>
  <c r="BS1734" i="1"/>
  <c r="BS1735" i="1"/>
  <c r="BS1736" i="1"/>
  <c r="BS1737" i="1"/>
  <c r="BS1738" i="1"/>
  <c r="BS1739" i="1"/>
  <c r="BS1740" i="1"/>
  <c r="BS1741" i="1"/>
  <c r="BS1742" i="1"/>
  <c r="BS1743" i="1"/>
  <c r="BS1744" i="1"/>
  <c r="BS1745" i="1"/>
  <c r="BS1746" i="1"/>
  <c r="BS1747" i="1"/>
  <c r="BS1748" i="1"/>
  <c r="BS1749" i="1"/>
  <c r="BS1750" i="1"/>
  <c r="BS1751" i="1"/>
  <c r="BS1752" i="1"/>
  <c r="BS1753" i="1"/>
  <c r="BS1754" i="1"/>
  <c r="BS1755" i="1"/>
  <c r="BS1756" i="1"/>
  <c r="BS1757" i="1"/>
  <c r="BS1758" i="1"/>
  <c r="BS1759" i="1"/>
  <c r="BS1760" i="1"/>
  <c r="BS1761" i="1"/>
  <c r="BS1762" i="1"/>
  <c r="BS1763" i="1"/>
  <c r="BS1764" i="1"/>
  <c r="BS1765" i="1"/>
  <c r="BS1766" i="1"/>
  <c r="BS1767" i="1"/>
  <c r="BS1768" i="1"/>
  <c r="BS1769" i="1"/>
  <c r="BS1770" i="1"/>
  <c r="BS1771" i="1"/>
  <c r="BS1772" i="1"/>
  <c r="BS1773" i="1"/>
  <c r="BS1774" i="1"/>
  <c r="BS1775" i="1"/>
  <c r="BS1776" i="1"/>
  <c r="BS1777" i="1"/>
  <c r="BS1778" i="1"/>
  <c r="BS1779" i="1"/>
  <c r="BS1780" i="1"/>
  <c r="BS1781" i="1"/>
  <c r="BS1782" i="1"/>
  <c r="BS1783" i="1"/>
  <c r="BS1784" i="1"/>
  <c r="BS1785" i="1"/>
  <c r="BS1786" i="1"/>
  <c r="BS1787" i="1"/>
  <c r="BS1788" i="1"/>
  <c r="BS1789" i="1"/>
  <c r="BS1790" i="1"/>
  <c r="BS1791" i="1"/>
  <c r="BS1792" i="1"/>
  <c r="BS1793" i="1"/>
  <c r="BS1794" i="1"/>
  <c r="BS1795" i="1"/>
  <c r="BS1796" i="1"/>
  <c r="BS1797" i="1"/>
  <c r="BS1798" i="1"/>
  <c r="BS1799" i="1"/>
  <c r="BS1800" i="1"/>
  <c r="BS1801" i="1"/>
  <c r="BS1802" i="1"/>
  <c r="BS1803" i="1"/>
  <c r="BS1804" i="1"/>
  <c r="BS1805" i="1"/>
  <c r="BS1806" i="1"/>
  <c r="BS1807" i="1"/>
  <c r="BS1808" i="1"/>
  <c r="BS1809" i="1"/>
  <c r="BS1810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907" i="1"/>
  <c r="BQ908" i="1"/>
  <c r="BQ909" i="1"/>
  <c r="BQ910" i="1"/>
  <c r="BQ911" i="1"/>
  <c r="BQ912" i="1"/>
  <c r="BQ913" i="1"/>
  <c r="BQ914" i="1"/>
  <c r="BQ915" i="1"/>
  <c r="BQ916" i="1"/>
  <c r="BQ917" i="1"/>
  <c r="BQ918" i="1"/>
  <c r="BQ919" i="1"/>
  <c r="BQ920" i="1"/>
  <c r="BQ921" i="1"/>
  <c r="BQ922" i="1"/>
  <c r="BQ923" i="1"/>
  <c r="BQ924" i="1"/>
  <c r="BQ925" i="1"/>
  <c r="BQ926" i="1"/>
  <c r="BQ927" i="1"/>
  <c r="BQ928" i="1"/>
  <c r="BQ929" i="1"/>
  <c r="BQ930" i="1"/>
  <c r="BQ931" i="1"/>
  <c r="BQ932" i="1"/>
  <c r="BQ933" i="1"/>
  <c r="BQ934" i="1"/>
  <c r="BQ935" i="1"/>
  <c r="BQ936" i="1"/>
  <c r="BQ937" i="1"/>
  <c r="BQ938" i="1"/>
  <c r="BQ939" i="1"/>
  <c r="BQ940" i="1"/>
  <c r="BQ941" i="1"/>
  <c r="BQ942" i="1"/>
  <c r="BQ943" i="1"/>
  <c r="BQ944" i="1"/>
  <c r="BQ945" i="1"/>
  <c r="BQ946" i="1"/>
  <c r="BQ947" i="1"/>
  <c r="BQ948" i="1"/>
  <c r="BQ949" i="1"/>
  <c r="BQ950" i="1"/>
  <c r="BQ951" i="1"/>
  <c r="BQ952" i="1"/>
  <c r="BQ953" i="1"/>
  <c r="BQ954" i="1"/>
  <c r="BQ955" i="1"/>
  <c r="BQ956" i="1"/>
  <c r="BQ957" i="1"/>
  <c r="BQ958" i="1"/>
  <c r="BQ959" i="1"/>
  <c r="BQ960" i="1"/>
  <c r="BQ961" i="1"/>
  <c r="BQ962" i="1"/>
  <c r="BQ963" i="1"/>
  <c r="BQ964" i="1"/>
  <c r="BQ965" i="1"/>
  <c r="BQ966" i="1"/>
  <c r="BQ967" i="1"/>
  <c r="BQ968" i="1"/>
  <c r="BQ969" i="1"/>
  <c r="BQ970" i="1"/>
  <c r="BQ971" i="1"/>
  <c r="BQ972" i="1"/>
  <c r="BQ973" i="1"/>
  <c r="BQ974" i="1"/>
  <c r="BQ975" i="1"/>
  <c r="BQ976" i="1"/>
  <c r="BQ977" i="1"/>
  <c r="BQ978" i="1"/>
  <c r="BQ979" i="1"/>
  <c r="BQ980" i="1"/>
  <c r="BQ981" i="1"/>
  <c r="BQ982" i="1"/>
  <c r="BQ983" i="1"/>
  <c r="BQ984" i="1"/>
  <c r="BQ985" i="1"/>
  <c r="BQ986" i="1"/>
  <c r="BQ987" i="1"/>
  <c r="BQ988" i="1"/>
  <c r="BQ989" i="1"/>
  <c r="BQ990" i="1"/>
  <c r="BQ991" i="1"/>
  <c r="BQ992" i="1"/>
  <c r="BQ993" i="1"/>
  <c r="BQ994" i="1"/>
  <c r="BQ995" i="1"/>
  <c r="BQ996" i="1"/>
  <c r="BQ997" i="1"/>
  <c r="BQ998" i="1"/>
  <c r="BQ999" i="1"/>
  <c r="BQ1000" i="1"/>
  <c r="BQ1001" i="1"/>
  <c r="BQ1002" i="1"/>
  <c r="BQ1003" i="1"/>
  <c r="BQ1004" i="1"/>
  <c r="BQ1005" i="1"/>
  <c r="BQ1006" i="1"/>
  <c r="BQ1007" i="1"/>
  <c r="BQ1008" i="1"/>
  <c r="BQ1009" i="1"/>
  <c r="BQ1010" i="1"/>
  <c r="BQ1011" i="1"/>
  <c r="BQ1012" i="1"/>
  <c r="BQ1013" i="1"/>
  <c r="BQ1014" i="1"/>
  <c r="BQ1015" i="1"/>
  <c r="BQ1016" i="1"/>
  <c r="BQ1017" i="1"/>
  <c r="BQ1018" i="1"/>
  <c r="BQ1019" i="1"/>
  <c r="BQ1020" i="1"/>
  <c r="BQ1021" i="1"/>
  <c r="BQ1022" i="1"/>
  <c r="BQ1023" i="1"/>
  <c r="BQ1024" i="1"/>
  <c r="BQ1025" i="1"/>
  <c r="BQ1026" i="1"/>
  <c r="BQ1027" i="1"/>
  <c r="BQ1028" i="1"/>
  <c r="BQ1029" i="1"/>
  <c r="BQ1030" i="1"/>
  <c r="BQ1031" i="1"/>
  <c r="BQ1032" i="1"/>
  <c r="BQ1033" i="1"/>
  <c r="BQ1034" i="1"/>
  <c r="BQ1035" i="1"/>
  <c r="BQ1036" i="1"/>
  <c r="BQ1037" i="1"/>
  <c r="BQ1038" i="1"/>
  <c r="BQ1039" i="1"/>
  <c r="BQ1040" i="1"/>
  <c r="BQ1041" i="1"/>
  <c r="BQ1042" i="1"/>
  <c r="BQ1043" i="1"/>
  <c r="BQ1044" i="1"/>
  <c r="BQ1045" i="1"/>
  <c r="BQ1046" i="1"/>
  <c r="BQ1047" i="1"/>
  <c r="BQ1048" i="1"/>
  <c r="BQ1049" i="1"/>
  <c r="BQ1050" i="1"/>
  <c r="BQ1051" i="1"/>
  <c r="BQ1052" i="1"/>
  <c r="BQ1053" i="1"/>
  <c r="BQ1054" i="1"/>
  <c r="BQ1055" i="1"/>
  <c r="BQ1056" i="1"/>
  <c r="BQ1057" i="1"/>
  <c r="BQ1058" i="1"/>
  <c r="BQ1059" i="1"/>
  <c r="BQ1060" i="1"/>
  <c r="BQ1061" i="1"/>
  <c r="BQ1062" i="1"/>
  <c r="BQ1063" i="1"/>
  <c r="BQ1064" i="1"/>
  <c r="BQ1065" i="1"/>
  <c r="BQ1066" i="1"/>
  <c r="BQ1067" i="1"/>
  <c r="BQ1068" i="1"/>
  <c r="BQ1069" i="1"/>
  <c r="BQ1070" i="1"/>
  <c r="BQ1071" i="1"/>
  <c r="BQ1072" i="1"/>
  <c r="BQ1073" i="1"/>
  <c r="BQ1074" i="1"/>
  <c r="BQ1075" i="1"/>
  <c r="BQ1076" i="1"/>
  <c r="BQ1077" i="1"/>
  <c r="BQ1078" i="1"/>
  <c r="BQ1079" i="1"/>
  <c r="BQ1080" i="1"/>
  <c r="BQ1081" i="1"/>
  <c r="BQ1082" i="1"/>
  <c r="BQ1083" i="1"/>
  <c r="BQ1084" i="1"/>
  <c r="BQ1085" i="1"/>
  <c r="BQ1086" i="1"/>
  <c r="BQ1087" i="1"/>
  <c r="BQ1088" i="1"/>
  <c r="BQ1089" i="1"/>
  <c r="BQ1090" i="1"/>
  <c r="BQ1091" i="1"/>
  <c r="BQ1092" i="1"/>
  <c r="BQ1093" i="1"/>
  <c r="BQ1094" i="1"/>
  <c r="BQ1095" i="1"/>
  <c r="BQ1096" i="1"/>
  <c r="BQ1097" i="1"/>
  <c r="BQ1098" i="1"/>
  <c r="BQ1099" i="1"/>
  <c r="BQ1100" i="1"/>
  <c r="BQ1101" i="1"/>
  <c r="BQ1102" i="1"/>
  <c r="BQ1103" i="1"/>
  <c r="BQ1104" i="1"/>
  <c r="BQ1105" i="1"/>
  <c r="BQ1106" i="1"/>
  <c r="BQ1107" i="1"/>
  <c r="BQ1108" i="1"/>
  <c r="BQ1109" i="1"/>
  <c r="BQ1110" i="1"/>
  <c r="BQ1111" i="1"/>
  <c r="BQ1112" i="1"/>
  <c r="BQ1113" i="1"/>
  <c r="BQ1114" i="1"/>
  <c r="BQ1115" i="1"/>
  <c r="BQ1116" i="1"/>
  <c r="BQ1117" i="1"/>
  <c r="BQ1118" i="1"/>
  <c r="BQ1119" i="1"/>
  <c r="BQ1120" i="1"/>
  <c r="BQ1121" i="1"/>
  <c r="BQ1122" i="1"/>
  <c r="BQ1123" i="1"/>
  <c r="BQ1124" i="1"/>
  <c r="BQ1125" i="1"/>
  <c r="BQ1126" i="1"/>
  <c r="BQ1127" i="1"/>
  <c r="BQ1128" i="1"/>
  <c r="BQ1129" i="1"/>
  <c r="BQ1130" i="1"/>
  <c r="BQ1131" i="1"/>
  <c r="BQ1132" i="1"/>
  <c r="BQ1133" i="1"/>
  <c r="BQ1134" i="1"/>
  <c r="BQ1135" i="1"/>
  <c r="BQ1136" i="1"/>
  <c r="BQ1137" i="1"/>
  <c r="BQ1138" i="1"/>
  <c r="BQ1139" i="1"/>
  <c r="BQ1140" i="1"/>
  <c r="BQ1141" i="1"/>
  <c r="BQ1142" i="1"/>
  <c r="BQ1143" i="1"/>
  <c r="BQ1144" i="1"/>
  <c r="BQ1145" i="1"/>
  <c r="BQ1146" i="1"/>
  <c r="BQ1147" i="1"/>
  <c r="BQ1148" i="1"/>
  <c r="BQ1149" i="1"/>
  <c r="BQ1150" i="1"/>
  <c r="BQ1151" i="1"/>
  <c r="BQ1152" i="1"/>
  <c r="BQ1153" i="1"/>
  <c r="BQ1154" i="1"/>
  <c r="BQ1155" i="1"/>
  <c r="BQ1156" i="1"/>
  <c r="BQ1157" i="1"/>
  <c r="BQ1158" i="1"/>
  <c r="BQ1159" i="1"/>
  <c r="BQ1160" i="1"/>
  <c r="BQ1161" i="1"/>
  <c r="BQ1162" i="1"/>
  <c r="BQ1163" i="1"/>
  <c r="BQ1164" i="1"/>
  <c r="BQ1165" i="1"/>
  <c r="BQ1166" i="1"/>
  <c r="BQ1167" i="1"/>
  <c r="BQ1168" i="1"/>
  <c r="BQ1169" i="1"/>
  <c r="BQ1170" i="1"/>
  <c r="BQ1171" i="1"/>
  <c r="BQ1172" i="1"/>
  <c r="BQ1173" i="1"/>
  <c r="BQ1174" i="1"/>
  <c r="BQ1175" i="1"/>
  <c r="BQ1176" i="1"/>
  <c r="BQ1177" i="1"/>
  <c r="BQ1178" i="1"/>
  <c r="BQ1179" i="1"/>
  <c r="BQ1180" i="1"/>
  <c r="BQ1181" i="1"/>
  <c r="BQ1182" i="1"/>
  <c r="BQ1183" i="1"/>
  <c r="BQ1184" i="1"/>
  <c r="BQ1185" i="1"/>
  <c r="BQ1186" i="1"/>
  <c r="BQ1187" i="1"/>
  <c r="BQ1188" i="1"/>
  <c r="BQ1189" i="1"/>
  <c r="BQ1190" i="1"/>
  <c r="BQ1191" i="1"/>
  <c r="BQ1192" i="1"/>
  <c r="BQ1193" i="1"/>
  <c r="BQ1194" i="1"/>
  <c r="BQ1195" i="1"/>
  <c r="BQ1196" i="1"/>
  <c r="BQ1197" i="1"/>
  <c r="BQ1198" i="1"/>
  <c r="BQ1199" i="1"/>
  <c r="BQ1200" i="1"/>
  <c r="BQ1201" i="1"/>
  <c r="BQ1202" i="1"/>
  <c r="BQ1203" i="1"/>
  <c r="BQ1204" i="1"/>
  <c r="BQ1205" i="1"/>
  <c r="BQ1206" i="1"/>
  <c r="BQ1207" i="1"/>
  <c r="BQ1208" i="1"/>
  <c r="BQ1209" i="1"/>
  <c r="BQ1210" i="1"/>
  <c r="BQ1211" i="1"/>
  <c r="BQ1212" i="1"/>
  <c r="BQ1213" i="1"/>
  <c r="BQ1214" i="1"/>
  <c r="BQ1215" i="1"/>
  <c r="BQ1216" i="1"/>
  <c r="BQ1217" i="1"/>
  <c r="BQ1218" i="1"/>
  <c r="BQ1219" i="1"/>
  <c r="BQ1220" i="1"/>
  <c r="BQ1221" i="1"/>
  <c r="BQ1222" i="1"/>
  <c r="BQ1223" i="1"/>
  <c r="BQ1224" i="1"/>
  <c r="BQ1225" i="1"/>
  <c r="BQ1226" i="1"/>
  <c r="BQ1227" i="1"/>
  <c r="BQ1228" i="1"/>
  <c r="BQ1229" i="1"/>
  <c r="BQ1230" i="1"/>
  <c r="BQ1231" i="1"/>
  <c r="BQ1232" i="1"/>
  <c r="BQ1233" i="1"/>
  <c r="BQ1234" i="1"/>
  <c r="BQ1235" i="1"/>
  <c r="BQ1236" i="1"/>
  <c r="BQ1237" i="1"/>
  <c r="BQ1238" i="1"/>
  <c r="BQ1239" i="1"/>
  <c r="BQ1240" i="1"/>
  <c r="BQ1241" i="1"/>
  <c r="BQ1242" i="1"/>
  <c r="BQ1243" i="1"/>
  <c r="BQ1244" i="1"/>
  <c r="BQ1245" i="1"/>
  <c r="BQ1246" i="1"/>
  <c r="BQ1247" i="1"/>
  <c r="BQ1248" i="1"/>
  <c r="BQ1249" i="1"/>
  <c r="BQ1250" i="1"/>
  <c r="BQ1251" i="1"/>
  <c r="BQ1252" i="1"/>
  <c r="BQ1253" i="1"/>
  <c r="BQ1254" i="1"/>
  <c r="BQ1255" i="1"/>
  <c r="BQ1256" i="1"/>
  <c r="BQ1257" i="1"/>
  <c r="BQ1258" i="1"/>
  <c r="BQ1259" i="1"/>
  <c r="BQ1260" i="1"/>
  <c r="BQ1261" i="1"/>
  <c r="BQ1262" i="1"/>
  <c r="BQ1263" i="1"/>
  <c r="BQ1264" i="1"/>
  <c r="BQ1265" i="1"/>
  <c r="BQ1266" i="1"/>
  <c r="BQ1267" i="1"/>
  <c r="BQ1268" i="1"/>
  <c r="BQ1269" i="1"/>
  <c r="BQ1270" i="1"/>
  <c r="BQ1271" i="1"/>
  <c r="BQ1272" i="1"/>
  <c r="BQ1273" i="1"/>
  <c r="BQ1274" i="1"/>
  <c r="BQ1275" i="1"/>
  <c r="BQ1276" i="1"/>
  <c r="BQ1277" i="1"/>
  <c r="BQ1278" i="1"/>
  <c r="BQ1279" i="1"/>
  <c r="BQ1280" i="1"/>
  <c r="BQ1281" i="1"/>
  <c r="BQ1282" i="1"/>
  <c r="BQ1283" i="1"/>
  <c r="BQ1284" i="1"/>
  <c r="BQ1285" i="1"/>
  <c r="BQ1286" i="1"/>
  <c r="BQ1287" i="1"/>
  <c r="BQ1288" i="1"/>
  <c r="BQ1289" i="1"/>
  <c r="BQ1290" i="1"/>
  <c r="BQ1291" i="1"/>
  <c r="BQ1292" i="1"/>
  <c r="BQ1293" i="1"/>
  <c r="BQ1294" i="1"/>
  <c r="BQ1295" i="1"/>
  <c r="BQ1296" i="1"/>
  <c r="BQ1297" i="1"/>
  <c r="BQ1298" i="1"/>
  <c r="BQ1299" i="1"/>
  <c r="BQ1300" i="1"/>
  <c r="BQ1301" i="1"/>
  <c r="BQ1302" i="1"/>
  <c r="BQ1303" i="1"/>
  <c r="BQ1304" i="1"/>
  <c r="BQ1305" i="1"/>
  <c r="BQ1306" i="1"/>
  <c r="BQ1307" i="1"/>
  <c r="BQ1308" i="1"/>
  <c r="BQ1309" i="1"/>
  <c r="BQ1310" i="1"/>
  <c r="BQ1311" i="1"/>
  <c r="BQ1312" i="1"/>
  <c r="BQ1313" i="1"/>
  <c r="BQ1314" i="1"/>
  <c r="BQ1315" i="1"/>
  <c r="BQ1316" i="1"/>
  <c r="BQ1317" i="1"/>
  <c r="BQ1318" i="1"/>
  <c r="BQ1319" i="1"/>
  <c r="BQ1320" i="1"/>
  <c r="BQ1321" i="1"/>
  <c r="BQ1322" i="1"/>
  <c r="BQ1323" i="1"/>
  <c r="BQ1324" i="1"/>
  <c r="BQ1325" i="1"/>
  <c r="BQ1326" i="1"/>
  <c r="BQ1327" i="1"/>
  <c r="BQ1328" i="1"/>
  <c r="BQ1329" i="1"/>
  <c r="BQ1330" i="1"/>
  <c r="BQ1331" i="1"/>
  <c r="BQ1332" i="1"/>
  <c r="BQ1333" i="1"/>
  <c r="BQ1334" i="1"/>
  <c r="BQ1335" i="1"/>
  <c r="BQ1336" i="1"/>
  <c r="BQ1337" i="1"/>
  <c r="BQ1338" i="1"/>
  <c r="BQ1339" i="1"/>
  <c r="BQ1340" i="1"/>
  <c r="BQ1341" i="1"/>
  <c r="BQ1342" i="1"/>
  <c r="BQ1343" i="1"/>
  <c r="BQ1344" i="1"/>
  <c r="BQ1345" i="1"/>
  <c r="BQ1346" i="1"/>
  <c r="BQ1347" i="1"/>
  <c r="BQ1348" i="1"/>
  <c r="BQ1349" i="1"/>
  <c r="BQ1350" i="1"/>
  <c r="BQ1351" i="1"/>
  <c r="BQ1352" i="1"/>
  <c r="BQ1353" i="1"/>
  <c r="BQ1354" i="1"/>
  <c r="BQ1355" i="1"/>
  <c r="BQ1356" i="1"/>
  <c r="BQ1357" i="1"/>
  <c r="BQ1358" i="1"/>
  <c r="BQ1359" i="1"/>
  <c r="BQ1360" i="1"/>
  <c r="BQ1361" i="1"/>
  <c r="BQ1362" i="1"/>
  <c r="BQ1363" i="1"/>
  <c r="BQ1364" i="1"/>
  <c r="BQ1365" i="1"/>
  <c r="BQ1366" i="1"/>
  <c r="BQ1367" i="1"/>
  <c r="BQ1368" i="1"/>
  <c r="BQ1369" i="1"/>
  <c r="BQ1370" i="1"/>
  <c r="BQ1371" i="1"/>
  <c r="BQ1372" i="1"/>
  <c r="BQ1373" i="1"/>
  <c r="BQ1374" i="1"/>
  <c r="BQ1375" i="1"/>
  <c r="BQ1376" i="1"/>
  <c r="BQ1377" i="1"/>
  <c r="BQ1378" i="1"/>
  <c r="BQ1379" i="1"/>
  <c r="BQ1380" i="1"/>
  <c r="BQ1381" i="1"/>
  <c r="BQ1382" i="1"/>
  <c r="BQ1383" i="1"/>
  <c r="BQ1384" i="1"/>
  <c r="BQ1385" i="1"/>
  <c r="BQ1386" i="1"/>
  <c r="BQ1387" i="1"/>
  <c r="BQ1388" i="1"/>
  <c r="BQ1389" i="1"/>
  <c r="BQ1390" i="1"/>
  <c r="BQ1391" i="1"/>
  <c r="BQ1392" i="1"/>
  <c r="BQ1393" i="1"/>
  <c r="BQ1394" i="1"/>
  <c r="BQ1395" i="1"/>
  <c r="BQ1396" i="1"/>
  <c r="BQ1397" i="1"/>
  <c r="BQ1398" i="1"/>
  <c r="BQ1399" i="1"/>
  <c r="BQ1400" i="1"/>
  <c r="BQ1401" i="1"/>
  <c r="BQ1402" i="1"/>
  <c r="BQ1403" i="1"/>
  <c r="BQ1404" i="1"/>
  <c r="BQ1405" i="1"/>
  <c r="BQ1406" i="1"/>
  <c r="BQ1407" i="1"/>
  <c r="BQ1408" i="1"/>
  <c r="BQ1409" i="1"/>
  <c r="BQ1410" i="1"/>
  <c r="BQ1411" i="1"/>
  <c r="BQ1412" i="1"/>
  <c r="BQ1413" i="1"/>
  <c r="BQ1414" i="1"/>
  <c r="BQ1415" i="1"/>
  <c r="BQ1416" i="1"/>
  <c r="BQ1417" i="1"/>
  <c r="BQ1418" i="1"/>
  <c r="BQ1419" i="1"/>
  <c r="BQ1420" i="1"/>
  <c r="BQ1421" i="1"/>
  <c r="BQ1422" i="1"/>
  <c r="BQ1423" i="1"/>
  <c r="BQ1424" i="1"/>
  <c r="BQ1425" i="1"/>
  <c r="BQ1426" i="1"/>
  <c r="BQ1427" i="1"/>
  <c r="BQ1428" i="1"/>
  <c r="BQ1429" i="1"/>
  <c r="BQ1430" i="1"/>
  <c r="BQ1431" i="1"/>
  <c r="BQ1432" i="1"/>
  <c r="BQ1433" i="1"/>
  <c r="BQ1434" i="1"/>
  <c r="BQ1435" i="1"/>
  <c r="BQ1436" i="1"/>
  <c r="BQ1437" i="1"/>
  <c r="BQ1438" i="1"/>
  <c r="BQ1439" i="1"/>
  <c r="BQ1440" i="1"/>
  <c r="BQ1441" i="1"/>
  <c r="BQ1442" i="1"/>
  <c r="BQ1443" i="1"/>
  <c r="BQ1444" i="1"/>
  <c r="BQ1445" i="1"/>
  <c r="BQ1446" i="1"/>
  <c r="BQ1447" i="1"/>
  <c r="BQ1448" i="1"/>
  <c r="BQ1449" i="1"/>
  <c r="BQ1450" i="1"/>
  <c r="BQ1451" i="1"/>
  <c r="BQ1452" i="1"/>
  <c r="BQ1453" i="1"/>
  <c r="BQ1454" i="1"/>
  <c r="BQ1455" i="1"/>
  <c r="BQ1456" i="1"/>
  <c r="BQ1457" i="1"/>
  <c r="BQ1458" i="1"/>
  <c r="BQ1459" i="1"/>
  <c r="BQ1460" i="1"/>
  <c r="BQ1461" i="1"/>
  <c r="BQ1462" i="1"/>
  <c r="BQ1463" i="1"/>
  <c r="BQ1464" i="1"/>
  <c r="BQ1465" i="1"/>
  <c r="BQ1466" i="1"/>
  <c r="BQ1467" i="1"/>
  <c r="BQ1468" i="1"/>
  <c r="BQ1469" i="1"/>
  <c r="BQ1470" i="1"/>
  <c r="BQ1471" i="1"/>
  <c r="BQ1472" i="1"/>
  <c r="BQ1473" i="1"/>
  <c r="BQ1474" i="1"/>
  <c r="BQ1475" i="1"/>
  <c r="BQ1476" i="1"/>
  <c r="BQ1477" i="1"/>
  <c r="BQ1478" i="1"/>
  <c r="BQ1479" i="1"/>
  <c r="BQ1480" i="1"/>
  <c r="BQ1481" i="1"/>
  <c r="BQ1482" i="1"/>
  <c r="BQ1483" i="1"/>
  <c r="BQ1484" i="1"/>
  <c r="BQ1485" i="1"/>
  <c r="BQ1486" i="1"/>
  <c r="BQ1487" i="1"/>
  <c r="BQ1488" i="1"/>
  <c r="BQ1489" i="1"/>
  <c r="BQ1490" i="1"/>
  <c r="BQ1491" i="1"/>
  <c r="BQ1492" i="1"/>
  <c r="BQ1493" i="1"/>
  <c r="BQ1494" i="1"/>
  <c r="BQ1495" i="1"/>
  <c r="BQ1496" i="1"/>
  <c r="BQ1497" i="1"/>
  <c r="BQ1498" i="1"/>
  <c r="BQ1499" i="1"/>
  <c r="BQ1500" i="1"/>
  <c r="BQ1501" i="1"/>
  <c r="BQ1502" i="1"/>
  <c r="BQ1503" i="1"/>
  <c r="BQ1504" i="1"/>
  <c r="BQ1505" i="1"/>
  <c r="BQ1506" i="1"/>
  <c r="BQ1507" i="1"/>
  <c r="BQ1508" i="1"/>
  <c r="BQ1509" i="1"/>
  <c r="BQ1510" i="1"/>
  <c r="BQ1511" i="1"/>
  <c r="BQ1512" i="1"/>
  <c r="BQ1513" i="1"/>
  <c r="BQ1514" i="1"/>
  <c r="BQ1515" i="1"/>
  <c r="BQ1516" i="1"/>
  <c r="BQ1517" i="1"/>
  <c r="BQ1518" i="1"/>
  <c r="BQ1519" i="1"/>
  <c r="BQ1520" i="1"/>
  <c r="BQ1521" i="1"/>
  <c r="BQ1522" i="1"/>
  <c r="BQ1523" i="1"/>
  <c r="BQ1524" i="1"/>
  <c r="BQ1525" i="1"/>
  <c r="BQ1526" i="1"/>
  <c r="BQ1527" i="1"/>
  <c r="BQ1528" i="1"/>
  <c r="BQ1529" i="1"/>
  <c r="BQ1530" i="1"/>
  <c r="BQ1531" i="1"/>
  <c r="BQ1532" i="1"/>
  <c r="BQ1533" i="1"/>
  <c r="BQ1534" i="1"/>
  <c r="BQ1535" i="1"/>
  <c r="BQ1536" i="1"/>
  <c r="BQ1537" i="1"/>
  <c r="BQ1538" i="1"/>
  <c r="BQ1539" i="1"/>
  <c r="BQ1540" i="1"/>
  <c r="BQ1541" i="1"/>
  <c r="BQ1542" i="1"/>
  <c r="BQ1543" i="1"/>
  <c r="BQ1544" i="1"/>
  <c r="BQ1545" i="1"/>
  <c r="BQ1546" i="1"/>
  <c r="BQ1547" i="1"/>
  <c r="BQ1548" i="1"/>
  <c r="BQ1549" i="1"/>
  <c r="BQ1550" i="1"/>
  <c r="BQ1551" i="1"/>
  <c r="BQ1552" i="1"/>
  <c r="BQ1553" i="1"/>
  <c r="BQ1554" i="1"/>
  <c r="BQ1555" i="1"/>
  <c r="BQ1556" i="1"/>
  <c r="BQ1557" i="1"/>
  <c r="BQ1558" i="1"/>
  <c r="BQ1559" i="1"/>
  <c r="BQ1560" i="1"/>
  <c r="BQ1561" i="1"/>
  <c r="BQ1562" i="1"/>
  <c r="BQ1563" i="1"/>
  <c r="BQ1564" i="1"/>
  <c r="BQ1565" i="1"/>
  <c r="BQ1566" i="1"/>
  <c r="BQ1567" i="1"/>
  <c r="BQ1568" i="1"/>
  <c r="BQ1569" i="1"/>
  <c r="BQ1570" i="1"/>
  <c r="BQ1571" i="1"/>
  <c r="BQ1572" i="1"/>
  <c r="BQ1573" i="1"/>
  <c r="BQ1574" i="1"/>
  <c r="BQ1575" i="1"/>
  <c r="BQ1576" i="1"/>
  <c r="BQ1577" i="1"/>
  <c r="BQ1578" i="1"/>
  <c r="BQ1579" i="1"/>
  <c r="BQ1580" i="1"/>
  <c r="BQ1581" i="1"/>
  <c r="BQ1582" i="1"/>
  <c r="BQ1583" i="1"/>
  <c r="BQ1584" i="1"/>
  <c r="BQ1585" i="1"/>
  <c r="BQ1586" i="1"/>
  <c r="BQ1587" i="1"/>
  <c r="BQ1588" i="1"/>
  <c r="BQ1589" i="1"/>
  <c r="BQ1590" i="1"/>
  <c r="BQ1591" i="1"/>
  <c r="BQ1592" i="1"/>
  <c r="BQ1593" i="1"/>
  <c r="BQ1594" i="1"/>
  <c r="BQ1595" i="1"/>
  <c r="BQ1596" i="1"/>
  <c r="BQ1597" i="1"/>
  <c r="BQ1598" i="1"/>
  <c r="BQ1599" i="1"/>
  <c r="BQ1600" i="1"/>
  <c r="BQ1601" i="1"/>
  <c r="BQ1602" i="1"/>
  <c r="BQ1603" i="1"/>
  <c r="BQ1604" i="1"/>
  <c r="BQ1605" i="1"/>
  <c r="BQ1606" i="1"/>
  <c r="BQ1607" i="1"/>
  <c r="BQ1608" i="1"/>
  <c r="BQ1609" i="1"/>
  <c r="BQ1610" i="1"/>
  <c r="BQ1611" i="1"/>
  <c r="BQ1612" i="1"/>
  <c r="BQ1613" i="1"/>
  <c r="BQ1614" i="1"/>
  <c r="BQ1615" i="1"/>
  <c r="BQ1616" i="1"/>
  <c r="BQ1617" i="1"/>
  <c r="BQ1618" i="1"/>
  <c r="BQ1619" i="1"/>
  <c r="BQ1620" i="1"/>
  <c r="BQ1621" i="1"/>
  <c r="BQ1622" i="1"/>
  <c r="BQ1623" i="1"/>
  <c r="BQ1624" i="1"/>
  <c r="BQ1625" i="1"/>
  <c r="BQ1626" i="1"/>
  <c r="BQ1627" i="1"/>
  <c r="BQ1628" i="1"/>
  <c r="BQ1629" i="1"/>
  <c r="BQ1630" i="1"/>
  <c r="BQ1631" i="1"/>
  <c r="BQ1632" i="1"/>
  <c r="BQ1633" i="1"/>
  <c r="BQ1634" i="1"/>
  <c r="BQ1635" i="1"/>
  <c r="BQ1636" i="1"/>
  <c r="BQ1637" i="1"/>
  <c r="BQ1638" i="1"/>
  <c r="BQ1639" i="1"/>
  <c r="BQ1640" i="1"/>
  <c r="BQ1641" i="1"/>
  <c r="BQ1642" i="1"/>
  <c r="BQ1643" i="1"/>
  <c r="BQ1644" i="1"/>
  <c r="BQ1645" i="1"/>
  <c r="BQ1646" i="1"/>
  <c r="BQ1647" i="1"/>
  <c r="BQ1648" i="1"/>
  <c r="BQ1649" i="1"/>
  <c r="BQ1650" i="1"/>
  <c r="BQ1651" i="1"/>
  <c r="BQ1652" i="1"/>
  <c r="BQ1653" i="1"/>
  <c r="BQ1654" i="1"/>
  <c r="BQ1655" i="1"/>
  <c r="BQ1656" i="1"/>
  <c r="BQ1657" i="1"/>
  <c r="BQ1658" i="1"/>
  <c r="BQ1659" i="1"/>
  <c r="BQ1660" i="1"/>
  <c r="BQ1661" i="1"/>
  <c r="BQ1662" i="1"/>
  <c r="BQ1663" i="1"/>
  <c r="BQ1664" i="1"/>
  <c r="BQ1665" i="1"/>
  <c r="BQ1666" i="1"/>
  <c r="BQ1667" i="1"/>
  <c r="BQ1668" i="1"/>
  <c r="BQ1669" i="1"/>
  <c r="BQ1670" i="1"/>
  <c r="BQ1671" i="1"/>
  <c r="BQ1672" i="1"/>
  <c r="BQ1673" i="1"/>
  <c r="BQ1674" i="1"/>
  <c r="BQ1675" i="1"/>
  <c r="BQ1676" i="1"/>
  <c r="BQ1677" i="1"/>
  <c r="BQ1678" i="1"/>
  <c r="BQ1679" i="1"/>
  <c r="BQ1680" i="1"/>
  <c r="BQ1681" i="1"/>
  <c r="BQ1682" i="1"/>
  <c r="BQ1683" i="1"/>
  <c r="BQ1684" i="1"/>
  <c r="BQ1685" i="1"/>
  <c r="BQ1686" i="1"/>
  <c r="BQ1687" i="1"/>
  <c r="BQ1688" i="1"/>
  <c r="BQ1689" i="1"/>
  <c r="BQ1690" i="1"/>
  <c r="BQ1691" i="1"/>
  <c r="BQ1692" i="1"/>
  <c r="BQ1693" i="1"/>
  <c r="BQ1694" i="1"/>
  <c r="BQ1695" i="1"/>
  <c r="BQ1696" i="1"/>
  <c r="BQ1697" i="1"/>
  <c r="BQ1698" i="1"/>
  <c r="BQ1699" i="1"/>
  <c r="BQ1700" i="1"/>
  <c r="BQ1701" i="1"/>
  <c r="BQ1702" i="1"/>
  <c r="BQ1703" i="1"/>
  <c r="BQ1704" i="1"/>
  <c r="BQ1705" i="1"/>
  <c r="BQ1706" i="1"/>
  <c r="BQ1707" i="1"/>
  <c r="BQ1708" i="1"/>
  <c r="BQ1709" i="1"/>
  <c r="BQ1710" i="1"/>
  <c r="BQ1711" i="1"/>
  <c r="BQ1712" i="1"/>
  <c r="BQ1713" i="1"/>
  <c r="BQ1714" i="1"/>
  <c r="BQ1715" i="1"/>
  <c r="BQ1716" i="1"/>
  <c r="BQ1717" i="1"/>
  <c r="BQ1718" i="1"/>
  <c r="BQ1719" i="1"/>
  <c r="BQ1720" i="1"/>
  <c r="BQ1721" i="1"/>
  <c r="BQ1722" i="1"/>
  <c r="BQ1723" i="1"/>
  <c r="BQ1724" i="1"/>
  <c r="BQ1725" i="1"/>
  <c r="BQ1726" i="1"/>
  <c r="BQ1727" i="1"/>
  <c r="BQ1728" i="1"/>
  <c r="BQ1729" i="1"/>
  <c r="BQ1730" i="1"/>
  <c r="BQ1731" i="1"/>
  <c r="BQ1732" i="1"/>
  <c r="BQ1733" i="1"/>
  <c r="BQ1734" i="1"/>
  <c r="BQ1735" i="1"/>
  <c r="BQ1736" i="1"/>
  <c r="BQ1737" i="1"/>
  <c r="BQ1738" i="1"/>
  <c r="BQ1739" i="1"/>
  <c r="BQ1740" i="1"/>
  <c r="BQ1741" i="1"/>
  <c r="BQ1742" i="1"/>
  <c r="BQ1743" i="1"/>
  <c r="BQ1744" i="1"/>
  <c r="BQ1745" i="1"/>
  <c r="BQ1746" i="1"/>
  <c r="BQ1747" i="1"/>
  <c r="BQ1748" i="1"/>
  <c r="BQ1749" i="1"/>
  <c r="BQ1750" i="1"/>
  <c r="BQ1751" i="1"/>
  <c r="BQ1752" i="1"/>
  <c r="BQ1753" i="1"/>
  <c r="BQ1754" i="1"/>
  <c r="BQ1755" i="1"/>
  <c r="BQ1756" i="1"/>
  <c r="BQ1757" i="1"/>
  <c r="BQ1758" i="1"/>
  <c r="BQ1759" i="1"/>
  <c r="BQ1760" i="1"/>
  <c r="BQ1761" i="1"/>
  <c r="BQ1762" i="1"/>
  <c r="BQ1763" i="1"/>
  <c r="BQ1764" i="1"/>
  <c r="BQ1765" i="1"/>
  <c r="BQ1766" i="1"/>
  <c r="BQ1767" i="1"/>
  <c r="BQ1768" i="1"/>
  <c r="BQ1769" i="1"/>
  <c r="BQ1770" i="1"/>
  <c r="BQ1771" i="1"/>
  <c r="BQ1772" i="1"/>
  <c r="BQ1773" i="1"/>
  <c r="BQ1774" i="1"/>
  <c r="BQ1775" i="1"/>
  <c r="BQ1776" i="1"/>
  <c r="BQ1777" i="1"/>
  <c r="BQ1778" i="1"/>
  <c r="BQ1779" i="1"/>
  <c r="BQ1780" i="1"/>
  <c r="BQ1781" i="1"/>
  <c r="BQ1782" i="1"/>
  <c r="BQ1783" i="1"/>
  <c r="BQ1784" i="1"/>
  <c r="BQ1785" i="1"/>
  <c r="BQ1786" i="1"/>
  <c r="BQ1787" i="1"/>
  <c r="BQ1788" i="1"/>
  <c r="BQ1789" i="1"/>
  <c r="BQ1790" i="1"/>
  <c r="BQ1791" i="1"/>
  <c r="BQ1792" i="1"/>
  <c r="BQ1793" i="1"/>
  <c r="BQ1794" i="1"/>
  <c r="BQ1795" i="1"/>
  <c r="BQ1796" i="1"/>
  <c r="BQ1797" i="1"/>
  <c r="BQ1798" i="1"/>
  <c r="BQ1799" i="1"/>
  <c r="BQ1800" i="1"/>
  <c r="BQ1801" i="1"/>
  <c r="BQ1802" i="1"/>
  <c r="BQ1803" i="1"/>
  <c r="BQ1804" i="1"/>
  <c r="BQ1805" i="1"/>
  <c r="BQ1806" i="1"/>
  <c r="BQ1807" i="1"/>
  <c r="BQ1808" i="1"/>
  <c r="BQ1809" i="1"/>
  <c r="BQ18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blj-user\Documents\我的数据源\. ECM_DW tem_zh_1417.odc" keepAlive="1" name=". ECM_DW tem_zh_1417" type="5" refreshedVersion="3" background="1" saveData="1">
    <dbPr connection="Provider=SQLOLEDB.1;Integrated Security=SSPI;Persist Security Info=True;Initial Catalog=ECM_DW;Data Source=.;Use Procedure for Prepare=1;Auto Translate=True;Packet Size=4096;Workstation ID=MZK-DB;Use Encryption for Data=False;Tag with column collation when possible=False" command="&quot;ECM_DW&quot;.&quot;dbo&quot;.&quot;tem_zh_1417&quot;" commandType="3"/>
  </connection>
</connections>
</file>

<file path=xl/sharedStrings.xml><?xml version="1.0" encoding="utf-8"?>
<sst xmlns="http://schemas.openxmlformats.org/spreadsheetml/2006/main" count="23831" uniqueCount="3578">
  <si>
    <t>jzcs</t>
  </si>
  <si>
    <t>年龄</t>
  </si>
  <si>
    <t>性别</t>
  </si>
  <si>
    <t>是否急诊入院</t>
  </si>
  <si>
    <t>心梗</t>
  </si>
  <si>
    <t>充血性心力衰竭</t>
  </si>
  <si>
    <t>动脉闭塞</t>
  </si>
  <si>
    <t>脑血管疾病</t>
  </si>
  <si>
    <t>痴呆</t>
  </si>
  <si>
    <t>慢性阻塞性肺疾病</t>
  </si>
  <si>
    <t>结缔组织病</t>
  </si>
  <si>
    <t>消化性溃疡</t>
  </si>
  <si>
    <t>糖尿病</t>
  </si>
  <si>
    <t>偏瘫</t>
  </si>
  <si>
    <t>白血病/恶性淋巴癌</t>
  </si>
  <si>
    <t>肝脏疾病</t>
  </si>
  <si>
    <t>实体肿瘤</t>
  </si>
  <si>
    <t>AIDS</t>
  </si>
  <si>
    <t>肾小球滤过率</t>
  </si>
  <si>
    <t>高血压</t>
  </si>
  <si>
    <t>冠心病</t>
  </si>
  <si>
    <t>阿尔兹海默症</t>
  </si>
  <si>
    <t>麻醉方式</t>
  </si>
  <si>
    <t>手术方式</t>
  </si>
  <si>
    <t>身高</t>
  </si>
  <si>
    <t>体重</t>
  </si>
  <si>
    <t>BMI</t>
  </si>
  <si>
    <t>术中乳酸</t>
  </si>
  <si>
    <t>肌酐</t>
  </si>
  <si>
    <t>术前血沉</t>
  </si>
  <si>
    <t>C反应蛋白</t>
  </si>
  <si>
    <t>白蛋白</t>
  </si>
  <si>
    <t>手术准备时间</t>
  </si>
  <si>
    <t>手术时间(分)</t>
  </si>
  <si>
    <t>麻醉时间</t>
  </si>
  <si>
    <t>实入量</t>
  </si>
  <si>
    <t>术中出血量</t>
  </si>
  <si>
    <t>年龄大于70</t>
  </si>
  <si>
    <t>术前BMI小于18.5</t>
  </si>
  <si>
    <t>肌酐大于176.8</t>
  </si>
  <si>
    <t>红细胞压积</t>
  </si>
  <si>
    <t>白蛋白小于34</t>
  </si>
  <si>
    <t>住院期间死亡</t>
  </si>
  <si>
    <t>住院时间延长（术后住院时间超7天）</t>
  </si>
  <si>
    <t>术后白细胞计数最大值</t>
  </si>
  <si>
    <t>胸部X线提示肺不张肺渗透</t>
  </si>
  <si>
    <t>再次入住icu</t>
  </si>
  <si>
    <t>1</t>
  </si>
  <si>
    <t>69</t>
  </si>
  <si>
    <t>168</t>
  </si>
  <si>
    <t>80</t>
  </si>
  <si>
    <t>77</t>
  </si>
  <si>
    <t>0.73</t>
  </si>
  <si>
    <t>94</t>
  </si>
  <si>
    <t>150.0</t>
  </si>
  <si>
    <t>40.0</t>
  </si>
  <si>
    <t>59</t>
  </si>
  <si>
    <t>31.29</t>
  </si>
  <si>
    <t>38.7</t>
  </si>
  <si>
    <t/>
  </si>
  <si>
    <t>8</t>
  </si>
  <si>
    <t>91</t>
  </si>
  <si>
    <t>175</t>
  </si>
  <si>
    <t>60</t>
  </si>
  <si>
    <t>74</t>
  </si>
  <si>
    <t>35.4</t>
  </si>
  <si>
    <t>9.10</t>
  </si>
  <si>
    <t>70</t>
  </si>
  <si>
    <t>170</t>
  </si>
  <si>
    <t>85</t>
  </si>
  <si>
    <t>88</t>
  </si>
  <si>
    <t>1.42</t>
  </si>
  <si>
    <t>2</t>
  </si>
  <si>
    <t>82</t>
  </si>
  <si>
    <t>51</t>
  </si>
  <si>
    <t>71</t>
  </si>
  <si>
    <t>39.8</t>
  </si>
  <si>
    <t>44</t>
  </si>
  <si>
    <t>56.92</t>
  </si>
  <si>
    <t>红细胞</t>
  </si>
  <si>
    <t>4</t>
  </si>
  <si>
    <t>156</t>
  </si>
  <si>
    <t>63</t>
  </si>
  <si>
    <t>37.5</t>
  </si>
  <si>
    <t>5.10</t>
  </si>
  <si>
    <t>150</t>
  </si>
  <si>
    <t>35</t>
  </si>
  <si>
    <t>43</t>
  </si>
  <si>
    <t>39.5</t>
  </si>
  <si>
    <t>11.00</t>
  </si>
  <si>
    <t>84</t>
  </si>
  <si>
    <t>50</t>
  </si>
  <si>
    <t>52</t>
  </si>
  <si>
    <t>9.50</t>
  </si>
  <si>
    <t>158</t>
  </si>
  <si>
    <t>75</t>
  </si>
  <si>
    <t>31.5</t>
  </si>
  <si>
    <t>5.80</t>
  </si>
  <si>
    <t>72</t>
  </si>
  <si>
    <t>169</t>
  </si>
  <si>
    <t>35.2</t>
  </si>
  <si>
    <t>6.80</t>
  </si>
  <si>
    <t>78</t>
  </si>
  <si>
    <t>54.0</t>
  </si>
  <si>
    <t>90</t>
  </si>
  <si>
    <t>154</t>
  </si>
  <si>
    <t>57</t>
  </si>
  <si>
    <t>5.90</t>
  </si>
  <si>
    <t>155</t>
  </si>
  <si>
    <t>62</t>
  </si>
  <si>
    <t>38.3</t>
  </si>
  <si>
    <t>7.10</t>
  </si>
  <si>
    <t>1.79</t>
  </si>
  <si>
    <t>9.20</t>
  </si>
  <si>
    <t>3</t>
  </si>
  <si>
    <t>160</t>
  </si>
  <si>
    <t>37.1</t>
  </si>
  <si>
    <t>153</t>
  </si>
  <si>
    <t>33.0</t>
  </si>
  <si>
    <t>8.90</t>
  </si>
  <si>
    <t>180.0</t>
  </si>
  <si>
    <t>75.0</t>
  </si>
  <si>
    <t>69.70</t>
  </si>
  <si>
    <t>8.20</t>
  </si>
  <si>
    <t>165</t>
  </si>
  <si>
    <t>49</t>
  </si>
  <si>
    <t>7.90</t>
  </si>
  <si>
    <t>76</t>
  </si>
  <si>
    <t>53</t>
  </si>
  <si>
    <t>14.97</t>
  </si>
  <si>
    <t>28.9</t>
  </si>
  <si>
    <t>32.1</t>
  </si>
  <si>
    <t>4.70</t>
  </si>
  <si>
    <t>79</t>
  </si>
  <si>
    <t>58</t>
  </si>
  <si>
    <t>33.1</t>
  </si>
  <si>
    <t>86</t>
  </si>
  <si>
    <t>65</t>
  </si>
  <si>
    <t>89</t>
  </si>
  <si>
    <t>37.7</t>
  </si>
  <si>
    <t>87</t>
  </si>
  <si>
    <t>155.0</t>
  </si>
  <si>
    <t>50.0</t>
  </si>
  <si>
    <t>10.56</t>
  </si>
  <si>
    <t>1.35</t>
  </si>
  <si>
    <t>8.48</t>
  </si>
  <si>
    <t>42.6</t>
  </si>
  <si>
    <t>2.10</t>
  </si>
  <si>
    <t>41.9</t>
  </si>
  <si>
    <t>73</t>
  </si>
  <si>
    <t>172.0</t>
  </si>
  <si>
    <t>80.0</t>
  </si>
  <si>
    <t>99</t>
  </si>
  <si>
    <t>162.0</t>
  </si>
  <si>
    <t>64.0</t>
  </si>
  <si>
    <t>10.30</t>
  </si>
  <si>
    <t>156.0</t>
  </si>
  <si>
    <t>48.0</t>
  </si>
  <si>
    <t>66</t>
  </si>
  <si>
    <t>5.06</t>
  </si>
  <si>
    <t>158.0</t>
  </si>
  <si>
    <t>62.0</t>
  </si>
  <si>
    <t>26</t>
  </si>
  <si>
    <t>162.88</t>
  </si>
  <si>
    <t>95</t>
  </si>
  <si>
    <t>161</t>
  </si>
  <si>
    <t>45</t>
  </si>
  <si>
    <t>68</t>
  </si>
  <si>
    <t>8.00</t>
  </si>
  <si>
    <t>45.0</t>
  </si>
  <si>
    <t>54</t>
  </si>
  <si>
    <t>9.40</t>
  </si>
  <si>
    <t>169.0</t>
  </si>
  <si>
    <t>68.0</t>
  </si>
  <si>
    <t>34.81</t>
  </si>
  <si>
    <t>60.0</t>
  </si>
  <si>
    <t>46</t>
  </si>
  <si>
    <t>28.96</t>
  </si>
  <si>
    <t>40.4</t>
  </si>
  <si>
    <t>160.0</t>
  </si>
  <si>
    <t>65.0</t>
  </si>
  <si>
    <t>11.70</t>
  </si>
  <si>
    <t>81</t>
  </si>
  <si>
    <t>162</t>
  </si>
  <si>
    <t>124</t>
  </si>
  <si>
    <t>37.4</t>
  </si>
  <si>
    <t>35.6</t>
  </si>
  <si>
    <t>8.70</t>
  </si>
  <si>
    <t>85.0</t>
  </si>
  <si>
    <t>1.47</t>
  </si>
  <si>
    <t>56</t>
  </si>
  <si>
    <t>61.65</t>
  </si>
  <si>
    <t>33.8</t>
  </si>
  <si>
    <t>6.20</t>
  </si>
  <si>
    <t>55.0</t>
  </si>
  <si>
    <t>7.20</t>
  </si>
  <si>
    <t>6</t>
  </si>
  <si>
    <t>10.40</t>
  </si>
  <si>
    <t>10.50</t>
  </si>
  <si>
    <t>100</t>
  </si>
  <si>
    <t>170.0</t>
  </si>
  <si>
    <t>115</t>
  </si>
  <si>
    <t>40.7</t>
  </si>
  <si>
    <t>9.80</t>
  </si>
  <si>
    <t>40.8</t>
  </si>
  <si>
    <t>9.00</t>
  </si>
  <si>
    <t>146</t>
  </si>
  <si>
    <t>11.93</t>
  </si>
  <si>
    <t>34.1</t>
  </si>
  <si>
    <t>48</t>
  </si>
  <si>
    <t>39.09</t>
  </si>
  <si>
    <t>31.0</t>
  </si>
  <si>
    <t>8.80</t>
  </si>
  <si>
    <t>7.50</t>
  </si>
  <si>
    <t>164</t>
  </si>
  <si>
    <t>81.08</t>
  </si>
  <si>
    <t>41.7</t>
  </si>
  <si>
    <t>12.70</t>
  </si>
  <si>
    <t>34.7</t>
  </si>
  <si>
    <t>24.30</t>
  </si>
  <si>
    <t>145.0</t>
  </si>
  <si>
    <t>34.5</t>
  </si>
  <si>
    <t>43.33</t>
  </si>
  <si>
    <t>32.8</t>
  </si>
  <si>
    <t>83</t>
  </si>
  <si>
    <t>159.0</t>
  </si>
  <si>
    <t>70.0</t>
  </si>
  <si>
    <t>10.20</t>
  </si>
  <si>
    <t>64</t>
  </si>
  <si>
    <t>26.4</t>
  </si>
  <si>
    <t>血浆</t>
  </si>
  <si>
    <t>9.04</t>
  </si>
  <si>
    <t>164.0</t>
  </si>
  <si>
    <t>17.95</t>
  </si>
  <si>
    <t>43.3</t>
  </si>
  <si>
    <t>13.98</t>
  </si>
  <si>
    <t>3.46</t>
  </si>
  <si>
    <t>37.0</t>
  </si>
  <si>
    <t>31.41</t>
  </si>
  <si>
    <t>173</t>
  </si>
  <si>
    <t>36.3</t>
  </si>
  <si>
    <t>47</t>
  </si>
  <si>
    <t>83.0</t>
  </si>
  <si>
    <t>3.67</t>
  </si>
  <si>
    <t>10.10</t>
  </si>
  <si>
    <t>6.97</t>
  </si>
  <si>
    <t>34.8</t>
  </si>
  <si>
    <t>8.60</t>
  </si>
  <si>
    <t>48.21</t>
  </si>
  <si>
    <t>28.6</t>
  </si>
  <si>
    <t>101</t>
  </si>
  <si>
    <t>111</t>
  </si>
  <si>
    <t>7.96</t>
  </si>
  <si>
    <t>38.9</t>
  </si>
  <si>
    <t>180</t>
  </si>
  <si>
    <t>39.7</t>
  </si>
  <si>
    <t>175.0</t>
  </si>
  <si>
    <t>149</t>
  </si>
  <si>
    <t>61</t>
  </si>
  <si>
    <t>9</t>
  </si>
  <si>
    <t>2.67</t>
  </si>
  <si>
    <t>45.4</t>
  </si>
  <si>
    <t>5</t>
  </si>
  <si>
    <t>7.49</t>
  </si>
  <si>
    <t>41.0</t>
  </si>
  <si>
    <t>37.3</t>
  </si>
  <si>
    <t>37</t>
  </si>
  <si>
    <t>188</t>
  </si>
  <si>
    <t>13.85</t>
  </si>
  <si>
    <t>165.0</t>
  </si>
  <si>
    <t>63.0</t>
  </si>
  <si>
    <t>42.0</t>
  </si>
  <si>
    <t>51.5</t>
  </si>
  <si>
    <t>55</t>
  </si>
  <si>
    <t>7.80</t>
  </si>
  <si>
    <t>817</t>
  </si>
  <si>
    <t>120.75</t>
  </si>
  <si>
    <t>8.30</t>
  </si>
  <si>
    <t>176</t>
  </si>
  <si>
    <t>56.70</t>
  </si>
  <si>
    <t>6.40</t>
  </si>
  <si>
    <t>15.14</t>
  </si>
  <si>
    <t>46.0</t>
  </si>
  <si>
    <t>44.8</t>
  </si>
  <si>
    <t>104.82</t>
  </si>
  <si>
    <t>38.0</t>
  </si>
  <si>
    <t>17.55</t>
  </si>
  <si>
    <t>12.20</t>
  </si>
  <si>
    <t>72.5</t>
  </si>
  <si>
    <t>98</t>
  </si>
  <si>
    <t>8.50</t>
  </si>
  <si>
    <t>4.50</t>
  </si>
  <si>
    <t>166.0</t>
  </si>
  <si>
    <t>36.1</t>
  </si>
  <si>
    <t>67</t>
  </si>
  <si>
    <t>50.26</t>
  </si>
  <si>
    <t>39.2</t>
  </si>
  <si>
    <t>38.5</t>
  </si>
  <si>
    <t>1.43</t>
  </si>
  <si>
    <t>7.70</t>
  </si>
  <si>
    <t>39.0</t>
  </si>
  <si>
    <t>110</t>
  </si>
  <si>
    <t>138.87</t>
  </si>
  <si>
    <t>28.4</t>
  </si>
  <si>
    <t>163.0</t>
  </si>
  <si>
    <t>90.0</t>
  </si>
  <si>
    <t>11.10</t>
  </si>
  <si>
    <t>166</t>
  </si>
  <si>
    <t>106</t>
  </si>
  <si>
    <t>28.3</t>
  </si>
  <si>
    <t>171</t>
  </si>
  <si>
    <t>118</t>
  </si>
  <si>
    <t>6.90</t>
  </si>
  <si>
    <t>&lt;0.20</t>
  </si>
  <si>
    <t>44.7</t>
  </si>
  <si>
    <t>157.0</t>
  </si>
  <si>
    <t>1.50</t>
  </si>
  <si>
    <t>40.6</t>
  </si>
  <si>
    <t>173.0</t>
  </si>
  <si>
    <t>69.0</t>
  </si>
  <si>
    <t>93</t>
  </si>
  <si>
    <t>119.87</t>
  </si>
  <si>
    <t>8.40</t>
  </si>
  <si>
    <t>7.40</t>
  </si>
  <si>
    <t>32.9</t>
  </si>
  <si>
    <t>5.20</t>
  </si>
  <si>
    <t>52.0</t>
  </si>
  <si>
    <t>36.93</t>
  </si>
  <si>
    <t>39.4</t>
  </si>
  <si>
    <t>94.65</t>
  </si>
  <si>
    <t>28.0</t>
  </si>
  <si>
    <t>1.19</t>
  </si>
  <si>
    <t>42.8</t>
  </si>
  <si>
    <t>157</t>
  </si>
  <si>
    <t>61.5</t>
  </si>
  <si>
    <t>37.8</t>
  </si>
  <si>
    <t>36.6</t>
  </si>
  <si>
    <t>176.0</t>
  </si>
  <si>
    <t>38.4</t>
  </si>
  <si>
    <t>39.6</t>
  </si>
  <si>
    <t>41.8</t>
  </si>
  <si>
    <t>233</t>
  </si>
  <si>
    <t>6.03</t>
  </si>
  <si>
    <t>46.7</t>
  </si>
  <si>
    <t>35.0</t>
  </si>
  <si>
    <t>172</t>
  </si>
  <si>
    <t>167.0</t>
  </si>
  <si>
    <t>72.0</t>
  </si>
  <si>
    <t>168.0</t>
  </si>
  <si>
    <t>42</t>
  </si>
  <si>
    <t>154.0</t>
  </si>
  <si>
    <t>1.51</t>
  </si>
  <si>
    <t>44.08</t>
  </si>
  <si>
    <t>74.0</t>
  </si>
  <si>
    <t>137.12</t>
  </si>
  <si>
    <t>4.79</t>
  </si>
  <si>
    <t>36.0</t>
  </si>
  <si>
    <t>10</t>
  </si>
  <si>
    <t>178</t>
  </si>
  <si>
    <t>105</t>
  </si>
  <si>
    <t>血小板</t>
  </si>
  <si>
    <t>9.70</t>
  </si>
  <si>
    <t>34.4</t>
  </si>
  <si>
    <t>7.32</t>
  </si>
  <si>
    <t>58.0</t>
  </si>
  <si>
    <t>11.50</t>
  </si>
  <si>
    <t>167</t>
  </si>
  <si>
    <t>11.25</t>
  </si>
  <si>
    <t>0.96</t>
  </si>
  <si>
    <t>40.2</t>
  </si>
  <si>
    <t>34.2</t>
  </si>
  <si>
    <t>62.5</t>
  </si>
  <si>
    <t>1.46</t>
  </si>
  <si>
    <t>17.10</t>
  </si>
  <si>
    <t>17.62</t>
  </si>
  <si>
    <t>29.65</t>
  </si>
  <si>
    <t>35.7</t>
  </si>
  <si>
    <t>36.5</t>
  </si>
  <si>
    <t>9.60</t>
  </si>
  <si>
    <t>33</t>
  </si>
  <si>
    <t>36.4</t>
  </si>
  <si>
    <t>16.10</t>
  </si>
  <si>
    <t>32.7</t>
  </si>
  <si>
    <t>40.1</t>
  </si>
  <si>
    <t>5.13</t>
  </si>
  <si>
    <t>59.0</t>
  </si>
  <si>
    <t>7.97</t>
  </si>
  <si>
    <t>84.15</t>
  </si>
  <si>
    <t>92</t>
  </si>
  <si>
    <t>33.6</t>
  </si>
  <si>
    <t>171.0</t>
  </si>
  <si>
    <t>96</t>
  </si>
  <si>
    <t>4.60</t>
  </si>
  <si>
    <t>47.7</t>
  </si>
  <si>
    <t>30.4</t>
  </si>
  <si>
    <t>174</t>
  </si>
  <si>
    <t>2.38</t>
  </si>
  <si>
    <t>44.6</t>
  </si>
  <si>
    <t>14.71</t>
  </si>
  <si>
    <t>38.1</t>
  </si>
  <si>
    <t>19.06</t>
  </si>
  <si>
    <t>43.4</t>
  </si>
  <si>
    <t>7.60</t>
  </si>
  <si>
    <t>7.00</t>
  </si>
  <si>
    <t>79.01</t>
  </si>
  <si>
    <t>6.30</t>
  </si>
  <si>
    <t>152</t>
  </si>
  <si>
    <t>132</t>
  </si>
  <si>
    <t>1.73</t>
  </si>
  <si>
    <t>43.0</t>
  </si>
  <si>
    <t>45.73</t>
  </si>
  <si>
    <t>77.95</t>
  </si>
  <si>
    <t>125</t>
  </si>
  <si>
    <t>35.1</t>
  </si>
  <si>
    <t>114.36</t>
  </si>
  <si>
    <t>16.20</t>
  </si>
  <si>
    <t>9.30</t>
  </si>
  <si>
    <t>31.9</t>
  </si>
  <si>
    <t>9.36</t>
  </si>
  <si>
    <t>57.0</t>
  </si>
  <si>
    <t>33.5</t>
  </si>
  <si>
    <t>4.10</t>
  </si>
  <si>
    <t>9.90</t>
  </si>
  <si>
    <t>42.09</t>
  </si>
  <si>
    <t>15.50</t>
  </si>
  <si>
    <t>31.8</t>
  </si>
  <si>
    <t>161.0</t>
  </si>
  <si>
    <t>108</t>
  </si>
  <si>
    <t>5.40</t>
  </si>
  <si>
    <t>39</t>
  </si>
  <si>
    <t>140.0</t>
  </si>
  <si>
    <t>44.2</t>
  </si>
  <si>
    <t>11.90</t>
  </si>
  <si>
    <t>22.98</t>
  </si>
  <si>
    <t>32.6</t>
  </si>
  <si>
    <t>199</t>
  </si>
  <si>
    <t>95.46</t>
  </si>
  <si>
    <t>30.6</t>
  </si>
  <si>
    <t>159</t>
  </si>
  <si>
    <t>34.0</t>
  </si>
  <si>
    <t>4.00</t>
  </si>
  <si>
    <t>6.50</t>
  </si>
  <si>
    <t>10.88</t>
  </si>
  <si>
    <t>6.70</t>
  </si>
  <si>
    <t>29.54</t>
  </si>
  <si>
    <t>39.3</t>
  </si>
  <si>
    <t>2.18</t>
  </si>
  <si>
    <t>11.40</t>
  </si>
  <si>
    <t>40.9</t>
  </si>
  <si>
    <t>107</t>
  </si>
  <si>
    <t>6.92</t>
  </si>
  <si>
    <t>3.97</t>
  </si>
  <si>
    <t>30.8</t>
  </si>
  <si>
    <t>103</t>
  </si>
  <si>
    <t>104</t>
  </si>
  <si>
    <t>41.4</t>
  </si>
  <si>
    <t>14.20</t>
  </si>
  <si>
    <t>13.30</t>
  </si>
  <si>
    <t>1.36</t>
  </si>
  <si>
    <t>148</t>
  </si>
  <si>
    <t>40</t>
  </si>
  <si>
    <t>1.22</t>
  </si>
  <si>
    <t>73.85</t>
  </si>
  <si>
    <t>9.19</t>
  </si>
  <si>
    <t>148.0</t>
  </si>
  <si>
    <t>56.0</t>
  </si>
  <si>
    <t>101.69</t>
  </si>
  <si>
    <t>35.8</t>
  </si>
  <si>
    <t>1.30</t>
  </si>
  <si>
    <t>153.0</t>
  </si>
  <si>
    <t>97</t>
  </si>
  <si>
    <t>1.34</t>
  </si>
  <si>
    <t>9.23</t>
  </si>
  <si>
    <t>37.2</t>
  </si>
  <si>
    <t>0.31</t>
  </si>
  <si>
    <t>257</t>
  </si>
  <si>
    <t>82.0</t>
  </si>
  <si>
    <t>207.95</t>
  </si>
  <si>
    <t>41.79</t>
  </si>
  <si>
    <t>28.51</t>
  </si>
  <si>
    <t>35.5</t>
  </si>
  <si>
    <t>30.39</t>
  </si>
  <si>
    <t>29.3</t>
  </si>
  <si>
    <t>79.85</t>
  </si>
  <si>
    <t>36.9</t>
  </si>
  <si>
    <t>145</t>
  </si>
  <si>
    <t>10.70</t>
  </si>
  <si>
    <t>34.9</t>
  </si>
  <si>
    <t>31.6</t>
  </si>
  <si>
    <t>137</t>
  </si>
  <si>
    <t>141</t>
  </si>
  <si>
    <t>29.6</t>
  </si>
  <si>
    <t>136</t>
  </si>
  <si>
    <t>5.70</t>
  </si>
  <si>
    <t>5.30</t>
  </si>
  <si>
    <t>2.69</t>
  </si>
  <si>
    <t>13</t>
  </si>
  <si>
    <t>51.82</t>
  </si>
  <si>
    <t>665</t>
  </si>
  <si>
    <t>17.08</t>
  </si>
  <si>
    <t>31.2</t>
  </si>
  <si>
    <t>3.30</t>
  </si>
  <si>
    <t>38</t>
  </si>
  <si>
    <t>6.04</t>
  </si>
  <si>
    <t>8.57</t>
  </si>
  <si>
    <t>316</t>
  </si>
  <si>
    <t>12</t>
  </si>
  <si>
    <t>45.19</t>
  </si>
  <si>
    <t>84.0</t>
  </si>
  <si>
    <t>11.51</t>
  </si>
  <si>
    <t>36.2</t>
  </si>
  <si>
    <t>96.46</t>
  </si>
  <si>
    <t>6.10</t>
  </si>
  <si>
    <t>38.6</t>
  </si>
  <si>
    <t>33.4</t>
  </si>
  <si>
    <t>39.9</t>
  </si>
  <si>
    <t>52.48</t>
  </si>
  <si>
    <t>6.32</t>
  </si>
  <si>
    <t>123</t>
  </si>
  <si>
    <t>8.10</t>
  </si>
  <si>
    <t>0.39</t>
  </si>
  <si>
    <t>140</t>
  </si>
  <si>
    <t>28</t>
  </si>
  <si>
    <t>88.40</t>
  </si>
  <si>
    <t>34</t>
  </si>
  <si>
    <t>26.2</t>
  </si>
  <si>
    <t>36.8</t>
  </si>
  <si>
    <t>53.0</t>
  </si>
  <si>
    <t>12.10</t>
  </si>
  <si>
    <t>33.9</t>
  </si>
  <si>
    <t>4.90</t>
  </si>
  <si>
    <t>60.30</t>
  </si>
  <si>
    <t>8.49</t>
  </si>
  <si>
    <t>13.50</t>
  </si>
  <si>
    <t>7.30</t>
  </si>
  <si>
    <t>29.5</t>
  </si>
  <si>
    <t>49.45</t>
  </si>
  <si>
    <t>31.7</t>
  </si>
  <si>
    <t>11.20</t>
  </si>
  <si>
    <t>7.39</t>
  </si>
  <si>
    <t>41.5</t>
  </si>
  <si>
    <t>96.0</t>
  </si>
  <si>
    <t>6.78</t>
  </si>
  <si>
    <t>23.71</t>
  </si>
  <si>
    <t>52.5</t>
  </si>
  <si>
    <t>185</t>
  </si>
  <si>
    <t>19.83</t>
  </si>
  <si>
    <t>70.41</t>
  </si>
  <si>
    <t>67.0</t>
  </si>
  <si>
    <t>6.60</t>
  </si>
  <si>
    <t>21.34</t>
  </si>
  <si>
    <t>49.1</t>
  </si>
  <si>
    <t>54.42</t>
  </si>
  <si>
    <t>51.0</t>
  </si>
  <si>
    <t>2.70</t>
  </si>
  <si>
    <t>7.77</t>
  </si>
  <si>
    <t>41.93</t>
  </si>
  <si>
    <t>32.0</t>
  </si>
  <si>
    <t>163</t>
  </si>
  <si>
    <t>42.5</t>
  </si>
  <si>
    <t>97.38</t>
  </si>
  <si>
    <t>38.8</t>
  </si>
  <si>
    <t>1.48</t>
  </si>
  <si>
    <t>14.50</t>
  </si>
  <si>
    <t>37.9</t>
  </si>
  <si>
    <t>27.8</t>
  </si>
  <si>
    <t>102</t>
  </si>
  <si>
    <t>3.50</t>
  </si>
  <si>
    <t>34.65</t>
  </si>
  <si>
    <t>32.3</t>
  </si>
  <si>
    <t>41.6</t>
  </si>
  <si>
    <t>61.0</t>
  </si>
  <si>
    <t>5.50</t>
  </si>
  <si>
    <t>116</t>
  </si>
  <si>
    <t>29.2</t>
  </si>
  <si>
    <t>17.91</t>
  </si>
  <si>
    <t>184.44</t>
  </si>
  <si>
    <t>27</t>
  </si>
  <si>
    <t>8.62</t>
  </si>
  <si>
    <t>1.82</t>
  </si>
  <si>
    <t>32.4</t>
  </si>
  <si>
    <t>40.5</t>
  </si>
  <si>
    <t>59.07</t>
  </si>
  <si>
    <t>51.74</t>
  </si>
  <si>
    <t>18.69</t>
  </si>
  <si>
    <t>182</t>
  </si>
  <si>
    <t>23.63</t>
  </si>
  <si>
    <t>152.0</t>
  </si>
  <si>
    <t>15</t>
  </si>
  <si>
    <t>112.75</t>
  </si>
  <si>
    <t>13.20</t>
  </si>
  <si>
    <t>46.59</t>
  </si>
  <si>
    <t>34.3</t>
  </si>
  <si>
    <t>35.45</t>
  </si>
  <si>
    <t>9.48</t>
  </si>
  <si>
    <t>13.10</t>
  </si>
  <si>
    <t>47.5</t>
  </si>
  <si>
    <t>23</t>
  </si>
  <si>
    <t>52.71</t>
  </si>
  <si>
    <t>178.0</t>
  </si>
  <si>
    <t>48.96</t>
  </si>
  <si>
    <t>63.56</t>
  </si>
  <si>
    <t>251</t>
  </si>
  <si>
    <t>23.10</t>
  </si>
  <si>
    <t>147</t>
  </si>
  <si>
    <t>64.01</t>
  </si>
  <si>
    <t>97.51</t>
  </si>
  <si>
    <t>8.41</t>
  </si>
  <si>
    <t>394</t>
  </si>
  <si>
    <t>38.2</t>
  </si>
  <si>
    <t>12.40</t>
  </si>
  <si>
    <t>48.5</t>
  </si>
  <si>
    <t>67.5</t>
  </si>
  <si>
    <t>11.60</t>
  </si>
  <si>
    <t>43.2</t>
  </si>
  <si>
    <t>27.40</t>
  </si>
  <si>
    <t>273</t>
  </si>
  <si>
    <t>65.02</t>
  </si>
  <si>
    <t>44.0</t>
  </si>
  <si>
    <t>12.80</t>
  </si>
  <si>
    <t>17</t>
  </si>
  <si>
    <t>46.5</t>
  </si>
  <si>
    <t>7.21</t>
  </si>
  <si>
    <t>92.27</t>
  </si>
  <si>
    <t>177.0</t>
  </si>
  <si>
    <t>33.12</t>
  </si>
  <si>
    <t>34.6</t>
  </si>
  <si>
    <t>95.37</t>
  </si>
  <si>
    <t>61.4</t>
  </si>
  <si>
    <t>41</t>
  </si>
  <si>
    <t>3.99</t>
  </si>
  <si>
    <t>9.83</t>
  </si>
  <si>
    <t>30.1</t>
  </si>
  <si>
    <t>42.9</t>
  </si>
  <si>
    <t>39.1</t>
  </si>
  <si>
    <t>0.50</t>
  </si>
  <si>
    <t>41.3</t>
  </si>
  <si>
    <t>187</t>
  </si>
  <si>
    <t>77.69</t>
  </si>
  <si>
    <t>3.06</t>
  </si>
  <si>
    <t>113</t>
  </si>
  <si>
    <t>12.83</t>
  </si>
  <si>
    <t>46.94</t>
  </si>
  <si>
    <t>43.8</t>
  </si>
  <si>
    <t>1.32</t>
  </si>
  <si>
    <t>135.0</t>
  </si>
  <si>
    <t>6.00</t>
  </si>
  <si>
    <t>16.60</t>
  </si>
  <si>
    <t>151</t>
  </si>
  <si>
    <t>33.7</t>
  </si>
  <si>
    <t>9.11</t>
  </si>
  <si>
    <t>49.0</t>
  </si>
  <si>
    <t>127</t>
  </si>
  <si>
    <t>30.0</t>
  </si>
  <si>
    <t>135</t>
  </si>
  <si>
    <t>4.80</t>
  </si>
  <si>
    <t>26.7</t>
  </si>
  <si>
    <t>43.9</t>
  </si>
  <si>
    <t>179</t>
  </si>
  <si>
    <t>9.76</t>
  </si>
  <si>
    <t>3.05</t>
  </si>
  <si>
    <t>12.00</t>
  </si>
  <si>
    <t>317</t>
  </si>
  <si>
    <t>75.17</t>
  </si>
  <si>
    <t>35.3</t>
  </si>
  <si>
    <t>35.94</t>
  </si>
  <si>
    <t>77.51</t>
  </si>
  <si>
    <t>15.60</t>
  </si>
  <si>
    <t>174.0</t>
  </si>
  <si>
    <t>61.42</t>
  </si>
  <si>
    <t>38.08</t>
  </si>
  <si>
    <t>119.78</t>
  </si>
  <si>
    <t>7.83</t>
  </si>
  <si>
    <t>84.81</t>
  </si>
  <si>
    <t>8.47</t>
  </si>
  <si>
    <t>142</t>
  </si>
  <si>
    <t>57.18</t>
  </si>
  <si>
    <t>46.29</t>
  </si>
  <si>
    <t>8.53</t>
  </si>
  <si>
    <t>9.16</t>
  </si>
  <si>
    <t>29.06</t>
  </si>
  <si>
    <t>87.0</t>
  </si>
  <si>
    <t>42.1</t>
  </si>
  <si>
    <t>29.7</t>
  </si>
  <si>
    <t>32.5</t>
  </si>
  <si>
    <t>7.47</t>
  </si>
  <si>
    <t>43.76</t>
  </si>
  <si>
    <t>43.1</t>
  </si>
  <si>
    <t>114</t>
  </si>
  <si>
    <t>36.7</t>
  </si>
  <si>
    <t>146.0</t>
  </si>
  <si>
    <t>10.75</t>
  </si>
  <si>
    <t>36</t>
  </si>
  <si>
    <t>214</t>
  </si>
  <si>
    <t>656</t>
  </si>
  <si>
    <t>41.1</t>
  </si>
  <si>
    <t>22.91</t>
  </si>
  <si>
    <t>9.71</t>
  </si>
  <si>
    <t>81.41</t>
  </si>
  <si>
    <t>61.19</t>
  </si>
  <si>
    <t>82.10</t>
  </si>
  <si>
    <t>612</t>
  </si>
  <si>
    <t>107.06</t>
  </si>
  <si>
    <t>22.4</t>
  </si>
  <si>
    <t>121</t>
  </si>
  <si>
    <t>854</t>
  </si>
  <si>
    <t>6.61</t>
  </si>
  <si>
    <t>109</t>
  </si>
  <si>
    <t>8.75</t>
  </si>
  <si>
    <t>78.05</t>
  </si>
  <si>
    <t>5.91</t>
  </si>
  <si>
    <t>12.50</t>
  </si>
  <si>
    <t>7</t>
  </si>
  <si>
    <t>72.37</t>
  </si>
  <si>
    <t>3.90</t>
  </si>
  <si>
    <t>2.19</t>
  </si>
  <si>
    <t>17.30</t>
  </si>
  <si>
    <t>286.60</t>
  </si>
  <si>
    <t>11.29</t>
  </si>
  <si>
    <t>81.0</t>
  </si>
  <si>
    <t>16.39</t>
  </si>
  <si>
    <t>110.31</t>
  </si>
  <si>
    <t>31.1</t>
  </si>
  <si>
    <t>202</t>
  </si>
  <si>
    <t>18.71</t>
  </si>
  <si>
    <t>31.3</t>
  </si>
  <si>
    <t>9.96</t>
  </si>
  <si>
    <t>9.98</t>
  </si>
  <si>
    <t>7.01</t>
  </si>
  <si>
    <t>149.0</t>
  </si>
  <si>
    <t>32.2</t>
  </si>
  <si>
    <t>44.52</t>
  </si>
  <si>
    <t>95.0</t>
  </si>
  <si>
    <t>4.36</t>
  </si>
  <si>
    <t>0.70</t>
  </si>
  <si>
    <t>29.8</t>
  </si>
  <si>
    <t>66.46</t>
  </si>
  <si>
    <t>5.77</t>
  </si>
  <si>
    <t>23.3</t>
  </si>
  <si>
    <t>72.4</t>
  </si>
  <si>
    <t>30.2</t>
  </si>
  <si>
    <t>3.00</t>
  </si>
  <si>
    <t>7.89</t>
  </si>
  <si>
    <t>18.17</t>
  </si>
  <si>
    <t>0.82</t>
  </si>
  <si>
    <t>35.9</t>
  </si>
  <si>
    <t>45.16</t>
  </si>
  <si>
    <t>17.50</t>
  </si>
  <si>
    <t>134</t>
  </si>
  <si>
    <t>27.4</t>
  </si>
  <si>
    <t>58.39</t>
  </si>
  <si>
    <t>4.20</t>
  </si>
  <si>
    <t>4.43</t>
  </si>
  <si>
    <t>9.37</t>
  </si>
  <si>
    <t>27.0</t>
  </si>
  <si>
    <t>10.07</t>
  </si>
  <si>
    <t>128</t>
  </si>
  <si>
    <t>27.6</t>
  </si>
  <si>
    <t>49.57</t>
  </si>
  <si>
    <t>73.0</t>
  </si>
  <si>
    <t>41.84</t>
  </si>
  <si>
    <t>8.26</t>
  </si>
  <si>
    <t>35.76</t>
  </si>
  <si>
    <t>6.26</t>
  </si>
  <si>
    <t>9.56</t>
  </si>
  <si>
    <t>78.02</t>
  </si>
  <si>
    <t>37.6</t>
  </si>
  <si>
    <t>4.69</t>
  </si>
  <si>
    <t>211</t>
  </si>
  <si>
    <t>51.4</t>
  </si>
  <si>
    <t>91.71</t>
  </si>
  <si>
    <t>10.60</t>
  </si>
  <si>
    <t>25.0</t>
  </si>
  <si>
    <t>3.87</t>
  </si>
  <si>
    <t>8.69</t>
  </si>
  <si>
    <t>33.3</t>
  </si>
  <si>
    <t>261</t>
  </si>
  <si>
    <t>34.53</t>
  </si>
  <si>
    <t>47.0</t>
  </si>
  <si>
    <t>5.34</t>
  </si>
  <si>
    <t>182.0</t>
  </si>
  <si>
    <t>11.79</t>
  </si>
  <si>
    <t>33.2</t>
  </si>
  <si>
    <t>12.30</t>
  </si>
  <si>
    <t>76.0</t>
  </si>
  <si>
    <t>16</t>
  </si>
  <si>
    <t>5.52</t>
  </si>
  <si>
    <t>11.53</t>
  </si>
  <si>
    <t>14.40</t>
  </si>
  <si>
    <t>16.30</t>
  </si>
  <si>
    <t>20</t>
  </si>
  <si>
    <t>32</t>
  </si>
  <si>
    <t>85.29</t>
  </si>
  <si>
    <t>17.80</t>
  </si>
  <si>
    <t>119</t>
  </si>
  <si>
    <t>8.87</t>
  </si>
  <si>
    <t>32.05</t>
  </si>
  <si>
    <t>30.9</t>
  </si>
  <si>
    <t>93.69</t>
  </si>
  <si>
    <t>177</t>
  </si>
  <si>
    <t>9.66</t>
  </si>
  <si>
    <t>117</t>
  </si>
  <si>
    <t>42.34</t>
  </si>
  <si>
    <t>13.18</t>
  </si>
  <si>
    <t>12.60</t>
  </si>
  <si>
    <t>12.32</t>
  </si>
  <si>
    <t>5.60</t>
  </si>
  <si>
    <t>53.97</t>
  </si>
  <si>
    <t>40.3</t>
  </si>
  <si>
    <t>2.93</t>
  </si>
  <si>
    <t>33.71</t>
  </si>
  <si>
    <t>5.25</t>
  </si>
  <si>
    <t>27.3</t>
  </si>
  <si>
    <t>32.19</t>
  </si>
  <si>
    <t>19.21</t>
  </si>
  <si>
    <t>183</t>
  </si>
  <si>
    <t>68.03</t>
  </si>
  <si>
    <t>37.80</t>
  </si>
  <si>
    <t>2.42</t>
  </si>
  <si>
    <t>6.15</t>
  </si>
  <si>
    <t>53.95</t>
  </si>
  <si>
    <t>67.83</t>
  </si>
  <si>
    <t>53.6</t>
  </si>
  <si>
    <t>42.65</t>
  </si>
  <si>
    <t>83.45</t>
  </si>
  <si>
    <t>77.0</t>
  </si>
  <si>
    <t>35.71</t>
  </si>
  <si>
    <t>26.41</t>
  </si>
  <si>
    <t>8.27</t>
  </si>
  <si>
    <t>12.94</t>
  </si>
  <si>
    <t>28.2</t>
  </si>
  <si>
    <t>53.90</t>
  </si>
  <si>
    <t>55.38</t>
  </si>
  <si>
    <t>30.75</t>
  </si>
  <si>
    <t>70.64</t>
  </si>
  <si>
    <t>29.4</t>
  </si>
  <si>
    <t>8.55</t>
  </si>
  <si>
    <t>8.93</t>
  </si>
  <si>
    <t>5.35</t>
  </si>
  <si>
    <t>44.4</t>
  </si>
  <si>
    <t>30.44</t>
  </si>
  <si>
    <t>5.53</t>
  </si>
  <si>
    <t>29.9</t>
  </si>
  <si>
    <t>86.56</t>
  </si>
  <si>
    <t>9.57</t>
  </si>
  <si>
    <t>16.90</t>
  </si>
  <si>
    <t>26.55</t>
  </si>
  <si>
    <t>8.14</t>
  </si>
  <si>
    <t>187.0</t>
  </si>
  <si>
    <t>93.0</t>
  </si>
  <si>
    <t>78.0</t>
  </si>
  <si>
    <t>16.81</t>
  </si>
  <si>
    <t>12.25</t>
  </si>
  <si>
    <t>25.27</t>
  </si>
  <si>
    <t>2.89</t>
  </si>
  <si>
    <t>86.65</t>
  </si>
  <si>
    <t>46.4</t>
  </si>
  <si>
    <t>339</t>
  </si>
  <si>
    <t>185.0</t>
  </si>
  <si>
    <t>6.57</t>
  </si>
  <si>
    <t>328</t>
  </si>
  <si>
    <t>144</t>
  </si>
  <si>
    <t>25.08</t>
  </si>
  <si>
    <t>22.5</t>
  </si>
  <si>
    <t>11.75</t>
  </si>
  <si>
    <t>41.16</t>
  </si>
  <si>
    <t>7.09</t>
  </si>
  <si>
    <t>42.4</t>
  </si>
  <si>
    <t>105.0</t>
  </si>
  <si>
    <t>65.63</t>
  </si>
  <si>
    <t>7.56</t>
  </si>
  <si>
    <t>12.69</t>
  </si>
  <si>
    <t>190</t>
  </si>
  <si>
    <t>151.0</t>
  </si>
  <si>
    <t>70.54</t>
  </si>
  <si>
    <t>9.24</t>
  </si>
  <si>
    <t>59.35</t>
  </si>
  <si>
    <t>11.72</t>
  </si>
  <si>
    <t>41.2</t>
  </si>
  <si>
    <t>5.02</t>
  </si>
  <si>
    <t>66.0</t>
  </si>
  <si>
    <t>0.49</t>
  </si>
  <si>
    <t>39.13</t>
  </si>
  <si>
    <t>49.4</t>
  </si>
  <si>
    <t>29.07</t>
  </si>
  <si>
    <t>77.88</t>
  </si>
  <si>
    <t>14.00</t>
  </si>
  <si>
    <t>9.54</t>
  </si>
  <si>
    <t>86.0</t>
  </si>
  <si>
    <t>8.04</t>
  </si>
  <si>
    <t>0.38</t>
  </si>
  <si>
    <t>11.30</t>
  </si>
  <si>
    <t>20.11</t>
  </si>
  <si>
    <t>44.51</t>
  </si>
  <si>
    <t>27.5</t>
  </si>
  <si>
    <t>14.30</t>
  </si>
  <si>
    <t>4.30</t>
  </si>
  <si>
    <t>36.60</t>
  </si>
  <si>
    <t>15.70</t>
  </si>
  <si>
    <t>40.39</t>
  </si>
  <si>
    <t>8.91</t>
  </si>
  <si>
    <t>98.96</t>
  </si>
  <si>
    <t>34.75</t>
  </si>
  <si>
    <t>16.78</t>
  </si>
  <si>
    <t>60.99</t>
  </si>
  <si>
    <t>45.2</t>
  </si>
  <si>
    <t>88.0</t>
  </si>
  <si>
    <t>101.38</t>
  </si>
  <si>
    <t>24.44</t>
  </si>
  <si>
    <t>15.44</t>
  </si>
  <si>
    <t>77.47</t>
  </si>
  <si>
    <t>48.85</t>
  </si>
  <si>
    <t>12.07</t>
  </si>
  <si>
    <t>76.15</t>
  </si>
  <si>
    <t>8.77</t>
  </si>
  <si>
    <t>14.59</t>
  </si>
  <si>
    <t>16.02</t>
  </si>
  <si>
    <t>9.77</t>
  </si>
  <si>
    <t>27.01</t>
  </si>
  <si>
    <t>100.66</t>
  </si>
  <si>
    <t>8.42</t>
  </si>
  <si>
    <t>17.41</t>
  </si>
  <si>
    <t>9.03</t>
  </si>
  <si>
    <t>43.6</t>
  </si>
  <si>
    <t>15.31</t>
  </si>
  <si>
    <t>207.51</t>
  </si>
  <si>
    <t>411</t>
  </si>
  <si>
    <t>44.81</t>
  </si>
  <si>
    <t>2.21</t>
  </si>
  <si>
    <t>120</t>
  </si>
  <si>
    <t>10.80</t>
  </si>
  <si>
    <t>116.29</t>
  </si>
  <si>
    <t>9.22</t>
  </si>
  <si>
    <t>144.34</t>
  </si>
  <si>
    <t>30</t>
  </si>
  <si>
    <t>64.04</t>
  </si>
  <si>
    <t>18.35</t>
  </si>
  <si>
    <t>30.68</t>
  </si>
  <si>
    <t>395</t>
  </si>
  <si>
    <t>39.42</t>
  </si>
  <si>
    <t>0.53</t>
  </si>
  <si>
    <t>40.45</t>
  </si>
  <si>
    <t>25.93</t>
  </si>
  <si>
    <t>24.87</t>
  </si>
  <si>
    <t>14.17</t>
  </si>
  <si>
    <t>184</t>
  </si>
  <si>
    <t>30.47</t>
  </si>
  <si>
    <t>5.33</t>
  </si>
  <si>
    <t>15.97</t>
  </si>
  <si>
    <t>8.58</t>
  </si>
  <si>
    <t>6.68</t>
  </si>
  <si>
    <t>93.63</t>
  </si>
  <si>
    <t>181</t>
  </si>
  <si>
    <t>4.40</t>
  </si>
  <si>
    <t>5.37</t>
  </si>
  <si>
    <t>3.24</t>
  </si>
  <si>
    <t>96.59</t>
  </si>
  <si>
    <t>51.90</t>
  </si>
  <si>
    <t>5.87</t>
  </si>
  <si>
    <t>67.47</t>
  </si>
  <si>
    <t>28.5</t>
  </si>
  <si>
    <t>6.31</t>
  </si>
  <si>
    <t>80.45</t>
  </si>
  <si>
    <t>45.3</t>
  </si>
  <si>
    <t>44.1</t>
  </si>
  <si>
    <t>31.03</t>
  </si>
  <si>
    <t>6.22</t>
  </si>
  <si>
    <t>13.96</t>
  </si>
  <si>
    <t>28.1</t>
  </si>
  <si>
    <t>71.30</t>
  </si>
  <si>
    <t>33.34</t>
  </si>
  <si>
    <t>4.78</t>
  </si>
  <si>
    <t>138</t>
  </si>
  <si>
    <t>30.71</t>
  </si>
  <si>
    <t>13.72</t>
  </si>
  <si>
    <t>19.47</t>
  </si>
  <si>
    <t>2.17</t>
  </si>
  <si>
    <t>12.90</t>
  </si>
  <si>
    <t>5.69</t>
  </si>
  <si>
    <t>77.5</t>
  </si>
  <si>
    <t>23.2</t>
  </si>
  <si>
    <t>11</t>
  </si>
  <si>
    <t>9.45</t>
  </si>
  <si>
    <t>95.79</t>
  </si>
  <si>
    <t>164.87</t>
  </si>
  <si>
    <t>79.0</t>
  </si>
  <si>
    <t>71.0</t>
  </si>
  <si>
    <t>19</t>
  </si>
  <si>
    <t>3.27</t>
  </si>
  <si>
    <t>10.29</t>
  </si>
  <si>
    <t>95.40</t>
  </si>
  <si>
    <t>17.00</t>
  </si>
  <si>
    <t>29.39</t>
  </si>
  <si>
    <t>31.4</t>
  </si>
  <si>
    <t>79.09</t>
  </si>
  <si>
    <t>3.96</t>
  </si>
  <si>
    <t>17.03</t>
  </si>
  <si>
    <t>13.03</t>
  </si>
  <si>
    <t>42.2</t>
  </si>
  <si>
    <t>77.46</t>
  </si>
  <si>
    <t>9.81</t>
  </si>
  <si>
    <t>121.17</t>
  </si>
  <si>
    <t>13.04</t>
  </si>
  <si>
    <t>13.81</t>
  </si>
  <si>
    <t>57.30</t>
  </si>
  <si>
    <t>9.94</t>
  </si>
  <si>
    <t>23.96</t>
  </si>
  <si>
    <t>112</t>
  </si>
  <si>
    <t>手术日期</t>
  </si>
  <si>
    <t>手术开始时间</t>
  </si>
  <si>
    <t>手术结束时间</t>
  </si>
  <si>
    <t>2019-11-25 17:54:00</t>
  </si>
  <si>
    <t>2019-11-25 16:43:00</t>
  </si>
  <si>
    <t>2019-01-09 09:08:00</t>
  </si>
  <si>
    <t>2019-01-09 09:41:00</t>
  </si>
  <si>
    <t>2018-06-05 10:41:00</t>
  </si>
  <si>
    <t>2018-06-05 09:32:00</t>
  </si>
  <si>
    <t>2018-05-25 14:30:00</t>
  </si>
  <si>
    <t>2018-05-25 13:06:00</t>
  </si>
  <si>
    <t>2017-02-08 10:46:00</t>
  </si>
  <si>
    <t>2018-04-08 10:15:00</t>
  </si>
  <si>
    <t>2017-11-06 13:10:00</t>
  </si>
  <si>
    <t>2018-11-26 12:49:00</t>
  </si>
  <si>
    <t>2018-11-26 11:26:00</t>
  </si>
  <si>
    <t>2018-03-02 13:47:00</t>
  </si>
  <si>
    <t>2019-06-11 19:18:00</t>
  </si>
  <si>
    <t>2019-06-11 16:10:00</t>
  </si>
  <si>
    <t>2019-11-06 09:17:00</t>
  </si>
  <si>
    <t>2019-11-06 10:11:00</t>
  </si>
  <si>
    <t>2020-08-06 11:00:00</t>
  </si>
  <si>
    <t>2020-08-06 09:12:00</t>
  </si>
  <si>
    <t>2019-07-19 12:48:00</t>
  </si>
  <si>
    <t>2019-07-19 09:32:00</t>
  </si>
  <si>
    <t>2018-03-27 12:45:00</t>
  </si>
  <si>
    <t>2018-03-27 14:55:00</t>
  </si>
  <si>
    <t>2018-04-27 18:20:00</t>
  </si>
  <si>
    <t>2019-05-14 14:38:00</t>
  </si>
  <si>
    <t>2019-05-14 15:19:00</t>
  </si>
  <si>
    <t>2019-02-01 13:20:00</t>
  </si>
  <si>
    <t>2019-02-01 11:28:00</t>
  </si>
  <si>
    <t>2019-11-13 12:05:00</t>
  </si>
  <si>
    <t>2019-11-13 11:11:00</t>
  </si>
  <si>
    <t>2018-09-19 12:12:00</t>
  </si>
  <si>
    <t>2018-09-19 09:43:00</t>
  </si>
  <si>
    <t>2019-02-13 10:20:00</t>
  </si>
  <si>
    <t>2019-02-13 09:18:00</t>
  </si>
  <si>
    <t>2019-03-13 09:08:00</t>
  </si>
  <si>
    <t>2019-03-13 11:25:00</t>
  </si>
  <si>
    <t>2018-07-12 18:16:00</t>
  </si>
  <si>
    <t>2018-07-12 17:51:00</t>
  </si>
  <si>
    <t>2017-06-19 19:52:00</t>
  </si>
  <si>
    <t>2017-06-19 21:18:00</t>
  </si>
  <si>
    <t>2018-11-19 12:07:00</t>
  </si>
  <si>
    <t>2018-11-19 13:31:00</t>
  </si>
  <si>
    <t>2019-12-26 19:55:00</t>
  </si>
  <si>
    <t>2019-12-26 21:10:00</t>
  </si>
  <si>
    <t>2017-01-10 14:51:00</t>
  </si>
  <si>
    <t>2017-01-10 15:21:00</t>
  </si>
  <si>
    <t>2020-07-13 10:38:00</t>
  </si>
  <si>
    <t>2020-07-13 09:20:00</t>
  </si>
  <si>
    <t>2017-05-18 09:01:00</t>
  </si>
  <si>
    <t>2017-05-18 10:05:00</t>
  </si>
  <si>
    <t>2019-05-17 18:10:00</t>
  </si>
  <si>
    <t>2019-05-17 16:08:00</t>
  </si>
  <si>
    <t>2017-07-05 11:21:00</t>
  </si>
  <si>
    <t>2017-07-05 12:26:00</t>
  </si>
  <si>
    <t>2017-02-03 12:39:00</t>
  </si>
  <si>
    <t>2017-02-03 14:35:00</t>
  </si>
  <si>
    <t>2017-10-09 16:00:00</t>
  </si>
  <si>
    <t>2017-10-09 17:40:00</t>
  </si>
  <si>
    <t>2017-01-24 12:05:00</t>
  </si>
  <si>
    <t>2018-02-07 10:24:00</t>
  </si>
  <si>
    <t>2017-01-24 09:33:00</t>
  </si>
  <si>
    <t>2019-10-09 14:55:00</t>
  </si>
  <si>
    <t>2019-10-09 13:48:00</t>
  </si>
  <si>
    <t>2019-04-22 09:45:00</t>
  </si>
  <si>
    <t>2019-04-22 11:44:00</t>
  </si>
  <si>
    <t>2020-07-27 13:00:00</t>
  </si>
  <si>
    <t>2020-07-27 11:02:00</t>
  </si>
  <si>
    <t>2019-11-13 10:06:00</t>
  </si>
  <si>
    <t>2019-11-13 09:19:00</t>
  </si>
  <si>
    <t>2018-12-20 12:51:00</t>
  </si>
  <si>
    <t>2018-12-20 14:04:00</t>
  </si>
  <si>
    <t>2018-02-13 09:26:00</t>
  </si>
  <si>
    <t>2018-02-13 11:15:00</t>
  </si>
  <si>
    <t>2019-01-18 11:24:00</t>
  </si>
  <si>
    <t>2019-01-18 09:39:00</t>
  </si>
  <si>
    <t>2018-10-30 21:33:00</t>
  </si>
  <si>
    <t>2018-10-30 22:21:00</t>
  </si>
  <si>
    <t>2018-10-31 21:25:00</t>
  </si>
  <si>
    <t>2018-10-31 23:40:00</t>
  </si>
  <si>
    <t>2019-11-25 19:20:00</t>
  </si>
  <si>
    <t>2019-11-25 17:50:00</t>
  </si>
  <si>
    <t>2019-05-08 22:14:00</t>
  </si>
  <si>
    <t>2019-05-08 20:25:00</t>
  </si>
  <si>
    <t>2019-08-20 17:02:00</t>
  </si>
  <si>
    <t>2019-08-20 18:16:00</t>
  </si>
  <si>
    <t>2018-04-26 15:02:00</t>
  </si>
  <si>
    <t>2020-07-28 10:04:00</t>
  </si>
  <si>
    <t>2020-07-28 09:10:00</t>
  </si>
  <si>
    <t>2020-08-31 13:23:00</t>
  </si>
  <si>
    <t>2020-08-31 14:47:00</t>
  </si>
  <si>
    <t>2018-10-10 19:08:00</t>
  </si>
  <si>
    <t>2018-10-10 17:59:00</t>
  </si>
  <si>
    <t>2018-09-18 14:09:00</t>
  </si>
  <si>
    <t>2018-09-18 15:37:00</t>
  </si>
  <si>
    <t>2018-09-27 11:30:00</t>
  </si>
  <si>
    <t>2018-09-27 10:20:00</t>
  </si>
  <si>
    <t>2018-04-26 13:45:00</t>
  </si>
  <si>
    <t>2019-12-09 19:01:00</t>
  </si>
  <si>
    <t>2019-12-09 19:00:00</t>
  </si>
  <si>
    <t>2019-12-13 15:08:00</t>
  </si>
  <si>
    <t>2019-12-13 12:15:00</t>
  </si>
  <si>
    <t>2018-11-21 10:55:00</t>
  </si>
  <si>
    <t>2018-11-21 09:01:00</t>
  </si>
  <si>
    <t>2019-11-04 22:19:00</t>
  </si>
  <si>
    <t>2019-11-04 21:20:00</t>
  </si>
  <si>
    <t>2020-06-15 14:50:00</t>
  </si>
  <si>
    <t>2020-06-15 13:47:00</t>
  </si>
  <si>
    <t>2020-06-19 16:00:00</t>
  </si>
  <si>
    <t>2020-06-19 15:00:00</t>
  </si>
  <si>
    <t>2020-06-22 21:00:00</t>
  </si>
  <si>
    <t>2020-06-22 17:48:00</t>
  </si>
  <si>
    <t>2018-08-09 14:52:00</t>
  </si>
  <si>
    <t>2018-08-09 17:30:00</t>
  </si>
  <si>
    <t>2020-06-15 13:38:00</t>
  </si>
  <si>
    <t>2020-06-15 15:09:00</t>
  </si>
  <si>
    <t>2017-11-03 10:25:00</t>
  </si>
  <si>
    <t>2017-11-03 12:00:00</t>
  </si>
  <si>
    <t>2017-11-07 12:06:00</t>
  </si>
  <si>
    <t>2017-11-07 15:15:00</t>
  </si>
  <si>
    <t>2019-12-31 01:23:00</t>
  </si>
  <si>
    <t>2019-12-31 03:18:00</t>
  </si>
  <si>
    <t>2018-03-21 09:10:00</t>
  </si>
  <si>
    <t>2018-03-21 10:50:00</t>
  </si>
  <si>
    <t>2018-04-26 17:25:00</t>
  </si>
  <si>
    <t>2020-01-13 15:33:00</t>
  </si>
  <si>
    <t>2020-01-13 16:48:00</t>
  </si>
  <si>
    <t>2018-06-06 11:18:00</t>
  </si>
  <si>
    <t>2018-06-06 10:15:00</t>
  </si>
  <si>
    <t>2019-07-25 14:36:00</t>
  </si>
  <si>
    <t>2019-07-25 17:14:00</t>
  </si>
  <si>
    <t>2017-06-16 16:40:00</t>
  </si>
  <si>
    <t>2018-12-20 11:37:00</t>
  </si>
  <si>
    <t>2018-12-20 09:20:00</t>
  </si>
  <si>
    <t>2018-11-06 11:42:00</t>
  </si>
  <si>
    <t>2018-11-06 13:35:00</t>
  </si>
  <si>
    <t>2019-12-13 11:25:00</t>
  </si>
  <si>
    <t>2019-12-13 09:19:00</t>
  </si>
  <si>
    <t>2019-04-08 09:49:00</t>
  </si>
  <si>
    <t>2019-04-08 11:07:00</t>
  </si>
  <si>
    <t>2017-09-12 12:21:00</t>
  </si>
  <si>
    <t>2018-09-06 16:29:00</t>
  </si>
  <si>
    <t>2018-09-06 12:57:00</t>
  </si>
  <si>
    <t>2017-02-06 14:19:00</t>
  </si>
  <si>
    <t>2017-09-13 23:09:00</t>
  </si>
  <si>
    <t>2017-09-13 23:15:00</t>
  </si>
  <si>
    <t>2018-10-30 10:48:00</t>
  </si>
  <si>
    <t>2018-10-30 11:52:00</t>
  </si>
  <si>
    <t>2019-07-08 09:25:00</t>
  </si>
  <si>
    <t>2019-07-08 12:25:00</t>
  </si>
  <si>
    <t>2018-02-08 09:59:00</t>
  </si>
  <si>
    <t>2018-02-08 11:10:00</t>
  </si>
  <si>
    <t>2019-05-09 14:37:00</t>
  </si>
  <si>
    <t>2019-05-09 15:45:00</t>
  </si>
  <si>
    <t>2019-05-20 11:32:00</t>
  </si>
  <si>
    <t>2019-05-20 09:25:00</t>
  </si>
  <si>
    <t>2019-09-19 09:10:00</t>
  </si>
  <si>
    <t>2019-09-19 09:55:00</t>
  </si>
  <si>
    <t>2018-03-01 10:22:00</t>
  </si>
  <si>
    <t>2020-03-30 11:20:00</t>
  </si>
  <si>
    <t>2020-03-30 09:45:00</t>
  </si>
  <si>
    <t>2017-06-21 09:26:00</t>
  </si>
  <si>
    <t>2017-06-21 10:32:00</t>
  </si>
  <si>
    <t>2019-07-10 16:44:00</t>
  </si>
  <si>
    <t>2019-07-10 17:42:00</t>
  </si>
  <si>
    <t>2018-03-21 16:11:00</t>
  </si>
  <si>
    <t>2018-03-21 18:06:00</t>
  </si>
  <si>
    <t>2017-02-20 09:00:00</t>
  </si>
  <si>
    <t>2018-07-16 13:40:00</t>
  </si>
  <si>
    <t>2018-07-16 11:56:00</t>
  </si>
  <si>
    <t>2019-01-14 13:57:00</t>
  </si>
  <si>
    <t>2019-01-14 15:25:00</t>
  </si>
  <si>
    <t>2019-09-12 10:58:00</t>
  </si>
  <si>
    <t>2019-09-12 09:31:00</t>
  </si>
  <si>
    <t>2017-04-27 12:40:00</t>
  </si>
  <si>
    <t>2017-09-25 09:36:00</t>
  </si>
  <si>
    <t>2019-02-25 13:13:00</t>
  </si>
  <si>
    <t>2019-02-25 15:00:00</t>
  </si>
  <si>
    <t>2019-04-16 21:00:00</t>
  </si>
  <si>
    <t>2019-04-16 18:45:00</t>
  </si>
  <si>
    <t>2020-08-25 09:22:00</t>
  </si>
  <si>
    <t>2020-08-25 10:55:00</t>
  </si>
  <si>
    <t>2018-11-10 08:59:00</t>
  </si>
  <si>
    <t>2018-11-10 10:13:00</t>
  </si>
  <si>
    <t>2017-01-05 11:23:00</t>
  </si>
  <si>
    <t>2017-08-17 09:29:00</t>
  </si>
  <si>
    <t>2017-08-17 10:51:00</t>
  </si>
  <si>
    <t>2019-03-12 15:15:00</t>
  </si>
  <si>
    <t>2019-03-12 14:16:00</t>
  </si>
  <si>
    <t>2017-02-15 17:12:00</t>
  </si>
  <si>
    <t>2020-08-18 14:26:00</t>
  </si>
  <si>
    <t>2020-08-18 11:50:00</t>
  </si>
  <si>
    <t>2017-01-26 09:22:00</t>
  </si>
  <si>
    <t>2017-01-26 10:42:00</t>
  </si>
  <si>
    <t>2019-01-15 08:44:00</t>
  </si>
  <si>
    <t>2019-01-15 09:24:00</t>
  </si>
  <si>
    <t>2019-01-18 02:17:00</t>
  </si>
  <si>
    <t>2019-01-18 04:35:00</t>
  </si>
  <si>
    <t>2020-01-16 09:08:00</t>
  </si>
  <si>
    <t>2020-01-16 09:57:00</t>
  </si>
  <si>
    <t>2019-05-23 13:01:00</t>
  </si>
  <si>
    <t>2019-05-23 14:24:00</t>
  </si>
  <si>
    <t>2019-09-12 13:25:00</t>
  </si>
  <si>
    <t>2019-09-12 12:20:00</t>
  </si>
  <si>
    <t>2018-11-08 18:13:00</t>
  </si>
  <si>
    <t>2018-11-08 20:05:00</t>
  </si>
  <si>
    <t>2017-03-06 13:29:00</t>
  </si>
  <si>
    <t>2017-03-06 14:09:00</t>
  </si>
  <si>
    <t>2017-02-27 09:28:00</t>
  </si>
  <si>
    <t>2017-02-27 10:35:00</t>
  </si>
  <si>
    <t>2019-04-15 17:17:00</t>
  </si>
  <si>
    <t>2019-04-15 18:40:00</t>
  </si>
  <si>
    <t>2020-07-21 12:45:00</t>
  </si>
  <si>
    <t>2020-07-21 14:43:00</t>
  </si>
  <si>
    <t>2020-06-12 09:38:00</t>
  </si>
  <si>
    <t>2020-06-12 11:05:00</t>
  </si>
  <si>
    <t>2020-05-21 17:00:00</t>
  </si>
  <si>
    <t>2020-05-21 16:08:00</t>
  </si>
  <si>
    <t>2017-02-13 12:30:00</t>
  </si>
  <si>
    <t>2017-02-13 13:58:00</t>
  </si>
  <si>
    <t>2018-10-22 22:15:00</t>
  </si>
  <si>
    <t>2018-10-22 20:54:00</t>
  </si>
  <si>
    <t>2018-02-11 13:45:00</t>
  </si>
  <si>
    <t>2018-02-11 17:46:00</t>
  </si>
  <si>
    <t>2017-07-20 11:33:00</t>
  </si>
  <si>
    <t>2017-07-20 13:00:00</t>
  </si>
  <si>
    <t>2020-06-24 20:49:00</t>
  </si>
  <si>
    <t>2020-06-24 19:08:00</t>
  </si>
  <si>
    <t>2018-09-14 14:02:00</t>
  </si>
  <si>
    <t>2018-09-14 11:47:00</t>
  </si>
  <si>
    <t>2018-09-14 09:39:00</t>
  </si>
  <si>
    <t>2018-09-14 11:00:00</t>
  </si>
  <si>
    <t>2019-12-02 16:52:00</t>
  </si>
  <si>
    <t>2019-12-02 18:25:00</t>
  </si>
  <si>
    <t>2017-06-29 09:37:00</t>
  </si>
  <si>
    <t>2017-06-29 10:47:00</t>
  </si>
  <si>
    <t>2020-06-24 17:50:00</t>
  </si>
  <si>
    <t>2019-01-10 20:05:00</t>
  </si>
  <si>
    <t>2019-01-10 19:05:00</t>
  </si>
  <si>
    <t>2018-11-08 10:50:00</t>
  </si>
  <si>
    <t>2018-11-08 09:39:00</t>
  </si>
  <si>
    <t>2019-01-02 20:51:00</t>
  </si>
  <si>
    <t>2019-01-02 22:10:00</t>
  </si>
  <si>
    <t>2017-12-04 11:42:00</t>
  </si>
  <si>
    <t>2017-12-04 13:05:00</t>
  </si>
  <si>
    <t>2018-09-30 09:21:00</t>
  </si>
  <si>
    <t>2018-09-30 10:50:00</t>
  </si>
  <si>
    <t>2019-02-12 12:55:00</t>
  </si>
  <si>
    <t>2019-02-12 14:09:00</t>
  </si>
  <si>
    <t>2017-10-19 11:54:00</t>
  </si>
  <si>
    <t>2017-10-19 12:36:00</t>
  </si>
  <si>
    <t>2018-03-06 10:29:00</t>
  </si>
  <si>
    <t>2018-07-09 16:01:00</t>
  </si>
  <si>
    <t>2018-07-09 15:04:00</t>
  </si>
  <si>
    <t>2019-06-13 19:35:00</t>
  </si>
  <si>
    <t>2019-06-13 18:37:00</t>
  </si>
  <si>
    <t>2019-09-23 15:33:00</t>
  </si>
  <si>
    <t>2019-09-23 17:19:00</t>
  </si>
  <si>
    <t>2019-07-23 13:58:00</t>
  </si>
  <si>
    <t>2019-07-23 12:35:00</t>
  </si>
  <si>
    <t>2018-05-30 09:30:00</t>
  </si>
  <si>
    <t>2018-05-30 12:05:00</t>
  </si>
  <si>
    <t>2019-04-30 11:22:00</t>
  </si>
  <si>
    <t>2019-04-30 10:47:00</t>
  </si>
  <si>
    <t>2020-09-10 11:45:00</t>
  </si>
  <si>
    <t>2020-09-10 12:46:00</t>
  </si>
  <si>
    <t>2018-01-22 13:56:00</t>
  </si>
  <si>
    <t>2019-12-09 12:52:00</t>
  </si>
  <si>
    <t>2019-12-09 14:20:00</t>
  </si>
  <si>
    <t>2017-09-18 15:35:00</t>
  </si>
  <si>
    <t>2018-12-19 10:56:00</t>
  </si>
  <si>
    <t>2018-12-19 08:45:00</t>
  </si>
  <si>
    <t>2017-03-01 10:05:00</t>
  </si>
  <si>
    <t>2018-09-26 14:25:00</t>
  </si>
  <si>
    <t>2018-09-26 13:07:00</t>
  </si>
  <si>
    <t>2019-09-26 17:00:00</t>
  </si>
  <si>
    <t>2019-09-26 19:08:00</t>
  </si>
  <si>
    <t>2020-05-25 12:31:00</t>
  </si>
  <si>
    <t>2020-05-25 15:35:00</t>
  </si>
  <si>
    <t>2019-03-25 11:25:00</t>
  </si>
  <si>
    <t>2019-03-25 13:11:00</t>
  </si>
  <si>
    <t>2017-07-05 11:37:00</t>
  </si>
  <si>
    <t>2020-09-08 14:56:00</t>
  </si>
  <si>
    <t>2020-09-08 16:28:00</t>
  </si>
  <si>
    <t>2020-08-05 15:35:00</t>
  </si>
  <si>
    <t>2020-08-05 13:37:00</t>
  </si>
  <si>
    <t>2017-10-30 10:23:00</t>
  </si>
  <si>
    <t>2018-08-02 12:13:00</t>
  </si>
  <si>
    <t>2018-08-02 09:40:00</t>
  </si>
  <si>
    <t>2017-10-30 09:35:00</t>
  </si>
  <si>
    <t>2019-12-10 13:11:00</t>
  </si>
  <si>
    <t>2019-12-10 11:47:00</t>
  </si>
  <si>
    <t>2017-11-23 10:52:00</t>
  </si>
  <si>
    <t>2018-01-18 09:06:00</t>
  </si>
  <si>
    <t>2018-01-18 10:20:00</t>
  </si>
  <si>
    <t>2019-01-31 10:50:00</t>
  </si>
  <si>
    <t>2019-01-30 11:07:00</t>
  </si>
  <si>
    <t>2019-01-30 09:25:00</t>
  </si>
  <si>
    <t>2020-01-07 12:20:00</t>
  </si>
  <si>
    <t>2020-01-07 14:04:00</t>
  </si>
  <si>
    <t>2020-08-19 11:43:00</t>
  </si>
  <si>
    <t>2020-08-19 09:32:00</t>
  </si>
  <si>
    <t>2018-11-05 11:39:00</t>
  </si>
  <si>
    <t>2018-11-05 13:20:00</t>
  </si>
  <si>
    <t>2018-01-18 11:18:00</t>
  </si>
  <si>
    <t>2018-01-18 12:24:00</t>
  </si>
  <si>
    <t>2020-04-30 14:10:00</t>
  </si>
  <si>
    <t>2020-04-30 12:48:00</t>
  </si>
  <si>
    <t>2020-06-04 10:22:00</t>
  </si>
  <si>
    <t>2020-06-04 13:32:00</t>
  </si>
  <si>
    <t>2020-01-14 09:12:00</t>
  </si>
  <si>
    <t>2020-01-14 10:25:00</t>
  </si>
  <si>
    <t>2018-10-15 11:50:00</t>
  </si>
  <si>
    <t>2018-10-15 13:28:00</t>
  </si>
  <si>
    <t>2018-05-08 10:55:00</t>
  </si>
  <si>
    <t>2018-12-19 09:30:00</t>
  </si>
  <si>
    <t>2018-12-19 10:28:00</t>
  </si>
  <si>
    <t>2019-04-04 10:02:00</t>
  </si>
  <si>
    <t>2019-04-04 12:38:00</t>
  </si>
  <si>
    <t>2017-09-11 08:40:00</t>
  </si>
  <si>
    <t>2017-09-11 11:25:00</t>
  </si>
  <si>
    <t>2017-05-18 08:00:00</t>
  </si>
  <si>
    <t>2017-07-03 10:45:00</t>
  </si>
  <si>
    <t>2019-11-14 16:21:00</t>
  </si>
  <si>
    <t>2019-11-14 13:39:00</t>
  </si>
  <si>
    <t>2018-09-04 09:23:00</t>
  </si>
  <si>
    <t>2018-09-04 10:57:00</t>
  </si>
  <si>
    <t>2019-07-17 10:32:00</t>
  </si>
  <si>
    <t>2019-07-17 09:22:00</t>
  </si>
  <si>
    <t>2018-03-30 14:25:00</t>
  </si>
  <si>
    <t>2020-09-07 23:01:00</t>
  </si>
  <si>
    <t>2020-09-07 21:20:00</t>
  </si>
  <si>
    <t>2020-06-12 20:38:00</t>
  </si>
  <si>
    <t>2020-06-12 16:41:00</t>
  </si>
  <si>
    <t>2017-02-08 08:30:00</t>
  </si>
  <si>
    <t>2017-05-03 11:08:00</t>
  </si>
  <si>
    <t>2020-01-09 15:38:00</t>
  </si>
  <si>
    <t>2020-01-09 16:49:00</t>
  </si>
  <si>
    <t>2019-05-06 13:46:00</t>
  </si>
  <si>
    <t>2019-05-06 15:35:00</t>
  </si>
  <si>
    <t>2019-09-17 11:38:00</t>
  </si>
  <si>
    <t>2019-09-17 09:45:00</t>
  </si>
  <si>
    <t>2019-08-12 17:26:00</t>
  </si>
  <si>
    <t>2019-08-12 16:25:00</t>
  </si>
  <si>
    <t>2018-04-17 09:05:00</t>
  </si>
  <si>
    <t>2018-04-17 10:19:00</t>
  </si>
  <si>
    <t>2018-01-08 11:22:00</t>
  </si>
  <si>
    <t>2018-01-08 12:28:00</t>
  </si>
  <si>
    <t>2018-06-05 11:45:00</t>
  </si>
  <si>
    <t>2018-06-05 10:42:00</t>
  </si>
  <si>
    <t>2018-04-26 12:10:00</t>
  </si>
  <si>
    <t>2018-04-26 13:34:00</t>
  </si>
  <si>
    <t>2019-01-08 09:45:00</t>
  </si>
  <si>
    <t>2019-01-08 10:35:00</t>
  </si>
  <si>
    <t>2019-09-17 20:45:00</t>
  </si>
  <si>
    <t>2019-09-17 23:35:00</t>
  </si>
  <si>
    <t>2017-01-13 09:48:00</t>
  </si>
  <si>
    <t>2017-01-13 12:05:00</t>
  </si>
  <si>
    <t>2018-09-21 10:35:00</t>
  </si>
  <si>
    <t>2018-09-21 09:14:00</t>
  </si>
  <si>
    <t>2020-07-21 09:39:00</t>
  </si>
  <si>
    <t>2020-07-21 11:55:00</t>
  </si>
  <si>
    <t>2017-07-06 09:22:00</t>
  </si>
  <si>
    <t>2017-07-06 11:00:00</t>
  </si>
  <si>
    <t>2019-10-14 17:48:00</t>
  </si>
  <si>
    <t>2019-10-14 18:57:00</t>
  </si>
  <si>
    <t>2020-08-20 10:35:00</t>
  </si>
  <si>
    <t>2020-08-20 09:22:00</t>
  </si>
  <si>
    <t>2019-09-29 13:55:00</t>
  </si>
  <si>
    <t>2019-09-29 11:55:00</t>
  </si>
  <si>
    <t>2019-01-17 10:40:00</t>
  </si>
  <si>
    <t>2019-01-17 09:04:00</t>
  </si>
  <si>
    <t>2019-12-09 14:35:00</t>
  </si>
  <si>
    <t>2019-12-09 13:10:00</t>
  </si>
  <si>
    <t>2020-01-14 16:39:00</t>
  </si>
  <si>
    <t>2020-01-14 17:18:00</t>
  </si>
  <si>
    <t>2018-04-09 09:25:00</t>
  </si>
  <si>
    <t>2018-04-09 10:15:00</t>
  </si>
  <si>
    <t>2020-07-15 21:26:00</t>
  </si>
  <si>
    <t>2020-07-15 19:21:00</t>
  </si>
  <si>
    <t>2018-04-23 12:16:00</t>
  </si>
  <si>
    <t>2018-04-23 13:45:00</t>
  </si>
  <si>
    <t>2017-04-28 08:40:00</t>
  </si>
  <si>
    <t>2017-04-28 11:13:00</t>
  </si>
  <si>
    <t>2017-06-08 13:32:00</t>
  </si>
  <si>
    <t>2020-01-07 09:25:00</t>
  </si>
  <si>
    <t>2020-01-07 10:55:00</t>
  </si>
  <si>
    <t>2018-11-19 19:39:00</t>
  </si>
  <si>
    <t>2018-11-19 17:12:00</t>
  </si>
  <si>
    <t>2017-06-08 11:56:00</t>
  </si>
  <si>
    <t>2020-01-22 12:00:00</t>
  </si>
  <si>
    <t>2020-01-22 13:22:00</t>
  </si>
  <si>
    <t>2018-05-29 10:35:00</t>
  </si>
  <si>
    <t>2018-05-29 09:22:00</t>
  </si>
  <si>
    <t>2018-12-10 13:25:00</t>
  </si>
  <si>
    <t>2018-12-10 11:38:00</t>
  </si>
  <si>
    <t>2017-08-29 15:52:00</t>
  </si>
  <si>
    <t>2019-02-08 16:59:00</t>
  </si>
  <si>
    <t>2019-02-08 18:29:00</t>
  </si>
  <si>
    <t>2017-11-10 09:44:00</t>
  </si>
  <si>
    <t>2017-11-10 12:00:00</t>
  </si>
  <si>
    <t>2019-10-08 19:50:00</t>
  </si>
  <si>
    <t>2019-10-08 18:22:00</t>
  </si>
  <si>
    <t>2020-08-26 11:39:00</t>
  </si>
  <si>
    <t>2020-08-26 12:53:00</t>
  </si>
  <si>
    <t>2018-01-22 14:01:00</t>
  </si>
  <si>
    <t>2018-01-22 15:16:00</t>
  </si>
  <si>
    <t>2019-02-18 11:51:00</t>
  </si>
  <si>
    <t>2019-02-18 12:56:00</t>
  </si>
  <si>
    <t>2019-02-18 12:53:00</t>
  </si>
  <si>
    <t>2019-01-09 09:15:00</t>
  </si>
  <si>
    <t>2019-01-09 10:59:00</t>
  </si>
  <si>
    <t>2017-08-01 09:16:00</t>
  </si>
  <si>
    <t>2017-08-01 11:11:00</t>
  </si>
  <si>
    <t>2018-03-12 11:07:00</t>
  </si>
  <si>
    <t>2018-03-12 12:24:00</t>
  </si>
  <si>
    <t>2020-01-16 13:21:00</t>
  </si>
  <si>
    <t>2020-01-16 11:53:00</t>
  </si>
  <si>
    <t>2017-04-11 09:43:00</t>
  </si>
  <si>
    <t>2017-04-11 11:32:00</t>
  </si>
  <si>
    <t>2017-04-18 23:39:00</t>
  </si>
  <si>
    <t>2017-04-19 00:42:00</t>
  </si>
  <si>
    <t>2017-04-24 10:32:00</t>
  </si>
  <si>
    <t>2017-04-24 11:24:00</t>
  </si>
  <si>
    <t>2017-05-02 14:55:00</t>
  </si>
  <si>
    <t>2017-05-02 15:50:00</t>
  </si>
  <si>
    <t>2018-11-28 09:24:00</t>
  </si>
  <si>
    <t>2018-11-28 10:47:00</t>
  </si>
  <si>
    <t>2020-08-10 12:13:00</t>
  </si>
  <si>
    <t>2020-08-10 16:22:00</t>
  </si>
  <si>
    <t>2020-08-09 20:33:00</t>
  </si>
  <si>
    <t>2020-08-09 21:01:00</t>
  </si>
  <si>
    <t>2019-12-02 14:45:00</t>
  </si>
  <si>
    <t>2019-12-02 13:35:00</t>
  </si>
  <si>
    <t>2019-06-21 09:36:00</t>
  </si>
  <si>
    <t>2019-06-21 11:14:00</t>
  </si>
  <si>
    <t>2020-08-09 20:30:00</t>
  </si>
  <si>
    <t>2019-07-08 14:55:00</t>
  </si>
  <si>
    <t>2019-07-08 13:21:00</t>
  </si>
  <si>
    <t>2019-10-21 16:57:00</t>
  </si>
  <si>
    <t>2019-10-21 15:37:00</t>
  </si>
  <si>
    <t>2018-08-16 11:00:00</t>
  </si>
  <si>
    <t>2018-08-16 09:42:00</t>
  </si>
  <si>
    <t>2019-05-05 14:41:00</t>
  </si>
  <si>
    <t>2019-05-05 17:40:00</t>
  </si>
  <si>
    <t>2018-02-07 09:12:00</t>
  </si>
  <si>
    <t>2018-02-07 10:58:00</t>
  </si>
  <si>
    <t>2019-10-12 12:25:00</t>
  </si>
  <si>
    <t>2019-10-12 10:23:00</t>
  </si>
  <si>
    <t>2018-04-27 11:46:00</t>
  </si>
  <si>
    <t>2018-04-27 13:05:00</t>
  </si>
  <si>
    <t>2018-10-24 14:05:00</t>
  </si>
  <si>
    <t>2018-10-24 13:01:00</t>
  </si>
  <si>
    <t>2018-09-25 10:26:00</t>
  </si>
  <si>
    <t>2018-09-25 09:26:00</t>
  </si>
  <si>
    <t>2020-07-06 12:16:00</t>
  </si>
  <si>
    <t>2020-07-06 10:13:00</t>
  </si>
  <si>
    <t>2020-09-08 12:21:00</t>
  </si>
  <si>
    <t>2020-09-08 15:30:00</t>
  </si>
  <si>
    <t>2020-01-03 15:58:00</t>
  </si>
  <si>
    <t>2020-01-03 16:48:00</t>
  </si>
  <si>
    <t>2018-04-23 16:26:00</t>
  </si>
  <si>
    <t>2020-08-12 11:26:00</t>
  </si>
  <si>
    <t>2020-08-12 09:39:00</t>
  </si>
  <si>
    <t>2017-11-29 15:22:00</t>
  </si>
  <si>
    <t>2019-01-22 09:33:00</t>
  </si>
  <si>
    <t>2019-01-22 10:15:00</t>
  </si>
  <si>
    <t>2018-07-02 14:36:00</t>
  </si>
  <si>
    <t>2018-07-02 12:59:00</t>
  </si>
  <si>
    <t>2017-06-09 16:10:00</t>
  </si>
  <si>
    <t>2019-10-15 09:20:00</t>
  </si>
  <si>
    <t>2019-10-15 10:39:00</t>
  </si>
  <si>
    <t>2019-06-18 16:42:00</t>
  </si>
  <si>
    <t>2019-06-18 13:28:00</t>
  </si>
  <si>
    <t>2019-01-04 10:26:00</t>
  </si>
  <si>
    <t>2019-01-04 12:38:00</t>
  </si>
  <si>
    <t>2019-07-01 17:06:00</t>
  </si>
  <si>
    <t>2019-07-01 15:05:00</t>
  </si>
  <si>
    <t>2019-03-18 09:18:00</t>
  </si>
  <si>
    <t>2019-03-18 10:40:00</t>
  </si>
  <si>
    <t>2018-11-14 10:48:00</t>
  </si>
  <si>
    <t>2018-11-14 09:30:00</t>
  </si>
  <si>
    <t>2017-09-08 14:52:00</t>
  </si>
  <si>
    <t>2017-10-16 11:42:00</t>
  </si>
  <si>
    <t>2019-10-12 21:00:00</t>
  </si>
  <si>
    <t>2019-10-14 15:28:00</t>
  </si>
  <si>
    <t>2019-10-14 11:50:00</t>
  </si>
  <si>
    <t>2019-10-24 19:32:00</t>
  </si>
  <si>
    <t>2019-10-15 11:11:00</t>
  </si>
  <si>
    <t>2019-10-15 12:33:00</t>
  </si>
  <si>
    <t>2019-12-02 10:25:00</t>
  </si>
  <si>
    <t>2019-12-02 09:10:00</t>
  </si>
  <si>
    <t>2019-09-07 10:50:00</t>
  </si>
  <si>
    <t>2019-09-07 10:50:21</t>
  </si>
  <si>
    <t>2019-09-09 16:15:00</t>
  </si>
  <si>
    <t>2019-09-09 13:34:00</t>
  </si>
  <si>
    <t>2019-05-27 13:43:00</t>
  </si>
  <si>
    <t>2019-05-27 15:18:00</t>
  </si>
  <si>
    <t>2020-04-02 13:55:00</t>
  </si>
  <si>
    <t>2020-04-02 15:32:00</t>
  </si>
  <si>
    <t>2017-03-01 13:26:00</t>
  </si>
  <si>
    <t>2017-03-01 14:38:00</t>
  </si>
  <si>
    <t>2017-12-13 14:50:00</t>
  </si>
  <si>
    <t>2019-04-18 16:45:00</t>
  </si>
  <si>
    <t>2019-04-18 14:39:00</t>
  </si>
  <si>
    <t>2019-12-19 13:30:00</t>
  </si>
  <si>
    <t>2019-12-19 12:28:00</t>
  </si>
  <si>
    <t>2017-07-03 09:27:00</t>
  </si>
  <si>
    <t>2018-08-09 13:35:00</t>
  </si>
  <si>
    <t>2018-08-09 12:17:00</t>
  </si>
  <si>
    <t>2020-07-07 12:51:00</t>
  </si>
  <si>
    <t>2020-07-07 09:39:00</t>
  </si>
  <si>
    <t>2020-04-01 09:11:00</t>
  </si>
  <si>
    <t>2020-04-01 10:11:00</t>
  </si>
  <si>
    <t>2017-10-12 17:42:00</t>
  </si>
  <si>
    <t>2018-11-27 09:16:00</t>
  </si>
  <si>
    <t>2018-11-27 10:41:00</t>
  </si>
  <si>
    <t>2018-04-16 10:47:00</t>
  </si>
  <si>
    <t>2017-02-22 11:42:00</t>
  </si>
  <si>
    <t>2017-06-18 10:36:00</t>
  </si>
  <si>
    <t>2018-08-10 11:11:00</t>
  </si>
  <si>
    <t>2018-08-10 09:15:00</t>
  </si>
  <si>
    <t>2018-07-13 13:53:00</t>
  </si>
  <si>
    <t>2018-07-13 15:47:00</t>
  </si>
  <si>
    <t>2017-08-04 10:10:00</t>
  </si>
  <si>
    <t>2017-12-19 14:22:00</t>
  </si>
  <si>
    <t>2018-09-26 10:15:00</t>
  </si>
  <si>
    <t>2018-09-26 09:04:00</t>
  </si>
  <si>
    <t>2018-04-27 09:30:00</t>
  </si>
  <si>
    <t>2018-04-27 10:28:00</t>
  </si>
  <si>
    <t>2019-10-10 10:10:00</t>
  </si>
  <si>
    <t>2019-10-10 08:55:00</t>
  </si>
  <si>
    <t>2019-02-18 14:40:00</t>
  </si>
  <si>
    <t>2019-02-18 13:35:00</t>
  </si>
  <si>
    <t>2018-08-28 10:50:00</t>
  </si>
  <si>
    <t>2018-08-28 09:35:00</t>
  </si>
  <si>
    <t>2018-06-04 09:23:00</t>
  </si>
  <si>
    <t>2018-06-04 11:28:00</t>
  </si>
  <si>
    <t>2020-04-16 16:08:00</t>
  </si>
  <si>
    <t>2020-04-16 17:56:00</t>
  </si>
  <si>
    <t>2017-12-19 11:35:00</t>
  </si>
  <si>
    <t>2017-12-19 13:12:00</t>
  </si>
  <si>
    <t>2017-11-15 09:26:00</t>
  </si>
  <si>
    <t>2017-11-15 10:50:00</t>
  </si>
  <si>
    <t>2019-05-24 10:46:00</t>
  </si>
  <si>
    <t>2019-05-24 09:22:00</t>
  </si>
  <si>
    <t>2017-10-17 11:58:00</t>
  </si>
  <si>
    <t>2017-10-30 18:20:00</t>
  </si>
  <si>
    <t>2019-07-15 15:00:00</t>
  </si>
  <si>
    <t>2019-07-15 17:14:00</t>
  </si>
  <si>
    <t>2017-01-11 10:55:00</t>
  </si>
  <si>
    <t>2020-01-19 11:22:00</t>
  </si>
  <si>
    <t>2020-01-19 09:45:00</t>
  </si>
  <si>
    <t>2017-08-14 16:09:00</t>
  </si>
  <si>
    <t>2017-08-14 17:20:00</t>
  </si>
  <si>
    <t>2020-05-07 13:06:00</t>
  </si>
  <si>
    <t>2020-05-07 14:10:00</t>
  </si>
  <si>
    <t>2017-12-18 13:05:00</t>
  </si>
  <si>
    <t>2017-11-23 09:42:00</t>
  </si>
  <si>
    <t>2020-01-02 19:03:00</t>
  </si>
  <si>
    <t>2020-01-02 17:33:00</t>
  </si>
  <si>
    <t>2017-08-16 09:06:00</t>
  </si>
  <si>
    <t>2017-08-16 10:36:00</t>
  </si>
  <si>
    <t>2018-11-20 21:22:00</t>
  </si>
  <si>
    <t>2018-11-20 22:42:00</t>
  </si>
  <si>
    <t>2017-10-12 15:12:00</t>
  </si>
  <si>
    <t>2018-04-16 14:58:00</t>
  </si>
  <si>
    <t>2018-04-16 16:40:00</t>
  </si>
  <si>
    <t>2020-01-22 14:20:00</t>
  </si>
  <si>
    <t>2020-01-22 16:16:00</t>
  </si>
  <si>
    <t>2017-08-04 09:14:00</t>
  </si>
  <si>
    <t>2018-10-30 11:00:00</t>
  </si>
  <si>
    <t>2018-10-30 09:14:00</t>
  </si>
  <si>
    <t>2018-05-23 18:00:00</t>
  </si>
  <si>
    <t>2018-05-23 19:03:00</t>
  </si>
  <si>
    <t>2019-09-11 02:03:00</t>
  </si>
  <si>
    <t>2019-09-11 00:31:00</t>
  </si>
  <si>
    <t>2017-12-12 12:50:00</t>
  </si>
  <si>
    <t>2017-02-23 10:48:00</t>
  </si>
  <si>
    <t>2019-02-14 11:50:00</t>
  </si>
  <si>
    <t>2019-02-14 14:10:00</t>
  </si>
  <si>
    <t>2018-04-26 18:16:00</t>
  </si>
  <si>
    <t>2017-05-09 12:00:00</t>
  </si>
  <si>
    <t>2017-04-24 11:30:00</t>
  </si>
  <si>
    <t>2017-04-19 00:59:00</t>
  </si>
  <si>
    <t>2017-04-11 11:48:00</t>
  </si>
  <si>
    <t>2018-05-03 10:21:00</t>
  </si>
  <si>
    <t>2019-08-27 12:10:00</t>
  </si>
  <si>
    <t>2019-08-27 09:15:00</t>
  </si>
  <si>
    <t>2017-03-01 14:48:00</t>
  </si>
  <si>
    <t>2018-10-08 09:31:00</t>
  </si>
  <si>
    <t>2018-10-08 11:10:00</t>
  </si>
  <si>
    <t>2017-02-08 09:37:00</t>
  </si>
  <si>
    <t>2019-10-24 20:34:00</t>
  </si>
  <si>
    <t>2019-10-24 19:20:00</t>
  </si>
  <si>
    <t>2018-12-27 11:02:00</t>
  </si>
  <si>
    <t>2018-12-27 12:56:00</t>
  </si>
  <si>
    <t>2017-02-17 10:45:00</t>
  </si>
  <si>
    <t>2018-10-31 10:34:00</t>
  </si>
  <si>
    <t>2018-10-31 09:16:00</t>
  </si>
  <si>
    <t>2020-07-14 10:37:00</t>
  </si>
  <si>
    <t>2020-07-14 09:33:00</t>
  </si>
  <si>
    <t>2017-05-23 09:09:00</t>
  </si>
  <si>
    <t>2017-05-23 10:00:00</t>
  </si>
  <si>
    <t>2019-11-18 12:40:00</t>
  </si>
  <si>
    <t>2019-11-18 11:22:00</t>
  </si>
  <si>
    <t>2019-11-04 23:17:00</t>
  </si>
  <si>
    <t>2019-11-04 20:45:00</t>
  </si>
  <si>
    <t>2019-06-10 14:58:00</t>
  </si>
  <si>
    <t>2019-06-10 16:14:00</t>
  </si>
  <si>
    <t>2019-12-19 19:28:00</t>
  </si>
  <si>
    <t>2019-12-19 18:16:00</t>
  </si>
  <si>
    <t>2017-06-20 13:03:00</t>
  </si>
  <si>
    <t>2017-06-20 14:20:00</t>
  </si>
  <si>
    <t>2017-07-12 10:45:00</t>
  </si>
  <si>
    <t>2017-10-19 09:31:00</t>
  </si>
  <si>
    <t>2017-10-19 10:45:00</t>
  </si>
  <si>
    <t>2017-04-17 13:25:00</t>
  </si>
  <si>
    <t>2017-03-02 15:53:00</t>
  </si>
  <si>
    <t>2017-03-02 19:15:00</t>
  </si>
  <si>
    <t>2018-11-29 11:47:00</t>
  </si>
  <si>
    <t>2018-11-29 13:30:00</t>
  </si>
  <si>
    <t>2020-05-29 11:29:00</t>
  </si>
  <si>
    <t>2020-05-29 09:29:00</t>
  </si>
  <si>
    <t>2019-10-21 20:30:00</t>
  </si>
  <si>
    <t>2019-10-25 10:00:00</t>
  </si>
  <si>
    <t>2019-10-24 10:24:00</t>
  </si>
  <si>
    <t>2019-10-23 10:00:00</t>
  </si>
  <si>
    <t>2019-10-21 21:18:00</t>
  </si>
  <si>
    <t>2019-11-07 22:15:00</t>
  </si>
  <si>
    <t>2019-11-07 19:05:00</t>
  </si>
  <si>
    <t>2017-09-01 08:45:00</t>
  </si>
  <si>
    <t>2017-08-30 21:50:00</t>
  </si>
  <si>
    <t>2017-09-04 16:50:00</t>
  </si>
  <si>
    <t>2017-09-18 12:50:00</t>
  </si>
  <si>
    <t>2017-10-17 11:17:00</t>
  </si>
  <si>
    <t>2017-12-07 14:02:00</t>
  </si>
  <si>
    <t>2017-12-07 15:00:00</t>
  </si>
  <si>
    <t>2018-04-09 15:48:00</t>
  </si>
  <si>
    <t>2019-01-17 09:01:00</t>
  </si>
  <si>
    <t>2019-01-17 09:59:00</t>
  </si>
  <si>
    <t>2020-08-31 11:47:00</t>
  </si>
  <si>
    <t>2020-08-31 15:47:00</t>
  </si>
  <si>
    <t>2018-11-21 12:11:00</t>
  </si>
  <si>
    <t>2018-11-21 13:55:00</t>
  </si>
  <si>
    <t>2017-02-08 09:26:00</t>
  </si>
  <si>
    <t>2017-02-08 11:02:00</t>
  </si>
  <si>
    <t>2019-11-28 09:08:00</t>
  </si>
  <si>
    <t>2019-11-28 10:12:00</t>
  </si>
  <si>
    <t>2020-05-13 11:30:00</t>
  </si>
  <si>
    <t>2020-05-13 09:30:00</t>
  </si>
  <si>
    <t>2020-05-19 20:38:00</t>
  </si>
  <si>
    <t>2020-05-19 18:36:00</t>
  </si>
  <si>
    <t>2020-01-10 14:50:00</t>
  </si>
  <si>
    <t>2020-01-10 18:45:00</t>
  </si>
  <si>
    <t>2018-11-13 12:58:00</t>
  </si>
  <si>
    <t>2018-11-13 11:52:00</t>
  </si>
  <si>
    <t>2019-12-12 20:37:00</t>
  </si>
  <si>
    <t>2019-12-12 20:38:00</t>
  </si>
  <si>
    <t>2018-09-05 14:30:00</t>
  </si>
  <si>
    <t>2018-09-05 13:25:00</t>
  </si>
  <si>
    <t>2020-01-06 10:23:00</t>
  </si>
  <si>
    <t>2020-01-06 09:20:00</t>
  </si>
  <si>
    <t>2017-03-01 08:50:00</t>
  </si>
  <si>
    <t>2019-12-24 18:28:00</t>
  </si>
  <si>
    <t>2019-12-24 15:45:00</t>
  </si>
  <si>
    <t>2017-10-17 18:23:00</t>
  </si>
  <si>
    <t>2018-11-02 08:56:00</t>
  </si>
  <si>
    <t>2018-11-02 10:32:00</t>
  </si>
  <si>
    <t>2017-10-20 10:58:00</t>
  </si>
  <si>
    <t>2019-10-23 09:15:00</t>
  </si>
  <si>
    <t>2019-10-23 11:50:00</t>
  </si>
  <si>
    <t>2018-10-30 23:26:00</t>
  </si>
  <si>
    <t>2018-10-30 23:26:49</t>
  </si>
  <si>
    <t>2017-02-23 17:09:00</t>
  </si>
  <si>
    <t>2019-10-24 09:24:00</t>
  </si>
  <si>
    <t>2019-10-24 11:01:00</t>
  </si>
  <si>
    <t>2017-09-28 10:47:00</t>
  </si>
  <si>
    <t>2017-09-28 11:38:00</t>
  </si>
  <si>
    <t>2019-07-08 19:40:00</t>
  </si>
  <si>
    <t>2019-07-08 18:39:00</t>
  </si>
  <si>
    <t>2018-10-25 11:35:00</t>
  </si>
  <si>
    <t>2018-10-25 13:56:00</t>
  </si>
  <si>
    <t>2019-03-18 09:45:00</t>
  </si>
  <si>
    <t>2019-03-18 13:30:00</t>
  </si>
  <si>
    <t>2019-04-01 09:29:00</t>
  </si>
  <si>
    <t>2019-04-01 11:29:00</t>
  </si>
  <si>
    <t>2020-01-17 19:56:00</t>
  </si>
  <si>
    <t>2020-01-17 18:17:00</t>
  </si>
  <si>
    <t>2019-03-26 16:50:00</t>
  </si>
  <si>
    <t>2019-03-26 15:17:00</t>
  </si>
  <si>
    <t>2017-11-06 15:50:00</t>
  </si>
  <si>
    <t>2019-07-18 19:34:00</t>
  </si>
  <si>
    <t>2019-07-18 17:35:00</t>
  </si>
  <si>
    <t>2018-03-30 09:36:00</t>
  </si>
  <si>
    <t>2018-03-30 11:40:00</t>
  </si>
  <si>
    <t>2019-10-24 11:57:00</t>
  </si>
  <si>
    <t>2019-10-24 13:25:00</t>
  </si>
  <si>
    <t>2017-09-25 12:11:00</t>
  </si>
  <si>
    <t>2017-09-25 13:07:00</t>
  </si>
  <si>
    <t>2019-09-18 00:22:00</t>
  </si>
  <si>
    <t>2019-09-17 20:21:00</t>
  </si>
  <si>
    <t>2017-10-10 10:46:00</t>
  </si>
  <si>
    <t>2017-10-10 12:08:00</t>
  </si>
  <si>
    <t>2019-12-05 20:59:00</t>
  </si>
  <si>
    <t>2019-12-05 21:59:00</t>
  </si>
  <si>
    <t>2018-04-20 11:15:00</t>
  </si>
  <si>
    <t>2018-04-20 13:55:00</t>
  </si>
  <si>
    <t>2017-07-12 11:04:00</t>
  </si>
  <si>
    <t>2018-09-21 13:03:00</t>
  </si>
  <si>
    <t>2018-09-21 11:28:00</t>
  </si>
  <si>
    <t>2020-09-18 18:17:00</t>
  </si>
  <si>
    <t>2020-09-18 18:41:00</t>
  </si>
  <si>
    <t>2018-04-18 09:20:00</t>
  </si>
  <si>
    <t>2018-04-18 10:47:00</t>
  </si>
  <si>
    <t>2017-09-25 08:50:00</t>
  </si>
  <si>
    <t>2019-04-19 20:30:00</t>
  </si>
  <si>
    <t>2019-04-19 23:00:00</t>
  </si>
  <si>
    <t>2019-04-20 01:00:00</t>
  </si>
  <si>
    <t>2019-05-30 11:16:00</t>
  </si>
  <si>
    <t>2019-05-30 09:55:00</t>
  </si>
  <si>
    <t>2020-06-22 13:17:00</t>
  </si>
  <si>
    <t>2020-06-22 11:19:00</t>
  </si>
  <si>
    <t>2020-01-13 17:32:00</t>
  </si>
  <si>
    <t>2020-01-13 16:00:00</t>
  </si>
  <si>
    <t>2019-01-07 11:54:00</t>
  </si>
  <si>
    <t>2019-01-07 12:51:00</t>
  </si>
  <si>
    <t>2019-01-10 10:15:00</t>
  </si>
  <si>
    <t>2019-01-10 08:50:00</t>
  </si>
  <si>
    <t>2020-09-23 09:30:00</t>
  </si>
  <si>
    <t>2020-09-23 11:33:00</t>
  </si>
  <si>
    <t>2017-10-31 12:42:00</t>
  </si>
  <si>
    <t>2019-06-24 16:16:00</t>
  </si>
  <si>
    <t>2019-06-24 17:43:00</t>
  </si>
  <si>
    <t>2018-09-05 09:15:00</t>
  </si>
  <si>
    <t>2018-09-05 10:25:00</t>
  </si>
  <si>
    <t>2019-11-19 03:30:00</t>
  </si>
  <si>
    <t>2019-11-19 01:41:00</t>
  </si>
  <si>
    <t>2019-12-05 09:12:00</t>
  </si>
  <si>
    <t>2019-12-05 10:18:00</t>
  </si>
  <si>
    <t>2017-02-06 09:19:00</t>
  </si>
  <si>
    <t>2017-02-06 10:15:00</t>
  </si>
  <si>
    <t>2018-10-11 14:22:00</t>
  </si>
  <si>
    <t>2018-10-11 12:40:00</t>
  </si>
  <si>
    <t>2017-10-31 11:04:00</t>
  </si>
  <si>
    <t>2018-05-04 12:28:00</t>
  </si>
  <si>
    <t>2018-05-04 15:08:00</t>
  </si>
  <si>
    <t>2018-04-28 19:11:00</t>
  </si>
  <si>
    <t>2018-04-28 20:04:00</t>
  </si>
  <si>
    <t>2020-08-04 16:48:00</t>
  </si>
  <si>
    <t>2020-08-04 14:48:00</t>
  </si>
  <si>
    <t>2019-12-16 12:08:00</t>
  </si>
  <si>
    <t>2019-12-16 09:14:00</t>
  </si>
  <si>
    <t>2017-12-05 10:12:00</t>
  </si>
  <si>
    <t>2018-11-06 11:45:00</t>
  </si>
  <si>
    <t>2018-11-06 09:10:00</t>
  </si>
  <si>
    <t>2019-06-17 12:56:00</t>
  </si>
  <si>
    <t>2019-06-17 11:55:00</t>
  </si>
  <si>
    <t>2018-05-03 09:20:00</t>
  </si>
  <si>
    <t>2018-07-31 12:02:00</t>
  </si>
  <si>
    <t>2018-07-31 10:50:00</t>
  </si>
  <si>
    <t>2018-04-28 15:18:00</t>
  </si>
  <si>
    <t>2018-04-28 16:25:00</t>
  </si>
  <si>
    <t>2019-02-18 16:23:00</t>
  </si>
  <si>
    <t>2019-02-18 18:20:00</t>
  </si>
  <si>
    <t>2017-12-06 17:42:00</t>
  </si>
  <si>
    <t>2017-12-06 19:28:00</t>
  </si>
  <si>
    <t>2018-01-12 19:58:00</t>
  </si>
  <si>
    <t>2017-02-07 09:16:00</t>
  </si>
  <si>
    <t>2017-02-07 10:59:00</t>
  </si>
  <si>
    <t>2017-06-09 11:06:00</t>
  </si>
  <si>
    <t>2020-03-30 14:45:00</t>
  </si>
  <si>
    <t>2020-03-30 13:06:00</t>
  </si>
  <si>
    <t>2017-12-26 14:39:00</t>
  </si>
  <si>
    <t>2017-12-26 17:00:00</t>
  </si>
  <si>
    <t>2018-02-27 16:40:00</t>
  </si>
  <si>
    <t>2017-04-28 19:03:00</t>
  </si>
  <si>
    <t>2017-04-28 19:05:00</t>
  </si>
  <si>
    <t>2017-05-04 09:06:00</t>
  </si>
  <si>
    <t>2017-05-04 11:30:00</t>
  </si>
  <si>
    <t>2019-01-02 09:25:00</t>
  </si>
  <si>
    <t>2019-01-02 11:09:00</t>
  </si>
  <si>
    <t>2019-01-02 17:40:00</t>
  </si>
  <si>
    <t>2019-01-02 16:20:00</t>
  </si>
  <si>
    <t>2017-04-27 10:20:00</t>
  </si>
  <si>
    <t>2018-10-16 11:15:00</t>
  </si>
  <si>
    <t>2018-10-16 09:29:00</t>
  </si>
  <si>
    <t>2020-08-04 14:56:00</t>
  </si>
  <si>
    <t>2020-08-04 16:27:00</t>
  </si>
  <si>
    <t>2019-03-12 21:08:00</t>
  </si>
  <si>
    <t>2019-03-13 23:59:00</t>
  </si>
  <si>
    <t>2019-10-28 22:51:00</t>
  </si>
  <si>
    <t>2019-10-28 20:38:00</t>
  </si>
  <si>
    <t>2017-02-20 09:50:00</t>
  </si>
  <si>
    <t>2017-02-20 11:54:00</t>
  </si>
  <si>
    <t>2017-02-14 15:32:00</t>
  </si>
  <si>
    <t>2017-10-23 13:39:00</t>
  </si>
  <si>
    <t>2017-06-09 09:28:00</t>
  </si>
  <si>
    <t>2019-09-26 15:49:00</t>
  </si>
  <si>
    <t>2019-09-26 09:45:00</t>
  </si>
  <si>
    <t>2018-06-11 09:21:00</t>
  </si>
  <si>
    <t>2018-06-11 10:14:00</t>
  </si>
  <si>
    <t>2019-04-15 09:00:00</t>
  </si>
  <si>
    <t>2019-04-15 11:40:00</t>
  </si>
  <si>
    <t>2019-07-08 14:29:00</t>
  </si>
  <si>
    <t>2019-07-08 17:05:00</t>
  </si>
  <si>
    <t>2020-08-10 09:30:00</t>
  </si>
  <si>
    <t>2020-08-10 10:40:00</t>
  </si>
  <si>
    <t>2020-08-09 19:30:00</t>
  </si>
  <si>
    <t>2020-08-09 20:00:00</t>
  </si>
  <si>
    <t>2017-09-08 11:55:00</t>
  </si>
  <si>
    <t>2018-10-08 12:09:00</t>
  </si>
  <si>
    <t>2018-10-08 11:04:00</t>
  </si>
  <si>
    <t>2019-02-20 09:20:00</t>
  </si>
  <si>
    <t>2019-02-20 10:56:00</t>
  </si>
  <si>
    <t>2018-11-19 22:07:00</t>
  </si>
  <si>
    <t>2018-11-19 20:45:00</t>
  </si>
  <si>
    <t>2018-04-11 11:46:00</t>
  </si>
  <si>
    <t>2018-04-11 12:26:00</t>
  </si>
  <si>
    <t>2017-04-20 11:58:00</t>
  </si>
  <si>
    <t>2017-04-20 13:55:00</t>
  </si>
  <si>
    <t>2018-01-17 12:28:00</t>
  </si>
  <si>
    <t>2018-07-09 14:10:00</t>
  </si>
  <si>
    <t>2018-07-09 13:05:00</t>
  </si>
  <si>
    <t>2019-01-24 19:17:00</t>
  </si>
  <si>
    <t>2019-01-24 18:20:00</t>
  </si>
  <si>
    <t>2020-01-10 12:45:00</t>
  </si>
  <si>
    <t>2020-01-10 13:15:00</t>
  </si>
  <si>
    <t>2017-06-23 16:37:00</t>
  </si>
  <si>
    <t>2019-01-24 17:24:00</t>
  </si>
  <si>
    <t>2019-01-24 15:56:00</t>
  </si>
  <si>
    <t>2019-01-23 23:39:00</t>
  </si>
  <si>
    <t>2019-12-02 15:45:00</t>
  </si>
  <si>
    <t>2019-12-02 17:20:00</t>
  </si>
  <si>
    <t>2019-07-31 20:00:00</t>
  </si>
  <si>
    <t>2019-07-31 19:10:00</t>
  </si>
  <si>
    <t>2019-11-12 14:28:00</t>
  </si>
  <si>
    <t>2019-11-12 09:19:00</t>
  </si>
  <si>
    <t>2020-06-29 15:18:00</t>
  </si>
  <si>
    <t>2020-06-29 12:59:00</t>
  </si>
  <si>
    <t>2020-08-03 11:14:00</t>
  </si>
  <si>
    <t>2020-08-03 09:19:00</t>
  </si>
  <si>
    <t>2019-10-21 09:45:00</t>
  </si>
  <si>
    <t>2019-10-21 11:35:00</t>
  </si>
  <si>
    <t>2018-07-19 11:20:00</t>
  </si>
  <si>
    <t>2018-07-19 12:22:00</t>
  </si>
  <si>
    <t>2018-07-10 13:42:00</t>
  </si>
  <si>
    <t>2018-07-10 11:52:00</t>
  </si>
  <si>
    <t>2017-03-06 12:51:00</t>
  </si>
  <si>
    <t>2017-03-06 15:20:00</t>
  </si>
  <si>
    <t>2020-08-06 12:12:00</t>
  </si>
  <si>
    <t>2020-08-06 13:24:00</t>
  </si>
  <si>
    <t>2019-08-07 13:40:00</t>
  </si>
  <si>
    <t>2019-08-07 11:20:00</t>
  </si>
  <si>
    <t>2020-06-30 17:10:00</t>
  </si>
  <si>
    <t>2020-06-30 12:35:00</t>
  </si>
  <si>
    <t>2020-06-30 10:50:00</t>
  </si>
  <si>
    <t>2019-05-27 18:04:00</t>
  </si>
  <si>
    <t>2019-05-27 16:30:00</t>
  </si>
  <si>
    <t>2018-01-22 13:15:00</t>
  </si>
  <si>
    <t>2018-06-06 09:40:00</t>
  </si>
  <si>
    <t>2018-06-06 12:42:00</t>
  </si>
  <si>
    <t>2018-01-12 13:12:00</t>
  </si>
  <si>
    <t>2017-12-14 11:10:00</t>
  </si>
  <si>
    <t>2017-05-25 14:15:00</t>
  </si>
  <si>
    <t>2017-05-25 15:05:00</t>
  </si>
  <si>
    <t>2020-07-15 09:28:00</t>
  </si>
  <si>
    <t>2020-07-15 12:25:00</t>
  </si>
  <si>
    <t>2019-07-29 11:17:00</t>
  </si>
  <si>
    <t>2019-07-29 09:23:00</t>
  </si>
  <si>
    <t>2018-07-18 10:11:00</t>
  </si>
  <si>
    <t>2018-07-18 09:16:00</t>
  </si>
  <si>
    <t>2018-11-08 13:17:00</t>
  </si>
  <si>
    <t>2018-11-08 11:59:00</t>
  </si>
  <si>
    <t>2019-10-29 10:21:00</t>
  </si>
  <si>
    <t>2019-10-29 09:21:00</t>
  </si>
  <si>
    <t>2020-08-06 09:26:00</t>
  </si>
  <si>
    <t>2020-08-06 11:11:00</t>
  </si>
  <si>
    <t>2017-08-14 09:10:00</t>
  </si>
  <si>
    <t>2017-08-14 10:17:00</t>
  </si>
  <si>
    <t>2018-02-13 14:49:00</t>
  </si>
  <si>
    <t>2018-10-29 15:30:00</t>
  </si>
  <si>
    <t>2018-12-10 21:31:00</t>
  </si>
  <si>
    <t>2018-12-10 22:57:00</t>
  </si>
  <si>
    <t>2020-04-21 15:10:00</t>
  </si>
  <si>
    <t>2020-04-21 21:30:00</t>
  </si>
  <si>
    <t>2019-02-14 09:15:00</t>
  </si>
  <si>
    <t>2019-02-14 10:20:00</t>
  </si>
  <si>
    <t>2017-06-23 09:53:00</t>
  </si>
  <si>
    <t>2017-06-23 11:05:00</t>
  </si>
  <si>
    <t>2019-02-25 17:05:00</t>
  </si>
  <si>
    <t>2019-02-25 18:42:00</t>
  </si>
  <si>
    <t>2019-01-22 13:57:00</t>
  </si>
  <si>
    <t>2019-01-22 14:46:00</t>
  </si>
  <si>
    <t>2017-10-12 11:16:00</t>
  </si>
  <si>
    <t>2017-10-12 12:09:00</t>
  </si>
  <si>
    <t>2020-08-14 13:59:00</t>
  </si>
  <si>
    <t>2020-08-14 15:32:00</t>
  </si>
  <si>
    <t>2017-04-28 11:18:00</t>
  </si>
  <si>
    <t>2020-09-09 09:26:00</t>
  </si>
  <si>
    <t>2020-09-09 12:20:00</t>
  </si>
  <si>
    <t>2018-05-30 12:35:00</t>
  </si>
  <si>
    <t>2018-05-30 10:56:00</t>
  </si>
  <si>
    <t>2018-07-19 10:08:00</t>
  </si>
  <si>
    <t>2018-07-19 09:20:00</t>
  </si>
  <si>
    <t>2020-09-16 16:58:00</t>
  </si>
  <si>
    <t>2020-09-16 18:01:00</t>
  </si>
  <si>
    <t>2018-10-02 00:09:00</t>
  </si>
  <si>
    <t>2018-10-02 21:44:00</t>
  </si>
  <si>
    <t>2018-10-15 18:13:00</t>
  </si>
  <si>
    <t>2018-10-15 17:05:00</t>
  </si>
  <si>
    <t>2018-02-18 11:12:00</t>
  </si>
  <si>
    <t>2019-12-09 19:10:00</t>
  </si>
  <si>
    <t>2019-12-09 20:11:00</t>
  </si>
  <si>
    <t>2018-12-12 10:38:00</t>
  </si>
  <si>
    <t>2018-12-12 09:33:00</t>
  </si>
  <si>
    <t>2017-12-28 17:24:00</t>
  </si>
  <si>
    <t>2017-04-20 11:52:00</t>
  </si>
  <si>
    <t>2017-04-20 13:08:00</t>
  </si>
  <si>
    <t>2017-09-12 12:04:00</t>
  </si>
  <si>
    <t>2017-09-12 13:28:00</t>
  </si>
  <si>
    <t>2018-01-03 10:20:00</t>
  </si>
  <si>
    <t>2017-12-13 23:29:00</t>
  </si>
  <si>
    <t>2019-12-05 13:17:00</t>
  </si>
  <si>
    <t>2019-12-05 12:10:00</t>
  </si>
  <si>
    <t>2017-12-26 12:05:00</t>
  </si>
  <si>
    <t>2019-05-08 16:20:00</t>
  </si>
  <si>
    <t>2019-05-08 17:10:00</t>
  </si>
  <si>
    <t>2019-05-10 12:13:00</t>
  </si>
  <si>
    <t>2019-05-10 15:28:00</t>
  </si>
  <si>
    <t>2019-03-07 12:26:00</t>
  </si>
  <si>
    <t>2019-03-07 11:00:00</t>
  </si>
  <si>
    <t>2019-02-18 14:45:00</t>
  </si>
  <si>
    <t>2017-08-16 10:15:00</t>
  </si>
  <si>
    <t>2019-05-20 16:05:00</t>
  </si>
  <si>
    <t>2019-05-20 13:45:00</t>
  </si>
  <si>
    <t>2020-01-07 15:48:00</t>
  </si>
  <si>
    <t>2020-01-07 14:06:00</t>
  </si>
  <si>
    <t>2018-07-11 11:39:00</t>
  </si>
  <si>
    <t>2018-07-11 09:30:00</t>
  </si>
  <si>
    <t>2019-04-29 13:20:00</t>
  </si>
  <si>
    <t>2019-04-29 15:12:00</t>
  </si>
  <si>
    <t>2018-05-08 09:15:00</t>
  </si>
  <si>
    <t>2019-03-18 11:56:00</t>
  </si>
  <si>
    <t>2019-03-18 14:27:00</t>
  </si>
  <si>
    <t>2017-09-19 13:15:00</t>
  </si>
  <si>
    <t>2018-02-23 10:57:00</t>
  </si>
  <si>
    <t>2017-09-15 14:18:00</t>
  </si>
  <si>
    <t>2017-09-15 15:20:00</t>
  </si>
  <si>
    <t>2019-12-24 11:56:00</t>
  </si>
  <si>
    <t>2019-12-24 13:25:00</t>
  </si>
  <si>
    <t>2018-08-09 09:12:00</t>
  </si>
  <si>
    <t>2018-08-09 10:40:00</t>
  </si>
  <si>
    <t>2020-05-11 08:35:00</t>
  </si>
  <si>
    <t>2020-05-11 08:36:00</t>
  </si>
  <si>
    <t>2020-05-19 14:05:00</t>
  </si>
  <si>
    <t>2020-05-19 15:45:00</t>
  </si>
  <si>
    <t>2017-07-04 19:42:00</t>
  </si>
  <si>
    <t>2017-07-04 19:50:00</t>
  </si>
  <si>
    <t>2017-06-23 12:26:00</t>
  </si>
  <si>
    <t>2017-06-23 13:45:00</t>
  </si>
  <si>
    <t>2018-04-28 11:59:00</t>
  </si>
  <si>
    <t>2019-12-03 14:36:00</t>
  </si>
  <si>
    <t>2019-12-03 16:28:00</t>
  </si>
  <si>
    <t>2018-06-14 10:07:00</t>
  </si>
  <si>
    <t>2018-06-14 09:04:00</t>
  </si>
  <si>
    <t>2019-06-12 10:53:00</t>
  </si>
  <si>
    <t>2019-06-12 09:20:00</t>
  </si>
  <si>
    <t>2017-10-25 09:38:00</t>
  </si>
  <si>
    <t>2017-10-25 10:44:00</t>
  </si>
  <si>
    <t>2020-09-07 16:14:00</t>
  </si>
  <si>
    <t>2020-09-07 14:43:00</t>
  </si>
  <si>
    <t>2020-08-20 14:56:00</t>
  </si>
  <si>
    <t>2020-08-20 13:21:00</t>
  </si>
  <si>
    <t>2019-01-02 17:23:00</t>
  </si>
  <si>
    <t>2019-01-02 15:40:00</t>
  </si>
  <si>
    <t>2019-10-16 09:17:00</t>
  </si>
  <si>
    <t>2019-10-16 10:31:00</t>
  </si>
  <si>
    <t>2019-09-02 10:02:00</t>
  </si>
  <si>
    <t>2019-09-02 08:51:00</t>
  </si>
  <si>
    <t>2018-10-23 11:10:00</t>
  </si>
  <si>
    <t>2018-10-23 09:24:00</t>
  </si>
  <si>
    <t>2019-02-02 09:29:00</t>
  </si>
  <si>
    <t>2019-02-02 10:19:00</t>
  </si>
  <si>
    <t>2019-02-01 08:35:00</t>
  </si>
  <si>
    <t>2017-04-28 08:35:00</t>
  </si>
  <si>
    <t>2018-08-24 11:01:00</t>
  </si>
  <si>
    <t>2018-08-24 09:20:00</t>
  </si>
  <si>
    <t>2017-10-18 09:43:00</t>
  </si>
  <si>
    <t>2017-10-18 10:40:00</t>
  </si>
  <si>
    <t>0.46</t>
  </si>
  <si>
    <t>2017-04-28 09:56:00</t>
  </si>
  <si>
    <t>2018-10-10 09:20:00</t>
  </si>
  <si>
    <t>2018-10-10 10:44:00</t>
  </si>
  <si>
    <t>2020-04-03 11:07:00</t>
  </si>
  <si>
    <t>2020-04-03 09:09:00</t>
  </si>
  <si>
    <t>2017-03-08 14:18:00</t>
  </si>
  <si>
    <t>2017-03-08 15:23:00</t>
  </si>
  <si>
    <t>2020-08-10 17:30:00</t>
  </si>
  <si>
    <t>2020-08-10 18:46:00</t>
  </si>
  <si>
    <t>2017-07-09 11:48:00</t>
  </si>
  <si>
    <t>2017-07-09 12:13:00</t>
  </si>
  <si>
    <t>2017-07-10 09:06:00</t>
  </si>
  <si>
    <t>2017-07-10 10:10:00</t>
  </si>
  <si>
    <t>2018-12-07 09:44:00</t>
  </si>
  <si>
    <t>2018-12-07 11:10:00</t>
  </si>
  <si>
    <t>2019-09-10 18:29:00</t>
  </si>
  <si>
    <t>2019-09-10 13:08:00</t>
  </si>
  <si>
    <t>2018-11-05 16:39:00</t>
  </si>
  <si>
    <t>2018-11-05 18:53:00</t>
  </si>
  <si>
    <t>2017-06-19 21:11:00</t>
  </si>
  <si>
    <t>2017-06-19 22:09:00</t>
  </si>
  <si>
    <t>2017-06-20 15:27:00</t>
  </si>
  <si>
    <t>2017-06-20 19:39:00</t>
  </si>
  <si>
    <t>2019-11-18 22:19:00</t>
  </si>
  <si>
    <t>2019-11-18 23:49:00</t>
  </si>
  <si>
    <t>2017-07-09 10:16:00</t>
  </si>
  <si>
    <t>2017-07-27 08:35:00</t>
  </si>
  <si>
    <t>2020-07-28 09:17:00</t>
  </si>
  <si>
    <t>2020-07-28 11:27:00</t>
  </si>
  <si>
    <t>2017-07-28 13:00:00</t>
  </si>
  <si>
    <t>2017-07-28 13:50:00</t>
  </si>
  <si>
    <t>2017-08-07 15:48:00</t>
  </si>
  <si>
    <t>2017-08-07 18:48:00</t>
  </si>
  <si>
    <t>2017-07-20 20:47:00</t>
  </si>
  <si>
    <t>2017-07-20 21:37:00</t>
  </si>
  <si>
    <t>2018-11-12 19:20:00</t>
  </si>
  <si>
    <t>2018-11-12 17:29:00</t>
  </si>
  <si>
    <t>2017-04-01 11:00:00</t>
  </si>
  <si>
    <t>2018-11-12 18:00:00</t>
  </si>
  <si>
    <t>2018-11-12 16:40:00</t>
  </si>
  <si>
    <t>2019-11-20 09:27:00</t>
  </si>
  <si>
    <t>2019-11-20 10:19:00</t>
  </si>
  <si>
    <t>2018-08-07 11:10:00</t>
  </si>
  <si>
    <t>2018-08-07 12:55:00</t>
  </si>
  <si>
    <t>2018-12-10 16:10:00</t>
  </si>
  <si>
    <t>2018-12-10 14:17:00</t>
  </si>
  <si>
    <t>2018-04-26 16:00:00</t>
  </si>
  <si>
    <t>2019-10-14 16:04:00</t>
  </si>
  <si>
    <t>2019-10-14 14:35:00</t>
  </si>
  <si>
    <t>2019-10-24 17:50:00</t>
  </si>
  <si>
    <t>2019-10-11 18:41:00</t>
  </si>
  <si>
    <t>2018-09-14 15:47:00</t>
  </si>
  <si>
    <t>2018-09-14 15:47:09</t>
  </si>
  <si>
    <t>2019-02-20 16:36:00</t>
  </si>
  <si>
    <t>2019-02-20 17:58:00</t>
  </si>
  <si>
    <t>2019-09-05 15:45:00</t>
  </si>
  <si>
    <t>2019-09-05 15:07:00</t>
  </si>
  <si>
    <t>2019-03-21 09:43:00</t>
  </si>
  <si>
    <t>2019-03-21 11:38:00</t>
  </si>
  <si>
    <t>2017-10-17 16:13:00</t>
  </si>
  <si>
    <t>2018-12-27 10:15:00</t>
  </si>
  <si>
    <t>2018-12-27 08:55:00</t>
  </si>
  <si>
    <t>2018-05-24 15:15:00</t>
  </si>
  <si>
    <t>2018-05-24 13:00:00</t>
  </si>
  <si>
    <t>2019-02-28 11:40:00</t>
  </si>
  <si>
    <t>2019-02-28 12:51:00</t>
  </si>
  <si>
    <t>2020-05-26 15:46:00</t>
  </si>
  <si>
    <t>2020-05-26 17:29:00</t>
  </si>
  <si>
    <t>2018-12-06 11:41:00</t>
  </si>
  <si>
    <t>2018-12-06 10:39:00</t>
  </si>
  <si>
    <t>2017-06-08 12:26:00</t>
  </si>
  <si>
    <t>2017-06-08 13:14:00</t>
  </si>
  <si>
    <t>2017-05-03 11:11:00</t>
  </si>
  <si>
    <t>2017-05-03 12:36:00</t>
  </si>
  <si>
    <t>2020-04-13 09:11:00</t>
  </si>
  <si>
    <t>2020-04-13 11:51:00</t>
  </si>
  <si>
    <t>2018-01-12 14:01:00</t>
  </si>
  <si>
    <t>2018-01-12 16:34:00</t>
  </si>
  <si>
    <t>2019-12-12 13:28:00</t>
  </si>
  <si>
    <t>2019-12-12 14:17:00</t>
  </si>
  <si>
    <t>2019-03-04 15:49:00</t>
  </si>
  <si>
    <t>2019-03-04 14:24:00</t>
  </si>
  <si>
    <t>2020-07-02 19:05:00</t>
  </si>
  <si>
    <t>2020-07-02 17:50:00</t>
  </si>
  <si>
    <t>2020-06-16 13:38:00</t>
  </si>
  <si>
    <t>2020-06-16 10:13:00</t>
  </si>
  <si>
    <t>2017-08-09 14:40:00</t>
  </si>
  <si>
    <t>2017-08-07 16:23:00</t>
  </si>
  <si>
    <t>2017-08-22 18:13:00</t>
  </si>
  <si>
    <t>2019-02-21 14:49:00</t>
  </si>
  <si>
    <t>2019-02-21 12:54:00</t>
  </si>
  <si>
    <t>2017-05-16 09:20:00</t>
  </si>
  <si>
    <t>2017-05-16 10:03:00</t>
  </si>
  <si>
    <t>2019-01-29 17:08:00</t>
  </si>
  <si>
    <t>2019-01-29 15:14:00</t>
  </si>
  <si>
    <t>2020-09-15 20:55:00</t>
  </si>
  <si>
    <t>2020-09-15 19:10:00</t>
  </si>
  <si>
    <t>2018-04-11 09:20:00</t>
  </si>
  <si>
    <t>2018-04-11 10:50:00</t>
  </si>
  <si>
    <t>2017-06-14 08:55:00</t>
  </si>
  <si>
    <t>2017-06-14 10:38:00</t>
  </si>
  <si>
    <t>2018-08-29 09:36:00</t>
  </si>
  <si>
    <t>2018-08-29 11:46:00</t>
  </si>
  <si>
    <t>2019-07-18 11:14:00</t>
  </si>
  <si>
    <t>2019-07-18 10:07:00</t>
  </si>
  <si>
    <t>2018-08-23 17:36:00</t>
  </si>
  <si>
    <t>2018-08-23 16:38:00</t>
  </si>
  <si>
    <t>2017-12-07 14:35:00</t>
  </si>
  <si>
    <t>2017-12-07 15:57:00</t>
  </si>
  <si>
    <t>2018-04-16 09:10:00</t>
  </si>
  <si>
    <t>2017-10-24 14:34:00</t>
  </si>
  <si>
    <t>2018-09-06 10:16:00</t>
  </si>
  <si>
    <t>2018-09-06 09:10:00</t>
  </si>
  <si>
    <t>2017-07-05 09:09:00</t>
  </si>
  <si>
    <t>2017-07-05 10:12:00</t>
  </si>
  <si>
    <t>2020-04-16 10:45:00</t>
  </si>
  <si>
    <t>2020-04-16 09:22:00</t>
  </si>
  <si>
    <t>2020-09-04 09:42:00</t>
  </si>
  <si>
    <t>2020-09-04 08:30:00</t>
  </si>
  <si>
    <t>2019-11-21 09:14:00</t>
  </si>
  <si>
    <t>2019-11-21 10:15:00</t>
  </si>
  <si>
    <t>2019-09-19 17:38:00</t>
  </si>
  <si>
    <t>2019-09-19 16:27:00</t>
  </si>
  <si>
    <t>2019-09-24 09:20:00</t>
  </si>
  <si>
    <t>2019-09-24 10:39:00</t>
  </si>
  <si>
    <t>2020-04-14 09:10:00</t>
  </si>
  <si>
    <t>2020-04-14 10:40:00</t>
  </si>
  <si>
    <t>2019-02-13 23:10:00</t>
  </si>
  <si>
    <t>2018-04-08 09:20:00</t>
  </si>
  <si>
    <t>2019-08-09 09:45:00</t>
  </si>
  <si>
    <t>2019-08-09 12:18:00</t>
  </si>
  <si>
    <t>2018-08-28 09:08:00</t>
  </si>
  <si>
    <t>2018-08-28 10:03:00</t>
  </si>
  <si>
    <t>2017-06-20 22:33:00</t>
  </si>
  <si>
    <t>2017-09-20 21:15:00</t>
  </si>
  <si>
    <t>2019-06-13 13:10:00</t>
  </si>
  <si>
    <t>2019-06-13 15:10:00</t>
  </si>
  <si>
    <t>2020-05-13 12:29:00</t>
  </si>
  <si>
    <t>2017-05-25 08:00:00</t>
  </si>
  <si>
    <t>2020-05-20 09:22:00</t>
  </si>
  <si>
    <t>2020-05-20 10:32:00</t>
  </si>
  <si>
    <t>2019-08-22 10:40:00</t>
  </si>
  <si>
    <t>2019-08-22 09:15:00</t>
  </si>
  <si>
    <t>2018-03-08 14:23:00</t>
  </si>
  <si>
    <t>2018-03-08 14:30:00</t>
  </si>
  <si>
    <t>2018-03-08 13:37:00</t>
  </si>
  <si>
    <t>2018-03-08 14:02:00</t>
  </si>
  <si>
    <t>2019-06-26 01:40:00</t>
  </si>
  <si>
    <t>2019-06-26 19:08:00</t>
  </si>
  <si>
    <t>2020-07-09 11:27:00</t>
  </si>
  <si>
    <t>2020-07-09 09:49:00</t>
  </si>
  <si>
    <t>2018-06-28 15:43:00</t>
  </si>
  <si>
    <t>2018-06-28 14:21:00</t>
  </si>
  <si>
    <t>2018-06-26 15:04:00</t>
  </si>
  <si>
    <t>2017-05-22 09:18:00</t>
  </si>
  <si>
    <t>2017-05-22 10:36:00</t>
  </si>
  <si>
    <t>2018-09-10 14:25:00</t>
  </si>
  <si>
    <t>2018-09-10 12:50:00</t>
  </si>
  <si>
    <t>2020-06-11 09:24:00</t>
  </si>
  <si>
    <t>2020-06-11 10:43:00</t>
  </si>
  <si>
    <t>2020-06-09 08:51:00</t>
  </si>
  <si>
    <t>2020-06-09 08:52:00</t>
  </si>
  <si>
    <t>2018-11-01 12:40:00</t>
  </si>
  <si>
    <t>2018-11-01 14:48:00</t>
  </si>
  <si>
    <t>2019-05-06 20:56:00</t>
  </si>
  <si>
    <t>2019-05-06 23:05:00</t>
  </si>
  <si>
    <t>2018-10-25 14:00:00</t>
  </si>
  <si>
    <t>2018-10-25 12:48:00</t>
  </si>
  <si>
    <t>2017-08-25 09:14:00</t>
  </si>
  <si>
    <t>2017-08-25 10:40:00</t>
  </si>
  <si>
    <t>2017-01-10 10:42:00</t>
  </si>
  <si>
    <t>2017-04-26 09:25:00</t>
  </si>
  <si>
    <t>2018-07-03 15:45:00</t>
  </si>
  <si>
    <t>2018-07-03 17:28:00</t>
  </si>
  <si>
    <t>2018-04-28 14:40:00</t>
  </si>
  <si>
    <t>2017-10-23 15:20:00</t>
  </si>
  <si>
    <t>2017-02-23 13:27:00</t>
  </si>
  <si>
    <t>2018-09-27 12:48:00</t>
  </si>
  <si>
    <t>2018-09-27 14:10:00</t>
  </si>
  <si>
    <t>2017-05-16 20:36:00</t>
  </si>
  <si>
    <t>2020-07-16 20:03:00</t>
  </si>
  <si>
    <t>2020-07-16 17:52:00</t>
  </si>
  <si>
    <t>2017-11-03 09:25:00</t>
  </si>
  <si>
    <t>2019-02-26 09:19:00</t>
  </si>
  <si>
    <t>2019-02-26 10:22:00</t>
  </si>
  <si>
    <t>2019-02-27 15:49:00</t>
  </si>
  <si>
    <t>2019-02-27 14:10:00</t>
  </si>
  <si>
    <t>2017-10-26 12:20:00</t>
  </si>
  <si>
    <t>2018-08-28 18:00:00</t>
  </si>
  <si>
    <t>2017-08-29 13:02:00</t>
  </si>
  <si>
    <t>2017-01-22 09:16:00</t>
  </si>
  <si>
    <t>2017-01-22 10:14:00</t>
  </si>
  <si>
    <t>2020-06-16 15:08:00</t>
  </si>
  <si>
    <t>2020-06-16 14:07:00</t>
  </si>
  <si>
    <t>2020-08-15 23:15:00</t>
  </si>
  <si>
    <t>2020-08-15 22:56:00</t>
  </si>
  <si>
    <t>2020-08-17 11:50:00</t>
  </si>
  <si>
    <t>2020-08-17 09:30:00</t>
  </si>
  <si>
    <t>2017-09-07 09:35:00</t>
  </si>
  <si>
    <t>2017-09-07 11:30:00</t>
  </si>
  <si>
    <t>2020-08-19 09:25:00</t>
  </si>
  <si>
    <t>2020-08-19 10:56:00</t>
  </si>
  <si>
    <t>2019-11-11 17:04:00</t>
  </si>
  <si>
    <t>2019-11-11 15:23:00</t>
  </si>
  <si>
    <t>2018-09-19 17:42:00</t>
  </si>
  <si>
    <t>2018-09-19 16:39:00</t>
  </si>
  <si>
    <t>2017-10-12 15:43:00</t>
  </si>
  <si>
    <t>2017-02-23 12:10:00</t>
  </si>
  <si>
    <t>2018-05-10 09:10:00</t>
  </si>
  <si>
    <t>2018-05-10 10:27:00</t>
  </si>
  <si>
    <t>2017-10-23 11:35:00</t>
  </si>
  <si>
    <t>2018-06-12 14:45:00</t>
  </si>
  <si>
    <t>2018-06-12 16:27:00</t>
  </si>
  <si>
    <t>2018-06-06 16:14:00</t>
  </si>
  <si>
    <t>2018-06-06 17:00:00</t>
  </si>
  <si>
    <t>2018-08-13 09:15:00</t>
  </si>
  <si>
    <t>2018-08-13 10:45:00</t>
  </si>
  <si>
    <t>2017-04-20 11:00:00</t>
  </si>
  <si>
    <t>2020-07-27 11:09:00</t>
  </si>
  <si>
    <t>2020-07-27 09:20:00</t>
  </si>
  <si>
    <t>2019-04-11 17:44:00</t>
  </si>
  <si>
    <t>2019-04-11 19:15:00</t>
  </si>
  <si>
    <t>2018-05-14 09:45:00</t>
  </si>
  <si>
    <t>2019-07-22 15:16:00</t>
  </si>
  <si>
    <t>2019-07-22 12:12:00</t>
  </si>
  <si>
    <t>2017-07-11 10:49:00</t>
  </si>
  <si>
    <t>2017-07-18 10:19:00</t>
  </si>
  <si>
    <t>2019-06-10 13:20:00</t>
  </si>
  <si>
    <t>2019-06-10 12:05:00</t>
  </si>
  <si>
    <t>2018-05-14 09:09:00</t>
  </si>
  <si>
    <t>2019-04-29 14:50:00</t>
  </si>
  <si>
    <t>2019-04-29 12:26:00</t>
  </si>
  <si>
    <t>2018-04-26 17:31:00</t>
  </si>
  <si>
    <t>2017-08-17 10:13:00</t>
  </si>
  <si>
    <t>2019-06-27 14:16:00</t>
  </si>
  <si>
    <t>2019-06-27 16:50:00</t>
  </si>
  <si>
    <t>2018-07-05 14:00:00</t>
  </si>
  <si>
    <t>2018-07-05 15:29:00</t>
  </si>
  <si>
    <t>2019-02-04 11:01:00</t>
  </si>
  <si>
    <t>2019-02-04 10:12:00</t>
  </si>
  <si>
    <t>2019-04-30 15:50:00</t>
  </si>
  <si>
    <t>2019-04-30 14:56:00</t>
  </si>
  <si>
    <t>2019-07-30 15:13:00</t>
  </si>
  <si>
    <t>2019-07-30 12:15:00</t>
  </si>
  <si>
    <t>2018-09-13 16:34:00</t>
  </si>
  <si>
    <t>2018-09-13 18:52:00</t>
  </si>
  <si>
    <t>2017-04-18 09:26:00</t>
  </si>
  <si>
    <t>2017-04-18 11:24:00</t>
  </si>
  <si>
    <t>2018-07-09 21:58:00</t>
  </si>
  <si>
    <t>2018-07-09 20:11:00</t>
  </si>
  <si>
    <t>2019-03-26 16:46:00</t>
  </si>
  <si>
    <t>2019-02-14 15:33:00</t>
  </si>
  <si>
    <t>2019-02-14 16:10:00</t>
  </si>
  <si>
    <t>2017-06-15 09:37:00</t>
  </si>
  <si>
    <t>2017-06-15 11:15:00</t>
  </si>
  <si>
    <t>2018-01-08 15:54:00</t>
  </si>
  <si>
    <t>2019-10-25 17:11:00</t>
  </si>
  <si>
    <t>2019-10-25 14:33:00</t>
  </si>
  <si>
    <t>2018-12-10 20:42:00</t>
  </si>
  <si>
    <t>2018-12-10 21:21:00</t>
  </si>
  <si>
    <t>2017-01-11 09:15:00</t>
  </si>
  <si>
    <t>2018-01-12 17:24:00</t>
  </si>
  <si>
    <t>2019-12-26 12:44:00</t>
  </si>
  <si>
    <t>2019-12-26 10:40:00</t>
  </si>
  <si>
    <t>2019-04-15 13:01:00</t>
  </si>
  <si>
    <t>2019-04-15 14:53:00</t>
  </si>
  <si>
    <t>2017-02-04 12:46:00</t>
  </si>
  <si>
    <t>2017-02-04 14:20:00</t>
  </si>
  <si>
    <t>2019-01-07 09:00:00</t>
  </si>
  <si>
    <t>2019-01-07 12:58:00</t>
  </si>
  <si>
    <t>2020-04-02 10:00:00</t>
  </si>
  <si>
    <t>2020-04-02 12:07:00</t>
  </si>
  <si>
    <t>2019-09-30 19:59:00</t>
  </si>
  <si>
    <t>2019-09-30 22:33:00</t>
  </si>
  <si>
    <t>2017-02-07 08:59:00</t>
  </si>
  <si>
    <t>2017-05-27 12:47:00</t>
  </si>
  <si>
    <t>2017-12-04 10:39:00</t>
  </si>
  <si>
    <t>2018-04-02 13:28:00</t>
  </si>
  <si>
    <t>2018-04-02 15:22:00</t>
  </si>
  <si>
    <t>2019-03-11 11:13:00</t>
  </si>
  <si>
    <t>2019-03-11 09:28:00</t>
  </si>
  <si>
    <t>2017-08-28 13:04:00</t>
  </si>
  <si>
    <t>2017-08-28 14:19:00</t>
  </si>
  <si>
    <t>2019-03-28 10:16:00</t>
  </si>
  <si>
    <t>2019-03-28 08:54:00</t>
  </si>
  <si>
    <t>2017-10-24 13:04:00</t>
  </si>
  <si>
    <t>2017-04-27 09:32:00</t>
  </si>
  <si>
    <t>2017-04-27 11:31:00</t>
  </si>
  <si>
    <t>2019-10-25 11:25:00</t>
  </si>
  <si>
    <t>2019-10-25 13:26:00</t>
  </si>
  <si>
    <t>2017-10-25 12:29:00</t>
  </si>
  <si>
    <t>2017-11-30 10:10:00</t>
  </si>
  <si>
    <t>2020-05-25 10:50:00</t>
  </si>
  <si>
    <t>2020-05-25 09:18:00</t>
  </si>
  <si>
    <t>2018-04-27 16:10:00</t>
  </si>
  <si>
    <t>2018-01-04 16:00:00</t>
  </si>
  <si>
    <t>2020-02-03 11:47:00</t>
  </si>
  <si>
    <t>2020-02-03 13:03:00</t>
  </si>
  <si>
    <t>2019-05-17 18:16:00</t>
  </si>
  <si>
    <t>2019-05-17 16:25:00</t>
  </si>
  <si>
    <t>2019-06-27 13:40:00</t>
  </si>
  <si>
    <t>2019-06-27 12:26:00</t>
  </si>
  <si>
    <t>2020-01-09 12:20:00</t>
  </si>
  <si>
    <t>2020-01-09 13:30:00</t>
  </si>
  <si>
    <t>2019-03-19 10:49:00</t>
  </si>
  <si>
    <t>2019-03-19 09:37:00</t>
  </si>
  <si>
    <t>2017-02-06 14:45:00</t>
  </si>
  <si>
    <t>2019-09-11 21:19:00</t>
  </si>
  <si>
    <t>2019-09-11 19:56:00</t>
  </si>
  <si>
    <t>2017-10-25 08:00:00</t>
  </si>
  <si>
    <t>2017-09-20 14:30:00</t>
  </si>
  <si>
    <t>2020-08-27 11:43:00</t>
  </si>
  <si>
    <t>2020-08-27 10:24:00</t>
  </si>
  <si>
    <t>2019-11-11 11:05:00</t>
  </si>
  <si>
    <t>2019-11-11 12:33:00</t>
  </si>
  <si>
    <t>2020-05-11 12:50:00</t>
  </si>
  <si>
    <t>2020-05-11 12:00:00</t>
  </si>
  <si>
    <t>2017-06-22 10:15:00</t>
  </si>
  <si>
    <t>2019-07-11 16:03:00</t>
  </si>
  <si>
    <t>2019-07-11 15:28:00</t>
  </si>
  <si>
    <t>2018-04-03 23:11:00</t>
  </si>
  <si>
    <t>2018-07-30 15:22:00</t>
  </si>
  <si>
    <t>2018-07-30 13:35:00</t>
  </si>
  <si>
    <t>2017-07-12 12:18:00</t>
  </si>
  <si>
    <t>2017-07-12 13:40:00</t>
  </si>
  <si>
    <t>2018-01-25 12:26:00</t>
  </si>
  <si>
    <t>2019-12-10 15:16:00</t>
  </si>
  <si>
    <t>2019-12-10 13:14:00</t>
  </si>
  <si>
    <t>2018-09-12 10:12:00</t>
  </si>
  <si>
    <t>2018-09-12 09:08:00</t>
  </si>
  <si>
    <t>2019-03-12 17:36:00</t>
  </si>
  <si>
    <t>2019-03-12 18:58:00</t>
  </si>
  <si>
    <t>2018-05-03 14:35:00</t>
  </si>
  <si>
    <t>2019-12-18 19:51:00</t>
  </si>
  <si>
    <t>2019-12-23 14:58:00</t>
  </si>
  <si>
    <t>2019-12-23 13:02:00</t>
  </si>
  <si>
    <t>2020-09-18 16:38:00</t>
  </si>
  <si>
    <t>2020-09-18 18:13:00</t>
  </si>
  <si>
    <t>2020-01-13 16:20:00</t>
  </si>
  <si>
    <t>2020-01-13 18:16:00</t>
  </si>
  <si>
    <t>2019-02-04 11:53:00</t>
  </si>
  <si>
    <t>2019-02-04 10:01:00</t>
  </si>
  <si>
    <t>2019-02-20 13:34:00</t>
  </si>
  <si>
    <t>2019-02-20 15:10:00</t>
  </si>
  <si>
    <t>2018-12-25 16:52:00</t>
  </si>
  <si>
    <t>2018-12-25 21:00:00</t>
  </si>
  <si>
    <t>2019-12-06 22:40:00</t>
  </si>
  <si>
    <t>2019-12-06 00:30:00</t>
  </si>
  <si>
    <t>2018-12-20 11:16:00</t>
  </si>
  <si>
    <t>2018-12-20 12:39:00</t>
  </si>
  <si>
    <t>2018-01-18 18:07:00</t>
  </si>
  <si>
    <t>2017-06-14 14:37:00</t>
  </si>
  <si>
    <t>2019-10-10 16:46:00</t>
  </si>
  <si>
    <t>2019-10-10 14:45:00</t>
  </si>
  <si>
    <t>2017-11-14 17:00:00</t>
  </si>
  <si>
    <t>2017-11-09 10:50:00</t>
  </si>
  <si>
    <t>2017-04-11 11:25:00</t>
  </si>
  <si>
    <t>2018-04-28 17:21:00</t>
  </si>
  <si>
    <t>2018-04-28 18:58:00</t>
  </si>
  <si>
    <t>2019-03-18 10:11:00</t>
  </si>
  <si>
    <t>2019-03-18 08:50:00</t>
  </si>
  <si>
    <t>2018-07-16 09:25:00</t>
  </si>
  <si>
    <t>2018-07-16 10:41:00</t>
  </si>
  <si>
    <t>2018-04-16 12:19:00</t>
  </si>
  <si>
    <t>2018-04-16 13:35:00</t>
  </si>
  <si>
    <t>2017-07-11 09:35:00</t>
  </si>
  <si>
    <t>2018-02-24 17:24:00</t>
  </si>
  <si>
    <t>2019-11-28 14:05:00</t>
  </si>
  <si>
    <t>2019-11-28 12:30:00</t>
  </si>
  <si>
    <t>2017-07-28 11:10:00</t>
  </si>
  <si>
    <t>2017-03-14 16:30:00</t>
  </si>
  <si>
    <t>2017-08-30 10:00:00</t>
  </si>
  <si>
    <t>2019-05-06 18:59:00</t>
  </si>
  <si>
    <t>2019-05-06 17:46:00</t>
  </si>
  <si>
    <t>2017-08-25 14:59:00</t>
  </si>
  <si>
    <t>2018-10-11 10:52:00</t>
  </si>
  <si>
    <t>2018-10-11 11:39:00</t>
  </si>
  <si>
    <t>2018-10-22 12:53:00</t>
  </si>
  <si>
    <t>2018-10-22 14:35:00</t>
  </si>
  <si>
    <t>2018-11-05 22:50:00</t>
  </si>
  <si>
    <t>2018-11-05 21:22:00</t>
  </si>
  <si>
    <t>2017-06-27 12:36:00</t>
  </si>
  <si>
    <t>2020-08-06 09:00:00</t>
  </si>
  <si>
    <t>2020-08-06 09:55:00</t>
  </si>
  <si>
    <t>2019-02-13 11:10:00</t>
  </si>
  <si>
    <t>2019-02-13 11:47:00</t>
  </si>
  <si>
    <t>2019-02-20 16:30:00</t>
  </si>
  <si>
    <t>2019-02-20 18:23:00</t>
  </si>
  <si>
    <t>2019-02-07 20:12:00</t>
  </si>
  <si>
    <t>2019-02-07 20:51:00</t>
  </si>
  <si>
    <t>2017-08-13 20:39:00</t>
  </si>
  <si>
    <t>2017-08-14 14:44:00</t>
  </si>
  <si>
    <t>2020-05-25 17:32:00</t>
  </si>
  <si>
    <t>2020-05-25 19:47:00</t>
  </si>
  <si>
    <t>2018-02-06 09:50:00</t>
  </si>
  <si>
    <t>2017-05-15 13:25:00</t>
  </si>
  <si>
    <t>2017-05-13 15:38:00</t>
  </si>
  <si>
    <t>2018-11-05 16:08:00</t>
  </si>
  <si>
    <t>2018-11-05 16:52:00</t>
  </si>
  <si>
    <t>2018-03-01 09:17:00</t>
  </si>
  <si>
    <t>2018-04-28 13:03:00</t>
  </si>
  <si>
    <t>2018-04-28 13:55:00</t>
  </si>
  <si>
    <t>2018-05-16 09:38:00</t>
  </si>
  <si>
    <t>2018-05-16 11:39:00</t>
  </si>
  <si>
    <t>2019-01-02 13:35:00</t>
  </si>
  <si>
    <t>2019-01-02 15:15:00</t>
  </si>
  <si>
    <t>2019-08-08 12:48:00</t>
  </si>
  <si>
    <t>2019-08-08 11:04:00</t>
  </si>
  <si>
    <t>2017-10-25 09:20:00</t>
  </si>
  <si>
    <t>2017-10-25 10:05:00</t>
  </si>
  <si>
    <t>2020-04-10 09:40:00</t>
  </si>
  <si>
    <t>2020-04-10 12:40:00</t>
  </si>
  <si>
    <t>2019-06-06 16:53:00</t>
  </si>
  <si>
    <t>2019-06-06 16:08:00</t>
  </si>
  <si>
    <t>2019-10-16 09:22:00</t>
  </si>
  <si>
    <t>2019-10-16 10:30:00</t>
  </si>
  <si>
    <t>2020-04-17 13:09:00</t>
  </si>
  <si>
    <t>2020-04-17 09:34:00</t>
  </si>
  <si>
    <t>2019-07-04 13:56:00</t>
  </si>
  <si>
    <t>2019-07-04 09:23:00</t>
  </si>
  <si>
    <t>2017-09-27 09:15:00</t>
  </si>
  <si>
    <t>2017-09-27 11:35:00</t>
  </si>
  <si>
    <t>2017-10-11 09:57:00</t>
  </si>
  <si>
    <t>2017-01-12 14:38:00</t>
  </si>
  <si>
    <t>2017-02-23 15:14:00</t>
  </si>
  <si>
    <t>2017-04-26 10:39:00</t>
  </si>
  <si>
    <t>2017-01-13 13:50:00</t>
  </si>
  <si>
    <t>2019-11-07 14:22:00</t>
  </si>
  <si>
    <t>2019-11-07 15:53:00</t>
  </si>
  <si>
    <t>2017-01-22 12:00:00</t>
  </si>
  <si>
    <t>2017-08-14 11:27:00</t>
  </si>
  <si>
    <t>2017-08-25 14:24:00</t>
  </si>
  <si>
    <t>2017-08-25 14:43:00</t>
  </si>
  <si>
    <t>2017-08-13 20:35:00</t>
  </si>
  <si>
    <t>2017-08-13 20:56:00</t>
  </si>
  <si>
    <t>2017-05-16 09:12:00</t>
  </si>
  <si>
    <t>2017-05-16 11:02:00</t>
  </si>
  <si>
    <t>2020-09-05 21:41:00</t>
  </si>
  <si>
    <t>2019-06-03 13:34:00</t>
  </si>
  <si>
    <t>2019-06-03 14:26:00</t>
  </si>
  <si>
    <t>2017-04-27 11:32:00</t>
  </si>
  <si>
    <t>2018-01-16 21:45:00</t>
  </si>
  <si>
    <t>2020-09-10 15:45:00</t>
  </si>
  <si>
    <t>2020-09-10 14:22:00</t>
  </si>
  <si>
    <t>2017-10-25 11:00:00</t>
  </si>
  <si>
    <t>2017-05-10 10:00:00</t>
  </si>
  <si>
    <t>2019-08-01 12:25:00</t>
  </si>
  <si>
    <t>2019-08-01 13:56:00</t>
  </si>
  <si>
    <t>2019-06-03 13:48:00</t>
  </si>
  <si>
    <t>2019-06-03 15:00:00</t>
  </si>
  <si>
    <t>2020-05-22 11:41:00</t>
  </si>
  <si>
    <t>2020-05-22 10:24:00</t>
  </si>
  <si>
    <t>2019-04-04 23:45:00</t>
  </si>
  <si>
    <t>2019-04-04 21:10:00</t>
  </si>
  <si>
    <t>2019-07-30 14:53:00</t>
  </si>
  <si>
    <t>2019-07-30 11:18:00</t>
  </si>
  <si>
    <t>2018-10-15 12:40:00</t>
  </si>
  <si>
    <t>2018-10-15 13:53:00</t>
  </si>
  <si>
    <t>2018-05-03 14:31:00</t>
  </si>
  <si>
    <t>2018-05-03 16:51:00</t>
  </si>
  <si>
    <t>2017-06-12 12:18:00</t>
  </si>
  <si>
    <t>2017-06-12 13:40:00</t>
  </si>
  <si>
    <t>2019-08-27 15:10:00</t>
  </si>
  <si>
    <t>2019-08-27 13:25:00</t>
  </si>
  <si>
    <t>2017-07-12 10:03:00</t>
  </si>
  <si>
    <t>2017-10-27 15:04:00</t>
  </si>
  <si>
    <t>2017-10-27 17:24:00</t>
  </si>
  <si>
    <t>2019-06-06 11:50:00</t>
  </si>
  <si>
    <t>2019-06-06 09:25:00</t>
  </si>
  <si>
    <t>2017-07-05 13:22:00</t>
  </si>
  <si>
    <t>2018-07-25 09:00:00</t>
  </si>
  <si>
    <t>2018-07-25 11:53:00</t>
  </si>
  <si>
    <t>2017-07-27 11:33:00</t>
  </si>
  <si>
    <t>2017-07-27 12:43:00</t>
  </si>
  <si>
    <t>2017-09-12 11:16:00</t>
  </si>
  <si>
    <t>2017-03-31 11:03:00</t>
  </si>
  <si>
    <t>2017-06-14 13:45:00</t>
  </si>
  <si>
    <t>2017-12-18 19:22:00</t>
  </si>
  <si>
    <t>2017-03-31 09:24:00</t>
  </si>
  <si>
    <t>2017-03-31 10:59:00</t>
  </si>
  <si>
    <t>2017-09-19 12:08:00</t>
  </si>
  <si>
    <t>2018-06-14 12:35:00</t>
  </si>
  <si>
    <t>2018-06-14 13:45:00</t>
  </si>
  <si>
    <t>2019-09-05 10:59:00</t>
  </si>
  <si>
    <t>2019-09-05 12:43:00</t>
  </si>
  <si>
    <t>2017-02-03 14:53:00</t>
  </si>
  <si>
    <t>2018-12-18 11:18:00</t>
  </si>
  <si>
    <t>2018-12-18 09:25:00</t>
  </si>
  <si>
    <t>2019-06-04 10:51:00</t>
  </si>
  <si>
    <t>2019-06-04 09:36:00</t>
  </si>
  <si>
    <t>2019-04-11 12:55:00</t>
  </si>
  <si>
    <t>2019-04-11 14:45:00</t>
  </si>
  <si>
    <t>2018-07-03 15:44:00</t>
  </si>
  <si>
    <t>2018-07-03 12:50:00</t>
  </si>
  <si>
    <t>2019-04-04 17:30:00</t>
  </si>
  <si>
    <t>2018-03-20 12:30:00</t>
  </si>
  <si>
    <t>2018-03-20 13:37:00</t>
  </si>
  <si>
    <t>2020-09-24 09:25:00</t>
  </si>
  <si>
    <t>2020-09-24 10:28:00</t>
  </si>
  <si>
    <t>2019-04-03 14:32:00</t>
  </si>
  <si>
    <t>2019-04-03 13:13:00</t>
  </si>
  <si>
    <t>2020-06-29 12:07:00</t>
  </si>
  <si>
    <t>2020-06-29 11:10:00</t>
  </si>
  <si>
    <t>2018-09-29 16:36:00</t>
  </si>
  <si>
    <t>2018-09-29 15:33:00</t>
  </si>
  <si>
    <t>2018-09-04 22:19:00</t>
  </si>
  <si>
    <t>2018-09-04 22:15:00</t>
  </si>
  <si>
    <t>2018-09-07 11:38:00</t>
  </si>
  <si>
    <t>2018-09-07 09:20:00</t>
  </si>
  <si>
    <t>2018-11-21 08:55:00</t>
  </si>
  <si>
    <t>2018-11-21 10:56:00</t>
  </si>
  <si>
    <t>2017-06-16 12:24:00</t>
  </si>
  <si>
    <t>2017-06-16 13:34:00</t>
  </si>
  <si>
    <t>2017-03-16 08:45:00</t>
  </si>
  <si>
    <t>2017-03-16 09:08:00</t>
  </si>
  <si>
    <t>2018-06-28 12:02:00</t>
  </si>
  <si>
    <t>2018-06-28 09:41:00</t>
  </si>
  <si>
    <t>2020-04-21 09:20:00</t>
  </si>
  <si>
    <t>2020-04-21 10:55:00</t>
  </si>
  <si>
    <t>2018-04-28 18:02:00</t>
  </si>
  <si>
    <t>2018-04-28 20:42:00</t>
  </si>
  <si>
    <t>2019-11-01 11:45:00</t>
  </si>
  <si>
    <t>2019-11-01 09:08:00</t>
  </si>
  <si>
    <t>2019-09-20 19:10:00</t>
  </si>
  <si>
    <t>2019-09-20 16:52:00</t>
  </si>
  <si>
    <t>2020-07-08 09:24:00</t>
  </si>
  <si>
    <t>2020-07-08 10:53:00</t>
  </si>
  <si>
    <t>2018-05-15 09:48:00</t>
  </si>
  <si>
    <t>2018-05-15 11:16:00</t>
  </si>
  <si>
    <t>2019-10-16 12:37:00</t>
  </si>
  <si>
    <t>2019-10-16 11:30:00</t>
  </si>
  <si>
    <t>2017-03-06 13:00:00</t>
  </si>
  <si>
    <t>2018-01-04 14:37:00</t>
  </si>
  <si>
    <t>2017-12-04 15:25:00</t>
  </si>
  <si>
    <t>2017-05-22 15:22:00</t>
  </si>
  <si>
    <t>2019-08-12 10:40:00</t>
  </si>
  <si>
    <t>2019-08-12 09:30:00</t>
  </si>
  <si>
    <t>2019-02-14 15:24:00</t>
  </si>
  <si>
    <t>2017-06-22 12:52:00</t>
  </si>
  <si>
    <t>2018-04-25 18:16:00</t>
  </si>
  <si>
    <t>2020-01-04 16:13:00</t>
  </si>
  <si>
    <t>2020-01-04 14:43:00</t>
  </si>
  <si>
    <t>2018-07-03 09:15:00</t>
  </si>
  <si>
    <t>2018-07-03 11:16:00</t>
  </si>
  <si>
    <t>2019-07-18 13:29:00</t>
  </si>
  <si>
    <t>2019-07-18 11:51:00</t>
  </si>
  <si>
    <t>2020-06-13 16:15:00</t>
  </si>
  <si>
    <t>2020-06-13 14:10:00</t>
  </si>
  <si>
    <t>2019-06-18 11:08:00</t>
  </si>
  <si>
    <t>2019-06-18 12:24:00</t>
  </si>
  <si>
    <t>2017-04-01 09:00:00</t>
  </si>
  <si>
    <t>2017-04-01 10:40:00</t>
  </si>
  <si>
    <t>2019-03-11 18:53:00</t>
  </si>
  <si>
    <t>2019-03-11 17:31:00</t>
  </si>
  <si>
    <t>2019-04-11 19:32:00</t>
  </si>
  <si>
    <t>2019-04-11 20:35:00</t>
  </si>
  <si>
    <t>2018-04-13 17:34:00</t>
  </si>
  <si>
    <t>2018-04-13 19:15:00</t>
  </si>
  <si>
    <t>2019-10-21 11:50:00</t>
  </si>
  <si>
    <t>2019-10-21 14:10:00</t>
  </si>
  <si>
    <t>2018-10-25 22:54:00</t>
  </si>
  <si>
    <t>2018-10-25 21:25:00</t>
  </si>
  <si>
    <t>2020-09-06 21:15:00</t>
  </si>
  <si>
    <t>2020-09-06 19:56:00</t>
  </si>
  <si>
    <t>2018-07-27 17:00:00</t>
  </si>
  <si>
    <t>2018-07-27 15:20:00</t>
  </si>
  <si>
    <t>2020-08-18 09:25:00</t>
  </si>
  <si>
    <t>2020-08-18 12:19:00</t>
  </si>
  <si>
    <t>2020-07-16 09:55:00</t>
  </si>
  <si>
    <t>2020-07-16 11:11:00</t>
  </si>
  <si>
    <t>2019-11-20 11:32:00</t>
  </si>
  <si>
    <t>2019-11-20 10:38:00</t>
  </si>
  <si>
    <t>2017-11-03 08:50:00</t>
  </si>
  <si>
    <t>2020-01-22 10:42:00</t>
  </si>
  <si>
    <t>2020-01-22 09:25:00</t>
  </si>
  <si>
    <t>2018-04-07 20:30:00</t>
  </si>
  <si>
    <t>2019-10-21 14:01:00</t>
  </si>
  <si>
    <t>2019-04-15 21:45:00</t>
  </si>
  <si>
    <t>2019-04-15 20:10:00</t>
  </si>
  <si>
    <t>2017-05-09 09:24:00</t>
  </si>
  <si>
    <t>2017-05-09 10:31:00</t>
  </si>
  <si>
    <t>2017-05-16 11:04:00</t>
  </si>
  <si>
    <t>2017-05-16 12:22:00</t>
  </si>
  <si>
    <t>2017-06-20 21:23:00</t>
  </si>
  <si>
    <t>2017-12-18 14:10:00</t>
  </si>
  <si>
    <t>2019-08-07 11:12:00</t>
  </si>
  <si>
    <t>2019-08-07 09:50:00</t>
  </si>
  <si>
    <t>2020-01-14 09:20:00</t>
  </si>
  <si>
    <t>2020-01-14 10:51:00</t>
  </si>
  <si>
    <t>2017-01-12 13:30:00</t>
  </si>
  <si>
    <t>2020-01-14 20:21:00</t>
  </si>
  <si>
    <t>2020-01-14 18:16:00</t>
  </si>
  <si>
    <t>2018-08-09 16:45:00</t>
  </si>
  <si>
    <t>2018-08-09 14:50:00</t>
  </si>
  <si>
    <t>2019-08-12 15:07:00</t>
  </si>
  <si>
    <t>2019-08-12 12:12:00</t>
  </si>
  <si>
    <t>2019-05-06 13:00:00</t>
  </si>
  <si>
    <t>2019-05-06 10:39:00</t>
  </si>
  <si>
    <t>2018-01-08 14:39:00</t>
  </si>
  <si>
    <t>2017-01-19 10:16:00</t>
  </si>
  <si>
    <t>2020-07-08 09:25:00</t>
  </si>
  <si>
    <t>2020-07-08 12:21:00</t>
  </si>
  <si>
    <t>2017-10-11 14:59:00</t>
  </si>
  <si>
    <t>2017-10-11 16:20:00</t>
  </si>
  <si>
    <t>2017-06-09 14:38:00</t>
  </si>
  <si>
    <t>2019-09-16 10:00:00</t>
  </si>
  <si>
    <t>2019-09-16 09:06:00</t>
  </si>
  <si>
    <t>2017-12-21 11:17:00</t>
  </si>
  <si>
    <t>2017-01-12 11:32:00</t>
  </si>
  <si>
    <t>2018-05-04 11:10:00</t>
  </si>
  <si>
    <t>2020-08-28 15:06:00</t>
  </si>
  <si>
    <t>2019-08-09 17:32:00</t>
  </si>
  <si>
    <t>2020-05-13 10:28:00</t>
  </si>
  <si>
    <t>2020-05-09 11:13:00</t>
  </si>
  <si>
    <t>2020-05-15 09:20:00</t>
  </si>
  <si>
    <t>2020-05-18 10:18:00</t>
  </si>
  <si>
    <t>2019-04-09 14:50:00</t>
  </si>
  <si>
    <t>2019-04-09 13:32:00</t>
  </si>
  <si>
    <t>2018-09-10 09:50:00</t>
  </si>
  <si>
    <t>2018-09-10 09:15:00</t>
  </si>
  <si>
    <t>2020-05-19 10:40:00</t>
  </si>
  <si>
    <t>2020-05-07 10:49:00</t>
  </si>
  <si>
    <t>2020-05-07 09:25:00</t>
  </si>
  <si>
    <t>2019-06-13 15:05:00</t>
  </si>
  <si>
    <t>2019-12-30 15:17:00</t>
  </si>
  <si>
    <t>2019-12-30 13:27:00</t>
  </si>
  <si>
    <t>2017-03-16 14:12:00</t>
  </si>
  <si>
    <t>2017-06-06 14:46:00</t>
  </si>
  <si>
    <t>2019-09-09 17:40:00</t>
  </si>
  <si>
    <t>2019-09-09 19:10:00</t>
  </si>
  <si>
    <t>2020-01-20 15:20:00</t>
  </si>
  <si>
    <t>2020-01-20 13:53:00</t>
  </si>
  <si>
    <t>2020-06-01 13:57:00</t>
  </si>
  <si>
    <t>2020-06-01 17:24:00</t>
  </si>
  <si>
    <t>2017-04-20 10:40:00</t>
  </si>
  <si>
    <t>2020-08-24 10:02:00</t>
  </si>
  <si>
    <t>2020-08-24 08:58:00</t>
  </si>
  <si>
    <t>2018-12-10 10:08:00</t>
  </si>
  <si>
    <t>2018-12-10 11:21:00</t>
  </si>
  <si>
    <t>2019-12-17 16:39:00</t>
  </si>
  <si>
    <t>2019-12-17 14:29:00</t>
  </si>
  <si>
    <t>2020-06-11 11:59:00</t>
  </si>
  <si>
    <t>2020-06-11 13:48:00</t>
  </si>
  <si>
    <t>2019-10-17 13:10:00</t>
  </si>
  <si>
    <t>2019-10-17 11:38:00</t>
  </si>
  <si>
    <t>2018-08-16 18:30:00</t>
  </si>
  <si>
    <t>2018-08-16 15:38:00</t>
  </si>
  <si>
    <t>2017-01-11 17:12:00</t>
  </si>
  <si>
    <t>2017-01-16 09:18:00</t>
  </si>
  <si>
    <t>2017-01-16 11:01:00</t>
  </si>
  <si>
    <t>2020-06-30 09:09:00</t>
  </si>
  <si>
    <t>2020-06-30 10:30:00</t>
  </si>
  <si>
    <t>2018-10-15 12:45:00</t>
  </si>
  <si>
    <t>2018-10-15 11:43:00</t>
  </si>
  <si>
    <t>2018-10-15 09:28:00</t>
  </si>
  <si>
    <t>2018-05-17 10:01:00</t>
  </si>
  <si>
    <t>2019-02-12 11:31:00</t>
  </si>
  <si>
    <t>2019-02-12 09:51:00</t>
  </si>
  <si>
    <t>2020-01-17 13:43:00</t>
  </si>
  <si>
    <t>2020-01-17 10:52:00</t>
  </si>
  <si>
    <t>2020-04-16 12:55:00</t>
  </si>
  <si>
    <t>2020-04-16 14:30:00</t>
  </si>
  <si>
    <t>2017-05-03 11:14:00</t>
  </si>
  <si>
    <t>2019-06-06 11:27:00</t>
  </si>
  <si>
    <t>2019-06-06 10:06:00</t>
  </si>
  <si>
    <t>2020-09-18 14:51:00</t>
  </si>
  <si>
    <t>2020-09-18 13:41:00</t>
  </si>
  <si>
    <t>2018-05-17 09:01:00</t>
  </si>
  <si>
    <t>2020-02-07 09:18:00</t>
  </si>
  <si>
    <t>2020-02-07 12:58:00</t>
  </si>
  <si>
    <t>2017-06-12 09:24:00</t>
  </si>
  <si>
    <t>2017-06-12 10:46:00</t>
  </si>
  <si>
    <t>2018-03-19 13:42:00</t>
  </si>
  <si>
    <t>2019-09-23 09:10:00</t>
  </si>
  <si>
    <t>2019-09-23 11:50:00</t>
  </si>
  <si>
    <t>2017-06-23 15:22:00</t>
  </si>
  <si>
    <t>2019-03-13 09:15:00</t>
  </si>
  <si>
    <t>2019-03-13 10:47:00</t>
  </si>
  <si>
    <t>2018-02-18 10:11:00</t>
  </si>
  <si>
    <t>2019-10-09 11:00:00</t>
  </si>
  <si>
    <t>2019-10-09 09:37:00</t>
  </si>
  <si>
    <t>2018-08-30 14:49:00</t>
  </si>
  <si>
    <t>2018-08-30 14:00:00</t>
  </si>
  <si>
    <t>2017-06-20 22:01:00</t>
  </si>
  <si>
    <t>2017-06-22 15:46:00</t>
  </si>
  <si>
    <t>2017-08-30 09:05:00</t>
  </si>
  <si>
    <t>2017-09-13 10:52:00</t>
  </si>
  <si>
    <t>2017-09-13 11:54:00</t>
  </si>
  <si>
    <t>2018-10-03 10:25:00</t>
  </si>
  <si>
    <t>2018-10-03 11:29:00</t>
  </si>
  <si>
    <t>2017-11-28 12:00:00</t>
  </si>
  <si>
    <t>2018-05-15 13:55:00</t>
  </si>
  <si>
    <t>2018-05-15 18:25:00</t>
  </si>
  <si>
    <t>2018-07-19 16:51:00</t>
  </si>
  <si>
    <t>2018-07-19 15:31:00</t>
  </si>
  <si>
    <t>2019-10-10 20:43:00</t>
  </si>
  <si>
    <t>2019-10-10 19:38:00</t>
  </si>
  <si>
    <t>2020-07-18 08:50:00</t>
  </si>
  <si>
    <t>2018-10-19 09:43:00</t>
  </si>
  <si>
    <t>2018-10-19 11:09:00</t>
  </si>
  <si>
    <t>2017-06-09 13:36:00</t>
  </si>
  <si>
    <t>2019-06-17 14:08:00</t>
  </si>
  <si>
    <t>2019-06-17 16:14:00</t>
  </si>
  <si>
    <t>2018-12-26 09:06:00</t>
  </si>
  <si>
    <t>2018-12-26 12:55:00</t>
  </si>
  <si>
    <t>2018-10-31 09:56:00</t>
  </si>
  <si>
    <t>2018-10-31 09:00:00</t>
  </si>
  <si>
    <t>2017-04-20 09:35:00</t>
  </si>
  <si>
    <t>2017-04-20 10:59:00</t>
  </si>
  <si>
    <t>2019-08-19 13:33:00</t>
  </si>
  <si>
    <t>2019-08-19 11:50:00</t>
  </si>
  <si>
    <t>2018-09-13 22:11:00</t>
  </si>
  <si>
    <t>2018-09-13 19:59:00</t>
  </si>
  <si>
    <t>2017-09-12 11:01:00</t>
  </si>
  <si>
    <t>2020-04-28 10:13:00</t>
  </si>
  <si>
    <t>2020-04-28 12:30:00</t>
  </si>
  <si>
    <t>2017-11-01 12:20:00</t>
  </si>
  <si>
    <t>2017-07-10 09:07:00</t>
  </si>
  <si>
    <t>2017-07-10 10:05:00</t>
  </si>
  <si>
    <t>2017-04-20 12:00:00</t>
  </si>
  <si>
    <t>2018-02-23 09:14:00</t>
  </si>
  <si>
    <t>2018-03-12 13:45:00</t>
  </si>
  <si>
    <t>2017-05-16 18:48:00</t>
  </si>
  <si>
    <t>2017-05-16 20:29:00</t>
  </si>
  <si>
    <t>2019-05-13 20:21:00</t>
  </si>
  <si>
    <t>2019-05-13 19:02:00</t>
  </si>
  <si>
    <t>2019-11-08 16:02:00</t>
  </si>
  <si>
    <t>2017-11-10 14:39:00</t>
  </si>
  <si>
    <t>2020-04-23 11:30:00</t>
  </si>
  <si>
    <t>2020-04-23 09:15:00</t>
  </si>
  <si>
    <t>2017-12-28 15:45:00</t>
  </si>
  <si>
    <t>2017-11-21 14:22:00</t>
  </si>
  <si>
    <t>2018-01-12 11:50:00</t>
  </si>
  <si>
    <t>2019-11-05 11:24:00</t>
  </si>
  <si>
    <t>2019-11-05 09:36:00</t>
  </si>
  <si>
    <t>2019-11-19 12:11:00</t>
  </si>
  <si>
    <t>2019-11-19 10:00:00</t>
  </si>
  <si>
    <t>2020-06-22 11:40:00</t>
  </si>
  <si>
    <t>2020-06-22 09:23:00</t>
  </si>
  <si>
    <t>2020-06-15 09:53:00</t>
  </si>
  <si>
    <t>2020-06-15 09:06:00</t>
  </si>
  <si>
    <t>2017-10-27 18:50:00</t>
  </si>
  <si>
    <t>2017-10-27 20:25:00</t>
  </si>
  <si>
    <t>2018-09-26 12:58:00</t>
  </si>
  <si>
    <t>2017-06-27 09:36:00</t>
  </si>
  <si>
    <t>2017-05-09 11:30:00</t>
  </si>
  <si>
    <t>2018-05-03 13:25:00</t>
  </si>
  <si>
    <t>2019-01-21 11:41:00</t>
  </si>
  <si>
    <t>2019-01-21 10:38:00</t>
  </si>
  <si>
    <t>2018-07-31 11:40:00</t>
  </si>
  <si>
    <t>2018-07-31 13:05:00</t>
  </si>
  <si>
    <t>2019-04-15 11:24:00</t>
  </si>
  <si>
    <t>2019-04-15 12:45:00</t>
  </si>
  <si>
    <t>2020-09-15 11:33:00</t>
  </si>
  <si>
    <t>2020-09-15 09:32:00</t>
  </si>
  <si>
    <t>2018-07-10 10:21:00</t>
  </si>
  <si>
    <t>2018-07-10 09:07:00</t>
  </si>
  <si>
    <t>2018-07-23 14:30:00</t>
  </si>
  <si>
    <t>2018-07-23 17:43:00</t>
  </si>
  <si>
    <t>2018-04-23 15:03:00</t>
  </si>
  <si>
    <t>2018-06-07 13:25:00</t>
  </si>
  <si>
    <t>2018-06-07 16:01:00</t>
  </si>
  <si>
    <t>2017-11-07 16:45:00</t>
  </si>
  <si>
    <t>2020-06-10 10:34:00</t>
  </si>
  <si>
    <t>2020-06-10 09:26:00</t>
  </si>
  <si>
    <t>2018-08-08 10:56:00</t>
  </si>
  <si>
    <t>2018-08-08 14:49:00</t>
  </si>
  <si>
    <t>2020-02-04 09:14:00</t>
  </si>
  <si>
    <t>2020-02-04 11:01:00</t>
  </si>
  <si>
    <t>2018-04-19 09:52:00</t>
  </si>
  <si>
    <t>2017-11-22 18:04:00</t>
  </si>
  <si>
    <t>2019-04-30 18:50:00</t>
  </si>
  <si>
    <t>2019-04-30 18:51:00</t>
  </si>
  <si>
    <t>2018-08-02 10:04:00</t>
  </si>
  <si>
    <t>2019-11-25 16:40:00</t>
  </si>
  <si>
    <t>2019-11-25 15:36:00</t>
  </si>
  <si>
    <t>2018-05-04 09:31:00</t>
  </si>
  <si>
    <t>2018-02-06 08:55:00</t>
  </si>
  <si>
    <t>2020-04-26 12:39:00</t>
  </si>
  <si>
    <t>2020-04-26 09:44:00</t>
  </si>
  <si>
    <t>2017-06-19 21:30:00</t>
  </si>
  <si>
    <t>2019-04-11 17:07:00</t>
  </si>
  <si>
    <t>2019-04-11 15:47:00</t>
  </si>
  <si>
    <t>2017-11-20 13:47:00</t>
  </si>
  <si>
    <t>2017-11-20 15:10:00</t>
  </si>
  <si>
    <t>2017-09-30 12:51:00</t>
  </si>
  <si>
    <t>2019-09-26 10:54:00</t>
  </si>
  <si>
    <t>2019-09-26 12:58:00</t>
  </si>
  <si>
    <t>2019-09-03 09:30:00</t>
  </si>
  <si>
    <t>2019-09-03 10:32:00</t>
  </si>
  <si>
    <t>2017-11-09 09:38:00</t>
  </si>
  <si>
    <t>2017-11-09 11:00:00</t>
  </si>
  <si>
    <t>2018-08-20 14:46:00</t>
  </si>
  <si>
    <t>2018-08-20 13:25:00</t>
  </si>
  <si>
    <t>2017-01-22 09:14:00</t>
  </si>
  <si>
    <t>2018-11-28 13:05:00</t>
  </si>
  <si>
    <t>2018-11-28 12:12:00</t>
  </si>
  <si>
    <t>2017-10-12 13:01:00</t>
  </si>
  <si>
    <t>2019-06-06 14:46:00</t>
  </si>
  <si>
    <t>2019-06-06 18:38:00</t>
  </si>
  <si>
    <t>2019-07-31 13:20:00</t>
  </si>
  <si>
    <t>2019-07-31 12:10:00</t>
  </si>
  <si>
    <t>2018-07-23 17:00:00</t>
  </si>
  <si>
    <t>2018-07-23 18:42:00</t>
  </si>
  <si>
    <t>2017-10-09 21:10:00</t>
  </si>
  <si>
    <t>2020-04-23 15:14:00</t>
  </si>
  <si>
    <t>2020-04-23 13:24:00</t>
  </si>
  <si>
    <t>2019-06-18 18:20:00</t>
  </si>
  <si>
    <t>2019-06-18 17:20:00</t>
  </si>
  <si>
    <t>2019-08-05 13:37:00</t>
  </si>
  <si>
    <t>2019-08-05 11:40:00</t>
  </si>
  <si>
    <t>2018-12-14 20:10:00</t>
  </si>
  <si>
    <t>2018-12-14 17:55:00</t>
  </si>
  <si>
    <t>2020-06-09 15:15:00</t>
  </si>
  <si>
    <t>2020-06-09 14:23:00</t>
  </si>
  <si>
    <t>2019-12-18 09:43:00</t>
  </si>
  <si>
    <t>2019-12-18 10:24:00</t>
  </si>
  <si>
    <t>2020-05-20 11:58:00</t>
  </si>
  <si>
    <t>2020-05-20 12:55:00</t>
  </si>
  <si>
    <t>2017-12-28 11:28:00</t>
  </si>
  <si>
    <t>2018-01-16 20:25:00</t>
  </si>
  <si>
    <t>2019-10-14 08:33:00</t>
  </si>
  <si>
    <t>2019-10-14 08:55:00</t>
  </si>
  <si>
    <t>2018-01-17 11:17:00</t>
  </si>
  <si>
    <t>2017-01-05 09:17:00</t>
  </si>
  <si>
    <t>2017-05-09 08:56:00</t>
  </si>
  <si>
    <t>2017-05-09 10:30:00</t>
  </si>
  <si>
    <t>2017-03-21 10:50:00</t>
  </si>
  <si>
    <t>2017-03-16 12:31:00</t>
  </si>
  <si>
    <t>2017-11-06 12:06:00</t>
  </si>
  <si>
    <t>2017-07-18 09:15:00</t>
  </si>
  <si>
    <t>2019-01-24 13:58:00</t>
  </si>
  <si>
    <t>2019-01-24 09:12:00</t>
  </si>
  <si>
    <t>2019-02-27 18:51:00</t>
  </si>
  <si>
    <t>2019-02-27 16:59:00</t>
  </si>
  <si>
    <t>27.2</t>
  </si>
  <si>
    <t>2019-09-19 09:00:00</t>
  </si>
  <si>
    <t>2019-09-19 11:00:00</t>
  </si>
  <si>
    <t>2017-09-25 14:15:00</t>
  </si>
  <si>
    <t>2019-05-14 15:55:00</t>
  </si>
  <si>
    <t>2019-05-14 15:01:00</t>
  </si>
  <si>
    <t>2018-12-07 13:47:00</t>
  </si>
  <si>
    <t>2018-12-07 12:11:00</t>
  </si>
  <si>
    <t>2017-02-06 12:52:00</t>
  </si>
  <si>
    <t>2017-10-09 11:31:00</t>
  </si>
  <si>
    <t>2019-02-11 09:25:00</t>
  </si>
  <si>
    <t>2019-02-11 11:03:00</t>
  </si>
  <si>
    <t>2017-07-13 12:53:00</t>
  </si>
  <si>
    <t>2017-09-12 17:54:00</t>
  </si>
  <si>
    <t>2017-09-12 17:56:00</t>
  </si>
  <si>
    <t>2019-07-29 20:09:00</t>
  </si>
  <si>
    <t>2019-07-29 21:25:00</t>
  </si>
  <si>
    <t>2017-01-22 13:01:00</t>
  </si>
  <si>
    <t>2017-01-22 14:07:00</t>
  </si>
  <si>
    <t>2019-02-02 10:22:00</t>
  </si>
  <si>
    <t>2019-02-02 09:05:00</t>
  </si>
  <si>
    <t>2017-10-23 13:47:00</t>
  </si>
  <si>
    <t>2017-10-23 15:57:00</t>
  </si>
  <si>
    <t>2017-10-11 08:50:00</t>
  </si>
  <si>
    <t>2020-06-24 15:22:00</t>
  </si>
  <si>
    <t>2020-06-24 13:50:00</t>
  </si>
  <si>
    <t>2019-04-24 15:14:00</t>
  </si>
  <si>
    <t>2019-04-24 19:48:00</t>
  </si>
  <si>
    <t>2017-05-09 09:39:00</t>
  </si>
  <si>
    <t>2020-06-22 12:46:00</t>
  </si>
  <si>
    <t>2020-06-22 14:49:00</t>
  </si>
  <si>
    <t>2019-08-23 15:45:00</t>
  </si>
  <si>
    <t>2019-08-23 13:40:00</t>
  </si>
  <si>
    <t>2019-08-27 20:32:00</t>
  </si>
  <si>
    <t>2019-08-27 17:49:00</t>
  </si>
  <si>
    <t>2017-10-20 10:00:00</t>
  </si>
  <si>
    <t>2018-07-12 11:32:00</t>
  </si>
  <si>
    <t>2018-07-12 13:50:00</t>
  </si>
  <si>
    <t>2018-06-11 12:30:00</t>
  </si>
  <si>
    <t>2018-06-11 10:49:00</t>
  </si>
  <si>
    <t>2020-01-14 13:30:00</t>
  </si>
  <si>
    <t>2020-01-14 11:18:00</t>
  </si>
  <si>
    <t>2018-12-03 11:41:00</t>
  </si>
  <si>
    <t>2018-12-03 13:04:00</t>
  </si>
  <si>
    <t>2018-05-11 18:50:00</t>
  </si>
  <si>
    <t>2018-05-11 17:00:00</t>
  </si>
  <si>
    <t>2017-11-08 17:44:00</t>
  </si>
  <si>
    <t>2017-11-08 22:00:00</t>
  </si>
  <si>
    <t>2018-11-15 19:28:00</t>
  </si>
  <si>
    <t>2018-11-15 17:48:00</t>
  </si>
  <si>
    <t>2017-07-31 11:18:00</t>
  </si>
  <si>
    <t>2017-06-16 15:05:00</t>
  </si>
  <si>
    <t>2018-08-02 14:52:00</t>
  </si>
  <si>
    <t>2018-08-02 13:30:00</t>
  </si>
  <si>
    <t>2019-05-24 13:30:00</t>
  </si>
  <si>
    <t>2019-05-24 11:59:00</t>
  </si>
  <si>
    <t>2017-04-18 11:23:00</t>
  </si>
  <si>
    <t>2020-05-08 15:12:00</t>
  </si>
  <si>
    <t>2020-05-08 12:13:00</t>
  </si>
  <si>
    <t>2017-10-18 10:10:00</t>
  </si>
  <si>
    <t>2017-05-25 11:40:00</t>
  </si>
  <si>
    <t>2017-09-25 13:15:00</t>
  </si>
  <si>
    <t>2017-05-25 09:19:00</t>
  </si>
  <si>
    <t>2017-05-25 10:38:00</t>
  </si>
  <si>
    <t>2019-04-04 11:48:00</t>
  </si>
  <si>
    <t>2019-04-04 11:17:00</t>
  </si>
  <si>
    <t>2017-05-16 12:20:00</t>
  </si>
  <si>
    <t>2017-05-09 08:30:00</t>
  </si>
  <si>
    <t>2018-04-11 21:40:00</t>
  </si>
  <si>
    <t>2018-04-12 03:47:00</t>
  </si>
  <si>
    <t>2019-06-14 11:40:00</t>
  </si>
  <si>
    <t>2019-06-14 09:43:00</t>
  </si>
  <si>
    <t>2019-12-12 10:48:00</t>
  </si>
  <si>
    <t>2019-12-12 09:08:00</t>
  </si>
  <si>
    <t>2017-12-05 09:30:00</t>
  </si>
  <si>
    <t>2018-08-30 17:14:00</t>
  </si>
  <si>
    <t>2018-08-30 16:15:00</t>
  </si>
  <si>
    <t>2019-09-03 11:40:00</t>
  </si>
  <si>
    <t>2019-09-03 13:46:00</t>
  </si>
  <si>
    <t>2019-07-11 09:39:00</t>
  </si>
  <si>
    <t>2019-07-11 11:30:00</t>
  </si>
  <si>
    <t>2019-07-16 17:15:00</t>
  </si>
  <si>
    <t>2019-07-16 19:09:00</t>
  </si>
  <si>
    <t>2017-06-22 11:04:00</t>
  </si>
  <si>
    <t>2018-02-27 14:10:00</t>
  </si>
  <si>
    <t>2019-08-20 09:09:00</t>
  </si>
  <si>
    <t>2019-08-20 10:41:00</t>
  </si>
  <si>
    <t>2019-08-15 13:36:00</t>
  </si>
  <si>
    <t>2019-08-15 12:28:00</t>
  </si>
  <si>
    <t>2017-09-20 09:25:00</t>
  </si>
  <si>
    <t>2017-10-09 13:40:00</t>
  </si>
  <si>
    <t>2017-10-09 15:17:00</t>
  </si>
  <si>
    <t>2018-01-23 10:47:00</t>
  </si>
  <si>
    <t>2017-11-06 13:43:00</t>
  </si>
  <si>
    <t>2018-11-26 11:22:00</t>
  </si>
  <si>
    <t>2018-11-26 09:33:00</t>
  </si>
  <si>
    <t>2018-05-16 10:45:00</t>
  </si>
  <si>
    <t>2019-03-04 11:51:00</t>
  </si>
  <si>
    <t>2019-03-04 09:28:00</t>
  </si>
  <si>
    <t>2017-11-20 12:40:00</t>
  </si>
  <si>
    <t>2020-08-09 19:50:00</t>
  </si>
  <si>
    <t>2020-04-21 09:39:00</t>
  </si>
  <si>
    <t>2020-04-21 11:09:00</t>
  </si>
  <si>
    <t>2017-10-31 12:15:00</t>
  </si>
  <si>
    <t>2018-09-27 10:43:00</t>
  </si>
  <si>
    <t>2018-09-27 09:12:00</t>
  </si>
  <si>
    <t>2019-10-22 09:10:00</t>
  </si>
  <si>
    <t>2019-10-22 10:30:00</t>
  </si>
  <si>
    <t>2017-02-04 09:40:00</t>
  </si>
  <si>
    <t>2017-02-04 11:01:00</t>
  </si>
  <si>
    <t>2019-05-21 12:50:00</t>
  </si>
  <si>
    <t>2019-05-21 15:00:00</t>
  </si>
  <si>
    <t>2017-10-23 09:40:00</t>
  </si>
  <si>
    <t>2017-02-14 10:49:00</t>
  </si>
  <si>
    <t>2017-10-12 13:04:00</t>
  </si>
  <si>
    <t>2017-02-17 09:35:00</t>
  </si>
  <si>
    <t>2020-02-17 18:05:00</t>
  </si>
  <si>
    <t>2020-02-17 16:02:00</t>
  </si>
  <si>
    <t>2019-09-30 15:25:00</t>
  </si>
  <si>
    <t>2019-09-30 14:12:00</t>
  </si>
  <si>
    <t>2020-07-21 16:06:00</t>
  </si>
  <si>
    <t>2020-07-21 20:41:00</t>
  </si>
  <si>
    <t>2019-03-08 12:17:00</t>
  </si>
  <si>
    <t>2019-03-08 15:40:00</t>
  </si>
  <si>
    <t>2017-04-06 10:15:00</t>
  </si>
  <si>
    <t>2019-06-12 23:51:00</t>
  </si>
  <si>
    <t>2019-06-12 22:13:00</t>
  </si>
  <si>
    <t>2020-08-13 10:40:00</t>
  </si>
  <si>
    <t>2020-08-13 09:18:00</t>
  </si>
  <si>
    <t>2017-03-06 00:00:00</t>
  </si>
  <si>
    <t>2018-08-02 09:23:00</t>
  </si>
  <si>
    <t>2018-08-02 10:42:00</t>
  </si>
  <si>
    <t>2017-05-31 10:28:00</t>
  </si>
  <si>
    <t>2020-01-14 16:40:00</t>
  </si>
  <si>
    <t>2020-01-14 14:36:00</t>
  </si>
  <si>
    <t>2017-07-24 18:17:00</t>
  </si>
  <si>
    <t>2020-07-14 10:13:00</t>
  </si>
  <si>
    <t>2020-07-14 09:17:00</t>
  </si>
  <si>
    <t>2019-04-08 18:03:00</t>
  </si>
  <si>
    <t>2019-04-08 19:38:00</t>
  </si>
  <si>
    <t>2019-10-12 18:08:00</t>
  </si>
  <si>
    <t>2019-10-12 18:09:00</t>
  </si>
  <si>
    <t>2019-10-24 19:35:00</t>
  </si>
  <si>
    <t>2019-10-24 20:00:00</t>
  </si>
  <si>
    <t>2018-07-03 09:31:00</t>
  </si>
  <si>
    <t>2018-07-03 11:05:00</t>
  </si>
  <si>
    <t>2017-03-16 10:37:00</t>
  </si>
  <si>
    <t>2018-12-03 15:05:00</t>
  </si>
  <si>
    <t>2018-12-03 14:10:00</t>
  </si>
  <si>
    <t>2020-08-11 09:27:00</t>
  </si>
  <si>
    <t>2020-08-11 11:55:00</t>
  </si>
  <si>
    <t>2017-11-01 11:00:00</t>
  </si>
  <si>
    <t>2018-07-24 09:51:00</t>
  </si>
  <si>
    <t>2018-07-24 09:11:00</t>
  </si>
  <si>
    <t>2019-01-16 15:30:00</t>
  </si>
  <si>
    <t>2019-01-16 14:24:00</t>
  </si>
  <si>
    <t>2020-08-27 09:38:00</t>
  </si>
  <si>
    <t>2020-08-27 08:26:00</t>
  </si>
  <si>
    <t>2017-12-18 12:37:00</t>
  </si>
  <si>
    <t>2018-10-01 21:44:00</t>
  </si>
  <si>
    <t>2019-03-06 09:15:00</t>
  </si>
  <si>
    <t>2019-03-06 10:40:00</t>
  </si>
  <si>
    <t>2017-09-12 10:02:00</t>
  </si>
  <si>
    <t>2017-09-08 16:00:00</t>
  </si>
  <si>
    <t>2017-12-21 10:04:00</t>
  </si>
  <si>
    <t>2017-12-19 13:01:00</t>
  </si>
  <si>
    <t>2017-05-15 12:31:00</t>
  </si>
  <si>
    <t>2017-05-15 13:23:00</t>
  </si>
  <si>
    <t>2017-05-13 16:10:00</t>
  </si>
  <si>
    <t>2017-05-13 16:54:00</t>
  </si>
  <si>
    <t>2017-01-19 09:31:00</t>
  </si>
  <si>
    <t>2017-05-04 12:10:00</t>
  </si>
  <si>
    <t>2019-08-12 13:25:00</t>
  </si>
  <si>
    <t>2019-08-12 12:21:00</t>
  </si>
  <si>
    <t>2019-08-28 13:10:00</t>
  </si>
  <si>
    <t>2018-05-07 13:45:00</t>
  </si>
  <si>
    <t>2019-05-06 21:50:00</t>
  </si>
  <si>
    <t>2019-05-06 19:40:00</t>
  </si>
  <si>
    <t>2017-01-12 09:33:00</t>
  </si>
  <si>
    <t>2018-06-08 23:42:00</t>
  </si>
  <si>
    <t>2018-06-08 22:45:00</t>
  </si>
  <si>
    <t>2017-03-14 13:47:00</t>
  </si>
  <si>
    <t>2017-08-17 08:50:00</t>
  </si>
  <si>
    <t>2018-03-12 11:10:00</t>
  </si>
  <si>
    <t>2019-02-19 22:21:00</t>
  </si>
  <si>
    <t>2019-02-20 01:18:00</t>
  </si>
  <si>
    <t>2019-12-16 13:07:00</t>
  </si>
  <si>
    <t>2019-12-16 11:44:00</t>
  </si>
  <si>
    <t>2019-09-11 11:15:00</t>
  </si>
  <si>
    <t>2019-09-11 12:35:00</t>
  </si>
  <si>
    <t>2017-04-18 10:35:00</t>
  </si>
  <si>
    <t>2017-03-14 12:49:00</t>
  </si>
  <si>
    <t>2017-05-04 13:36:00</t>
  </si>
  <si>
    <t>2018-04-25 09:00:00</t>
  </si>
  <si>
    <t>2018-04-25 09:59:00</t>
  </si>
  <si>
    <t>2019-09-29 23:41:00</t>
  </si>
  <si>
    <t>2019-09-29 23:13:00</t>
  </si>
  <si>
    <t>2019-09-30 13:23:00</t>
  </si>
  <si>
    <t>2019-09-30 11:02:00</t>
  </si>
  <si>
    <t>2017-08-29 10:36:00</t>
  </si>
  <si>
    <t>2017-07-03 13:41:00</t>
  </si>
  <si>
    <t>2018-01-26 13:30:00</t>
  </si>
  <si>
    <t>2017-06-20 20:22:00</t>
  </si>
  <si>
    <t>2017-06-20 20:49:00</t>
  </si>
  <si>
    <t>2017-06-22 14:45:00</t>
  </si>
  <si>
    <t>2019-10-28 22:03:00</t>
  </si>
  <si>
    <t>2019-10-28 19:30:00</t>
  </si>
  <si>
    <t>2017-06-09 12:12:00</t>
  </si>
  <si>
    <t>2017-11-10 13:44:00</t>
  </si>
  <si>
    <t>2017-08-21 09:51:00</t>
  </si>
  <si>
    <t>2017-02-22 10:01:00</t>
  </si>
  <si>
    <t>2018-04-18 20:23:00</t>
  </si>
  <si>
    <t>2017-07-24 11:00:00</t>
  </si>
  <si>
    <t>2019-02-02 09:46:00</t>
  </si>
  <si>
    <t>2019-02-02 11:20:00</t>
  </si>
  <si>
    <t>2018-01-05 18:05:00</t>
  </si>
  <si>
    <t>2019-09-07 10:08:00</t>
  </si>
  <si>
    <t>2019-09-07 10:55:00</t>
  </si>
  <si>
    <t>2020-04-14 09:56:00</t>
  </si>
  <si>
    <t>2020-04-14 12:40:00</t>
  </si>
  <si>
    <t>2020-04-08 11:30:00</t>
  </si>
  <si>
    <t>2020-04-08 09:30:00</t>
  </si>
  <si>
    <t>2017-03-29 12:30:00</t>
  </si>
  <si>
    <t>2019-02-20 22:21:00</t>
  </si>
  <si>
    <t>2018-10-29 09:15:00</t>
  </si>
  <si>
    <t>2018-10-29 10:54:00</t>
  </si>
  <si>
    <t>2020-01-14 17:00:00</t>
  </si>
  <si>
    <t>2020-01-03 17:32:00</t>
  </si>
  <si>
    <t>2018-04-18 12:02:00</t>
  </si>
  <si>
    <t>2019-04-30 20:20:00</t>
  </si>
  <si>
    <t>2019-04-30 17:56:00</t>
  </si>
  <si>
    <t>2019-10-31 11:12:00</t>
  </si>
  <si>
    <t>2019-10-31 10:01:00</t>
  </si>
  <si>
    <t>2020-07-21 21:30:00</t>
  </si>
  <si>
    <t>2020-07-16 13:50:00</t>
  </si>
  <si>
    <t>2020-07-16 12:35:00</t>
  </si>
  <si>
    <t>2018-04-28 10:55:00</t>
  </si>
  <si>
    <t>2017-05-27 11:33:00</t>
  </si>
  <si>
    <t>2020-09-14 17:28:00</t>
  </si>
  <si>
    <t>2017-05-22 08:36:00</t>
  </si>
  <si>
    <t>2017-02-24 15:10:00</t>
  </si>
  <si>
    <t>2017-02-24 16:20:00</t>
  </si>
  <si>
    <t>2018-11-05 14:29:00</t>
  </si>
  <si>
    <t>2018-11-05 12:50:00</t>
  </si>
  <si>
    <t>2019-11-11 11:14:00</t>
  </si>
  <si>
    <t>2019-11-11 09:34:00</t>
  </si>
  <si>
    <t>2020-05-22 15:11:00</t>
  </si>
  <si>
    <t>2020-05-22 13:17:00</t>
  </si>
  <si>
    <t>2018-01-03 09:21:00</t>
  </si>
  <si>
    <t>2019-01-21 13:33:00</t>
  </si>
  <si>
    <t>2019-01-21 12:15:00</t>
  </si>
  <si>
    <t>2018-04-25 17:06:00</t>
  </si>
  <si>
    <t>2018-09-27 12:55:00</t>
  </si>
  <si>
    <t>2018-09-27 11:44:00</t>
  </si>
  <si>
    <t>2018-03-06 09:28:00</t>
  </si>
  <si>
    <t>2017-09-19 12:30:00</t>
  </si>
  <si>
    <t>2017-09-19 13:46:00</t>
  </si>
  <si>
    <t>2019-12-03 10:27:00</t>
  </si>
  <si>
    <t>2019-12-03 09:10:00</t>
  </si>
  <si>
    <t>2017-07-28 08:49:00</t>
  </si>
  <si>
    <t>2017-06-22 09:17:00</t>
  </si>
  <si>
    <t>2017-01-09 09:15:00</t>
  </si>
  <si>
    <t>2017-01-09 10:15:00</t>
  </si>
  <si>
    <t>2019-10-15 10:21:00</t>
  </si>
  <si>
    <t>2019-10-15 09:14:00</t>
  </si>
  <si>
    <t>2018-01-12 09:34:00</t>
  </si>
  <si>
    <t>2018-01-12 10:55:00</t>
  </si>
  <si>
    <t>2017-01-16 11:43:00</t>
  </si>
  <si>
    <t>2017-02-15 16:28:00</t>
  </si>
  <si>
    <t>2017-10-19 15:50:00</t>
  </si>
  <si>
    <t>2020-07-23 11:16:00</t>
  </si>
  <si>
    <t>2020-07-23 08:51:00</t>
  </si>
  <si>
    <t>2017-07-24 15:50:00</t>
  </si>
  <si>
    <t>2019-04-15 16:00:00</t>
  </si>
  <si>
    <t>2019-04-15 13:46:00</t>
  </si>
  <si>
    <t>2017-10-30 13:45:00</t>
  </si>
  <si>
    <t>2018-09-30 11:28:00</t>
  </si>
  <si>
    <t>2018-09-30 10:03:00</t>
  </si>
  <si>
    <t>2018-01-09 11:15:00</t>
  </si>
  <si>
    <t>2020-05-27 14:36:00</t>
  </si>
  <si>
    <t>2020-05-27 13:24:00</t>
  </si>
  <si>
    <t>2019-09-29 17:16:00</t>
  </si>
  <si>
    <t>2019-09-29 15:23:00</t>
  </si>
  <si>
    <t>2020-04-13 09:00:00</t>
  </si>
  <si>
    <t>出院时间</t>
  </si>
  <si>
    <t>术后住院时间</t>
  </si>
  <si>
    <t>44.5</t>
  </si>
  <si>
    <t>43.5</t>
  </si>
  <si>
    <t>28.7</t>
  </si>
  <si>
    <t>21.6</t>
  </si>
  <si>
    <t>26.6</t>
  </si>
  <si>
    <t>48.2</t>
  </si>
  <si>
    <t>30.3</t>
  </si>
  <si>
    <t>26.1</t>
  </si>
  <si>
    <t>47.4</t>
  </si>
  <si>
    <t>48.3</t>
  </si>
  <si>
    <t>58.5</t>
  </si>
  <si>
    <t>29.0</t>
  </si>
  <si>
    <t>全血</t>
  </si>
  <si>
    <t>其他</t>
  </si>
  <si>
    <t>血红蛋白</t>
  </si>
  <si>
    <t>中性粒细胞绝对数</t>
  </si>
  <si>
    <t>淋巴细胞绝对数</t>
  </si>
  <si>
    <t>血小板计数</t>
  </si>
  <si>
    <t>C反应蛋白(CRP)</t>
  </si>
  <si>
    <t>影像-渗出0否1是</t>
  </si>
  <si>
    <t>影像-渗透0否1是</t>
  </si>
  <si>
    <t>影像-不张0否1是</t>
  </si>
  <si>
    <t>影像-积液0否1是</t>
  </si>
  <si>
    <t>影像-纹理增重0否1是</t>
  </si>
  <si>
    <t>入院时间</t>
  </si>
  <si>
    <t>3.07</t>
  </si>
  <si>
    <t>248</t>
  </si>
  <si>
    <t>1.00</t>
  </si>
  <si>
    <t>249</t>
  </si>
  <si>
    <t>0.30</t>
  </si>
  <si>
    <t>232</t>
  </si>
  <si>
    <t>1.10</t>
  </si>
  <si>
    <t>194</t>
  </si>
  <si>
    <t>3.10</t>
  </si>
  <si>
    <t>0.90</t>
  </si>
  <si>
    <t>12.72</t>
  </si>
  <si>
    <t>417</t>
  </si>
  <si>
    <t>3.80</t>
  </si>
  <si>
    <t>253</t>
  </si>
  <si>
    <t>0.60</t>
  </si>
  <si>
    <t>227</t>
  </si>
  <si>
    <t>1.20</t>
  </si>
  <si>
    <t>274</t>
  </si>
  <si>
    <t>129</t>
  </si>
  <si>
    <t>2.04</t>
  </si>
  <si>
    <t>1.40</t>
  </si>
  <si>
    <t>266</t>
  </si>
  <si>
    <t>209</t>
  </si>
  <si>
    <t>231</t>
  </si>
  <si>
    <t>139</t>
  </si>
  <si>
    <t>2.20</t>
  </si>
  <si>
    <t>1.64</t>
  </si>
  <si>
    <t>398</t>
  </si>
  <si>
    <t>130</t>
  </si>
  <si>
    <t>0.80</t>
  </si>
  <si>
    <t>126</t>
  </si>
  <si>
    <t>13.00</t>
  </si>
  <si>
    <t>3.60</t>
  </si>
  <si>
    <t>264</t>
  </si>
  <si>
    <t>16.79</t>
  </si>
  <si>
    <t>6.59</t>
  </si>
  <si>
    <t>2.64</t>
  </si>
  <si>
    <t>186</t>
  </si>
  <si>
    <t>195</t>
  </si>
  <si>
    <t>291</t>
  </si>
  <si>
    <t>191</t>
  </si>
  <si>
    <t>3.41</t>
  </si>
  <si>
    <t>0.51</t>
  </si>
  <si>
    <t>243</t>
  </si>
  <si>
    <t>14.10</t>
  </si>
  <si>
    <t>2.60</t>
  </si>
  <si>
    <t>241</t>
  </si>
  <si>
    <t>268</t>
  </si>
  <si>
    <t>11.67</t>
  </si>
  <si>
    <t>2.06</t>
  </si>
  <si>
    <t>262</t>
  </si>
  <si>
    <t>203</t>
  </si>
  <si>
    <t>2.00</t>
  </si>
  <si>
    <t>246</t>
  </si>
  <si>
    <t>201</t>
  </si>
  <si>
    <t>1.90</t>
  </si>
  <si>
    <t>319</t>
  </si>
  <si>
    <t>133</t>
  </si>
  <si>
    <t>4.41</t>
  </si>
  <si>
    <t>238</t>
  </si>
  <si>
    <t>3.19</t>
  </si>
  <si>
    <t>1.26</t>
  </si>
  <si>
    <t>2.90</t>
  </si>
  <si>
    <t>4.26</t>
  </si>
  <si>
    <t>1.97</t>
  </si>
  <si>
    <t>292</t>
  </si>
  <si>
    <t>217</t>
  </si>
  <si>
    <t>1.60</t>
  </si>
  <si>
    <t>349</t>
  </si>
  <si>
    <t>208</t>
  </si>
  <si>
    <t>210</t>
  </si>
  <si>
    <t>345</t>
  </si>
  <si>
    <t>8.79</t>
  </si>
  <si>
    <t>1.24</t>
  </si>
  <si>
    <t>272</t>
  </si>
  <si>
    <t>192</t>
  </si>
  <si>
    <t>10.21</t>
  </si>
  <si>
    <t>0.69</t>
  </si>
  <si>
    <t>8.45</t>
  </si>
  <si>
    <t>0.62</t>
  </si>
  <si>
    <t>212</t>
  </si>
  <si>
    <t>0.92</t>
  </si>
  <si>
    <t>1.70</t>
  </si>
  <si>
    <t>16.44</t>
  </si>
  <si>
    <t>491</t>
  </si>
  <si>
    <t>2.80</t>
  </si>
  <si>
    <t>207</t>
  </si>
  <si>
    <t>1.80</t>
  </si>
  <si>
    <t>424</t>
  </si>
  <si>
    <t>196</t>
  </si>
  <si>
    <t>247</t>
  </si>
  <si>
    <t>239</t>
  </si>
  <si>
    <t>131</t>
  </si>
  <si>
    <t>258</t>
  </si>
  <si>
    <t>0.35</t>
  </si>
  <si>
    <t>245</t>
  </si>
  <si>
    <t>10.90</t>
  </si>
  <si>
    <t>3.70</t>
  </si>
  <si>
    <t>475</t>
  </si>
  <si>
    <t>219</t>
  </si>
  <si>
    <t>236</t>
  </si>
  <si>
    <t>2.40</t>
  </si>
  <si>
    <t>308</t>
  </si>
  <si>
    <t>220</t>
  </si>
  <si>
    <t>280</t>
  </si>
  <si>
    <t>3.40</t>
  </si>
  <si>
    <t>4.42</t>
  </si>
  <si>
    <t>3.26</t>
  </si>
  <si>
    <t>5.98</t>
  </si>
  <si>
    <t>0.94</t>
  </si>
  <si>
    <t>286</t>
  </si>
  <si>
    <t>225</t>
  </si>
  <si>
    <t>16.50</t>
  </si>
  <si>
    <t>0.88</t>
  </si>
  <si>
    <t>330</t>
  </si>
  <si>
    <t>6.43</t>
  </si>
  <si>
    <t>3.03</t>
  </si>
  <si>
    <t>4.54</t>
  </si>
  <si>
    <t>368</t>
  </si>
  <si>
    <t>230</t>
  </si>
  <si>
    <t>2.50</t>
  </si>
  <si>
    <t>10.00</t>
  </si>
  <si>
    <t>206</t>
  </si>
  <si>
    <t>324</t>
  </si>
  <si>
    <t>226</t>
  </si>
  <si>
    <t>4.65</t>
  </si>
  <si>
    <t>0.28</t>
  </si>
  <si>
    <t>213</t>
  </si>
  <si>
    <t>200</t>
  </si>
  <si>
    <t>189</t>
  </si>
  <si>
    <t>445</t>
  </si>
  <si>
    <t>4.51</t>
  </si>
  <si>
    <t>0.56</t>
  </si>
  <si>
    <t>228</t>
  </si>
  <si>
    <t>15.18</t>
  </si>
  <si>
    <t>1.65</t>
  </si>
  <si>
    <t>1.91</t>
  </si>
  <si>
    <t>0.83</t>
  </si>
  <si>
    <t>851</t>
  </si>
  <si>
    <t>279</t>
  </si>
  <si>
    <t>294</t>
  </si>
  <si>
    <t>8.01</t>
  </si>
  <si>
    <t>0.54</t>
  </si>
  <si>
    <t>2.88</t>
  </si>
  <si>
    <t>1.12</t>
  </si>
  <si>
    <t>122</t>
  </si>
  <si>
    <t>295</t>
  </si>
  <si>
    <t>4.99</t>
  </si>
  <si>
    <t>467</t>
  </si>
  <si>
    <t>374</t>
  </si>
  <si>
    <t>321</t>
  </si>
  <si>
    <t>193</t>
  </si>
  <si>
    <t>0.40</t>
  </si>
  <si>
    <t>311</t>
  </si>
  <si>
    <t>2.30</t>
  </si>
  <si>
    <t>364</t>
  </si>
  <si>
    <t>298</t>
  </si>
  <si>
    <t>326</t>
  </si>
  <si>
    <t>240</t>
  </si>
  <si>
    <t>197</t>
  </si>
  <si>
    <t>270</t>
  </si>
  <si>
    <t>4.82</t>
  </si>
  <si>
    <t>2.09</t>
  </si>
  <si>
    <t>3.20</t>
  </si>
  <si>
    <t>254</t>
  </si>
  <si>
    <t>242</t>
  </si>
  <si>
    <t>0.77</t>
  </si>
  <si>
    <t>205</t>
  </si>
  <si>
    <t>5.03</t>
  </si>
  <si>
    <t>1.85</t>
  </si>
  <si>
    <t>11.66</t>
  </si>
  <si>
    <t>0.81</t>
  </si>
  <si>
    <t>5.00</t>
  </si>
  <si>
    <t>4.07</t>
  </si>
  <si>
    <t>1.18</t>
  </si>
  <si>
    <t>198</t>
  </si>
  <si>
    <t>347</t>
  </si>
  <si>
    <t>359</t>
  </si>
  <si>
    <t>5.89</t>
  </si>
  <si>
    <t>1.63</t>
  </si>
  <si>
    <t>216</t>
  </si>
  <si>
    <t>143</t>
  </si>
  <si>
    <t>6.39</t>
  </si>
  <si>
    <t>255</t>
  </si>
  <si>
    <t>514</t>
  </si>
  <si>
    <t>320</t>
  </si>
  <si>
    <t>4.48</t>
  </si>
  <si>
    <t>2.37</t>
  </si>
  <si>
    <t>365</t>
  </si>
  <si>
    <t>224</t>
  </si>
  <si>
    <t>229</t>
  </si>
  <si>
    <t>336</t>
  </si>
  <si>
    <t>5.46</t>
  </si>
  <si>
    <t>218</t>
  </si>
  <si>
    <t>10.44</t>
  </si>
  <si>
    <t>215</t>
  </si>
  <si>
    <t>4.19</t>
  </si>
  <si>
    <t>0.32</t>
  </si>
  <si>
    <t>6.14</t>
  </si>
  <si>
    <t>0.45</t>
  </si>
  <si>
    <t>5.97</t>
  </si>
  <si>
    <t>1.13</t>
  </si>
  <si>
    <t>5.64</t>
  </si>
  <si>
    <t>10.02</t>
  </si>
  <si>
    <t>4.06</t>
  </si>
  <si>
    <t>252</t>
  </si>
  <si>
    <t>1.59</t>
  </si>
  <si>
    <t>309</t>
  </si>
  <si>
    <t>1.67</t>
  </si>
  <si>
    <t>0.76</t>
  </si>
  <si>
    <t>221</t>
  </si>
  <si>
    <t>6.25</t>
  </si>
  <si>
    <t>1.66</t>
  </si>
  <si>
    <t>318</t>
  </si>
  <si>
    <t>300</t>
  </si>
  <si>
    <t>223</t>
  </si>
  <si>
    <t>26.14</t>
  </si>
  <si>
    <t>13.70</t>
  </si>
  <si>
    <t>3.54</t>
  </si>
  <si>
    <t>3.77</t>
  </si>
  <si>
    <t>0.65</t>
  </si>
  <si>
    <t>260</t>
  </si>
  <si>
    <t>5.01</t>
  </si>
  <si>
    <t>0.11</t>
  </si>
  <si>
    <t>0.75</t>
  </si>
  <si>
    <t>8.02</t>
  </si>
  <si>
    <t>315.00</t>
  </si>
  <si>
    <t>21.20</t>
  </si>
  <si>
    <t>423</t>
  </si>
  <si>
    <t>10.89</t>
  </si>
  <si>
    <t>6.85</t>
  </si>
  <si>
    <t>3.08</t>
  </si>
  <si>
    <t>222</t>
  </si>
  <si>
    <t>6.98</t>
  </si>
  <si>
    <t>314</t>
  </si>
  <si>
    <t>4.68</t>
  </si>
  <si>
    <t>1.15</t>
  </si>
  <si>
    <t>244</t>
  </si>
  <si>
    <t>250</t>
  </si>
  <si>
    <t>357</t>
  </si>
  <si>
    <t>1.58</t>
  </si>
  <si>
    <t>237</t>
  </si>
  <si>
    <t>2.82</t>
  </si>
  <si>
    <t>1.99</t>
  </si>
  <si>
    <t>346</t>
  </si>
  <si>
    <t>204</t>
  </si>
  <si>
    <t>2.08</t>
  </si>
  <si>
    <t>400</t>
  </si>
  <si>
    <t>149.17</t>
  </si>
  <si>
    <t>277</t>
  </si>
  <si>
    <t>5.75</t>
  </si>
  <si>
    <t>0.89</t>
  </si>
  <si>
    <t>4.77</t>
  </si>
  <si>
    <t>1.29</t>
  </si>
  <si>
    <t>267</t>
  </si>
  <si>
    <t>331</t>
  </si>
  <si>
    <t>313</t>
  </si>
  <si>
    <t>304</t>
  </si>
  <si>
    <t>265</t>
  </si>
  <si>
    <t>1.38</t>
  </si>
  <si>
    <t>263</t>
  </si>
  <si>
    <t>18.67</t>
  </si>
  <si>
    <t>0.61</t>
  </si>
  <si>
    <t>343</t>
  </si>
  <si>
    <t>285</t>
  </si>
  <si>
    <t>4.17</t>
  </si>
  <si>
    <t>7.27</t>
  </si>
  <si>
    <t>1.07</t>
  </si>
  <si>
    <t>289</t>
  </si>
  <si>
    <t>283</t>
  </si>
  <si>
    <t>5.04</t>
  </si>
  <si>
    <t>376</t>
  </si>
  <si>
    <t>6.11</t>
  </si>
  <si>
    <t>1.56</t>
  </si>
  <si>
    <t>323</t>
  </si>
  <si>
    <t>358</t>
  </si>
  <si>
    <t>448</t>
  </si>
  <si>
    <t>342</t>
  </si>
  <si>
    <t>379</t>
  </si>
  <si>
    <t>6.83</t>
  </si>
  <si>
    <t>0.57</t>
  </si>
  <si>
    <t>344</t>
  </si>
  <si>
    <t>2.05</t>
  </si>
  <si>
    <t>312</t>
  </si>
  <si>
    <t>3.52</t>
  </si>
  <si>
    <t>2.63</t>
  </si>
  <si>
    <t>377</t>
  </si>
  <si>
    <t>506</t>
  </si>
  <si>
    <t>284</t>
  </si>
  <si>
    <t>8.05</t>
  </si>
  <si>
    <t>0.84</t>
  </si>
  <si>
    <t>1.09</t>
  </si>
  <si>
    <t>465</t>
  </si>
  <si>
    <t>459</t>
  </si>
  <si>
    <t>435</t>
  </si>
  <si>
    <t>282</t>
  </si>
  <si>
    <t>6.55</t>
  </si>
  <si>
    <t>235</t>
  </si>
  <si>
    <t>0.98</t>
  </si>
  <si>
    <t>477</t>
  </si>
  <si>
    <t>10.72</t>
  </si>
  <si>
    <t>603</t>
  </si>
  <si>
    <t>5.21</t>
  </si>
  <si>
    <t>1.31</t>
  </si>
  <si>
    <t>385</t>
  </si>
  <si>
    <t>1.78</t>
  </si>
  <si>
    <t>3.42</t>
  </si>
  <si>
    <t>8.24</t>
  </si>
  <si>
    <t>18.31</t>
  </si>
  <si>
    <t>0.95</t>
  </si>
  <si>
    <t>327</t>
  </si>
  <si>
    <t>3.75</t>
  </si>
  <si>
    <t>1.14</t>
  </si>
  <si>
    <t>306</t>
  </si>
  <si>
    <t>5.88</t>
  </si>
  <si>
    <t>1.25</t>
  </si>
  <si>
    <t>16.40</t>
  </si>
  <si>
    <t>392</t>
  </si>
  <si>
    <t>4.12</t>
  </si>
  <si>
    <t>1.57</t>
  </si>
  <si>
    <t>17.20</t>
  </si>
  <si>
    <t>276</t>
  </si>
  <si>
    <t>9.08</t>
  </si>
  <si>
    <t>297</t>
  </si>
  <si>
    <t>5.62</t>
  </si>
  <si>
    <t>403</t>
  </si>
  <si>
    <t>335</t>
  </si>
  <si>
    <t>8.21</t>
  </si>
  <si>
    <t>1.55</t>
  </si>
  <si>
    <t>338</t>
  </si>
  <si>
    <t>4.55</t>
  </si>
  <si>
    <t>0.74</t>
  </si>
  <si>
    <t>256</t>
  </si>
  <si>
    <t>6.41</t>
  </si>
  <si>
    <t>1.16</t>
  </si>
  <si>
    <t>1.39</t>
  </si>
  <si>
    <t>332</t>
  </si>
  <si>
    <t>13.80</t>
  </si>
  <si>
    <t>337</t>
  </si>
  <si>
    <t>354</t>
  </si>
  <si>
    <t>10.81</t>
  </si>
  <si>
    <t>350</t>
  </si>
  <si>
    <t>500</t>
  </si>
  <si>
    <t>363</t>
  </si>
  <si>
    <t>404</t>
  </si>
  <si>
    <t>444</t>
  </si>
  <si>
    <t>348</t>
  </si>
  <si>
    <t>278</t>
  </si>
  <si>
    <t>6.42</t>
  </si>
  <si>
    <t>2.29</t>
  </si>
  <si>
    <t>6.73</t>
  </si>
  <si>
    <t>1.21</t>
  </si>
  <si>
    <t>281</t>
  </si>
  <si>
    <t>296</t>
  </si>
  <si>
    <t>302</t>
  </si>
  <si>
    <t>310</t>
  </si>
  <si>
    <t>11.80</t>
  </si>
  <si>
    <t>26.00</t>
  </si>
  <si>
    <t>8.54</t>
  </si>
  <si>
    <t>259</t>
  </si>
  <si>
    <t>0.20</t>
  </si>
  <si>
    <t>409</t>
  </si>
  <si>
    <t>234</t>
  </si>
  <si>
    <t>288</t>
  </si>
  <si>
    <t>6.84</t>
  </si>
  <si>
    <t>8.95</t>
  </si>
  <si>
    <t>7.87</t>
  </si>
  <si>
    <t>2.57</t>
  </si>
  <si>
    <t>1.94</t>
  </si>
  <si>
    <t>269</t>
  </si>
  <si>
    <t>1.37</t>
  </si>
  <si>
    <t>383</t>
  </si>
  <si>
    <t>9.14</t>
  </si>
  <si>
    <t>0.85</t>
  </si>
  <si>
    <t>13.60</t>
  </si>
  <si>
    <t>12.17</t>
  </si>
  <si>
    <t>390</t>
  </si>
  <si>
    <t>341</t>
  </si>
  <si>
    <t>10.59</t>
  </si>
  <si>
    <t>1.41</t>
  </si>
  <si>
    <t>329</t>
  </si>
  <si>
    <t>5.23</t>
  </si>
  <si>
    <t>0.58</t>
  </si>
  <si>
    <t>10.93</t>
  </si>
  <si>
    <t>0.64</t>
  </si>
  <si>
    <t>1.44</t>
  </si>
  <si>
    <t>568</t>
  </si>
  <si>
    <t>378</t>
  </si>
  <si>
    <t>615</t>
  </si>
  <si>
    <t>462</t>
  </si>
  <si>
    <t>3.53</t>
  </si>
  <si>
    <t>1.08</t>
  </si>
  <si>
    <t>1.17</t>
  </si>
  <si>
    <t>301</t>
  </si>
  <si>
    <t>3.23</t>
  </si>
  <si>
    <t>0.10</t>
  </si>
  <si>
    <t>2.59</t>
  </si>
  <si>
    <t>6.87</t>
  </si>
  <si>
    <t>3.37</t>
  </si>
  <si>
    <t>1.98</t>
  </si>
  <si>
    <t>3.25</t>
  </si>
  <si>
    <t>419</t>
  </si>
  <si>
    <t>0.97</t>
  </si>
  <si>
    <t>2.47</t>
  </si>
  <si>
    <t>1.45</t>
  </si>
  <si>
    <t>1.69</t>
  </si>
  <si>
    <t>2.41</t>
  </si>
  <si>
    <t>428</t>
  </si>
  <si>
    <t>10.39</t>
  </si>
  <si>
    <t>0.79</t>
  </si>
  <si>
    <t>290</t>
  </si>
  <si>
    <t>287</t>
  </si>
  <si>
    <t>10.91</t>
  </si>
  <si>
    <t>8.25</t>
  </si>
  <si>
    <t>454</t>
  </si>
  <si>
    <t>2.13</t>
  </si>
  <si>
    <t>2.73</t>
  </si>
  <si>
    <t>6.44</t>
  </si>
  <si>
    <t>1.06</t>
  </si>
  <si>
    <t>5.45</t>
  </si>
  <si>
    <t>2.36</t>
  </si>
  <si>
    <t>是否使用全血</t>
    <phoneticPr fontId="1" type="noConversion"/>
  </si>
  <si>
    <t>是否使用血浆</t>
    <phoneticPr fontId="1" type="noConversion"/>
  </si>
  <si>
    <t>是否使用血小板</t>
    <phoneticPr fontId="1" type="noConversion"/>
  </si>
  <si>
    <t>是否使用红细胞</t>
    <phoneticPr fontId="1" type="noConversion"/>
  </si>
  <si>
    <t>是否使用其他</t>
    <phoneticPr fontId="1" type="noConversion"/>
  </si>
  <si>
    <t>术后奥氮平</t>
    <phoneticPr fontId="1" type="noConversion"/>
  </si>
  <si>
    <t>术后氟哌利多</t>
    <phoneticPr fontId="1" type="noConversion"/>
  </si>
  <si>
    <t>术后氟哌啶醇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</si>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</sst>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family val="2"/>
        <charset val="134"/>
        <scheme val="minor"/>
      </font>
      <numFmt numFmtId="177" formatCode="0.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numFmt numFmtId="176" formatCode="0_);[Red]\(0\)"/>
    </dxf>
    <dxf>
      <numFmt numFmtId="27" formatCode="yyyy/m/d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. ECM_DW tem_zh_1417" connectionId="1" xr16:uid="{00000000-0016-0000-0000-000000000000}" autoFormatId="16" applyNumberFormats="0" applyBorderFormats="0" applyFontFormats="0" applyPatternFormats="0" applyAlignmentFormats="0" applyWidthHeightFormats="0">
  <queryTableRefresh nextId="129">
    <queryTableFields count="78">
      <queryTableField id="3" name="jzcs" tableColumnId="3"/>
      <queryTableField id="4" name="年龄" tableColumnId="4"/>
      <queryTableField id="5" name="性别" tableColumnId="5"/>
      <queryTableField id="6" name="是否急诊入院" tableColumnId="6"/>
      <queryTableField id="7" name="心梗" tableColumnId="7"/>
      <queryTableField id="8" name="充血性心力衰竭" tableColumnId="8"/>
      <queryTableField id="9" name="动脉闭塞" tableColumnId="9"/>
      <queryTableField id="10" name="脑血管疾病" tableColumnId="10"/>
      <queryTableField id="11" name="痴呆" tableColumnId="11"/>
      <queryTableField id="12" name="慢性阻塞性肺疾病" tableColumnId="12"/>
      <queryTableField id="13" name="结缔组织病" tableColumnId="13"/>
      <queryTableField id="14" name="消化性溃疡" tableColumnId="14"/>
      <queryTableField id="15" name="糖尿病" tableColumnId="15"/>
      <queryTableField id="16" name="偏瘫" tableColumnId="16"/>
      <queryTableField id="17" name="白血病/恶性淋巴癌" tableColumnId="17"/>
      <queryTableField id="18" name="肝脏疾病" tableColumnId="18"/>
      <queryTableField id="19" name="实体肿瘤" tableColumnId="19"/>
      <queryTableField id="20" name="AIDS" tableColumnId="20"/>
      <queryTableField id="21" name="肾小球滤过率" tableColumnId="21"/>
      <queryTableField id="22" name="高血压" tableColumnId="22"/>
      <queryTableField id="23" name="冠心病" tableColumnId="23"/>
      <queryTableField id="24" name="阿尔兹海默症" tableColumnId="24"/>
      <queryTableField id="25" name="麻醉方式" tableColumnId="25"/>
      <queryTableField id="26" name="手术方式" tableColumnId="26"/>
      <queryTableField id="27" name="身高" tableColumnId="27"/>
      <queryTableField id="28" name="体重" tableColumnId="28"/>
      <queryTableField id="122" dataBound="0" tableColumnId="100"/>
      <queryTableField id="80" name="血红蛋白" tableColumnId="80"/>
      <queryTableField id="81" name="中性粒细胞绝对数" tableColumnId="81"/>
      <queryTableField id="82" name="淋巴细胞绝对数" tableColumnId="82"/>
      <queryTableField id="83" name="血小板计数" tableColumnId="83"/>
      <queryTableField id="84" name="C反应蛋白(CRP)" tableColumnId="84"/>
      <queryTableField id="85" name="影像-渗出0否1是" tableColumnId="85"/>
      <queryTableField id="87" name="影像-渗透0否1是" tableColumnId="87"/>
      <queryTableField id="89" name="影像-不张0否1是" tableColumnId="89"/>
      <queryTableField id="91" name="影像-积液0否1是" tableColumnId="91"/>
      <queryTableField id="93" name="影像-纹理增重0否1是" tableColumnId="93"/>
      <queryTableField id="29" name="BMI" tableColumnId="29"/>
      <queryTableField id="30" name="术中乳酸" tableColumnId="30"/>
      <queryTableField id="36" name="肌酐" tableColumnId="36"/>
      <queryTableField id="37" name="术前血沉" tableColumnId="37"/>
      <queryTableField id="38" name="C反应蛋白" tableColumnId="38"/>
      <queryTableField id="39" name="白蛋白" tableColumnId="39"/>
      <queryTableField id="40" name="手术准备时间" tableColumnId="40"/>
      <queryTableField id="42" name="手术时间(分)" tableColumnId="42"/>
      <queryTableField id="43" name="麻醉时间" tableColumnId="43"/>
      <queryTableField id="44" name="实入量" tableColumnId="44"/>
      <queryTableField id="45" name="术中出血量" tableColumnId="45"/>
      <queryTableField id="46" name="年龄大于70" tableColumnId="46"/>
      <queryTableField id="47" name="术前BMI小于18.5" tableColumnId="47"/>
      <queryTableField id="48" name="肌酐大于176.8" tableColumnId="48"/>
      <queryTableField id="49" name="红细胞压积" tableColumnId="49"/>
      <queryTableField id="50" name="白蛋白小于34" tableColumnId="50"/>
      <queryTableField id="53" name="住院期间死亡" tableColumnId="53"/>
      <queryTableField id="54" name="住院时间延长（术后住院时间超7天）" tableColumnId="54"/>
      <queryTableField id="55" name="术后白细胞计数最大值" tableColumnId="55"/>
      <queryTableField id="57" name="胸部X线提示肺不张肺渗透" tableColumnId="57"/>
      <queryTableField id="58" name="再次入住icu" tableColumnId="58"/>
      <queryTableField id="60" name="术后奥氮平" tableColumnId="60"/>
      <queryTableField id="61" name="术后氟哌利多" tableColumnId="61"/>
      <queryTableField id="62" name="术后氟哌啶醇" tableColumnId="62"/>
      <queryTableField id="128" dataBound="0" tableColumnId="1"/>
      <queryTableField id="63" name="手术日期" tableColumnId="63"/>
      <queryTableField id="64" name="手术开始时间" tableColumnId="64"/>
      <queryTableField id="65" name="手术结束时间" tableColumnId="65"/>
      <queryTableField id="98" name="入院时间" tableColumnId="98"/>
      <queryTableField id="66" name="出院时间" tableColumnId="66"/>
      <queryTableField id="67" name="术后住院时间" tableColumnId="67"/>
      <queryTableField id="123" dataBound="0" tableColumnId="101"/>
      <queryTableField id="68" name="全血" tableColumnId="68"/>
      <queryTableField id="124" dataBound="0" tableColumnId="102"/>
      <queryTableField id="69" name="血浆" tableColumnId="69"/>
      <queryTableField id="125" dataBound="0" tableColumnId="103"/>
      <queryTableField id="70" name="血小板" tableColumnId="70"/>
      <queryTableField id="126" dataBound="0" tableColumnId="104"/>
      <queryTableField id="71" name="红细胞" tableColumnId="71"/>
      <queryTableField id="127" dataBound="0" tableColumnId="105"/>
      <queryTableField id="72" name="其他" tableColumnId="72"/>
    </queryTableFields>
    <queryTableDeletedFields count="27">
      <deletedField name="血色素"/>
      <deletedField name="肌酐1"/>
      <deletedField name="术前血沉1"/>
      <deletedField name="C反应蛋白1"/>
      <deletedField name="白蛋白1"/>
      <deletedField name="术前\术中\术后输血种类"/>
      <deletedField name="术前\术中\术后输血容量"/>
      <deletedField name="婚姻1未2已3离4丧"/>
      <deletedField name="hzbh"/>
      <deletedField name="jzbh"/>
      <deletedField name="麻醉方式名称"/>
      <deletedField name="手术名称"/>
      <deletedField name="支付方式"/>
      <deletedField name="婚姻1未2已3离4丧5其他"/>
      <deletedField name="影像-渗出结果"/>
      <deletedField name="影像-不张结果"/>
      <deletedField name="影像-积液结果"/>
      <deletedField name="影像-渗透结果"/>
      <deletedField name="影像-纹理增重结果"/>
      <deletedField name="术前icu驻留时间"/>
      <deletedField name="术后icu驻留时间"/>
      <deletedField name="icu驻留总时间"/>
      <deletedField name="主要诊断"/>
      <deletedField name="术后体温最大值"/>
      <deletedField name="入院诊断"/>
      <deletedField name="出院院诊断"/>
      <deletedField name="术后动脉血气分析中的氧分压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__._ECM_DW_tem_zh_1417" displayName="表__._ECM_DW_tem_zh_1417" ref="A1:BZ1810" tableType="queryTable" totalsRowShown="0">
  <autoFilter ref="A1:BZ1810" xr:uid="{00000000-0009-0000-0100-000001000000}"/>
  <tableColumns count="78">
    <tableColumn id="3" xr3:uid="{00000000-0010-0000-0000-000003000000}" uniqueName="3" name="jzcs" queryTableFieldId="3" dataDxfId="12"/>
    <tableColumn id="4" xr3:uid="{00000000-0010-0000-0000-000004000000}" uniqueName="4" name="年龄" queryTableFieldId="4"/>
    <tableColumn id="5" xr3:uid="{00000000-0010-0000-0000-000005000000}" uniqueName="5" name="性别" queryTableFieldId="5"/>
    <tableColumn id="6" xr3:uid="{00000000-0010-0000-0000-000006000000}" uniqueName="6" name="是否急诊入院" queryTableFieldId="6"/>
    <tableColumn id="7" xr3:uid="{00000000-0010-0000-0000-000007000000}" uniqueName="7" name="心梗" queryTableFieldId="7"/>
    <tableColumn id="8" xr3:uid="{00000000-0010-0000-0000-000008000000}" uniqueName="8" name="充血性心力衰竭" queryTableFieldId="8"/>
    <tableColumn id="9" xr3:uid="{00000000-0010-0000-0000-000009000000}" uniqueName="9" name="动脉闭塞" queryTableFieldId="9"/>
    <tableColumn id="10" xr3:uid="{00000000-0010-0000-0000-00000A000000}" uniqueName="10" name="脑血管疾病" queryTableFieldId="10"/>
    <tableColumn id="11" xr3:uid="{00000000-0010-0000-0000-00000B000000}" uniqueName="11" name="痴呆" queryTableFieldId="11"/>
    <tableColumn id="12" xr3:uid="{00000000-0010-0000-0000-00000C000000}" uniqueName="12" name="慢性阻塞性肺疾病" queryTableFieldId="12"/>
    <tableColumn id="13" xr3:uid="{00000000-0010-0000-0000-00000D000000}" uniqueName="13" name="结缔组织病" queryTableFieldId="13"/>
    <tableColumn id="14" xr3:uid="{00000000-0010-0000-0000-00000E000000}" uniqueName="14" name="消化性溃疡" queryTableFieldId="14"/>
    <tableColumn id="15" xr3:uid="{00000000-0010-0000-0000-00000F000000}" uniqueName="15" name="糖尿病" queryTableFieldId="15"/>
    <tableColumn id="16" xr3:uid="{00000000-0010-0000-0000-000010000000}" uniqueName="16" name="偏瘫" queryTableFieldId="16"/>
    <tableColumn id="17" xr3:uid="{00000000-0010-0000-0000-000011000000}" uniqueName="17" name="白血病/恶性淋巴癌" queryTableFieldId="17"/>
    <tableColumn id="18" xr3:uid="{00000000-0010-0000-0000-000012000000}" uniqueName="18" name="肝脏疾病" queryTableFieldId="18"/>
    <tableColumn id="19" xr3:uid="{00000000-0010-0000-0000-000013000000}" uniqueName="19" name="实体肿瘤" queryTableFieldId="19"/>
    <tableColumn id="20" xr3:uid="{00000000-0010-0000-0000-000014000000}" uniqueName="20" name="AIDS" queryTableFieldId="20"/>
    <tableColumn id="21" xr3:uid="{00000000-0010-0000-0000-000015000000}" uniqueName="21" name="肾小球滤过率" queryTableFieldId="21"/>
    <tableColumn id="22" xr3:uid="{00000000-0010-0000-0000-000016000000}" uniqueName="22" name="高血压" queryTableFieldId="22"/>
    <tableColumn id="23" xr3:uid="{00000000-0010-0000-0000-000017000000}" uniqueName="23" name="冠心病" queryTableFieldId="23"/>
    <tableColumn id="24" xr3:uid="{00000000-0010-0000-0000-000018000000}" uniqueName="24" name="阿尔兹海默症" queryTableFieldId="24" dataDxfId="11"/>
    <tableColumn id="25" xr3:uid="{00000000-0010-0000-0000-000019000000}" uniqueName="25" name="麻醉方式" queryTableFieldId="25"/>
    <tableColumn id="26" xr3:uid="{00000000-0010-0000-0000-00001A000000}" uniqueName="26" name="手术方式" queryTableFieldId="26"/>
    <tableColumn id="27" xr3:uid="{00000000-0010-0000-0000-00001B000000}" uniqueName="27" name="身高" queryTableFieldId="27"/>
    <tableColumn id="28" xr3:uid="{00000000-0010-0000-0000-00001C000000}" uniqueName="28" name="体重" queryTableFieldId="28"/>
    <tableColumn id="100" xr3:uid="{00000000-0010-0000-0000-000064000000}" uniqueName="100" name="15" queryTableFieldId="122"/>
    <tableColumn id="80" xr3:uid="{00000000-0010-0000-0000-000050000000}" uniqueName="80" name="血红蛋白" queryTableFieldId="80"/>
    <tableColumn id="81" xr3:uid="{00000000-0010-0000-0000-000051000000}" uniqueName="81" name="中性粒细胞绝对数" queryTableFieldId="81"/>
    <tableColumn id="82" xr3:uid="{00000000-0010-0000-0000-000052000000}" uniqueName="82" name="淋巴细胞绝对数" queryTableFieldId="82"/>
    <tableColumn id="83" xr3:uid="{00000000-0010-0000-0000-000053000000}" uniqueName="83" name="血小板计数" queryTableFieldId="83"/>
    <tableColumn id="84" xr3:uid="{00000000-0010-0000-0000-000054000000}" uniqueName="84" name="C反应蛋白(CRP)" queryTableFieldId="84"/>
    <tableColumn id="85" xr3:uid="{00000000-0010-0000-0000-000055000000}" uniqueName="85" name="影像-渗出0否1是" queryTableFieldId="85"/>
    <tableColumn id="87" xr3:uid="{00000000-0010-0000-0000-000057000000}" uniqueName="87" name="影像-渗透0否1是" queryTableFieldId="87"/>
    <tableColumn id="89" xr3:uid="{00000000-0010-0000-0000-000059000000}" uniqueName="89" name="影像-不张0否1是" queryTableFieldId="89"/>
    <tableColumn id="91" xr3:uid="{00000000-0010-0000-0000-00005B000000}" uniqueName="91" name="影像-积液0否1是" queryTableFieldId="91"/>
    <tableColumn id="93" xr3:uid="{00000000-0010-0000-0000-00005D000000}" uniqueName="93" name="影像-纹理增重0否1是" queryTableFieldId="93"/>
    <tableColumn id="29" xr3:uid="{00000000-0010-0000-0000-00001D000000}" uniqueName="29" name="BMI" queryTableFieldId="29"/>
    <tableColumn id="30" xr3:uid="{00000000-0010-0000-0000-00001E000000}" uniqueName="30" name="术中乳酸" queryTableFieldId="30"/>
    <tableColumn id="36" xr3:uid="{00000000-0010-0000-0000-000024000000}" uniqueName="36" name="肌酐" queryTableFieldId="36"/>
    <tableColumn id="37" xr3:uid="{00000000-0010-0000-0000-000025000000}" uniqueName="37" name="术前血沉" queryTableFieldId="37"/>
    <tableColumn id="38" xr3:uid="{00000000-0010-0000-0000-000026000000}" uniqueName="38" name="C反应蛋白" queryTableFieldId="38"/>
    <tableColumn id="39" xr3:uid="{00000000-0010-0000-0000-000027000000}" uniqueName="39" name="白蛋白" queryTableFieldId="39"/>
    <tableColumn id="40" xr3:uid="{00000000-0010-0000-0000-000028000000}" uniqueName="40" name="手术准备时间" queryTableFieldId="40"/>
    <tableColumn id="42" xr3:uid="{00000000-0010-0000-0000-00002A000000}" uniqueName="42" name="手术时间(分)" queryTableFieldId="42"/>
    <tableColumn id="43" xr3:uid="{00000000-0010-0000-0000-00002B000000}" uniqueName="43" name="麻醉时间" queryTableFieldId="43"/>
    <tableColumn id="44" xr3:uid="{00000000-0010-0000-0000-00002C000000}" uniqueName="44" name="实入量" queryTableFieldId="44"/>
    <tableColumn id="45" xr3:uid="{00000000-0010-0000-0000-00002D000000}" uniqueName="45" name="术中出血量" queryTableFieldId="45"/>
    <tableColumn id="46" xr3:uid="{00000000-0010-0000-0000-00002E000000}" uniqueName="46" name="年龄大于70" queryTableFieldId="46"/>
    <tableColumn id="47" xr3:uid="{00000000-0010-0000-0000-00002F000000}" uniqueName="47" name="术前BMI小于18.5" queryTableFieldId="47"/>
    <tableColumn id="48" xr3:uid="{00000000-0010-0000-0000-000030000000}" uniqueName="48" name="肌酐大于176.8" queryTableFieldId="48"/>
    <tableColumn id="49" xr3:uid="{00000000-0010-0000-0000-000031000000}" uniqueName="49" name="红细胞压积" queryTableFieldId="49"/>
    <tableColumn id="50" xr3:uid="{00000000-0010-0000-0000-000032000000}" uniqueName="50" name="白蛋白小于34" queryTableFieldId="50"/>
    <tableColumn id="53" xr3:uid="{00000000-0010-0000-0000-000035000000}" uniqueName="53" name="住院期间死亡" queryTableFieldId="53"/>
    <tableColumn id="54" xr3:uid="{00000000-0010-0000-0000-000036000000}" uniqueName="54" name="住院时间延长（术后住院时间超7天）" queryTableFieldId="54"/>
    <tableColumn id="55" xr3:uid="{00000000-0010-0000-0000-000037000000}" uniqueName="55" name="术后白细胞计数最大值" queryTableFieldId="55"/>
    <tableColumn id="57" xr3:uid="{00000000-0010-0000-0000-000039000000}" uniqueName="57" name="胸部X线提示肺不张肺渗透" queryTableFieldId="57"/>
    <tableColumn id="58" xr3:uid="{00000000-0010-0000-0000-00003A000000}" uniqueName="58" name="再次入住icu" queryTableFieldId="58"/>
    <tableColumn id="60" xr3:uid="{00000000-0010-0000-0000-00003C000000}" uniqueName="60" name="术后奥氮平" queryTableFieldId="60" dataDxfId="10"/>
    <tableColumn id="61" xr3:uid="{00000000-0010-0000-0000-00003D000000}" uniqueName="61" name="术后氟哌利多" queryTableFieldId="61" dataDxfId="9"/>
    <tableColumn id="62" xr3:uid="{00000000-0010-0000-0000-00003E000000}" uniqueName="62" name="术后氟哌啶醇" queryTableFieldId="62" dataDxfId="8"/>
    <tableColumn id="1" xr3:uid="{B0080D8E-F07B-4DBF-9A3E-39609D249889}" uniqueName="1" name="label" queryTableFieldId="128" dataDxfId="0">
      <calculatedColumnFormula>OR(BG2,BH2,BI2)</calculatedColumnFormula>
    </tableColumn>
    <tableColumn id="63" xr3:uid="{00000000-0010-0000-0000-00003F000000}" uniqueName="63" name="手术日期" queryTableFieldId="63"/>
    <tableColumn id="64" xr3:uid="{00000000-0010-0000-0000-000040000000}" uniqueName="64" name="手术开始时间" queryTableFieldId="64"/>
    <tableColumn id="65" xr3:uid="{00000000-0010-0000-0000-000041000000}" uniqueName="65" name="手术结束时间" queryTableFieldId="65"/>
    <tableColumn id="98" xr3:uid="{00000000-0010-0000-0000-000062000000}" uniqueName="98" name="入院时间" queryTableFieldId="98" dataDxfId="7"/>
    <tableColumn id="66" xr3:uid="{00000000-0010-0000-0000-000042000000}" uniqueName="66" name="出院时间" queryTableFieldId="66" dataDxfId="6"/>
    <tableColumn id="67" xr3:uid="{00000000-0010-0000-0000-000043000000}" uniqueName="67" name="术后住院时间" queryTableFieldId="67"/>
    <tableColumn id="101" xr3:uid="{00000000-0010-0000-0000-000065000000}" uniqueName="101" name="是否使用全血" queryTableFieldId="123" dataDxfId="5">
      <calculatedColumnFormula>IF(表__._ECM_DW_tem_zh_1417[[#This Row],[全血]]&gt;0,1,0)</calculatedColumnFormula>
    </tableColumn>
    <tableColumn id="68" xr3:uid="{00000000-0010-0000-0000-000044000000}" uniqueName="68" name="全血" queryTableFieldId="68"/>
    <tableColumn id="102" xr3:uid="{00000000-0010-0000-0000-000066000000}" uniqueName="102" name="是否使用血浆" queryTableFieldId="124" dataDxfId="4">
      <calculatedColumnFormula>IF(表__._ECM_DW_tem_zh_1417[[#This Row],[血浆]]&gt;0,1,0)</calculatedColumnFormula>
    </tableColumn>
    <tableColumn id="69" xr3:uid="{00000000-0010-0000-0000-000045000000}" uniqueName="69" name="血浆" queryTableFieldId="69"/>
    <tableColumn id="103" xr3:uid="{00000000-0010-0000-0000-000067000000}" uniqueName="103" name="是否使用血小板" queryTableFieldId="125" dataDxfId="3">
      <calculatedColumnFormula>IF(表__._ECM_DW_tem_zh_1417[[#This Row],[血小板]]&gt;0,1,0)</calculatedColumnFormula>
    </tableColumn>
    <tableColumn id="70" xr3:uid="{00000000-0010-0000-0000-000046000000}" uniqueName="70" name="血小板" queryTableFieldId="70"/>
    <tableColumn id="104" xr3:uid="{00000000-0010-0000-0000-000068000000}" uniqueName="104" name="是否使用红细胞" queryTableFieldId="126" dataDxfId="2">
      <calculatedColumnFormula>IF(表__._ECM_DW_tem_zh_1417[[#This Row],[红细胞]]&gt;0,1,0)</calculatedColumnFormula>
    </tableColumn>
    <tableColumn id="71" xr3:uid="{00000000-0010-0000-0000-000047000000}" uniqueName="71" name="红细胞" queryTableFieldId="71"/>
    <tableColumn id="105" xr3:uid="{00000000-0010-0000-0000-000069000000}" uniqueName="105" name="是否使用其他" queryTableFieldId="127" dataDxfId="1">
      <calculatedColumnFormula>IF(表__._ECM_DW_tem_zh_1417[[#This Row],[其他]]&gt;0,1,0)</calculatedColumnFormula>
    </tableColumn>
    <tableColumn id="72" xr3:uid="{00000000-0010-0000-0000-000048000000}" uniqueName="72" name="其他" queryTableFieldId="7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10"/>
  <sheetViews>
    <sheetView tabSelected="1" topLeftCell="BA1" zoomScale="110" zoomScaleNormal="110" workbookViewId="0">
      <pane ySplit="1" topLeftCell="A2" activePane="bottomLeft" state="frozen"/>
      <selection activeCell="AA1" sqref="AA1"/>
      <selection pane="bottomLeft" activeCell="BJ2" sqref="BJ2"/>
    </sheetView>
  </sheetViews>
  <sheetFormatPr defaultRowHeight="14" x14ac:dyDescent="0.25"/>
  <cols>
    <col min="1" max="1" width="8.26953125" bestFit="1" customWidth="1"/>
    <col min="2" max="3" width="7.7265625" bestFit="1" customWidth="1"/>
    <col min="4" max="4" width="16.08984375" bestFit="1" customWidth="1"/>
    <col min="5" max="5" width="7.7265625" bestFit="1" customWidth="1"/>
    <col min="6" max="6" width="18.36328125" bestFit="1" customWidth="1"/>
    <col min="7" max="7" width="11.7265625" bestFit="1" customWidth="1"/>
    <col min="8" max="8" width="13.90625" bestFit="1" customWidth="1"/>
    <col min="9" max="9" width="7.7265625" bestFit="1" customWidth="1"/>
    <col min="10" max="10" width="20.6328125" bestFit="1" customWidth="1"/>
    <col min="11" max="12" width="13.90625" bestFit="1" customWidth="1"/>
    <col min="13" max="13" width="9.7265625" bestFit="1" customWidth="1"/>
    <col min="14" max="14" width="7.7265625" bestFit="1" customWidth="1"/>
    <col min="15" max="15" width="21.7265625" bestFit="1" customWidth="1"/>
    <col min="16" max="17" width="11.7265625" bestFit="1" customWidth="1"/>
    <col min="18" max="18" width="8.26953125" bestFit="1" customWidth="1"/>
    <col min="19" max="19" width="16.08984375" bestFit="1" customWidth="1"/>
    <col min="20" max="21" width="9.7265625" bestFit="1" customWidth="1"/>
    <col min="22" max="22" width="16.08984375" style="2" bestFit="1" customWidth="1"/>
    <col min="23" max="24" width="11.7265625" bestFit="1" customWidth="1"/>
    <col min="25" max="26" width="7.7265625" bestFit="1" customWidth="1"/>
    <col min="27" max="27" width="11" customWidth="1"/>
    <col min="28" max="28" width="25.453125" customWidth="1"/>
    <col min="29" max="29" width="11.7265625" bestFit="1" customWidth="1"/>
    <col min="30" max="30" width="20.6328125" bestFit="1" customWidth="1"/>
    <col min="31" max="31" width="18.36328125" bestFit="1" customWidth="1"/>
    <col min="32" max="32" width="13.90625" bestFit="1" customWidth="1"/>
    <col min="33" max="33" width="19.08984375" bestFit="1" customWidth="1"/>
    <col min="34" max="34" width="22.7265625" customWidth="1"/>
    <col min="35" max="35" width="17.36328125" bestFit="1" customWidth="1"/>
    <col min="36" max="36" width="22.08984375" customWidth="1"/>
    <col min="37" max="37" width="25.26953125" customWidth="1"/>
    <col min="38" max="38" width="17.6328125" bestFit="1" customWidth="1"/>
    <col min="39" max="39" width="7.08984375" bestFit="1" customWidth="1"/>
    <col min="40" max="40" width="11.7265625" bestFit="1" customWidth="1"/>
    <col min="41" max="41" width="7.7265625" bestFit="1" customWidth="1"/>
    <col min="42" max="42" width="11.7265625" bestFit="1" customWidth="1"/>
    <col min="43" max="43" width="12.90625" bestFit="1" customWidth="1"/>
    <col min="44" max="44" width="9.7265625" bestFit="1" customWidth="1"/>
    <col min="45" max="45" width="18.08984375" customWidth="1"/>
    <col min="46" max="46" width="16.36328125" bestFit="1" customWidth="1"/>
    <col min="47" max="47" width="11.7265625" bestFit="1" customWidth="1"/>
    <col min="48" max="48" width="9.7265625" bestFit="1" customWidth="1"/>
    <col min="49" max="49" width="13.90625" bestFit="1" customWidth="1"/>
    <col min="50" max="50" width="14.08984375" bestFit="1" customWidth="1"/>
    <col min="51" max="51" width="20.36328125" bestFit="1" customWidth="1"/>
    <col min="52" max="52" width="17.90625" bestFit="1" customWidth="1"/>
    <col min="53" max="53" width="13.90625" bestFit="1" customWidth="1"/>
    <col min="54" max="54" width="16.36328125" bestFit="1" customWidth="1"/>
    <col min="55" max="55" width="16.08984375" bestFit="1" customWidth="1"/>
    <col min="56" max="56" width="25" customWidth="1"/>
    <col min="57" max="57" width="18.36328125" bestFit="1" customWidth="1"/>
    <col min="58" max="58" width="28.453125" bestFit="1" customWidth="1"/>
    <col min="59" max="59" width="15.6328125" style="3" customWidth="1"/>
    <col min="60" max="60" width="18.08984375" style="3" customWidth="1"/>
    <col min="61" max="61" width="17.36328125" style="3" customWidth="1"/>
    <col min="62" max="62" width="17.36328125" style="4" customWidth="1"/>
    <col min="63" max="63" width="16.08984375" bestFit="1" customWidth="1"/>
    <col min="64" max="66" width="21.6328125" bestFit="1" customWidth="1"/>
    <col min="67" max="68" width="18.36328125" bestFit="1" customWidth="1"/>
    <col min="69" max="69" width="16.08984375" bestFit="1" customWidth="1"/>
    <col min="70" max="70" width="16.08984375" customWidth="1"/>
    <col min="71" max="71" width="7.7265625" bestFit="1" customWidth="1"/>
    <col min="72" max="72" width="7.7265625" customWidth="1"/>
    <col min="73" max="73" width="7.7265625" bestFit="1" customWidth="1"/>
    <col min="74" max="74" width="7.7265625" customWidth="1"/>
    <col min="75" max="75" width="9.7265625" bestFit="1" customWidth="1"/>
    <col min="76" max="76" width="9.7265625" customWidth="1"/>
    <col min="77" max="77" width="9.7265625" bestFit="1" customWidth="1"/>
    <col min="78" max="78" width="9.7265625" customWidth="1"/>
    <col min="79" max="79" width="42.453125" customWidth="1"/>
    <col min="100" max="100" width="19.90625" bestFit="1" customWidth="1"/>
    <col min="101" max="101" width="17.6328125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588</v>
      </c>
      <c r="AB1" t="s">
        <v>3137</v>
      </c>
      <c r="AC1" t="s">
        <v>3138</v>
      </c>
      <c r="AD1" t="s">
        <v>3139</v>
      </c>
      <c r="AE1" t="s">
        <v>3140</v>
      </c>
      <c r="AF1" t="s">
        <v>3141</v>
      </c>
      <c r="AG1" t="s">
        <v>3142</v>
      </c>
      <c r="AH1" t="s">
        <v>3143</v>
      </c>
      <c r="AI1" t="s">
        <v>3144</v>
      </c>
      <c r="AJ1" t="s">
        <v>3145</v>
      </c>
      <c r="AK1" t="s">
        <v>3146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s="3" t="s">
        <v>3574</v>
      </c>
      <c r="BH1" s="3" t="s">
        <v>3575</v>
      </c>
      <c r="BI1" s="3" t="s">
        <v>3576</v>
      </c>
      <c r="BJ1" s="4" t="s">
        <v>3577</v>
      </c>
      <c r="BK1" t="s">
        <v>1008</v>
      </c>
      <c r="BL1" t="s">
        <v>1009</v>
      </c>
      <c r="BM1" t="s">
        <v>1010</v>
      </c>
      <c r="BN1" t="s">
        <v>3147</v>
      </c>
      <c r="BO1" t="s">
        <v>3121</v>
      </c>
      <c r="BP1" t="s">
        <v>3122</v>
      </c>
      <c r="BQ1" t="s">
        <v>3569</v>
      </c>
      <c r="BR1" t="s">
        <v>3135</v>
      </c>
      <c r="BS1" t="s">
        <v>3570</v>
      </c>
      <c r="BT1" t="s">
        <v>230</v>
      </c>
      <c r="BU1" t="s">
        <v>3571</v>
      </c>
      <c r="BV1" t="s">
        <v>360</v>
      </c>
      <c r="BW1" t="s">
        <v>3572</v>
      </c>
      <c r="BX1" t="s">
        <v>79</v>
      </c>
      <c r="BY1" t="s">
        <v>3573</v>
      </c>
      <c r="BZ1" t="s">
        <v>3136</v>
      </c>
    </row>
    <row r="2" spans="1:78" x14ac:dyDescent="0.25">
      <c r="A2" s="1" t="s">
        <v>47</v>
      </c>
      <c r="B2" t="s">
        <v>48</v>
      </c>
      <c r="C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67.77</v>
      </c>
      <c r="T2">
        <v>1</v>
      </c>
      <c r="U2">
        <v>0</v>
      </c>
      <c r="V2" s="2">
        <v>0</v>
      </c>
      <c r="W2">
        <v>1</v>
      </c>
      <c r="X2">
        <v>3</v>
      </c>
      <c r="Y2" t="s">
        <v>49</v>
      </c>
      <c r="Z2" t="s">
        <v>50</v>
      </c>
      <c r="AA2">
        <v>2</v>
      </c>
      <c r="AB2" t="s">
        <v>489</v>
      </c>
      <c r="AC2" t="s">
        <v>3148</v>
      </c>
      <c r="AD2" t="s">
        <v>446</v>
      </c>
      <c r="AE2" t="s">
        <v>3149</v>
      </c>
      <c r="AG2">
        <v>0</v>
      </c>
      <c r="AH2">
        <v>0</v>
      </c>
      <c r="AI2">
        <v>0</v>
      </c>
      <c r="AJ2">
        <v>0</v>
      </c>
      <c r="AK2">
        <v>0</v>
      </c>
      <c r="AL2">
        <v>28</v>
      </c>
      <c r="AN2" t="s">
        <v>51</v>
      </c>
      <c r="AP2" t="s">
        <v>52</v>
      </c>
      <c r="AQ2" t="s">
        <v>3123</v>
      </c>
      <c r="AR2">
        <v>4</v>
      </c>
      <c r="AS2">
        <v>71</v>
      </c>
      <c r="AT2">
        <v>129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E2">
        <v>0</v>
      </c>
      <c r="BF2">
        <v>0</v>
      </c>
      <c r="BG2" s="3">
        <v>0</v>
      </c>
      <c r="BH2" s="3">
        <v>0</v>
      </c>
      <c r="BI2" s="3">
        <v>0</v>
      </c>
      <c r="BJ2" s="4" t="b">
        <f>OR(BG2,BH2,BI2)</f>
        <v>0</v>
      </c>
      <c r="BK2" t="s">
        <v>1011</v>
      </c>
      <c r="BL2" t="s">
        <v>1011</v>
      </c>
      <c r="BM2" t="s">
        <v>1012</v>
      </c>
      <c r="BN2" s="1">
        <v>43790.38486111111</v>
      </c>
      <c r="BO2" s="1">
        <v>43798.319444444445</v>
      </c>
      <c r="BP2">
        <v>4</v>
      </c>
      <c r="BQ2">
        <f>IF(表__._ECM_DW_tem_zh_1417[[#This Row],[全血]]&gt;0,1,0)</f>
        <v>0</v>
      </c>
      <c r="BS2">
        <f>IF(表__._ECM_DW_tem_zh_1417[[#This Row],[血浆]]&gt;0,1,0)</f>
        <v>0</v>
      </c>
      <c r="BU2">
        <f>IF(表__._ECM_DW_tem_zh_1417[[#This Row],[血小板]]&gt;0,1,0)</f>
        <v>0</v>
      </c>
      <c r="BW2">
        <f>IF(表__._ECM_DW_tem_zh_1417[[#This Row],[红细胞]]&gt;0,1,0)</f>
        <v>0</v>
      </c>
      <c r="BY2">
        <f>IF(表__._ECM_DW_tem_zh_1417[[#This Row],[其他]]&gt;0,1,0)</f>
        <v>0</v>
      </c>
    </row>
    <row r="3" spans="1:78" x14ac:dyDescent="0.25">
      <c r="A3" s="1" t="s">
        <v>47</v>
      </c>
      <c r="B3" t="s">
        <v>53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76.11</v>
      </c>
      <c r="T3">
        <v>0</v>
      </c>
      <c r="U3">
        <v>0</v>
      </c>
      <c r="V3" s="2">
        <v>0</v>
      </c>
      <c r="W3">
        <v>0</v>
      </c>
      <c r="X3">
        <v>0</v>
      </c>
      <c r="Y3" t="s">
        <v>54</v>
      </c>
      <c r="Z3" t="s">
        <v>55</v>
      </c>
      <c r="AA3">
        <v>2</v>
      </c>
      <c r="AB3" t="s">
        <v>801</v>
      </c>
      <c r="AC3" t="s">
        <v>101</v>
      </c>
      <c r="AD3" t="s">
        <v>3150</v>
      </c>
      <c r="AE3" t="s">
        <v>3151</v>
      </c>
      <c r="AG3">
        <v>0</v>
      </c>
      <c r="AH3">
        <v>0</v>
      </c>
      <c r="AI3">
        <v>0</v>
      </c>
      <c r="AJ3">
        <v>0</v>
      </c>
      <c r="AK3">
        <v>1</v>
      </c>
      <c r="AL3">
        <v>17</v>
      </c>
      <c r="AN3" t="s">
        <v>56</v>
      </c>
      <c r="AP3" t="s">
        <v>57</v>
      </c>
      <c r="AQ3" t="s">
        <v>58</v>
      </c>
      <c r="AR3">
        <v>1</v>
      </c>
      <c r="AS3">
        <v>33</v>
      </c>
      <c r="AT3">
        <v>100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E3">
        <v>0</v>
      </c>
      <c r="BF3">
        <v>0</v>
      </c>
      <c r="BG3" s="3">
        <v>0</v>
      </c>
      <c r="BH3" s="3">
        <v>0</v>
      </c>
      <c r="BI3" s="3">
        <v>0</v>
      </c>
      <c r="BJ3" s="4" t="b">
        <f t="shared" ref="BJ2:BJ65" si="0">OR(BG3,BH3,BI3)</f>
        <v>0</v>
      </c>
      <c r="BK3" t="s">
        <v>1013</v>
      </c>
      <c r="BL3" t="s">
        <v>1013</v>
      </c>
      <c r="BM3" t="s">
        <v>1014</v>
      </c>
      <c r="BN3" s="1">
        <v>43473.339479166665</v>
      </c>
      <c r="BO3" s="1">
        <v>43475.34375</v>
      </c>
      <c r="BP3">
        <v>1</v>
      </c>
      <c r="BQ3">
        <f>IF(表__._ECM_DW_tem_zh_1417[[#This Row],[全血]]&gt;0,1,0)</f>
        <v>0</v>
      </c>
      <c r="BR3">
        <v>0</v>
      </c>
      <c r="BS3">
        <f>IF(表__._ECM_DW_tem_zh_1417[[#This Row],[血浆]]&gt;0,1,0)</f>
        <v>0</v>
      </c>
      <c r="BT3">
        <v>0</v>
      </c>
      <c r="BU3">
        <f>IF(表__._ECM_DW_tem_zh_1417[[#This Row],[血小板]]&gt;0,1,0)</f>
        <v>0</v>
      </c>
      <c r="BV3">
        <v>0</v>
      </c>
      <c r="BW3">
        <f>IF(表__._ECM_DW_tem_zh_1417[[#This Row],[红细胞]]&gt;0,1,0)</f>
        <v>0</v>
      </c>
      <c r="BX3">
        <v>0</v>
      </c>
      <c r="BY3">
        <f>IF(表__._ECM_DW_tem_zh_1417[[#This Row],[其他]]&gt;0,1,0)</f>
        <v>0</v>
      </c>
      <c r="BZ3">
        <v>0</v>
      </c>
    </row>
    <row r="4" spans="1:78" x14ac:dyDescent="0.25">
      <c r="A4" s="1" t="s">
        <v>60</v>
      </c>
      <c r="B4" t="s">
        <v>61</v>
      </c>
      <c r="C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76.739999999999995</v>
      </c>
      <c r="T4">
        <v>1</v>
      </c>
      <c r="U4">
        <v>0</v>
      </c>
      <c r="V4" s="2">
        <v>0</v>
      </c>
      <c r="W4">
        <v>2</v>
      </c>
      <c r="X4">
        <v>0</v>
      </c>
      <c r="Y4" t="s">
        <v>62</v>
      </c>
      <c r="Z4" t="s">
        <v>63</v>
      </c>
      <c r="AA4">
        <v>2</v>
      </c>
      <c r="AB4" t="s">
        <v>492</v>
      </c>
      <c r="AC4" t="s">
        <v>494</v>
      </c>
      <c r="AD4" t="s">
        <v>3152</v>
      </c>
      <c r="AE4" t="s">
        <v>137</v>
      </c>
      <c r="AG4">
        <v>0</v>
      </c>
      <c r="AH4">
        <v>0</v>
      </c>
      <c r="AI4">
        <v>0</v>
      </c>
      <c r="AJ4">
        <v>0</v>
      </c>
      <c r="AK4">
        <v>0</v>
      </c>
      <c r="AL4">
        <v>19</v>
      </c>
      <c r="AN4" t="s">
        <v>64</v>
      </c>
      <c r="AQ4" t="s">
        <v>65</v>
      </c>
      <c r="AR4">
        <v>4</v>
      </c>
      <c r="AS4">
        <v>69</v>
      </c>
      <c r="AT4">
        <v>169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 t="s">
        <v>66</v>
      </c>
      <c r="BE4">
        <v>0</v>
      </c>
      <c r="BF4">
        <v>0</v>
      </c>
      <c r="BG4" s="3">
        <v>0</v>
      </c>
      <c r="BH4" s="3">
        <v>0</v>
      </c>
      <c r="BI4" s="3">
        <v>0</v>
      </c>
      <c r="BJ4" s="4" t="b">
        <f t="shared" si="0"/>
        <v>0</v>
      </c>
      <c r="BK4" t="s">
        <v>1015</v>
      </c>
      <c r="BL4" t="s">
        <v>1015</v>
      </c>
      <c r="BM4" t="s">
        <v>1016</v>
      </c>
      <c r="BN4" s="1">
        <v>43252.455925925926</v>
      </c>
      <c r="BO4" s="1">
        <v>43273.359027777777</v>
      </c>
      <c r="BP4">
        <v>17</v>
      </c>
      <c r="BQ4">
        <f>IF(表__._ECM_DW_tem_zh_1417[[#This Row],[全血]]&gt;0,1,0)</f>
        <v>0</v>
      </c>
      <c r="BS4">
        <f>IF(表__._ECM_DW_tem_zh_1417[[#This Row],[血浆]]&gt;0,1,0)</f>
        <v>0</v>
      </c>
      <c r="BU4">
        <f>IF(表__._ECM_DW_tem_zh_1417[[#This Row],[血小板]]&gt;0,1,0)</f>
        <v>0</v>
      </c>
      <c r="BW4">
        <f>IF(表__._ECM_DW_tem_zh_1417[[#This Row],[红细胞]]&gt;0,1,0)</f>
        <v>0</v>
      </c>
      <c r="BY4">
        <f>IF(表__._ECM_DW_tem_zh_1417[[#This Row],[其他]]&gt;0,1,0)</f>
        <v>0</v>
      </c>
    </row>
    <row r="5" spans="1:78" x14ac:dyDescent="0.25">
      <c r="A5" s="1" t="s">
        <v>47</v>
      </c>
      <c r="B5" t="s">
        <v>67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76.44</v>
      </c>
      <c r="T5">
        <v>1</v>
      </c>
      <c r="U5">
        <v>0</v>
      </c>
      <c r="V5" s="2">
        <v>0</v>
      </c>
      <c r="W5">
        <v>0</v>
      </c>
      <c r="X5">
        <v>0</v>
      </c>
      <c r="Y5" t="s">
        <v>68</v>
      </c>
      <c r="Z5" t="s">
        <v>69</v>
      </c>
      <c r="AA5">
        <v>1</v>
      </c>
      <c r="AB5" t="s">
        <v>861</v>
      </c>
      <c r="AC5" t="s">
        <v>421</v>
      </c>
      <c r="AD5" t="s">
        <v>316</v>
      </c>
      <c r="AE5" t="s">
        <v>3153</v>
      </c>
      <c r="AG5">
        <v>0</v>
      </c>
      <c r="AH5">
        <v>0</v>
      </c>
      <c r="AI5">
        <v>0</v>
      </c>
      <c r="AJ5">
        <v>0</v>
      </c>
      <c r="AK5">
        <v>1</v>
      </c>
      <c r="AL5">
        <v>29</v>
      </c>
      <c r="AN5" t="s">
        <v>70</v>
      </c>
      <c r="AQ5" t="s">
        <v>146</v>
      </c>
      <c r="AR5">
        <v>2</v>
      </c>
      <c r="AS5">
        <v>84</v>
      </c>
      <c r="AT5">
        <v>129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E5">
        <v>0</v>
      </c>
      <c r="BF5">
        <v>0</v>
      </c>
      <c r="BG5" s="3">
        <v>0</v>
      </c>
      <c r="BH5" s="3">
        <v>0</v>
      </c>
      <c r="BI5" s="3">
        <v>0</v>
      </c>
      <c r="BJ5" s="4" t="b">
        <f t="shared" si="0"/>
        <v>0</v>
      </c>
      <c r="BK5" t="s">
        <v>1017</v>
      </c>
      <c r="BL5" t="s">
        <v>1017</v>
      </c>
      <c r="BM5" t="s">
        <v>1018</v>
      </c>
      <c r="BN5" s="1">
        <v>43243.642280092594</v>
      </c>
      <c r="BO5" s="1">
        <v>43250.366666666669</v>
      </c>
      <c r="BP5">
        <v>5</v>
      </c>
      <c r="BQ5">
        <f>IF(表__._ECM_DW_tem_zh_1417[[#This Row],[全血]]&gt;0,1,0)</f>
        <v>0</v>
      </c>
      <c r="BR5">
        <v>0</v>
      </c>
      <c r="BS5">
        <f>IF(表__._ECM_DW_tem_zh_1417[[#This Row],[血浆]]&gt;0,1,0)</f>
        <v>0</v>
      </c>
      <c r="BT5">
        <v>0</v>
      </c>
      <c r="BU5">
        <f>IF(表__._ECM_DW_tem_zh_1417[[#This Row],[血小板]]&gt;0,1,0)</f>
        <v>0</v>
      </c>
      <c r="BV5">
        <v>0</v>
      </c>
      <c r="BW5">
        <f>IF(表__._ECM_DW_tem_zh_1417[[#This Row],[红细胞]]&gt;0,1,0)</f>
        <v>0</v>
      </c>
      <c r="BX5">
        <v>0</v>
      </c>
      <c r="BY5">
        <f>IF(表__._ECM_DW_tem_zh_1417[[#This Row],[其他]]&gt;0,1,0)</f>
        <v>0</v>
      </c>
      <c r="BZ5">
        <v>0</v>
      </c>
    </row>
    <row r="6" spans="1:78" x14ac:dyDescent="0.25">
      <c r="A6" s="1" t="s">
        <v>72</v>
      </c>
      <c r="B6" t="s">
        <v>73</v>
      </c>
      <c r="C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83.11</v>
      </c>
      <c r="T6">
        <v>0</v>
      </c>
      <c r="U6">
        <v>0</v>
      </c>
      <c r="V6" s="2">
        <v>0</v>
      </c>
      <c r="W6">
        <v>1</v>
      </c>
      <c r="X6">
        <v>0</v>
      </c>
      <c r="Y6" t="s">
        <v>68</v>
      </c>
      <c r="Z6" t="s">
        <v>74</v>
      </c>
      <c r="AA6">
        <v>4</v>
      </c>
      <c r="AB6" t="s">
        <v>311</v>
      </c>
      <c r="AC6" t="s">
        <v>84</v>
      </c>
      <c r="AD6" t="s">
        <v>3154</v>
      </c>
      <c r="AE6" t="s">
        <v>3155</v>
      </c>
      <c r="AF6" t="s">
        <v>78</v>
      </c>
      <c r="AG6">
        <v>0</v>
      </c>
      <c r="AH6">
        <v>0</v>
      </c>
      <c r="AI6">
        <v>0</v>
      </c>
      <c r="AJ6">
        <v>0</v>
      </c>
      <c r="AK6">
        <v>0</v>
      </c>
      <c r="AL6">
        <v>17</v>
      </c>
      <c r="AN6" t="s">
        <v>75</v>
      </c>
      <c r="AO6" t="s">
        <v>77</v>
      </c>
      <c r="AP6" t="s">
        <v>78</v>
      </c>
      <c r="AQ6" t="s">
        <v>76</v>
      </c>
      <c r="AR6">
        <v>2</v>
      </c>
      <c r="AT6">
        <v>170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E6">
        <v>0</v>
      </c>
      <c r="BF6">
        <v>0</v>
      </c>
      <c r="BG6" s="3">
        <v>0</v>
      </c>
      <c r="BH6" s="3">
        <v>0</v>
      </c>
      <c r="BI6" s="3">
        <v>0</v>
      </c>
      <c r="BJ6" s="4" t="b">
        <f t="shared" si="0"/>
        <v>0</v>
      </c>
      <c r="BK6" t="s">
        <v>1019</v>
      </c>
      <c r="BL6" t="s">
        <v>1019</v>
      </c>
      <c r="BN6" s="1">
        <v>42772.616759259261</v>
      </c>
      <c r="BO6" s="1">
        <v>42780.366666666669</v>
      </c>
      <c r="BP6">
        <v>6</v>
      </c>
      <c r="BQ6">
        <f>IF(表__._ECM_DW_tem_zh_1417[[#This Row],[全血]]&gt;0,1,0)</f>
        <v>0</v>
      </c>
      <c r="BR6">
        <v>0</v>
      </c>
      <c r="BS6">
        <f>IF(表__._ECM_DW_tem_zh_1417[[#This Row],[血浆]]&gt;0,1,0)</f>
        <v>0</v>
      </c>
      <c r="BT6">
        <v>0</v>
      </c>
      <c r="BU6">
        <f>IF(表__._ECM_DW_tem_zh_1417[[#This Row],[血小板]]&gt;0,1,0)</f>
        <v>0</v>
      </c>
      <c r="BV6">
        <v>0</v>
      </c>
      <c r="BW6">
        <f>IF(表__._ECM_DW_tem_zh_1417[[#This Row],[红细胞]]&gt;0,1,0)</f>
        <v>1</v>
      </c>
      <c r="BX6">
        <v>2</v>
      </c>
      <c r="BY6">
        <f>IF(表__._ECM_DW_tem_zh_1417[[#This Row],[其他]]&gt;0,1,0)</f>
        <v>0</v>
      </c>
      <c r="BZ6">
        <v>0</v>
      </c>
    </row>
    <row r="7" spans="1:78" x14ac:dyDescent="0.25">
      <c r="A7" s="1" t="s">
        <v>80</v>
      </c>
      <c r="B7" t="s">
        <v>73</v>
      </c>
      <c r="C7">
        <v>2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79.209999999999994</v>
      </c>
      <c r="T7">
        <v>1</v>
      </c>
      <c r="U7">
        <v>0</v>
      </c>
      <c r="V7" s="2">
        <v>0</v>
      </c>
      <c r="W7">
        <v>1</v>
      </c>
      <c r="X7">
        <v>0</v>
      </c>
      <c r="Y7" t="s">
        <v>81</v>
      </c>
      <c r="AA7">
        <v>2</v>
      </c>
      <c r="AB7" t="s">
        <v>359</v>
      </c>
      <c r="AC7" t="s">
        <v>3156</v>
      </c>
      <c r="AD7" t="s">
        <v>3157</v>
      </c>
      <c r="AE7" t="s">
        <v>68</v>
      </c>
      <c r="AG7">
        <v>0</v>
      </c>
      <c r="AH7">
        <v>0</v>
      </c>
      <c r="AI7">
        <v>0</v>
      </c>
      <c r="AJ7">
        <v>0</v>
      </c>
      <c r="AK7">
        <v>0</v>
      </c>
      <c r="AN7" t="s">
        <v>82</v>
      </c>
      <c r="AQ7" t="s">
        <v>83</v>
      </c>
      <c r="AR7">
        <v>10</v>
      </c>
      <c r="AT7">
        <v>156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84</v>
      </c>
      <c r="BE7">
        <v>0</v>
      </c>
      <c r="BF7">
        <v>0</v>
      </c>
      <c r="BG7" s="3">
        <v>0</v>
      </c>
      <c r="BH7" s="3">
        <v>0</v>
      </c>
      <c r="BI7" s="3">
        <v>0</v>
      </c>
      <c r="BJ7" s="4" t="b">
        <f t="shared" si="0"/>
        <v>0</v>
      </c>
      <c r="BK7" t="s">
        <v>1020</v>
      </c>
      <c r="BL7" t="s">
        <v>1020</v>
      </c>
      <c r="BN7" s="1">
        <v>43188.677777777775</v>
      </c>
      <c r="BO7" s="1">
        <v>43203.416666666664</v>
      </c>
      <c r="BP7">
        <v>5</v>
      </c>
      <c r="BQ7">
        <f>IF(表__._ECM_DW_tem_zh_1417[[#This Row],[全血]]&gt;0,1,0)</f>
        <v>0</v>
      </c>
      <c r="BS7">
        <f>IF(表__._ECM_DW_tem_zh_1417[[#This Row],[血浆]]&gt;0,1,0)</f>
        <v>0</v>
      </c>
      <c r="BU7">
        <f>IF(表__._ECM_DW_tem_zh_1417[[#This Row],[血小板]]&gt;0,1,0)</f>
        <v>0</v>
      </c>
      <c r="BW7">
        <f>IF(表__._ECM_DW_tem_zh_1417[[#This Row],[红细胞]]&gt;0,1,0)</f>
        <v>0</v>
      </c>
      <c r="BY7">
        <f>IF(表__._ECM_DW_tem_zh_1417[[#This Row],[其他]]&gt;0,1,0)</f>
        <v>0</v>
      </c>
    </row>
    <row r="8" spans="1:78" x14ac:dyDescent="0.25">
      <c r="A8" s="1" t="s">
        <v>47</v>
      </c>
      <c r="B8" t="s">
        <v>64</v>
      </c>
      <c r="C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96.52</v>
      </c>
      <c r="T8">
        <v>0</v>
      </c>
      <c r="U8">
        <v>0</v>
      </c>
      <c r="V8" s="2">
        <v>0</v>
      </c>
      <c r="W8">
        <v>1</v>
      </c>
      <c r="X8">
        <v>0</v>
      </c>
      <c r="Y8" t="s">
        <v>85</v>
      </c>
      <c r="Z8" t="s">
        <v>86</v>
      </c>
      <c r="AA8">
        <v>5</v>
      </c>
      <c r="AB8" t="s">
        <v>492</v>
      </c>
      <c r="AC8" t="s">
        <v>3158</v>
      </c>
      <c r="AD8" t="s">
        <v>3150</v>
      </c>
      <c r="AE8" t="s">
        <v>3159</v>
      </c>
      <c r="AG8">
        <v>0</v>
      </c>
      <c r="AH8">
        <v>0</v>
      </c>
      <c r="AI8">
        <v>0</v>
      </c>
      <c r="AJ8">
        <v>0</v>
      </c>
      <c r="AK8">
        <v>0</v>
      </c>
      <c r="AL8">
        <v>15</v>
      </c>
      <c r="AN8" t="s">
        <v>87</v>
      </c>
      <c r="AQ8" t="s">
        <v>88</v>
      </c>
      <c r="AR8">
        <v>4</v>
      </c>
      <c r="AT8">
        <v>147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89</v>
      </c>
      <c r="BE8">
        <v>0</v>
      </c>
      <c r="BF8">
        <v>0</v>
      </c>
      <c r="BG8" s="3">
        <v>0</v>
      </c>
      <c r="BH8" s="3">
        <v>0</v>
      </c>
      <c r="BI8" s="3">
        <v>0</v>
      </c>
      <c r="BJ8" s="4" t="b">
        <f t="shared" si="0"/>
        <v>0</v>
      </c>
      <c r="BK8" t="s">
        <v>1021</v>
      </c>
      <c r="BL8" t="s">
        <v>1021</v>
      </c>
      <c r="BN8" s="1">
        <v>43041.486550925925</v>
      </c>
      <c r="BO8" s="1">
        <v>43048.416666666664</v>
      </c>
      <c r="BP8">
        <v>3</v>
      </c>
      <c r="BQ8">
        <f>IF(表__._ECM_DW_tem_zh_1417[[#This Row],[全血]]&gt;0,1,0)</f>
        <v>0</v>
      </c>
      <c r="BS8">
        <f>IF(表__._ECM_DW_tem_zh_1417[[#This Row],[血浆]]&gt;0,1,0)</f>
        <v>0</v>
      </c>
      <c r="BU8">
        <f>IF(表__._ECM_DW_tem_zh_1417[[#This Row],[血小板]]&gt;0,1,0)</f>
        <v>0</v>
      </c>
      <c r="BW8">
        <f>IF(表__._ECM_DW_tem_zh_1417[[#This Row],[红细胞]]&gt;0,1,0)</f>
        <v>0</v>
      </c>
      <c r="BY8">
        <f>IF(表__._ECM_DW_tem_zh_1417[[#This Row],[其他]]&gt;0,1,0)</f>
        <v>0</v>
      </c>
    </row>
    <row r="9" spans="1:78" x14ac:dyDescent="0.25">
      <c r="A9" s="1" t="s">
        <v>47</v>
      </c>
      <c r="B9" t="s">
        <v>90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92.93</v>
      </c>
      <c r="T9">
        <v>0</v>
      </c>
      <c r="U9">
        <v>1</v>
      </c>
      <c r="V9" s="2">
        <v>0</v>
      </c>
      <c r="W9">
        <v>2</v>
      </c>
      <c r="X9">
        <v>0</v>
      </c>
      <c r="Y9" t="s">
        <v>68</v>
      </c>
      <c r="Z9" t="s">
        <v>91</v>
      </c>
      <c r="AA9">
        <v>9</v>
      </c>
      <c r="AB9" t="s">
        <v>492</v>
      </c>
      <c r="AC9" t="s">
        <v>365</v>
      </c>
      <c r="AD9" t="s">
        <v>635</v>
      </c>
      <c r="AE9" t="s">
        <v>748</v>
      </c>
      <c r="AG9">
        <v>0</v>
      </c>
      <c r="AH9">
        <v>0</v>
      </c>
      <c r="AI9">
        <v>0</v>
      </c>
      <c r="AJ9">
        <v>0</v>
      </c>
      <c r="AK9">
        <v>1</v>
      </c>
      <c r="AL9">
        <v>17</v>
      </c>
      <c r="AN9" t="s">
        <v>92</v>
      </c>
      <c r="AQ9" t="s">
        <v>480</v>
      </c>
      <c r="AR9">
        <v>7</v>
      </c>
      <c r="AS9">
        <v>83</v>
      </c>
      <c r="AT9">
        <v>174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 t="s">
        <v>93</v>
      </c>
      <c r="BE9">
        <v>0</v>
      </c>
      <c r="BF9">
        <v>0</v>
      </c>
      <c r="BG9" s="3">
        <v>0</v>
      </c>
      <c r="BH9" s="3">
        <v>0</v>
      </c>
      <c r="BI9" s="3">
        <v>0</v>
      </c>
      <c r="BJ9" s="4" t="b">
        <f t="shared" si="0"/>
        <v>0</v>
      </c>
      <c r="BK9" t="s">
        <v>1022</v>
      </c>
      <c r="BL9" t="s">
        <v>1022</v>
      </c>
      <c r="BM9" t="s">
        <v>1023</v>
      </c>
      <c r="BN9" s="1">
        <v>43423.426215277781</v>
      </c>
      <c r="BO9" s="1">
        <v>43440.333333333336</v>
      </c>
      <c r="BP9">
        <v>10</v>
      </c>
      <c r="BQ9">
        <f>IF(表__._ECM_DW_tem_zh_1417[[#This Row],[全血]]&gt;0,1,0)</f>
        <v>0</v>
      </c>
      <c r="BR9">
        <v>0</v>
      </c>
      <c r="BS9">
        <f>IF(表__._ECM_DW_tem_zh_1417[[#This Row],[血浆]]&gt;0,1,0)</f>
        <v>1</v>
      </c>
      <c r="BT9">
        <v>400</v>
      </c>
      <c r="BU9">
        <f>IF(表__._ECM_DW_tem_zh_1417[[#This Row],[血小板]]&gt;0,1,0)</f>
        <v>0</v>
      </c>
      <c r="BV9">
        <v>0</v>
      </c>
      <c r="BW9">
        <f>IF(表__._ECM_DW_tem_zh_1417[[#This Row],[红细胞]]&gt;0,1,0)</f>
        <v>1</v>
      </c>
      <c r="BX9">
        <v>4</v>
      </c>
      <c r="BY9">
        <f>IF(表__._ECM_DW_tem_zh_1417[[#This Row],[其他]]&gt;0,1,0)</f>
        <v>0</v>
      </c>
      <c r="BZ9">
        <v>0</v>
      </c>
    </row>
    <row r="10" spans="1:78" x14ac:dyDescent="0.25">
      <c r="A10" s="1" t="s">
        <v>47</v>
      </c>
      <c r="B10" t="s">
        <v>90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53.24</v>
      </c>
      <c r="T10">
        <v>1</v>
      </c>
      <c r="U10">
        <v>0</v>
      </c>
      <c r="V10" s="2">
        <v>0</v>
      </c>
      <c r="W10">
        <v>2</v>
      </c>
      <c r="X10">
        <v>0</v>
      </c>
      <c r="Y10" t="s">
        <v>94</v>
      </c>
      <c r="Z10" t="s">
        <v>63</v>
      </c>
      <c r="AA10">
        <v>12</v>
      </c>
      <c r="AB10" t="s">
        <v>640</v>
      </c>
      <c r="AC10" t="s">
        <v>3160</v>
      </c>
      <c r="AD10" t="s">
        <v>3154</v>
      </c>
      <c r="AE10" t="s">
        <v>3161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24</v>
      </c>
      <c r="AN10" t="s">
        <v>95</v>
      </c>
      <c r="AQ10" t="s">
        <v>96</v>
      </c>
      <c r="AR10">
        <v>2</v>
      </c>
      <c r="AT10">
        <v>139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 t="s">
        <v>97</v>
      </c>
      <c r="BE10">
        <v>0</v>
      </c>
      <c r="BF10">
        <v>0</v>
      </c>
      <c r="BG10" s="3">
        <v>0</v>
      </c>
      <c r="BH10" s="3">
        <v>0</v>
      </c>
      <c r="BI10" s="3">
        <v>0</v>
      </c>
      <c r="BJ10" s="4" t="b">
        <f t="shared" si="0"/>
        <v>0</v>
      </c>
      <c r="BK10" t="s">
        <v>1024</v>
      </c>
      <c r="BL10" t="s">
        <v>1024</v>
      </c>
      <c r="BN10" s="1">
        <v>43159.3672337963</v>
      </c>
      <c r="BO10" s="1">
        <v>43167.572222222225</v>
      </c>
      <c r="BP10">
        <v>6</v>
      </c>
      <c r="BQ10">
        <f>IF(表__._ECM_DW_tem_zh_1417[[#This Row],[全血]]&gt;0,1,0)</f>
        <v>0</v>
      </c>
      <c r="BR10">
        <v>0</v>
      </c>
      <c r="BS10">
        <f>IF(表__._ECM_DW_tem_zh_1417[[#This Row],[血浆]]&gt;0,1,0)</f>
        <v>0</v>
      </c>
      <c r="BT10">
        <v>0</v>
      </c>
      <c r="BU10">
        <f>IF(表__._ECM_DW_tem_zh_1417[[#This Row],[血小板]]&gt;0,1,0)</f>
        <v>0</v>
      </c>
      <c r="BV10">
        <v>0</v>
      </c>
      <c r="BW10">
        <f>IF(表__._ECM_DW_tem_zh_1417[[#This Row],[红细胞]]&gt;0,1,0)</f>
        <v>0</v>
      </c>
      <c r="BX10">
        <v>0</v>
      </c>
      <c r="BY10">
        <f>IF(表__._ECM_DW_tem_zh_1417[[#This Row],[其他]]&gt;0,1,0)</f>
        <v>0</v>
      </c>
      <c r="BZ10">
        <v>0</v>
      </c>
    </row>
    <row r="11" spans="1:78" x14ac:dyDescent="0.25">
      <c r="A11" s="1" t="s">
        <v>47</v>
      </c>
      <c r="B11" t="s">
        <v>98</v>
      </c>
      <c r="C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99.48</v>
      </c>
      <c r="T11">
        <v>0</v>
      </c>
      <c r="U11">
        <v>0</v>
      </c>
      <c r="V11" s="2">
        <v>0</v>
      </c>
      <c r="W11">
        <v>1</v>
      </c>
      <c r="X11">
        <v>3</v>
      </c>
      <c r="Y11" t="s">
        <v>99</v>
      </c>
      <c r="Z11" t="s">
        <v>91</v>
      </c>
      <c r="AA11">
        <v>2</v>
      </c>
      <c r="AB11" t="s">
        <v>492</v>
      </c>
      <c r="AC11" t="s">
        <v>646</v>
      </c>
      <c r="AD11" t="s">
        <v>3162</v>
      </c>
      <c r="AE11" t="s">
        <v>604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17</v>
      </c>
      <c r="AN11" t="s">
        <v>67</v>
      </c>
      <c r="AQ11" t="s">
        <v>100</v>
      </c>
      <c r="AR11">
        <v>4</v>
      </c>
      <c r="AS11">
        <v>188</v>
      </c>
      <c r="AT11">
        <v>324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1</v>
      </c>
      <c r="BD11" t="s">
        <v>101</v>
      </c>
      <c r="BE11">
        <v>0</v>
      </c>
      <c r="BF11">
        <v>0</v>
      </c>
      <c r="BG11" s="3">
        <v>0</v>
      </c>
      <c r="BH11" s="3">
        <v>0</v>
      </c>
      <c r="BI11" s="3">
        <v>0</v>
      </c>
      <c r="BJ11" s="4" t="b">
        <f t="shared" si="0"/>
        <v>0</v>
      </c>
      <c r="BK11" t="s">
        <v>1025</v>
      </c>
      <c r="BL11" t="s">
        <v>1025</v>
      </c>
      <c r="BM11" t="s">
        <v>1026</v>
      </c>
      <c r="BN11" s="1">
        <v>43623.781284722223</v>
      </c>
      <c r="BO11" s="1">
        <v>43640.413888888892</v>
      </c>
      <c r="BP11">
        <v>13</v>
      </c>
      <c r="BQ11">
        <f>IF(表__._ECM_DW_tem_zh_1417[[#This Row],[全血]]&gt;0,1,0)</f>
        <v>0</v>
      </c>
      <c r="BR11">
        <v>0</v>
      </c>
      <c r="BS11">
        <f>IF(表__._ECM_DW_tem_zh_1417[[#This Row],[血浆]]&gt;0,1,0)</f>
        <v>1</v>
      </c>
      <c r="BT11">
        <v>200</v>
      </c>
      <c r="BU11">
        <f>IF(表__._ECM_DW_tem_zh_1417[[#This Row],[血小板]]&gt;0,1,0)</f>
        <v>0</v>
      </c>
      <c r="BV11">
        <v>0</v>
      </c>
      <c r="BW11">
        <f>IF(表__._ECM_DW_tem_zh_1417[[#This Row],[红细胞]]&gt;0,1,0)</f>
        <v>1</v>
      </c>
      <c r="BX11">
        <v>1.5</v>
      </c>
      <c r="BY11">
        <f>IF(表__._ECM_DW_tem_zh_1417[[#This Row],[其他]]&gt;0,1,0)</f>
        <v>0</v>
      </c>
      <c r="BZ11">
        <v>0</v>
      </c>
    </row>
    <row r="12" spans="1:78" x14ac:dyDescent="0.25">
      <c r="A12" s="1" t="s">
        <v>47</v>
      </c>
      <c r="B12" t="s">
        <v>102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84.57</v>
      </c>
      <c r="T12">
        <v>1</v>
      </c>
      <c r="U12">
        <v>0</v>
      </c>
      <c r="V12" s="2">
        <v>0</v>
      </c>
      <c r="W12">
        <v>1</v>
      </c>
      <c r="X12">
        <v>0</v>
      </c>
      <c r="Y12" t="s">
        <v>54</v>
      </c>
      <c r="Z12" t="s">
        <v>103</v>
      </c>
      <c r="AA12">
        <v>2</v>
      </c>
      <c r="AB12" t="s">
        <v>675</v>
      </c>
      <c r="AC12" t="s">
        <v>416</v>
      </c>
      <c r="AD12" t="s">
        <v>3154</v>
      </c>
      <c r="AE12" t="s">
        <v>3163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23</v>
      </c>
      <c r="AN12" t="s">
        <v>56</v>
      </c>
      <c r="AQ12" t="s">
        <v>559</v>
      </c>
      <c r="AR12">
        <v>2</v>
      </c>
      <c r="AS12">
        <v>54</v>
      </c>
      <c r="AT12">
        <v>134</v>
      </c>
      <c r="AU12">
        <v>900</v>
      </c>
      <c r="AV12">
        <v>200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E12">
        <v>0</v>
      </c>
      <c r="BF12">
        <v>0</v>
      </c>
      <c r="BG12" s="3">
        <v>0</v>
      </c>
      <c r="BH12" s="3">
        <v>0</v>
      </c>
      <c r="BI12" s="3">
        <v>0</v>
      </c>
      <c r="BJ12" s="4" t="b">
        <f t="shared" si="0"/>
        <v>0</v>
      </c>
      <c r="BK12" t="s">
        <v>1027</v>
      </c>
      <c r="BL12" t="s">
        <v>1027</v>
      </c>
      <c r="BM12" t="s">
        <v>1028</v>
      </c>
      <c r="BN12" s="1">
        <v>43773.517650462964</v>
      </c>
      <c r="BO12" s="1">
        <v>43780.351388888892</v>
      </c>
      <c r="BP12">
        <v>5</v>
      </c>
      <c r="BQ12">
        <f>IF(表__._ECM_DW_tem_zh_1417[[#This Row],[全血]]&gt;0,1,0)</f>
        <v>0</v>
      </c>
      <c r="BR12">
        <v>0</v>
      </c>
      <c r="BS12">
        <f>IF(表__._ECM_DW_tem_zh_1417[[#This Row],[血浆]]&gt;0,1,0)</f>
        <v>0</v>
      </c>
      <c r="BT12">
        <v>0</v>
      </c>
      <c r="BU12">
        <f>IF(表__._ECM_DW_tem_zh_1417[[#This Row],[血小板]]&gt;0,1,0)</f>
        <v>0</v>
      </c>
      <c r="BV12">
        <v>0</v>
      </c>
      <c r="BW12">
        <f>IF(表__._ECM_DW_tem_zh_1417[[#This Row],[红细胞]]&gt;0,1,0)</f>
        <v>0</v>
      </c>
      <c r="BX12">
        <v>0</v>
      </c>
      <c r="BY12">
        <f>IF(表__._ECM_DW_tem_zh_1417[[#This Row],[其他]]&gt;0,1,0)</f>
        <v>0</v>
      </c>
      <c r="BZ12">
        <v>0</v>
      </c>
    </row>
    <row r="13" spans="1:78" x14ac:dyDescent="0.25">
      <c r="A13" s="1" t="s">
        <v>47</v>
      </c>
      <c r="B13" t="s">
        <v>104</v>
      </c>
      <c r="C13">
        <v>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78.760000000000005</v>
      </c>
      <c r="T13">
        <v>1</v>
      </c>
      <c r="U13">
        <v>0</v>
      </c>
      <c r="V13" s="2">
        <v>0</v>
      </c>
      <c r="W13">
        <v>2</v>
      </c>
      <c r="X13">
        <v>1</v>
      </c>
      <c r="Y13" t="s">
        <v>105</v>
      </c>
      <c r="Z13" t="s">
        <v>67</v>
      </c>
      <c r="AA13">
        <v>2</v>
      </c>
      <c r="AB13" t="s">
        <v>449</v>
      </c>
      <c r="AC13" t="s">
        <v>428</v>
      </c>
      <c r="AD13" t="s">
        <v>3164</v>
      </c>
      <c r="AE13" t="s">
        <v>3165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29</v>
      </c>
      <c r="AN13" t="s">
        <v>106</v>
      </c>
      <c r="AQ13" t="s">
        <v>223</v>
      </c>
      <c r="AR13">
        <v>4</v>
      </c>
      <c r="AS13">
        <v>108</v>
      </c>
      <c r="AT13">
        <v>195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 t="s">
        <v>107</v>
      </c>
      <c r="BE13">
        <v>0</v>
      </c>
      <c r="BF13">
        <v>0</v>
      </c>
      <c r="BG13" s="3">
        <v>0</v>
      </c>
      <c r="BH13" s="3">
        <v>0</v>
      </c>
      <c r="BI13" s="3">
        <v>0</v>
      </c>
      <c r="BJ13" s="4" t="b">
        <f t="shared" si="0"/>
        <v>0</v>
      </c>
      <c r="BK13" t="s">
        <v>1029</v>
      </c>
      <c r="BL13" t="s">
        <v>1029</v>
      </c>
      <c r="BM13" t="s">
        <v>1030</v>
      </c>
      <c r="BN13" s="1">
        <v>44045.70416666667</v>
      </c>
      <c r="BO13" s="1">
        <v>44050.583333333336</v>
      </c>
      <c r="BP13">
        <v>1</v>
      </c>
      <c r="BQ13">
        <f>IF(表__._ECM_DW_tem_zh_1417[[#This Row],[全血]]&gt;0,1,0)</f>
        <v>0</v>
      </c>
      <c r="BR13">
        <v>0</v>
      </c>
      <c r="BS13">
        <f>IF(表__._ECM_DW_tem_zh_1417[[#This Row],[血浆]]&gt;0,1,0)</f>
        <v>1</v>
      </c>
      <c r="BT13">
        <v>200</v>
      </c>
      <c r="BU13">
        <f>IF(表__._ECM_DW_tem_zh_1417[[#This Row],[血小板]]&gt;0,1,0)</f>
        <v>0</v>
      </c>
      <c r="BV13">
        <v>0</v>
      </c>
      <c r="BW13">
        <f>IF(表__._ECM_DW_tem_zh_1417[[#This Row],[红细胞]]&gt;0,1,0)</f>
        <v>1</v>
      </c>
      <c r="BX13">
        <v>9</v>
      </c>
      <c r="BY13">
        <f>IF(表__._ECM_DW_tem_zh_1417[[#This Row],[其他]]&gt;0,1,0)</f>
        <v>0</v>
      </c>
      <c r="BZ13">
        <v>0</v>
      </c>
    </row>
    <row r="14" spans="1:78" x14ac:dyDescent="0.25">
      <c r="A14" s="1" t="s">
        <v>72</v>
      </c>
      <c r="B14" t="s">
        <v>73</v>
      </c>
      <c r="C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88.86</v>
      </c>
      <c r="T14">
        <v>1</v>
      </c>
      <c r="U14">
        <v>0</v>
      </c>
      <c r="V14" s="2">
        <v>0</v>
      </c>
      <c r="W14">
        <v>1</v>
      </c>
      <c r="X14">
        <v>0</v>
      </c>
      <c r="Y14" t="s">
        <v>108</v>
      </c>
      <c r="Z14" t="s">
        <v>67</v>
      </c>
      <c r="AA14">
        <v>14</v>
      </c>
      <c r="AB14" t="s">
        <v>3166</v>
      </c>
      <c r="AC14" t="s">
        <v>274</v>
      </c>
      <c r="AD14" t="s">
        <v>635</v>
      </c>
      <c r="AE14" t="s">
        <v>799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29</v>
      </c>
      <c r="AN14" t="s">
        <v>109</v>
      </c>
      <c r="AQ14" t="s">
        <v>110</v>
      </c>
      <c r="AR14">
        <v>2</v>
      </c>
      <c r="AS14">
        <v>196</v>
      </c>
      <c r="AT14">
        <v>301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111</v>
      </c>
      <c r="BE14">
        <v>0</v>
      </c>
      <c r="BF14">
        <v>0</v>
      </c>
      <c r="BG14" s="3">
        <v>0</v>
      </c>
      <c r="BH14" s="3">
        <v>0</v>
      </c>
      <c r="BI14" s="3">
        <v>0</v>
      </c>
      <c r="BJ14" s="4" t="b">
        <f t="shared" si="0"/>
        <v>0</v>
      </c>
      <c r="BK14" t="s">
        <v>1031</v>
      </c>
      <c r="BL14" t="s">
        <v>1031</v>
      </c>
      <c r="BM14" t="s">
        <v>1032</v>
      </c>
      <c r="BN14" s="1">
        <v>43663.607569444444</v>
      </c>
      <c r="BO14" s="1">
        <v>43670.39166666667</v>
      </c>
      <c r="BP14">
        <v>5</v>
      </c>
      <c r="BQ14">
        <f>IF(表__._ECM_DW_tem_zh_1417[[#This Row],[全血]]&gt;0,1,0)</f>
        <v>0</v>
      </c>
      <c r="BR14">
        <v>0</v>
      </c>
      <c r="BS14">
        <f>IF(表__._ECM_DW_tem_zh_1417[[#This Row],[血浆]]&gt;0,1,0)</f>
        <v>1</v>
      </c>
      <c r="BT14">
        <v>400</v>
      </c>
      <c r="BU14">
        <f>IF(表__._ECM_DW_tem_zh_1417[[#This Row],[血小板]]&gt;0,1,0)</f>
        <v>0</v>
      </c>
      <c r="BV14">
        <v>0</v>
      </c>
      <c r="BW14">
        <f>IF(表__._ECM_DW_tem_zh_1417[[#This Row],[红细胞]]&gt;0,1,0)</f>
        <v>1</v>
      </c>
      <c r="BX14">
        <v>4</v>
      </c>
      <c r="BY14">
        <f>IF(表__._ECM_DW_tem_zh_1417[[#This Row],[其他]]&gt;0,1,0)</f>
        <v>0</v>
      </c>
      <c r="BZ14">
        <v>0</v>
      </c>
    </row>
    <row r="15" spans="1:78" x14ac:dyDescent="0.25">
      <c r="A15" s="1" t="s">
        <v>72</v>
      </c>
      <c r="B15" t="s">
        <v>90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77.510000000000005</v>
      </c>
      <c r="T15">
        <v>1</v>
      </c>
      <c r="U15">
        <v>0</v>
      </c>
      <c r="V15" s="2">
        <v>0</v>
      </c>
      <c r="W15">
        <v>2</v>
      </c>
      <c r="X15">
        <v>3</v>
      </c>
      <c r="Y15" t="s">
        <v>94</v>
      </c>
      <c r="Z15" t="s">
        <v>63</v>
      </c>
      <c r="AA15">
        <v>12</v>
      </c>
      <c r="AB15" t="s">
        <v>1007</v>
      </c>
      <c r="AC15" t="s">
        <v>3156</v>
      </c>
      <c r="AD15" t="s">
        <v>3168</v>
      </c>
      <c r="AE15" t="s">
        <v>3169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24</v>
      </c>
      <c r="AN15" t="s">
        <v>82</v>
      </c>
      <c r="AP15" t="s">
        <v>112</v>
      </c>
      <c r="AQ15" t="s">
        <v>116</v>
      </c>
      <c r="AR15">
        <v>19</v>
      </c>
      <c r="AS15">
        <v>130</v>
      </c>
      <c r="AT15">
        <v>204</v>
      </c>
      <c r="AU15">
        <v>1612</v>
      </c>
      <c r="AV15">
        <v>500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113</v>
      </c>
      <c r="BE15">
        <v>0</v>
      </c>
      <c r="BF15">
        <v>1</v>
      </c>
      <c r="BG15" s="3">
        <v>1</v>
      </c>
      <c r="BH15" s="3">
        <v>0</v>
      </c>
      <c r="BI15" s="3">
        <v>0</v>
      </c>
      <c r="BJ15" s="4" t="b">
        <f t="shared" si="0"/>
        <v>1</v>
      </c>
      <c r="BK15" t="s">
        <v>1033</v>
      </c>
      <c r="BL15" t="s">
        <v>1033</v>
      </c>
      <c r="BM15" t="s">
        <v>1034</v>
      </c>
      <c r="BN15" s="1">
        <v>43167.640277777777</v>
      </c>
      <c r="BO15" s="1">
        <v>43179.62777777778</v>
      </c>
      <c r="BP15">
        <v>-7</v>
      </c>
      <c r="BQ15">
        <f>IF(表__._ECM_DW_tem_zh_1417[[#This Row],[全血]]&gt;0,1,0)</f>
        <v>0</v>
      </c>
      <c r="BR15">
        <v>0</v>
      </c>
      <c r="BS15">
        <f>IF(表__._ECM_DW_tem_zh_1417[[#This Row],[血浆]]&gt;0,1,0)</f>
        <v>1</v>
      </c>
      <c r="BT15">
        <v>800</v>
      </c>
      <c r="BU15">
        <f>IF(表__._ECM_DW_tem_zh_1417[[#This Row],[血小板]]&gt;0,1,0)</f>
        <v>0</v>
      </c>
      <c r="BV15">
        <v>0</v>
      </c>
      <c r="BW15">
        <f>IF(表__._ECM_DW_tem_zh_1417[[#This Row],[红细胞]]&gt;0,1,0)</f>
        <v>1</v>
      </c>
      <c r="BX15">
        <v>6</v>
      </c>
      <c r="BY15">
        <f>IF(表__._ECM_DW_tem_zh_1417[[#This Row],[其他]]&gt;0,1,0)</f>
        <v>0</v>
      </c>
      <c r="BZ15">
        <v>0</v>
      </c>
    </row>
    <row r="16" spans="1:78" x14ac:dyDescent="0.25">
      <c r="A16" s="1" t="s">
        <v>114</v>
      </c>
      <c r="B16" t="s">
        <v>90</v>
      </c>
      <c r="C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77.510000000000005</v>
      </c>
      <c r="T16">
        <v>1</v>
      </c>
      <c r="U16">
        <v>0</v>
      </c>
      <c r="V16" s="2">
        <v>0</v>
      </c>
      <c r="W16">
        <v>2</v>
      </c>
      <c r="X16">
        <v>3</v>
      </c>
      <c r="Y16" t="s">
        <v>115</v>
      </c>
      <c r="Z16" t="s">
        <v>63</v>
      </c>
      <c r="AA16">
        <v>12</v>
      </c>
      <c r="AB16" t="s">
        <v>518</v>
      </c>
      <c r="AC16" t="s">
        <v>741</v>
      </c>
      <c r="AD16" t="s">
        <v>3154</v>
      </c>
      <c r="AE16" t="s">
        <v>3170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23</v>
      </c>
      <c r="AN16" t="s">
        <v>82</v>
      </c>
      <c r="AP16" t="s">
        <v>112</v>
      </c>
      <c r="AQ16" t="s">
        <v>116</v>
      </c>
      <c r="AR16">
        <v>7</v>
      </c>
      <c r="AT16">
        <v>204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 t="s">
        <v>113</v>
      </c>
      <c r="BE16">
        <v>0</v>
      </c>
      <c r="BF16">
        <v>1</v>
      </c>
      <c r="BG16" s="3">
        <v>1</v>
      </c>
      <c r="BH16" s="3">
        <v>0</v>
      </c>
      <c r="BI16" s="3">
        <v>0</v>
      </c>
      <c r="BJ16" s="4" t="b">
        <f t="shared" si="0"/>
        <v>1</v>
      </c>
      <c r="BK16" t="s">
        <v>1034</v>
      </c>
      <c r="BL16" t="s">
        <v>1034</v>
      </c>
      <c r="BN16" s="1">
        <v>43179.6950462963</v>
      </c>
      <c r="BO16" s="1">
        <v>43194.416666666664</v>
      </c>
      <c r="BP16">
        <v>8</v>
      </c>
      <c r="BQ16">
        <f>IF(表__._ECM_DW_tem_zh_1417[[#This Row],[全血]]&gt;0,1,0)</f>
        <v>0</v>
      </c>
      <c r="BR16">
        <v>0</v>
      </c>
      <c r="BS16">
        <f>IF(表__._ECM_DW_tem_zh_1417[[#This Row],[血浆]]&gt;0,1,0)</f>
        <v>1</v>
      </c>
      <c r="BT16">
        <v>800</v>
      </c>
      <c r="BU16">
        <f>IF(表__._ECM_DW_tem_zh_1417[[#This Row],[血小板]]&gt;0,1,0)</f>
        <v>0</v>
      </c>
      <c r="BV16">
        <v>0</v>
      </c>
      <c r="BW16">
        <f>IF(表__._ECM_DW_tem_zh_1417[[#This Row],[红细胞]]&gt;0,1,0)</f>
        <v>1</v>
      </c>
      <c r="BX16">
        <v>6</v>
      </c>
      <c r="BY16">
        <f>IF(表__._ECM_DW_tem_zh_1417[[#This Row],[其他]]&gt;0,1,0)</f>
        <v>0</v>
      </c>
      <c r="BZ16">
        <v>0</v>
      </c>
    </row>
    <row r="17" spans="1:78" x14ac:dyDescent="0.25">
      <c r="A17" s="1" t="s">
        <v>47</v>
      </c>
      <c r="B17" t="s">
        <v>90</v>
      </c>
      <c r="C17">
        <v>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46.94</v>
      </c>
      <c r="T17">
        <v>1</v>
      </c>
      <c r="U17">
        <v>0</v>
      </c>
      <c r="V17" s="2">
        <v>0</v>
      </c>
      <c r="W17">
        <v>1</v>
      </c>
      <c r="X17">
        <v>1</v>
      </c>
      <c r="Y17" t="s">
        <v>117</v>
      </c>
      <c r="Z17" t="s">
        <v>64</v>
      </c>
      <c r="AA17">
        <v>2</v>
      </c>
      <c r="AB17" t="s">
        <v>251</v>
      </c>
      <c r="AC17" t="s">
        <v>405</v>
      </c>
      <c r="AD17" t="s">
        <v>3157</v>
      </c>
      <c r="AE17" t="s">
        <v>3171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31</v>
      </c>
      <c r="AN17" t="s">
        <v>70</v>
      </c>
      <c r="AQ17" t="s">
        <v>118</v>
      </c>
      <c r="AR17">
        <v>1</v>
      </c>
      <c r="AT17">
        <v>195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 t="s">
        <v>119</v>
      </c>
      <c r="BE17">
        <v>0</v>
      </c>
      <c r="BF17">
        <v>0</v>
      </c>
      <c r="BG17" s="3">
        <v>0</v>
      </c>
      <c r="BH17" s="3">
        <v>0</v>
      </c>
      <c r="BI17" s="3">
        <v>0</v>
      </c>
      <c r="BJ17" s="4" t="b">
        <f t="shared" si="0"/>
        <v>0</v>
      </c>
      <c r="BK17" t="s">
        <v>1035</v>
      </c>
      <c r="BL17" t="s">
        <v>1035</v>
      </c>
      <c r="BN17" s="1">
        <v>43216.384432870371</v>
      </c>
      <c r="BO17" s="1">
        <v>43224.375694444447</v>
      </c>
      <c r="BP17">
        <v>7</v>
      </c>
      <c r="BQ17">
        <f>IF(表__._ECM_DW_tem_zh_1417[[#This Row],[全血]]&gt;0,1,0)</f>
        <v>0</v>
      </c>
      <c r="BR17">
        <v>0</v>
      </c>
      <c r="BS17">
        <f>IF(表__._ECM_DW_tem_zh_1417[[#This Row],[血浆]]&gt;0,1,0)</f>
        <v>1</v>
      </c>
      <c r="BT17">
        <v>200</v>
      </c>
      <c r="BU17">
        <f>IF(表__._ECM_DW_tem_zh_1417[[#This Row],[血小板]]&gt;0,1,0)</f>
        <v>0</v>
      </c>
      <c r="BV17">
        <v>0</v>
      </c>
      <c r="BW17">
        <f>IF(表__._ECM_DW_tem_zh_1417[[#This Row],[红细胞]]&gt;0,1,0)</f>
        <v>1</v>
      </c>
      <c r="BX17">
        <v>2</v>
      </c>
      <c r="BY17">
        <f>IF(表__._ECM_DW_tem_zh_1417[[#This Row],[其他]]&gt;0,1,0)</f>
        <v>0</v>
      </c>
      <c r="BZ17">
        <v>0</v>
      </c>
    </row>
    <row r="18" spans="1:78" x14ac:dyDescent="0.25">
      <c r="A18" s="1" t="s">
        <v>47</v>
      </c>
      <c r="B18" t="s">
        <v>73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68.010000000000005</v>
      </c>
      <c r="T18">
        <v>0</v>
      </c>
      <c r="U18">
        <v>0</v>
      </c>
      <c r="V18" s="2">
        <v>0</v>
      </c>
      <c r="W18">
        <v>1</v>
      </c>
      <c r="X18">
        <v>0</v>
      </c>
      <c r="Y18" t="s">
        <v>120</v>
      </c>
      <c r="Z18" t="s">
        <v>121</v>
      </c>
      <c r="AA18">
        <v>9</v>
      </c>
      <c r="AB18" t="s">
        <v>407</v>
      </c>
      <c r="AC18" t="s">
        <v>213</v>
      </c>
      <c r="AD18" t="s">
        <v>734</v>
      </c>
      <c r="AE18" t="s">
        <v>3172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23</v>
      </c>
      <c r="AN18" t="s">
        <v>104</v>
      </c>
      <c r="AP18" t="s">
        <v>122</v>
      </c>
      <c r="AQ18" t="s">
        <v>255</v>
      </c>
      <c r="AR18">
        <v>7</v>
      </c>
      <c r="AS18">
        <v>41</v>
      </c>
      <c r="AT18">
        <v>107</v>
      </c>
      <c r="AU18">
        <v>850</v>
      </c>
      <c r="AV18">
        <v>50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123</v>
      </c>
      <c r="BE18">
        <v>0</v>
      </c>
      <c r="BF18">
        <v>0</v>
      </c>
      <c r="BG18" s="3">
        <v>0</v>
      </c>
      <c r="BH18" s="3">
        <v>0</v>
      </c>
      <c r="BI18" s="3">
        <v>0</v>
      </c>
      <c r="BJ18" s="4" t="b">
        <f t="shared" si="0"/>
        <v>0</v>
      </c>
      <c r="BK18" t="s">
        <v>1036</v>
      </c>
      <c r="BL18" t="s">
        <v>1036</v>
      </c>
      <c r="BM18" t="s">
        <v>1037</v>
      </c>
      <c r="BN18" s="1">
        <v>43592.712048611109</v>
      </c>
      <c r="BO18" s="1">
        <v>43602.302083333336</v>
      </c>
      <c r="BP18">
        <v>3</v>
      </c>
      <c r="BQ18">
        <f>IF(表__._ECM_DW_tem_zh_1417[[#This Row],[全血]]&gt;0,1,0)</f>
        <v>0</v>
      </c>
      <c r="BR18">
        <v>0</v>
      </c>
      <c r="BS18">
        <f>IF(表__._ECM_DW_tem_zh_1417[[#This Row],[血浆]]&gt;0,1,0)</f>
        <v>1</v>
      </c>
      <c r="BT18">
        <v>200</v>
      </c>
      <c r="BU18">
        <f>IF(表__._ECM_DW_tem_zh_1417[[#This Row],[血小板]]&gt;0,1,0)</f>
        <v>0</v>
      </c>
      <c r="BV18">
        <v>0</v>
      </c>
      <c r="BW18">
        <f>IF(表__._ECM_DW_tem_zh_1417[[#This Row],[红细胞]]&gt;0,1,0)</f>
        <v>1</v>
      </c>
      <c r="BX18">
        <v>2</v>
      </c>
      <c r="BY18">
        <f>IF(表__._ECM_DW_tem_zh_1417[[#This Row],[其他]]&gt;0,1,0)</f>
        <v>0</v>
      </c>
      <c r="BZ18">
        <v>0</v>
      </c>
    </row>
    <row r="19" spans="1:78" x14ac:dyDescent="0.25">
      <c r="A19" s="1" t="s">
        <v>72</v>
      </c>
      <c r="B19" t="s">
        <v>50</v>
      </c>
      <c r="C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T19">
        <v>1</v>
      </c>
      <c r="U19">
        <v>0</v>
      </c>
      <c r="V19" s="2">
        <v>0</v>
      </c>
      <c r="W19">
        <v>1</v>
      </c>
      <c r="X19">
        <v>0</v>
      </c>
      <c r="Y19" t="s">
        <v>124</v>
      </c>
      <c r="Z19" t="s">
        <v>63</v>
      </c>
      <c r="AA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22</v>
      </c>
      <c r="AN19" t="s">
        <v>125</v>
      </c>
      <c r="AR19">
        <v>1</v>
      </c>
      <c r="AS19">
        <v>112</v>
      </c>
      <c r="AT19">
        <v>180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126</v>
      </c>
      <c r="BE19">
        <v>0</v>
      </c>
      <c r="BF19">
        <v>0</v>
      </c>
      <c r="BG19" s="3">
        <v>0</v>
      </c>
      <c r="BH19" s="3">
        <v>0</v>
      </c>
      <c r="BI19" s="3">
        <v>0</v>
      </c>
      <c r="BJ19" s="4" t="b">
        <f t="shared" si="0"/>
        <v>0</v>
      </c>
      <c r="BK19" t="s">
        <v>1038</v>
      </c>
      <c r="BL19" t="s">
        <v>1038</v>
      </c>
      <c r="BM19" t="s">
        <v>1039</v>
      </c>
      <c r="BN19" s="1">
        <v>43496.376631944448</v>
      </c>
      <c r="BO19" s="1">
        <v>43500.5</v>
      </c>
      <c r="BP19">
        <v>3</v>
      </c>
      <c r="BQ19">
        <f>IF(表__._ECM_DW_tem_zh_1417[[#This Row],[全血]]&gt;0,1,0)</f>
        <v>0</v>
      </c>
      <c r="BS19">
        <f>IF(表__._ECM_DW_tem_zh_1417[[#This Row],[血浆]]&gt;0,1,0)</f>
        <v>0</v>
      </c>
      <c r="BU19">
        <f>IF(表__._ECM_DW_tem_zh_1417[[#This Row],[血小板]]&gt;0,1,0)</f>
        <v>0</v>
      </c>
      <c r="BW19">
        <f>IF(表__._ECM_DW_tem_zh_1417[[#This Row],[红细胞]]&gt;0,1,0)</f>
        <v>0</v>
      </c>
      <c r="BY19">
        <f>IF(表__._ECM_DW_tem_zh_1417[[#This Row],[其他]]&gt;0,1,0)</f>
        <v>0</v>
      </c>
    </row>
    <row r="20" spans="1:78" x14ac:dyDescent="0.25">
      <c r="A20" s="1" t="s">
        <v>72</v>
      </c>
      <c r="B20" t="s">
        <v>127</v>
      </c>
      <c r="C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88.68</v>
      </c>
      <c r="T20">
        <v>0</v>
      </c>
      <c r="U20">
        <v>0</v>
      </c>
      <c r="V20" s="2">
        <v>0</v>
      </c>
      <c r="W20">
        <v>1</v>
      </c>
      <c r="X20">
        <v>1</v>
      </c>
      <c r="Y20" t="s">
        <v>115</v>
      </c>
      <c r="Z20" t="s">
        <v>91</v>
      </c>
      <c r="AA20">
        <v>12</v>
      </c>
      <c r="AB20" t="s">
        <v>104</v>
      </c>
      <c r="AC20" t="s">
        <v>3173</v>
      </c>
      <c r="AD20" t="s">
        <v>3174</v>
      </c>
      <c r="AE20" t="s">
        <v>3175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19</v>
      </c>
      <c r="AN20" t="s">
        <v>128</v>
      </c>
      <c r="AP20" t="s">
        <v>129</v>
      </c>
      <c r="AQ20" t="s">
        <v>131</v>
      </c>
      <c r="AR20">
        <v>2</v>
      </c>
      <c r="AS20">
        <v>54</v>
      </c>
      <c r="AT20">
        <v>115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 t="s">
        <v>132</v>
      </c>
      <c r="BE20">
        <v>0</v>
      </c>
      <c r="BF20">
        <v>0</v>
      </c>
      <c r="BG20" s="3">
        <v>0</v>
      </c>
      <c r="BH20" s="3">
        <v>0</v>
      </c>
      <c r="BI20" s="3">
        <v>0</v>
      </c>
      <c r="BJ20" s="4" t="b">
        <f t="shared" si="0"/>
        <v>0</v>
      </c>
      <c r="BK20" t="s">
        <v>1040</v>
      </c>
      <c r="BL20" t="s">
        <v>1040</v>
      </c>
      <c r="BM20" t="s">
        <v>1041</v>
      </c>
      <c r="BN20" s="1">
        <v>43780.633831018517</v>
      </c>
      <c r="BO20" s="1">
        <v>43788.368750000001</v>
      </c>
      <c r="BP20">
        <v>6</v>
      </c>
      <c r="BQ20">
        <f>IF(表__._ECM_DW_tem_zh_1417[[#This Row],[全血]]&gt;0,1,0)</f>
        <v>0</v>
      </c>
      <c r="BR20">
        <v>0</v>
      </c>
      <c r="BS20">
        <f>IF(表__._ECM_DW_tem_zh_1417[[#This Row],[血浆]]&gt;0,1,0)</f>
        <v>1</v>
      </c>
      <c r="BT20">
        <v>200</v>
      </c>
      <c r="BU20">
        <f>IF(表__._ECM_DW_tem_zh_1417[[#This Row],[血小板]]&gt;0,1,0)</f>
        <v>0</v>
      </c>
      <c r="BV20">
        <v>0</v>
      </c>
      <c r="BW20">
        <f>IF(表__._ECM_DW_tem_zh_1417[[#This Row],[红细胞]]&gt;0,1,0)</f>
        <v>1</v>
      </c>
      <c r="BX20">
        <v>2</v>
      </c>
      <c r="BY20">
        <f>IF(表__._ECM_DW_tem_zh_1417[[#This Row],[其他]]&gt;0,1,0)</f>
        <v>0</v>
      </c>
      <c r="BZ20">
        <v>0</v>
      </c>
    </row>
    <row r="21" spans="1:78" x14ac:dyDescent="0.25">
      <c r="A21" s="1" t="s">
        <v>47</v>
      </c>
      <c r="B21" t="s">
        <v>69</v>
      </c>
      <c r="C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81.06</v>
      </c>
      <c r="T21">
        <v>1</v>
      </c>
      <c r="U21">
        <v>0</v>
      </c>
      <c r="V21" s="2">
        <v>0</v>
      </c>
      <c r="W21">
        <v>2</v>
      </c>
      <c r="X21">
        <v>1</v>
      </c>
      <c r="Y21" t="s">
        <v>108</v>
      </c>
      <c r="Z21" t="s">
        <v>133</v>
      </c>
      <c r="AA21">
        <v>13</v>
      </c>
      <c r="AB21" t="s">
        <v>707</v>
      </c>
      <c r="AC21" t="s">
        <v>530</v>
      </c>
      <c r="AD21" t="s">
        <v>3157</v>
      </c>
      <c r="AE21" t="s">
        <v>395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32</v>
      </c>
      <c r="AN21" t="s">
        <v>134</v>
      </c>
      <c r="AQ21" t="s">
        <v>135</v>
      </c>
      <c r="AR21">
        <v>5</v>
      </c>
      <c r="AS21">
        <v>149</v>
      </c>
      <c r="AT21">
        <v>259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 t="s">
        <v>107</v>
      </c>
      <c r="BE21">
        <v>0</v>
      </c>
      <c r="BF21">
        <v>0</v>
      </c>
      <c r="BG21" s="3">
        <v>0</v>
      </c>
      <c r="BH21" s="3">
        <v>0</v>
      </c>
      <c r="BI21" s="3">
        <v>0</v>
      </c>
      <c r="BJ21" s="4" t="b">
        <f t="shared" si="0"/>
        <v>0</v>
      </c>
      <c r="BK21" t="s">
        <v>1042</v>
      </c>
      <c r="BL21" t="s">
        <v>1042</v>
      </c>
      <c r="BM21" t="s">
        <v>1043</v>
      </c>
      <c r="BN21" s="1">
        <v>43357.613425925927</v>
      </c>
      <c r="BO21" s="1">
        <v>43372.349305555559</v>
      </c>
      <c r="BP21">
        <v>10</v>
      </c>
      <c r="BQ21">
        <f>IF(表__._ECM_DW_tem_zh_1417[[#This Row],[全血]]&gt;0,1,0)</f>
        <v>0</v>
      </c>
      <c r="BS21">
        <f>IF(表__._ECM_DW_tem_zh_1417[[#This Row],[血浆]]&gt;0,1,0)</f>
        <v>0</v>
      </c>
      <c r="BU21">
        <f>IF(表__._ECM_DW_tem_zh_1417[[#This Row],[血小板]]&gt;0,1,0)</f>
        <v>0</v>
      </c>
      <c r="BW21">
        <f>IF(表__._ECM_DW_tem_zh_1417[[#This Row],[红细胞]]&gt;0,1,0)</f>
        <v>0</v>
      </c>
      <c r="BY21">
        <f>IF(表__._ECM_DW_tem_zh_1417[[#This Row],[其他]]&gt;0,1,0)</f>
        <v>0</v>
      </c>
    </row>
    <row r="22" spans="1:78" x14ac:dyDescent="0.25">
      <c r="A22" s="1" t="s">
        <v>47</v>
      </c>
      <c r="B22" t="s">
        <v>136</v>
      </c>
      <c r="C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50.72</v>
      </c>
      <c r="T22">
        <v>1</v>
      </c>
      <c r="U22">
        <v>0</v>
      </c>
      <c r="V22" s="2">
        <v>0</v>
      </c>
      <c r="W22">
        <v>1</v>
      </c>
      <c r="X22">
        <v>0</v>
      </c>
      <c r="Y22" t="s">
        <v>124</v>
      </c>
      <c r="Z22" t="s">
        <v>137</v>
      </c>
      <c r="AA22">
        <v>14</v>
      </c>
      <c r="AB22" t="s">
        <v>3176</v>
      </c>
      <c r="AC22" t="s">
        <v>655</v>
      </c>
      <c r="AD22" t="s">
        <v>3177</v>
      </c>
      <c r="AE22" t="s">
        <v>3163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23</v>
      </c>
      <c r="AN22" t="s">
        <v>138</v>
      </c>
      <c r="AQ22" t="s">
        <v>139</v>
      </c>
      <c r="AR22">
        <v>6</v>
      </c>
      <c r="AS22">
        <v>62</v>
      </c>
      <c r="AT22">
        <v>145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111</v>
      </c>
      <c r="BE22">
        <v>0</v>
      </c>
      <c r="BF22">
        <v>0</v>
      </c>
      <c r="BG22" s="3">
        <v>0</v>
      </c>
      <c r="BH22" s="3">
        <v>0</v>
      </c>
      <c r="BI22" s="3">
        <v>0</v>
      </c>
      <c r="BJ22" s="4" t="b">
        <f t="shared" si="0"/>
        <v>0</v>
      </c>
      <c r="BK22" t="s">
        <v>1044</v>
      </c>
      <c r="BL22" t="s">
        <v>1044</v>
      </c>
      <c r="BM22" t="s">
        <v>1045</v>
      </c>
      <c r="BN22" s="1">
        <v>43503.798414351855</v>
      </c>
      <c r="BO22" s="1">
        <v>43515.333333333336</v>
      </c>
      <c r="BP22">
        <v>6</v>
      </c>
      <c r="BQ22">
        <f>IF(表__._ECM_DW_tem_zh_1417[[#This Row],[全血]]&gt;0,1,0)</f>
        <v>0</v>
      </c>
      <c r="BR22">
        <v>0</v>
      </c>
      <c r="BS22">
        <f>IF(表__._ECM_DW_tem_zh_1417[[#This Row],[血浆]]&gt;0,1,0)</f>
        <v>1</v>
      </c>
      <c r="BT22">
        <v>400</v>
      </c>
      <c r="BU22">
        <f>IF(表__._ECM_DW_tem_zh_1417[[#This Row],[血小板]]&gt;0,1,0)</f>
        <v>0</v>
      </c>
      <c r="BV22">
        <v>0</v>
      </c>
      <c r="BW22">
        <f>IF(表__._ECM_DW_tem_zh_1417[[#This Row],[红细胞]]&gt;0,1,0)</f>
        <v>1</v>
      </c>
      <c r="BX22">
        <v>4</v>
      </c>
      <c r="BY22">
        <f>IF(表__._ECM_DW_tem_zh_1417[[#This Row],[其他]]&gt;0,1,0)</f>
        <v>0</v>
      </c>
      <c r="BZ22">
        <v>0</v>
      </c>
    </row>
    <row r="23" spans="1:78" x14ac:dyDescent="0.25">
      <c r="A23" s="1" t="s">
        <v>47</v>
      </c>
      <c r="B23" t="s">
        <v>140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65.53</v>
      </c>
      <c r="T23">
        <v>0</v>
      </c>
      <c r="U23">
        <v>0</v>
      </c>
      <c r="V23" s="2">
        <v>0</v>
      </c>
      <c r="W23">
        <v>0</v>
      </c>
      <c r="X23">
        <v>0</v>
      </c>
      <c r="Y23" t="s">
        <v>141</v>
      </c>
      <c r="Z23" t="s">
        <v>142</v>
      </c>
      <c r="AA23">
        <v>9</v>
      </c>
      <c r="AB23" t="s">
        <v>3178</v>
      </c>
      <c r="AC23" t="s">
        <v>3160</v>
      </c>
      <c r="AD23" t="s">
        <v>468</v>
      </c>
      <c r="AE23" t="s">
        <v>3170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20</v>
      </c>
      <c r="AN23" t="s">
        <v>127</v>
      </c>
      <c r="AP23" t="s">
        <v>143</v>
      </c>
      <c r="AQ23" t="s">
        <v>339</v>
      </c>
      <c r="AR23">
        <v>5</v>
      </c>
      <c r="AS23">
        <v>137</v>
      </c>
      <c r="AT23">
        <v>205</v>
      </c>
      <c r="AU23">
        <v>800</v>
      </c>
      <c r="AV23">
        <v>200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t="s">
        <v>145</v>
      </c>
      <c r="BE23">
        <v>0</v>
      </c>
      <c r="BF23">
        <v>0</v>
      </c>
      <c r="BG23" s="3">
        <v>0</v>
      </c>
      <c r="BH23" s="3">
        <v>0</v>
      </c>
      <c r="BI23" s="3">
        <v>0</v>
      </c>
      <c r="BJ23" s="4" t="b">
        <f t="shared" si="0"/>
        <v>0</v>
      </c>
      <c r="BK23" t="s">
        <v>1046</v>
      </c>
      <c r="BL23" t="s">
        <v>1046</v>
      </c>
      <c r="BM23" t="s">
        <v>1047</v>
      </c>
      <c r="BN23" s="1">
        <v>43532.508692129632</v>
      </c>
      <c r="BO23" s="1">
        <v>43539.416666666664</v>
      </c>
      <c r="BP23">
        <v>2</v>
      </c>
      <c r="BQ23">
        <f>IF(表__._ECM_DW_tem_zh_1417[[#This Row],[全血]]&gt;0,1,0)</f>
        <v>0</v>
      </c>
      <c r="BR23">
        <v>0</v>
      </c>
      <c r="BS23">
        <f>IF(表__._ECM_DW_tem_zh_1417[[#This Row],[血浆]]&gt;0,1,0)</f>
        <v>0</v>
      </c>
      <c r="BT23">
        <v>0</v>
      </c>
      <c r="BU23">
        <f>IF(表__._ECM_DW_tem_zh_1417[[#This Row],[血小板]]&gt;0,1,0)</f>
        <v>0</v>
      </c>
      <c r="BV23">
        <v>0</v>
      </c>
      <c r="BW23">
        <f>IF(表__._ECM_DW_tem_zh_1417[[#This Row],[红细胞]]&gt;0,1,0)</f>
        <v>0</v>
      </c>
      <c r="BX23">
        <v>0</v>
      </c>
      <c r="BY23">
        <f>IF(表__._ECM_DW_tem_zh_1417[[#This Row],[其他]]&gt;0,1,0)</f>
        <v>0</v>
      </c>
      <c r="BZ23">
        <v>0</v>
      </c>
    </row>
    <row r="24" spans="1:78" x14ac:dyDescent="0.25">
      <c r="A24" s="1" t="s">
        <v>72</v>
      </c>
      <c r="B24" t="s">
        <v>67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90.36</v>
      </c>
      <c r="T24">
        <v>1</v>
      </c>
      <c r="U24">
        <v>0</v>
      </c>
      <c r="V24" s="2">
        <v>0</v>
      </c>
      <c r="W24">
        <v>0</v>
      </c>
      <c r="X24">
        <v>0</v>
      </c>
      <c r="Y24" t="s">
        <v>68</v>
      </c>
      <c r="Z24" t="s">
        <v>69</v>
      </c>
      <c r="AA24">
        <v>1</v>
      </c>
      <c r="AB24" t="s">
        <v>861</v>
      </c>
      <c r="AC24" t="s">
        <v>421</v>
      </c>
      <c r="AD24" t="s">
        <v>316</v>
      </c>
      <c r="AE24" t="s">
        <v>3153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29</v>
      </c>
      <c r="AN24" t="s">
        <v>75</v>
      </c>
      <c r="AP24" t="s">
        <v>147</v>
      </c>
      <c r="AQ24" t="s">
        <v>148</v>
      </c>
      <c r="AR24">
        <v>1</v>
      </c>
      <c r="AS24">
        <v>25</v>
      </c>
      <c r="AT24">
        <v>33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E24">
        <v>0</v>
      </c>
      <c r="BF24">
        <v>0</v>
      </c>
      <c r="BG24" s="3">
        <v>0</v>
      </c>
      <c r="BH24" s="3">
        <v>0</v>
      </c>
      <c r="BI24" s="3">
        <v>0</v>
      </c>
      <c r="BJ24" s="4" t="b">
        <f t="shared" si="0"/>
        <v>0</v>
      </c>
      <c r="BK24" t="s">
        <v>1048</v>
      </c>
      <c r="BL24" t="s">
        <v>1048</v>
      </c>
      <c r="BM24" t="s">
        <v>1049</v>
      </c>
      <c r="BN24" s="1">
        <v>43292.393946759257</v>
      </c>
      <c r="BO24" s="1">
        <v>43294.40625</v>
      </c>
      <c r="BP24">
        <v>1</v>
      </c>
      <c r="BQ24">
        <f>IF(表__._ECM_DW_tem_zh_1417[[#This Row],[全血]]&gt;0,1,0)</f>
        <v>0</v>
      </c>
      <c r="BR24">
        <v>0</v>
      </c>
      <c r="BS24">
        <f>IF(表__._ECM_DW_tem_zh_1417[[#This Row],[血浆]]&gt;0,1,0)</f>
        <v>0</v>
      </c>
      <c r="BT24">
        <v>0</v>
      </c>
      <c r="BU24">
        <f>IF(表__._ECM_DW_tem_zh_1417[[#This Row],[血小板]]&gt;0,1,0)</f>
        <v>0</v>
      </c>
      <c r="BV24">
        <v>0</v>
      </c>
      <c r="BW24">
        <f>IF(表__._ECM_DW_tem_zh_1417[[#This Row],[红细胞]]&gt;0,1,0)</f>
        <v>0</v>
      </c>
      <c r="BX24">
        <v>0</v>
      </c>
      <c r="BY24">
        <f>IF(表__._ECM_DW_tem_zh_1417[[#This Row],[其他]]&gt;0,1,0)</f>
        <v>0</v>
      </c>
      <c r="BZ24">
        <v>0</v>
      </c>
    </row>
    <row r="25" spans="1:78" x14ac:dyDescent="0.25">
      <c r="A25" s="1" t="s">
        <v>47</v>
      </c>
      <c r="B25" t="s">
        <v>149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65.44</v>
      </c>
      <c r="T25">
        <v>1</v>
      </c>
      <c r="U25">
        <v>0</v>
      </c>
      <c r="V25" s="2">
        <v>0</v>
      </c>
      <c r="W25">
        <v>1</v>
      </c>
      <c r="X25">
        <v>1</v>
      </c>
      <c r="Y25" t="s">
        <v>150</v>
      </c>
      <c r="Z25" t="s">
        <v>151</v>
      </c>
      <c r="AA25">
        <v>5</v>
      </c>
      <c r="AB25" t="s">
        <v>81</v>
      </c>
      <c r="AC25" t="s">
        <v>3179</v>
      </c>
      <c r="AD25" t="s">
        <v>3173</v>
      </c>
      <c r="AE25" t="s">
        <v>105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27</v>
      </c>
      <c r="AN25" t="s">
        <v>152</v>
      </c>
      <c r="AQ25" t="s">
        <v>88</v>
      </c>
      <c r="AR25">
        <v>14</v>
      </c>
      <c r="AS25">
        <v>86</v>
      </c>
      <c r="AT25">
        <v>154</v>
      </c>
      <c r="AU25">
        <v>950</v>
      </c>
      <c r="AV25">
        <v>50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E25">
        <v>0</v>
      </c>
      <c r="BF25">
        <v>0</v>
      </c>
      <c r="BG25" s="3">
        <v>0</v>
      </c>
      <c r="BH25" s="3">
        <v>0</v>
      </c>
      <c r="BI25" s="3">
        <v>0</v>
      </c>
      <c r="BJ25" s="4" t="b">
        <f t="shared" si="0"/>
        <v>0</v>
      </c>
      <c r="BK25" t="s">
        <v>1050</v>
      </c>
      <c r="BL25" t="s">
        <v>1050</v>
      </c>
      <c r="BM25" t="s">
        <v>1051</v>
      </c>
      <c r="BN25" s="1">
        <v>42891.474189814813</v>
      </c>
      <c r="BO25" s="1">
        <v>42915.365972222222</v>
      </c>
      <c r="BP25">
        <v>10</v>
      </c>
      <c r="BQ25">
        <f>IF(表__._ECM_DW_tem_zh_1417[[#This Row],[全血]]&gt;0,1,0)</f>
        <v>0</v>
      </c>
      <c r="BR25">
        <v>0</v>
      </c>
      <c r="BS25">
        <f>IF(表__._ECM_DW_tem_zh_1417[[#This Row],[血浆]]&gt;0,1,0)</f>
        <v>0</v>
      </c>
      <c r="BT25">
        <v>0</v>
      </c>
      <c r="BU25">
        <f>IF(表__._ECM_DW_tem_zh_1417[[#This Row],[血小板]]&gt;0,1,0)</f>
        <v>0</v>
      </c>
      <c r="BV25">
        <v>0</v>
      </c>
      <c r="BW25">
        <f>IF(表__._ECM_DW_tem_zh_1417[[#This Row],[红细胞]]&gt;0,1,0)</f>
        <v>0</v>
      </c>
      <c r="BX25">
        <v>0</v>
      </c>
      <c r="BY25">
        <f>IF(表__._ECM_DW_tem_zh_1417[[#This Row],[其他]]&gt;0,1,0)</f>
        <v>0</v>
      </c>
      <c r="BZ25">
        <v>0</v>
      </c>
    </row>
    <row r="26" spans="1:78" x14ac:dyDescent="0.25">
      <c r="A26" s="1" t="s">
        <v>47</v>
      </c>
      <c r="B26" t="s">
        <v>102</v>
      </c>
      <c r="C26">
        <v>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54.39</v>
      </c>
      <c r="T26">
        <v>0</v>
      </c>
      <c r="U26">
        <v>1</v>
      </c>
      <c r="V26" s="2">
        <v>0</v>
      </c>
      <c r="W26">
        <v>1</v>
      </c>
      <c r="X26">
        <v>3</v>
      </c>
      <c r="Y26" t="s">
        <v>153</v>
      </c>
      <c r="Z26" t="s">
        <v>154</v>
      </c>
      <c r="AA26">
        <v>2</v>
      </c>
      <c r="AB26" t="s">
        <v>470</v>
      </c>
      <c r="AC26" t="s">
        <v>751</v>
      </c>
      <c r="AD26" t="s">
        <v>3150</v>
      </c>
      <c r="AE26" t="s">
        <v>105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24</v>
      </c>
      <c r="AN26" t="s">
        <v>70</v>
      </c>
      <c r="AQ26" t="s">
        <v>246</v>
      </c>
      <c r="AR26">
        <v>9</v>
      </c>
      <c r="AS26">
        <v>84</v>
      </c>
      <c r="AT26">
        <v>159</v>
      </c>
      <c r="AU26">
        <v>1510</v>
      </c>
      <c r="AV26">
        <v>50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 t="s">
        <v>155</v>
      </c>
      <c r="BE26">
        <v>0</v>
      </c>
      <c r="BF26">
        <v>0</v>
      </c>
      <c r="BG26" s="3">
        <v>0</v>
      </c>
      <c r="BH26" s="3">
        <v>0</v>
      </c>
      <c r="BI26" s="3">
        <v>0</v>
      </c>
      <c r="BJ26" s="4" t="b">
        <f t="shared" si="0"/>
        <v>0</v>
      </c>
      <c r="BK26" t="s">
        <v>1052</v>
      </c>
      <c r="BL26" t="s">
        <v>1052</v>
      </c>
      <c r="BM26" t="s">
        <v>1053</v>
      </c>
      <c r="BN26" s="1">
        <v>43414.595891203702</v>
      </c>
      <c r="BO26" s="1">
        <v>43431.631944444445</v>
      </c>
      <c r="BP26">
        <v>8</v>
      </c>
      <c r="BQ26">
        <f>IF(表__._ECM_DW_tem_zh_1417[[#This Row],[全血]]&gt;0,1,0)</f>
        <v>0</v>
      </c>
      <c r="BR26">
        <v>0</v>
      </c>
      <c r="BS26">
        <f>IF(表__._ECM_DW_tem_zh_1417[[#This Row],[血浆]]&gt;0,1,0)</f>
        <v>1</v>
      </c>
      <c r="BT26">
        <v>200</v>
      </c>
      <c r="BU26">
        <f>IF(表__._ECM_DW_tem_zh_1417[[#This Row],[血小板]]&gt;0,1,0)</f>
        <v>0</v>
      </c>
      <c r="BV26">
        <v>0</v>
      </c>
      <c r="BW26">
        <f>IF(表__._ECM_DW_tem_zh_1417[[#This Row],[红细胞]]&gt;0,1,0)</f>
        <v>1</v>
      </c>
      <c r="BX26">
        <v>4</v>
      </c>
      <c r="BY26">
        <f>IF(表__._ECM_DW_tem_zh_1417[[#This Row],[其他]]&gt;0,1,0)</f>
        <v>0</v>
      </c>
      <c r="BZ26">
        <v>0</v>
      </c>
    </row>
    <row r="27" spans="1:78" x14ac:dyDescent="0.25">
      <c r="A27" s="1" t="s">
        <v>47</v>
      </c>
      <c r="B27" t="s">
        <v>95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78.22</v>
      </c>
      <c r="T27">
        <v>1</v>
      </c>
      <c r="U27">
        <v>0</v>
      </c>
      <c r="V27" s="2">
        <v>0</v>
      </c>
      <c r="W27">
        <v>2</v>
      </c>
      <c r="X27">
        <v>0</v>
      </c>
      <c r="Y27" t="s">
        <v>156</v>
      </c>
      <c r="Z27" t="s">
        <v>157</v>
      </c>
      <c r="AA27">
        <v>13</v>
      </c>
      <c r="AB27" t="s">
        <v>521</v>
      </c>
      <c r="AC27" t="s">
        <v>3180</v>
      </c>
      <c r="AD27" t="s">
        <v>421</v>
      </c>
      <c r="AE27" t="s">
        <v>3181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19</v>
      </c>
      <c r="AN27" t="s">
        <v>158</v>
      </c>
      <c r="AP27" t="s">
        <v>159</v>
      </c>
      <c r="AQ27" t="s">
        <v>55</v>
      </c>
      <c r="AR27">
        <v>3</v>
      </c>
      <c r="AS27">
        <v>75</v>
      </c>
      <c r="AT27">
        <v>159</v>
      </c>
      <c r="AU27">
        <v>1400</v>
      </c>
      <c r="AV27">
        <v>200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E27">
        <v>0</v>
      </c>
      <c r="BF27">
        <v>0</v>
      </c>
      <c r="BG27" s="3">
        <v>0</v>
      </c>
      <c r="BH27" s="3">
        <v>0</v>
      </c>
      <c r="BI27" s="3">
        <v>0</v>
      </c>
      <c r="BJ27" s="4" t="b">
        <f t="shared" si="0"/>
        <v>0</v>
      </c>
      <c r="BK27" t="s">
        <v>1054</v>
      </c>
      <c r="BL27" t="s">
        <v>1054</v>
      </c>
      <c r="BM27" t="s">
        <v>1055</v>
      </c>
      <c r="BN27" s="1">
        <v>43822.359988425924</v>
      </c>
      <c r="BO27" s="1">
        <v>43839.329861111109</v>
      </c>
      <c r="BP27">
        <v>14</v>
      </c>
      <c r="BQ27">
        <f>IF(表__._ECM_DW_tem_zh_1417[[#This Row],[全血]]&gt;0,1,0)</f>
        <v>0</v>
      </c>
      <c r="BR27">
        <v>0</v>
      </c>
      <c r="BS27">
        <f>IF(表__._ECM_DW_tem_zh_1417[[#This Row],[血浆]]&gt;0,1,0)</f>
        <v>0</v>
      </c>
      <c r="BT27">
        <v>0</v>
      </c>
      <c r="BU27">
        <f>IF(表__._ECM_DW_tem_zh_1417[[#This Row],[血小板]]&gt;0,1,0)</f>
        <v>0</v>
      </c>
      <c r="BV27">
        <v>0</v>
      </c>
      <c r="BW27">
        <f>IF(表__._ECM_DW_tem_zh_1417[[#This Row],[红细胞]]&gt;0,1,0)</f>
        <v>0</v>
      </c>
      <c r="BX27">
        <v>0</v>
      </c>
      <c r="BY27">
        <f>IF(表__._ECM_DW_tem_zh_1417[[#This Row],[其他]]&gt;0,1,0)</f>
        <v>0</v>
      </c>
      <c r="BZ27">
        <v>0</v>
      </c>
    </row>
    <row r="28" spans="1:78" x14ac:dyDescent="0.25">
      <c r="A28" s="1" t="s">
        <v>47</v>
      </c>
      <c r="B28" t="s">
        <v>158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121.33</v>
      </c>
      <c r="T28">
        <v>0</v>
      </c>
      <c r="U28">
        <v>0</v>
      </c>
      <c r="V28" s="2">
        <v>0</v>
      </c>
      <c r="W28">
        <v>0</v>
      </c>
      <c r="X28">
        <v>0</v>
      </c>
      <c r="Y28" t="s">
        <v>160</v>
      </c>
      <c r="Z28" t="s">
        <v>161</v>
      </c>
      <c r="AA28">
        <v>10</v>
      </c>
      <c r="AB28" t="s">
        <v>61</v>
      </c>
      <c r="AC28" t="s">
        <v>3182</v>
      </c>
      <c r="AD28" t="s">
        <v>461</v>
      </c>
      <c r="AE28" t="s">
        <v>505</v>
      </c>
      <c r="AF28" t="s">
        <v>163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24</v>
      </c>
      <c r="AN28" t="s">
        <v>162</v>
      </c>
      <c r="AO28" t="s">
        <v>63</v>
      </c>
      <c r="AP28" t="s">
        <v>163</v>
      </c>
      <c r="AQ28" t="s">
        <v>118</v>
      </c>
      <c r="AR28">
        <v>5</v>
      </c>
      <c r="AS28">
        <v>30</v>
      </c>
      <c r="AT28">
        <v>65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E28">
        <v>0</v>
      </c>
      <c r="BF28">
        <v>0</v>
      </c>
      <c r="BG28" s="3">
        <v>0</v>
      </c>
      <c r="BH28" s="3">
        <v>0</v>
      </c>
      <c r="BI28" s="3">
        <v>0</v>
      </c>
      <c r="BJ28" s="4" t="b">
        <f t="shared" si="0"/>
        <v>0</v>
      </c>
      <c r="BK28" t="s">
        <v>1056</v>
      </c>
      <c r="BL28" t="s">
        <v>1056</v>
      </c>
      <c r="BM28" t="s">
        <v>1057</v>
      </c>
      <c r="BN28" s="1">
        <v>42740.678854166668</v>
      </c>
      <c r="BO28" s="1">
        <v>42747.416666666664</v>
      </c>
      <c r="BP28">
        <v>2</v>
      </c>
      <c r="BQ28">
        <f>IF(表__._ECM_DW_tem_zh_1417[[#This Row],[全血]]&gt;0,1,0)</f>
        <v>0</v>
      </c>
      <c r="BR28">
        <v>0</v>
      </c>
      <c r="BS28">
        <f>IF(表__._ECM_DW_tem_zh_1417[[#This Row],[血浆]]&gt;0,1,0)</f>
        <v>0</v>
      </c>
      <c r="BT28">
        <v>0</v>
      </c>
      <c r="BU28">
        <f>IF(表__._ECM_DW_tem_zh_1417[[#This Row],[血小板]]&gt;0,1,0)</f>
        <v>0</v>
      </c>
      <c r="BV28">
        <v>0</v>
      </c>
      <c r="BW28">
        <f>IF(表__._ECM_DW_tem_zh_1417[[#This Row],[红细胞]]&gt;0,1,0)</f>
        <v>0</v>
      </c>
      <c r="BX28">
        <v>0</v>
      </c>
      <c r="BY28">
        <f>IF(表__._ECM_DW_tem_zh_1417[[#This Row],[其他]]&gt;0,1,0)</f>
        <v>0</v>
      </c>
      <c r="BZ28">
        <v>0</v>
      </c>
    </row>
    <row r="29" spans="1:78" x14ac:dyDescent="0.25">
      <c r="A29" s="1" t="s">
        <v>47</v>
      </c>
      <c r="B29" t="s">
        <v>164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69.62</v>
      </c>
      <c r="T29">
        <v>0</v>
      </c>
      <c r="U29">
        <v>1</v>
      </c>
      <c r="V29" s="2">
        <v>0</v>
      </c>
      <c r="W29">
        <v>1</v>
      </c>
      <c r="X29">
        <v>0</v>
      </c>
      <c r="Y29" t="s">
        <v>165</v>
      </c>
      <c r="Z29" t="s">
        <v>166</v>
      </c>
      <c r="AA29">
        <v>2</v>
      </c>
      <c r="AB29" t="s">
        <v>518</v>
      </c>
      <c r="AC29" t="s">
        <v>3183</v>
      </c>
      <c r="AD29" t="s">
        <v>3184</v>
      </c>
      <c r="AE29" t="s">
        <v>3185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17</v>
      </c>
      <c r="AN29" t="s">
        <v>167</v>
      </c>
      <c r="AQ29" t="s">
        <v>58</v>
      </c>
      <c r="AR29">
        <v>4</v>
      </c>
      <c r="AS29">
        <v>78</v>
      </c>
      <c r="AT29">
        <v>174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168</v>
      </c>
      <c r="BE29">
        <v>0</v>
      </c>
      <c r="BF29">
        <v>0</v>
      </c>
      <c r="BG29" s="3">
        <v>0</v>
      </c>
      <c r="BH29" s="3">
        <v>0</v>
      </c>
      <c r="BI29" s="3">
        <v>0</v>
      </c>
      <c r="BJ29" s="4" t="b">
        <f t="shared" si="0"/>
        <v>0</v>
      </c>
      <c r="BK29" t="s">
        <v>1058</v>
      </c>
      <c r="BL29" t="s">
        <v>1058</v>
      </c>
      <c r="BM29" t="s">
        <v>1059</v>
      </c>
      <c r="BN29" s="1">
        <v>44021.836111111108</v>
      </c>
      <c r="BO29" s="1">
        <v>44032.416666666664</v>
      </c>
      <c r="BP29">
        <v>7</v>
      </c>
      <c r="BQ29">
        <f>IF(表__._ECM_DW_tem_zh_1417[[#This Row],[全血]]&gt;0,1,0)</f>
        <v>0</v>
      </c>
      <c r="BR29">
        <v>0</v>
      </c>
      <c r="BS29">
        <f>IF(表__._ECM_DW_tem_zh_1417[[#This Row],[血浆]]&gt;0,1,0)</f>
        <v>1</v>
      </c>
      <c r="BT29">
        <v>200</v>
      </c>
      <c r="BU29">
        <f>IF(表__._ECM_DW_tem_zh_1417[[#This Row],[血小板]]&gt;0,1,0)</f>
        <v>0</v>
      </c>
      <c r="BV29">
        <v>0</v>
      </c>
      <c r="BW29">
        <f>IF(表__._ECM_DW_tem_zh_1417[[#This Row],[红细胞]]&gt;0,1,0)</f>
        <v>1</v>
      </c>
      <c r="BX29">
        <v>2</v>
      </c>
      <c r="BY29">
        <f>IF(表__._ECM_DW_tem_zh_1417[[#This Row],[其他]]&gt;0,1,0)</f>
        <v>0</v>
      </c>
      <c r="BZ29">
        <v>0</v>
      </c>
    </row>
    <row r="30" spans="1:78" x14ac:dyDescent="0.25">
      <c r="A30" s="1" t="s">
        <v>47</v>
      </c>
      <c r="B30" t="s">
        <v>136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86.05</v>
      </c>
      <c r="T30">
        <v>0</v>
      </c>
      <c r="U30">
        <v>0</v>
      </c>
      <c r="V30" s="2">
        <v>0</v>
      </c>
      <c r="W30">
        <v>1</v>
      </c>
      <c r="X30">
        <v>0</v>
      </c>
      <c r="Y30" t="s">
        <v>54</v>
      </c>
      <c r="Z30" t="s">
        <v>169</v>
      </c>
      <c r="AA30">
        <v>15</v>
      </c>
      <c r="AB30" t="s">
        <v>250</v>
      </c>
      <c r="AC30" t="s">
        <v>213</v>
      </c>
      <c r="AD30" t="s">
        <v>3173</v>
      </c>
      <c r="AE30" t="s">
        <v>3186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20</v>
      </c>
      <c r="AN30" t="s">
        <v>106</v>
      </c>
      <c r="AQ30" t="s">
        <v>420</v>
      </c>
      <c r="AR30">
        <v>3</v>
      </c>
      <c r="AS30">
        <v>64</v>
      </c>
      <c r="AT30">
        <v>133</v>
      </c>
      <c r="AU30">
        <v>900</v>
      </c>
      <c r="AV30">
        <v>100</v>
      </c>
      <c r="AW30">
        <v>1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1</v>
      </c>
      <c r="BE30">
        <v>0</v>
      </c>
      <c r="BF30">
        <v>0</v>
      </c>
      <c r="BG30" s="3">
        <v>0</v>
      </c>
      <c r="BH30" s="3">
        <v>0</v>
      </c>
      <c r="BI30" s="3">
        <v>0</v>
      </c>
      <c r="BJ30" s="4" t="b">
        <f t="shared" si="0"/>
        <v>0</v>
      </c>
      <c r="BK30" t="s">
        <v>1060</v>
      </c>
      <c r="BL30" t="s">
        <v>1060</v>
      </c>
      <c r="BM30" t="s">
        <v>1061</v>
      </c>
      <c r="BN30" s="1">
        <v>42870.454363425924</v>
      </c>
      <c r="BO30" s="1">
        <v>42882.586111111108</v>
      </c>
      <c r="BP30">
        <v>9</v>
      </c>
      <c r="BQ30">
        <f>IF(表__._ECM_DW_tem_zh_1417[[#This Row],[全血]]&gt;0,1,0)</f>
        <v>0</v>
      </c>
      <c r="BR30">
        <v>0</v>
      </c>
      <c r="BS30">
        <f>IF(表__._ECM_DW_tem_zh_1417[[#This Row],[血浆]]&gt;0,1,0)</f>
        <v>0</v>
      </c>
      <c r="BT30">
        <v>0</v>
      </c>
      <c r="BU30">
        <f>IF(表__._ECM_DW_tem_zh_1417[[#This Row],[血小板]]&gt;0,1,0)</f>
        <v>0</v>
      </c>
      <c r="BV30">
        <v>0</v>
      </c>
      <c r="BW30">
        <f>IF(表__._ECM_DW_tem_zh_1417[[#This Row],[红细胞]]&gt;0,1,0)</f>
        <v>0</v>
      </c>
      <c r="BX30">
        <v>0</v>
      </c>
      <c r="BY30">
        <f>IF(表__._ECM_DW_tem_zh_1417[[#This Row],[其他]]&gt;0,1,0)</f>
        <v>0</v>
      </c>
      <c r="BZ30">
        <v>0</v>
      </c>
    </row>
    <row r="31" spans="1:78" x14ac:dyDescent="0.25">
      <c r="A31" s="1" t="s">
        <v>47</v>
      </c>
      <c r="B31" t="s">
        <v>98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99.71</v>
      </c>
      <c r="T31">
        <v>0</v>
      </c>
      <c r="U31">
        <v>0</v>
      </c>
      <c r="V31" s="2">
        <v>0</v>
      </c>
      <c r="W31">
        <v>1</v>
      </c>
      <c r="X31">
        <v>3</v>
      </c>
      <c r="Y31" t="s">
        <v>99</v>
      </c>
      <c r="AA31">
        <v>2</v>
      </c>
      <c r="AB31" t="s">
        <v>489</v>
      </c>
      <c r="AC31" t="s">
        <v>291</v>
      </c>
      <c r="AD31" t="s">
        <v>3164</v>
      </c>
      <c r="AE31" t="s">
        <v>3187</v>
      </c>
      <c r="AG31">
        <v>0</v>
      </c>
      <c r="AH31">
        <v>0</v>
      </c>
      <c r="AI31">
        <v>0</v>
      </c>
      <c r="AJ31">
        <v>0</v>
      </c>
      <c r="AK31">
        <v>1</v>
      </c>
      <c r="AN31" t="s">
        <v>170</v>
      </c>
      <c r="AQ31" t="s">
        <v>529</v>
      </c>
      <c r="AR31">
        <v>6</v>
      </c>
      <c r="AS31">
        <v>122</v>
      </c>
      <c r="AT31">
        <v>194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 t="s">
        <v>171</v>
      </c>
      <c r="BE31">
        <v>0</v>
      </c>
      <c r="BF31">
        <v>0</v>
      </c>
      <c r="BG31" s="3">
        <v>0</v>
      </c>
      <c r="BH31" s="3">
        <v>0</v>
      </c>
      <c r="BI31" s="3">
        <v>0</v>
      </c>
      <c r="BJ31" s="4" t="b">
        <f t="shared" si="0"/>
        <v>0</v>
      </c>
      <c r="BK31" t="s">
        <v>1062</v>
      </c>
      <c r="BL31" t="s">
        <v>1062</v>
      </c>
      <c r="BM31" t="s">
        <v>1063</v>
      </c>
      <c r="BN31" s="1">
        <v>43596.344988425924</v>
      </c>
      <c r="BO31" s="1">
        <v>43616.395833333336</v>
      </c>
      <c r="BP31">
        <v>14</v>
      </c>
      <c r="BQ31">
        <f>IF(表__._ECM_DW_tem_zh_1417[[#This Row],[全血]]&gt;0,1,0)</f>
        <v>0</v>
      </c>
      <c r="BR31">
        <v>0</v>
      </c>
      <c r="BS31">
        <f>IF(表__._ECM_DW_tem_zh_1417[[#This Row],[血浆]]&gt;0,1,0)</f>
        <v>1</v>
      </c>
      <c r="BT31">
        <v>400</v>
      </c>
      <c r="BU31">
        <f>IF(表__._ECM_DW_tem_zh_1417[[#This Row],[血小板]]&gt;0,1,0)</f>
        <v>0</v>
      </c>
      <c r="BV31">
        <v>0</v>
      </c>
      <c r="BW31">
        <f>IF(表__._ECM_DW_tem_zh_1417[[#This Row],[红细胞]]&gt;0,1,0)</f>
        <v>1</v>
      </c>
      <c r="BX31">
        <v>4</v>
      </c>
      <c r="BY31">
        <f>IF(表__._ECM_DW_tem_zh_1417[[#This Row],[其他]]&gt;0,1,0)</f>
        <v>0</v>
      </c>
      <c r="BZ31">
        <v>0</v>
      </c>
    </row>
    <row r="32" spans="1:78" x14ac:dyDescent="0.25">
      <c r="A32" s="1" t="s">
        <v>47</v>
      </c>
      <c r="B32" t="s">
        <v>102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82.23</v>
      </c>
      <c r="T32">
        <v>1</v>
      </c>
      <c r="U32">
        <v>0</v>
      </c>
      <c r="V32" s="2">
        <v>0</v>
      </c>
      <c r="W32">
        <v>1</v>
      </c>
      <c r="X32">
        <v>0</v>
      </c>
      <c r="Y32" t="s">
        <v>172</v>
      </c>
      <c r="Z32" t="s">
        <v>173</v>
      </c>
      <c r="AA32">
        <v>5</v>
      </c>
      <c r="AB32" t="s">
        <v>972</v>
      </c>
      <c r="AC32" t="s">
        <v>953</v>
      </c>
      <c r="AD32" t="s">
        <v>3177</v>
      </c>
      <c r="AE32" t="s">
        <v>3188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23</v>
      </c>
      <c r="AN32" t="s">
        <v>102</v>
      </c>
      <c r="AP32" t="s">
        <v>174</v>
      </c>
      <c r="AQ32" t="s">
        <v>484</v>
      </c>
      <c r="AR32">
        <v>5</v>
      </c>
      <c r="AS32">
        <v>65</v>
      </c>
      <c r="AT32">
        <v>118</v>
      </c>
      <c r="AU32">
        <v>1000</v>
      </c>
      <c r="AV32">
        <v>100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E32">
        <v>0</v>
      </c>
      <c r="BF32">
        <v>0</v>
      </c>
      <c r="BG32" s="3">
        <v>0</v>
      </c>
      <c r="BH32" s="3">
        <v>0</v>
      </c>
      <c r="BI32" s="3">
        <v>0</v>
      </c>
      <c r="BJ32" s="4" t="b">
        <f t="shared" si="0"/>
        <v>0</v>
      </c>
      <c r="BK32" t="s">
        <v>1064</v>
      </c>
      <c r="BL32" t="s">
        <v>1064</v>
      </c>
      <c r="BM32" t="s">
        <v>1065</v>
      </c>
      <c r="BN32" s="1">
        <v>42916.356874999998</v>
      </c>
      <c r="BO32" s="1">
        <v>42927.351388888892</v>
      </c>
      <c r="BP32">
        <v>6</v>
      </c>
      <c r="BQ32">
        <f>IF(表__._ECM_DW_tem_zh_1417[[#This Row],[全血]]&gt;0,1,0)</f>
        <v>0</v>
      </c>
      <c r="BR32">
        <v>0</v>
      </c>
      <c r="BS32">
        <f>IF(表__._ECM_DW_tem_zh_1417[[#This Row],[血浆]]&gt;0,1,0)</f>
        <v>0</v>
      </c>
      <c r="BT32">
        <v>0</v>
      </c>
      <c r="BU32">
        <f>IF(表__._ECM_DW_tem_zh_1417[[#This Row],[血小板]]&gt;0,1,0)</f>
        <v>0</v>
      </c>
      <c r="BV32">
        <v>0</v>
      </c>
      <c r="BW32">
        <f>IF(表__._ECM_DW_tem_zh_1417[[#This Row],[红细胞]]&gt;0,1,0)</f>
        <v>0</v>
      </c>
      <c r="BX32">
        <v>0</v>
      </c>
      <c r="BY32">
        <f>IF(表__._ECM_DW_tem_zh_1417[[#This Row],[其他]]&gt;0,1,0)</f>
        <v>0</v>
      </c>
      <c r="BZ32">
        <v>0</v>
      </c>
    </row>
    <row r="33" spans="1:78" x14ac:dyDescent="0.25">
      <c r="A33" s="1" t="s">
        <v>47</v>
      </c>
      <c r="B33" t="s">
        <v>50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91.14</v>
      </c>
      <c r="T33">
        <v>0</v>
      </c>
      <c r="U33">
        <v>0</v>
      </c>
      <c r="V33" s="2">
        <v>0</v>
      </c>
      <c r="W33">
        <v>1</v>
      </c>
      <c r="X33">
        <v>0</v>
      </c>
      <c r="Y33" t="s">
        <v>54</v>
      </c>
      <c r="Z33" t="s">
        <v>175</v>
      </c>
      <c r="AA33">
        <v>4</v>
      </c>
      <c r="AB33" t="s">
        <v>289</v>
      </c>
      <c r="AC33" t="s">
        <v>3189</v>
      </c>
      <c r="AD33" t="s">
        <v>3190</v>
      </c>
      <c r="AE33" t="s">
        <v>366</v>
      </c>
      <c r="AF33" t="s">
        <v>177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26</v>
      </c>
      <c r="AN33" t="s">
        <v>176</v>
      </c>
      <c r="AP33" t="s">
        <v>177</v>
      </c>
      <c r="AQ33" t="s">
        <v>178</v>
      </c>
      <c r="AR33">
        <v>5</v>
      </c>
      <c r="AS33">
        <v>116</v>
      </c>
      <c r="AT33">
        <v>219</v>
      </c>
      <c r="AU33">
        <v>810</v>
      </c>
      <c r="AV33">
        <v>100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E33">
        <v>0</v>
      </c>
      <c r="BF33">
        <v>0</v>
      </c>
      <c r="BG33" s="3">
        <v>0</v>
      </c>
      <c r="BH33" s="3">
        <v>0</v>
      </c>
      <c r="BI33" s="3">
        <v>0</v>
      </c>
      <c r="BJ33" s="4" t="b">
        <f t="shared" si="0"/>
        <v>0</v>
      </c>
      <c r="BK33" t="s">
        <v>1066</v>
      </c>
      <c r="BL33" t="s">
        <v>1066</v>
      </c>
      <c r="BM33" t="s">
        <v>1067</v>
      </c>
      <c r="BN33" s="1">
        <v>42764.479895833334</v>
      </c>
      <c r="BO33" s="1">
        <v>42776.333333333336</v>
      </c>
      <c r="BP33">
        <v>7</v>
      </c>
      <c r="BQ33">
        <f>IF(表__._ECM_DW_tem_zh_1417[[#This Row],[全血]]&gt;0,1,0)</f>
        <v>0</v>
      </c>
      <c r="BR33">
        <v>0</v>
      </c>
      <c r="BS33">
        <f>IF(表__._ECM_DW_tem_zh_1417[[#This Row],[血浆]]&gt;0,1,0)</f>
        <v>0</v>
      </c>
      <c r="BT33">
        <v>0</v>
      </c>
      <c r="BU33">
        <f>IF(表__._ECM_DW_tem_zh_1417[[#This Row],[血小板]]&gt;0,1,0)</f>
        <v>0</v>
      </c>
      <c r="BV33">
        <v>0</v>
      </c>
      <c r="BW33">
        <f>IF(表__._ECM_DW_tem_zh_1417[[#This Row],[红细胞]]&gt;0,1,0)</f>
        <v>0</v>
      </c>
      <c r="BX33">
        <v>0</v>
      </c>
      <c r="BY33">
        <f>IF(表__._ECM_DW_tem_zh_1417[[#This Row],[其他]]&gt;0,1,0)</f>
        <v>0</v>
      </c>
      <c r="BZ33">
        <v>0</v>
      </c>
    </row>
    <row r="34" spans="1:78" x14ac:dyDescent="0.25">
      <c r="A34" s="1" t="s">
        <v>47</v>
      </c>
      <c r="B34" t="s">
        <v>90</v>
      </c>
      <c r="C34">
        <v>2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68.53</v>
      </c>
      <c r="T34">
        <v>1</v>
      </c>
      <c r="U34">
        <v>0</v>
      </c>
      <c r="V34" s="2">
        <v>0</v>
      </c>
      <c r="W34">
        <v>1</v>
      </c>
      <c r="X34">
        <v>2</v>
      </c>
      <c r="Y34" t="s">
        <v>179</v>
      </c>
      <c r="Z34" t="s">
        <v>180</v>
      </c>
      <c r="AA34">
        <v>4</v>
      </c>
      <c r="AB34" t="s">
        <v>688</v>
      </c>
      <c r="AC34" t="s">
        <v>123</v>
      </c>
      <c r="AD34" t="s">
        <v>408</v>
      </c>
      <c r="AE34" t="s">
        <v>3191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25</v>
      </c>
      <c r="AN34" t="s">
        <v>67</v>
      </c>
      <c r="AQ34" t="s">
        <v>65</v>
      </c>
      <c r="AR34">
        <v>8</v>
      </c>
      <c r="AS34">
        <v>100</v>
      </c>
      <c r="AT34">
        <v>165</v>
      </c>
      <c r="AU34">
        <v>1280</v>
      </c>
      <c r="AV34">
        <v>70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 t="s">
        <v>181</v>
      </c>
      <c r="BE34">
        <v>1</v>
      </c>
      <c r="BF34">
        <v>0</v>
      </c>
      <c r="BG34" s="3">
        <v>0</v>
      </c>
      <c r="BH34" s="3">
        <v>0</v>
      </c>
      <c r="BI34" s="3">
        <v>0</v>
      </c>
      <c r="BJ34" s="4" t="b">
        <f t="shared" si="0"/>
        <v>0</v>
      </c>
      <c r="BK34" t="s">
        <v>1068</v>
      </c>
      <c r="BL34" t="s">
        <v>1068</v>
      </c>
      <c r="BM34" t="s">
        <v>1069</v>
      </c>
      <c r="BN34" s="1">
        <v>43009.376585648148</v>
      </c>
      <c r="BO34" s="1">
        <v>43027.357638888891</v>
      </c>
      <c r="BP34">
        <v>10</v>
      </c>
      <c r="BQ34">
        <f>IF(表__._ECM_DW_tem_zh_1417[[#This Row],[全血]]&gt;0,1,0)</f>
        <v>0</v>
      </c>
      <c r="BR34">
        <v>0</v>
      </c>
      <c r="BS34">
        <f>IF(表__._ECM_DW_tem_zh_1417[[#This Row],[血浆]]&gt;0,1,0)</f>
        <v>0</v>
      </c>
      <c r="BT34">
        <v>0</v>
      </c>
      <c r="BU34">
        <f>IF(表__._ECM_DW_tem_zh_1417[[#This Row],[血小板]]&gt;0,1,0)</f>
        <v>0</v>
      </c>
      <c r="BV34">
        <v>0</v>
      </c>
      <c r="BW34">
        <f>IF(表__._ECM_DW_tem_zh_1417[[#This Row],[红细胞]]&gt;0,1,0)</f>
        <v>0</v>
      </c>
      <c r="BX34">
        <v>0</v>
      </c>
      <c r="BY34">
        <f>IF(表__._ECM_DW_tem_zh_1417[[#This Row],[其他]]&gt;0,1,0)</f>
        <v>0</v>
      </c>
      <c r="BZ34">
        <v>0</v>
      </c>
    </row>
    <row r="35" spans="1:78" x14ac:dyDescent="0.25">
      <c r="A35" s="1" t="s">
        <v>114</v>
      </c>
      <c r="B35" t="s">
        <v>182</v>
      </c>
      <c r="C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45.08</v>
      </c>
      <c r="T35">
        <v>1</v>
      </c>
      <c r="U35">
        <v>0</v>
      </c>
      <c r="V35" s="2">
        <v>0</v>
      </c>
      <c r="W35">
        <v>1</v>
      </c>
      <c r="X35">
        <v>1</v>
      </c>
      <c r="Y35" t="s">
        <v>183</v>
      </c>
      <c r="Z35" t="s">
        <v>69</v>
      </c>
      <c r="AA35">
        <v>5</v>
      </c>
      <c r="AB35" t="s">
        <v>453</v>
      </c>
      <c r="AC35" t="s">
        <v>3192</v>
      </c>
      <c r="AD35" t="s">
        <v>3193</v>
      </c>
      <c r="AE35" t="s">
        <v>3194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32</v>
      </c>
      <c r="AN35" t="s">
        <v>184</v>
      </c>
      <c r="AQ35" t="s">
        <v>185</v>
      </c>
      <c r="AR35">
        <v>2</v>
      </c>
      <c r="AT35">
        <v>253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</v>
      </c>
      <c r="BE35">
        <v>0</v>
      </c>
      <c r="BF35">
        <v>0</v>
      </c>
      <c r="BG35" s="3">
        <v>0</v>
      </c>
      <c r="BH35" s="3">
        <v>0</v>
      </c>
      <c r="BI35" s="3">
        <v>0</v>
      </c>
      <c r="BJ35" s="4" t="b">
        <f t="shared" si="0"/>
        <v>0</v>
      </c>
      <c r="BK35" t="s">
        <v>1070</v>
      </c>
      <c r="BL35" t="s">
        <v>1070</v>
      </c>
      <c r="BN35" s="1">
        <v>42757.515972222223</v>
      </c>
      <c r="BO35" s="1">
        <v>42773.630555555559</v>
      </c>
      <c r="BP35">
        <v>14</v>
      </c>
      <c r="BQ35">
        <f>IF(表__._ECM_DW_tem_zh_1417[[#This Row],[全血]]&gt;0,1,0)</f>
        <v>0</v>
      </c>
      <c r="BR35">
        <v>0</v>
      </c>
      <c r="BS35">
        <f>IF(表__._ECM_DW_tem_zh_1417[[#This Row],[血浆]]&gt;0,1,0)</f>
        <v>1</v>
      </c>
      <c r="BT35">
        <v>200</v>
      </c>
      <c r="BU35">
        <f>IF(表__._ECM_DW_tem_zh_1417[[#This Row],[血小板]]&gt;0,1,0)</f>
        <v>0</v>
      </c>
      <c r="BV35">
        <v>0</v>
      </c>
      <c r="BW35">
        <f>IF(表__._ECM_DW_tem_zh_1417[[#This Row],[红细胞]]&gt;0,1,0)</f>
        <v>1</v>
      </c>
      <c r="BX35">
        <v>4</v>
      </c>
      <c r="BY35">
        <f>IF(表__._ECM_DW_tem_zh_1417[[#This Row],[其他]]&gt;0,1,0)</f>
        <v>0</v>
      </c>
      <c r="BZ35">
        <v>0</v>
      </c>
    </row>
    <row r="36" spans="1:78" x14ac:dyDescent="0.25">
      <c r="A36" s="1" t="s">
        <v>47</v>
      </c>
      <c r="B36" t="s">
        <v>50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89.62</v>
      </c>
      <c r="T36">
        <v>1</v>
      </c>
      <c r="U36">
        <v>0</v>
      </c>
      <c r="V36" s="2">
        <v>0</v>
      </c>
      <c r="W36">
        <v>1</v>
      </c>
      <c r="X36">
        <v>3</v>
      </c>
      <c r="Y36" t="s">
        <v>108</v>
      </c>
      <c r="Z36" t="s">
        <v>63</v>
      </c>
      <c r="AA36">
        <v>5</v>
      </c>
      <c r="AB36" t="s">
        <v>407</v>
      </c>
      <c r="AC36" t="s">
        <v>530</v>
      </c>
      <c r="AD36" t="s">
        <v>3177</v>
      </c>
      <c r="AE36" t="s">
        <v>3195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24</v>
      </c>
      <c r="AM36">
        <v>7.03</v>
      </c>
      <c r="AN36" t="s">
        <v>109</v>
      </c>
      <c r="AQ36" t="s">
        <v>186</v>
      </c>
      <c r="AR36">
        <v>2</v>
      </c>
      <c r="AT36">
        <v>159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187</v>
      </c>
      <c r="BE36">
        <v>0</v>
      </c>
      <c r="BF36">
        <v>0</v>
      </c>
      <c r="BG36" s="3">
        <v>0</v>
      </c>
      <c r="BH36" s="3">
        <v>0</v>
      </c>
      <c r="BI36" s="3">
        <v>0</v>
      </c>
      <c r="BJ36" s="4" t="b">
        <f t="shared" si="0"/>
        <v>0</v>
      </c>
      <c r="BK36" t="s">
        <v>1071</v>
      </c>
      <c r="BL36" t="s">
        <v>1071</v>
      </c>
      <c r="BN36" s="1">
        <v>43136.362141203703</v>
      </c>
      <c r="BO36" s="1">
        <v>43143.330555555556</v>
      </c>
      <c r="BP36">
        <v>5</v>
      </c>
      <c r="BQ36">
        <f>IF(表__._ECM_DW_tem_zh_1417[[#This Row],[全血]]&gt;0,1,0)</f>
        <v>0</v>
      </c>
      <c r="BR36">
        <v>0</v>
      </c>
      <c r="BS36">
        <f>IF(表__._ECM_DW_tem_zh_1417[[#This Row],[血浆]]&gt;0,1,0)</f>
        <v>0</v>
      </c>
      <c r="BT36">
        <v>0</v>
      </c>
      <c r="BU36">
        <f>IF(表__._ECM_DW_tem_zh_1417[[#This Row],[血小板]]&gt;0,1,0)</f>
        <v>0</v>
      </c>
      <c r="BV36">
        <v>0</v>
      </c>
      <c r="BW36">
        <f>IF(表__._ECM_DW_tem_zh_1417[[#This Row],[红细胞]]&gt;0,1,0)</f>
        <v>0</v>
      </c>
      <c r="BX36">
        <v>0</v>
      </c>
      <c r="BY36">
        <f>IF(表__._ECM_DW_tem_zh_1417[[#This Row],[其他]]&gt;0,1,0)</f>
        <v>0</v>
      </c>
      <c r="BZ36">
        <v>0</v>
      </c>
    </row>
    <row r="37" spans="1:78" x14ac:dyDescent="0.25">
      <c r="A37" s="1" t="s">
        <v>47</v>
      </c>
      <c r="B37" t="s">
        <v>73</v>
      </c>
      <c r="C37">
        <v>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45.08</v>
      </c>
      <c r="T37">
        <v>1</v>
      </c>
      <c r="U37">
        <v>0</v>
      </c>
      <c r="V37" s="2">
        <v>0</v>
      </c>
      <c r="W37">
        <v>1</v>
      </c>
      <c r="X37">
        <v>0</v>
      </c>
      <c r="Y37" t="s">
        <v>153</v>
      </c>
      <c r="Z37" t="s">
        <v>188</v>
      </c>
      <c r="AA37">
        <v>5</v>
      </c>
      <c r="AB37" t="s">
        <v>453</v>
      </c>
      <c r="AC37" t="s">
        <v>3192</v>
      </c>
      <c r="AD37" t="s">
        <v>3193</v>
      </c>
      <c r="AE37" t="s">
        <v>3194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32</v>
      </c>
      <c r="AN37" t="s">
        <v>184</v>
      </c>
      <c r="AQ37" t="s">
        <v>185</v>
      </c>
      <c r="AR37">
        <v>2</v>
      </c>
      <c r="AS37">
        <v>152</v>
      </c>
      <c r="AT37">
        <v>253</v>
      </c>
      <c r="AU37">
        <v>800</v>
      </c>
      <c r="AV37">
        <v>200</v>
      </c>
      <c r="AW37">
        <v>1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E37">
        <v>0</v>
      </c>
      <c r="BF37">
        <v>0</v>
      </c>
      <c r="BG37" s="3">
        <v>0</v>
      </c>
      <c r="BH37" s="3">
        <v>0</v>
      </c>
      <c r="BI37" s="3">
        <v>0</v>
      </c>
      <c r="BJ37" s="4" t="b">
        <f t="shared" si="0"/>
        <v>0</v>
      </c>
      <c r="BK37" t="s">
        <v>1072</v>
      </c>
      <c r="BL37" t="s">
        <v>1072</v>
      </c>
      <c r="BM37" t="s">
        <v>1070</v>
      </c>
      <c r="BN37" s="1">
        <v>42757.516203703701</v>
      </c>
      <c r="BO37" s="1">
        <v>42773.630555555559</v>
      </c>
      <c r="BP37">
        <v>14</v>
      </c>
      <c r="BQ37">
        <f>IF(表__._ECM_DW_tem_zh_1417[[#This Row],[全血]]&gt;0,1,0)</f>
        <v>0</v>
      </c>
      <c r="BR37">
        <v>0</v>
      </c>
      <c r="BS37">
        <f>IF(表__._ECM_DW_tem_zh_1417[[#This Row],[血浆]]&gt;0,1,0)</f>
        <v>0</v>
      </c>
      <c r="BT37">
        <v>0</v>
      </c>
      <c r="BU37">
        <f>IF(表__._ECM_DW_tem_zh_1417[[#This Row],[血小板]]&gt;0,1,0)</f>
        <v>0</v>
      </c>
      <c r="BV37">
        <v>0</v>
      </c>
      <c r="BW37">
        <f>IF(表__._ECM_DW_tem_zh_1417[[#This Row],[红细胞]]&gt;0,1,0)</f>
        <v>0</v>
      </c>
      <c r="BX37">
        <v>0</v>
      </c>
      <c r="BY37">
        <f>IF(表__._ECM_DW_tem_zh_1417[[#This Row],[其他]]&gt;0,1,0)</f>
        <v>0</v>
      </c>
      <c r="BZ37">
        <v>0</v>
      </c>
    </row>
    <row r="38" spans="1:78" x14ac:dyDescent="0.25">
      <c r="A38" s="1" t="s">
        <v>47</v>
      </c>
      <c r="B38" t="s">
        <v>50</v>
      </c>
      <c r="C38">
        <v>2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88</v>
      </c>
      <c r="T38">
        <v>1</v>
      </c>
      <c r="U38">
        <v>1</v>
      </c>
      <c r="V38" s="2">
        <v>0</v>
      </c>
      <c r="W38">
        <v>1</v>
      </c>
      <c r="X38">
        <v>1</v>
      </c>
      <c r="Y38" t="s">
        <v>115</v>
      </c>
      <c r="Z38" t="s">
        <v>190</v>
      </c>
      <c r="AA38">
        <v>13</v>
      </c>
      <c r="AB38" t="s">
        <v>206</v>
      </c>
      <c r="AC38" t="s">
        <v>3196</v>
      </c>
      <c r="AD38" t="s">
        <v>3197</v>
      </c>
      <c r="AE38" t="s">
        <v>3198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21</v>
      </c>
      <c r="AN38" t="s">
        <v>91</v>
      </c>
      <c r="AP38" t="s">
        <v>191</v>
      </c>
      <c r="AQ38" t="s">
        <v>192</v>
      </c>
      <c r="AR38">
        <v>4</v>
      </c>
      <c r="AS38">
        <v>67</v>
      </c>
      <c r="AT38">
        <v>149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 t="s">
        <v>193</v>
      </c>
      <c r="BE38">
        <v>0</v>
      </c>
      <c r="BF38">
        <v>0</v>
      </c>
      <c r="BG38" s="3">
        <v>0</v>
      </c>
      <c r="BH38" s="3">
        <v>0</v>
      </c>
      <c r="BI38" s="3">
        <v>0</v>
      </c>
      <c r="BJ38" s="4" t="b">
        <f t="shared" si="0"/>
        <v>0</v>
      </c>
      <c r="BK38" t="s">
        <v>1073</v>
      </c>
      <c r="BL38" t="s">
        <v>1073</v>
      </c>
      <c r="BM38" t="s">
        <v>1074</v>
      </c>
      <c r="BN38" s="1">
        <v>43743.480231481481</v>
      </c>
      <c r="BO38" s="1">
        <v>43752.432638888888</v>
      </c>
      <c r="BP38">
        <v>5</v>
      </c>
      <c r="BQ38">
        <f>IF(表__._ECM_DW_tem_zh_1417[[#This Row],[全血]]&gt;0,1,0)</f>
        <v>0</v>
      </c>
      <c r="BS38">
        <f>IF(表__._ECM_DW_tem_zh_1417[[#This Row],[血浆]]&gt;0,1,0)</f>
        <v>0</v>
      </c>
      <c r="BU38">
        <f>IF(表__._ECM_DW_tem_zh_1417[[#This Row],[血小板]]&gt;0,1,0)</f>
        <v>0</v>
      </c>
      <c r="BW38">
        <f>IF(表__._ECM_DW_tem_zh_1417[[#This Row],[红细胞]]&gt;0,1,0)</f>
        <v>0</v>
      </c>
      <c r="BY38">
        <f>IF(表__._ECM_DW_tem_zh_1417[[#This Row],[其他]]&gt;0,1,0)</f>
        <v>0</v>
      </c>
    </row>
    <row r="39" spans="1:78" x14ac:dyDescent="0.25">
      <c r="A39" s="1" t="s">
        <v>47</v>
      </c>
      <c r="B39" t="s">
        <v>102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84.79</v>
      </c>
      <c r="T39">
        <v>1</v>
      </c>
      <c r="U39">
        <v>0</v>
      </c>
      <c r="V39" s="2">
        <v>0</v>
      </c>
      <c r="W39">
        <v>1</v>
      </c>
      <c r="X39">
        <v>1</v>
      </c>
      <c r="Y39" t="s">
        <v>141</v>
      </c>
      <c r="Z39" t="s">
        <v>194</v>
      </c>
      <c r="AA39">
        <v>2</v>
      </c>
      <c r="AB39" t="s">
        <v>449</v>
      </c>
      <c r="AC39" t="s">
        <v>132</v>
      </c>
      <c r="AD39" t="s">
        <v>3154</v>
      </c>
      <c r="AE39" t="s">
        <v>3199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22</v>
      </c>
      <c r="AN39" t="s">
        <v>63</v>
      </c>
      <c r="AQ39" t="s">
        <v>689</v>
      </c>
      <c r="AR39">
        <v>5</v>
      </c>
      <c r="AS39">
        <v>119</v>
      </c>
      <c r="AT39">
        <v>248</v>
      </c>
      <c r="AU39">
        <v>1200</v>
      </c>
      <c r="AV39">
        <v>50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195</v>
      </c>
      <c r="BE39">
        <v>0</v>
      </c>
      <c r="BF39">
        <v>0</v>
      </c>
      <c r="BG39" s="3">
        <v>1</v>
      </c>
      <c r="BH39" s="3">
        <v>1</v>
      </c>
      <c r="BI39" s="3">
        <v>0</v>
      </c>
      <c r="BJ39" s="4" t="b">
        <f t="shared" si="0"/>
        <v>1</v>
      </c>
      <c r="BK39" t="s">
        <v>1075</v>
      </c>
      <c r="BL39" t="s">
        <v>1075</v>
      </c>
      <c r="BM39" t="s">
        <v>1076</v>
      </c>
      <c r="BN39" s="1">
        <v>43572.596435185187</v>
      </c>
      <c r="BO39" s="1">
        <v>43584.333333333336</v>
      </c>
      <c r="BP39">
        <v>7</v>
      </c>
      <c r="BQ39">
        <f>IF(表__._ECM_DW_tem_zh_1417[[#This Row],[全血]]&gt;0,1,0)</f>
        <v>0</v>
      </c>
      <c r="BR39">
        <v>0</v>
      </c>
      <c r="BS39">
        <f>IF(表__._ECM_DW_tem_zh_1417[[#This Row],[血浆]]&gt;0,1,0)</f>
        <v>0</v>
      </c>
      <c r="BT39">
        <v>0</v>
      </c>
      <c r="BU39">
        <f>IF(表__._ECM_DW_tem_zh_1417[[#This Row],[血小板]]&gt;0,1,0)</f>
        <v>0</v>
      </c>
      <c r="BV39">
        <v>0</v>
      </c>
      <c r="BW39">
        <f>IF(表__._ECM_DW_tem_zh_1417[[#This Row],[红细胞]]&gt;0,1,0)</f>
        <v>1</v>
      </c>
      <c r="BX39">
        <v>4</v>
      </c>
      <c r="BY39">
        <f>IF(表__._ECM_DW_tem_zh_1417[[#This Row],[其他]]&gt;0,1,0)</f>
        <v>0</v>
      </c>
      <c r="BZ39">
        <v>0</v>
      </c>
    </row>
    <row r="40" spans="1:78" x14ac:dyDescent="0.25">
      <c r="A40" s="1" t="s">
        <v>196</v>
      </c>
      <c r="B40" t="s">
        <v>136</v>
      </c>
      <c r="C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 s="2">
        <v>0</v>
      </c>
      <c r="W40">
        <v>1</v>
      </c>
      <c r="X40">
        <v>0</v>
      </c>
      <c r="Y40" t="s">
        <v>124</v>
      </c>
      <c r="Z40" t="s">
        <v>82</v>
      </c>
      <c r="AA40">
        <v>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23</v>
      </c>
      <c r="AR40">
        <v>4</v>
      </c>
      <c r="AS40">
        <v>118</v>
      </c>
      <c r="AT40">
        <v>183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197</v>
      </c>
      <c r="BE40">
        <v>0</v>
      </c>
      <c r="BF40">
        <v>0</v>
      </c>
      <c r="BG40" s="3">
        <v>0</v>
      </c>
      <c r="BH40" s="3">
        <v>0</v>
      </c>
      <c r="BI40" s="3">
        <v>0</v>
      </c>
      <c r="BJ40" s="4" t="b">
        <f t="shared" si="0"/>
        <v>0</v>
      </c>
      <c r="BK40" t="s">
        <v>1077</v>
      </c>
      <c r="BL40" t="s">
        <v>1077</v>
      </c>
      <c r="BM40" t="s">
        <v>1078</v>
      </c>
      <c r="BN40" s="1">
        <v>44035.638923611114</v>
      </c>
      <c r="BO40" s="1">
        <v>44043.309027777781</v>
      </c>
      <c r="BP40">
        <v>4</v>
      </c>
      <c r="BQ40">
        <f>IF(表__._ECM_DW_tem_zh_1417[[#This Row],[全血]]&gt;0,1,0)</f>
        <v>0</v>
      </c>
      <c r="BR40">
        <v>0</v>
      </c>
      <c r="BS40">
        <f>IF(表__._ECM_DW_tem_zh_1417[[#This Row],[血浆]]&gt;0,1,0)</f>
        <v>1</v>
      </c>
      <c r="BT40">
        <v>200</v>
      </c>
      <c r="BU40">
        <f>IF(表__._ECM_DW_tem_zh_1417[[#This Row],[血小板]]&gt;0,1,0)</f>
        <v>0</v>
      </c>
      <c r="BV40">
        <v>0</v>
      </c>
      <c r="BW40">
        <f>IF(表__._ECM_DW_tem_zh_1417[[#This Row],[红细胞]]&gt;0,1,0)</f>
        <v>1</v>
      </c>
      <c r="BX40">
        <v>1.5</v>
      </c>
      <c r="BY40">
        <f>IF(表__._ECM_DW_tem_zh_1417[[#This Row],[其他]]&gt;0,1,0)</f>
        <v>0</v>
      </c>
      <c r="BZ40">
        <v>0</v>
      </c>
    </row>
    <row r="41" spans="1:78" x14ac:dyDescent="0.25">
      <c r="A41" s="1" t="s">
        <v>47</v>
      </c>
      <c r="B41" t="s">
        <v>69</v>
      </c>
      <c r="C41">
        <v>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80.97</v>
      </c>
      <c r="T41">
        <v>0</v>
      </c>
      <c r="U41">
        <v>0</v>
      </c>
      <c r="V41" s="2">
        <v>0</v>
      </c>
      <c r="W41">
        <v>1</v>
      </c>
      <c r="X41">
        <v>0</v>
      </c>
      <c r="Y41" t="s">
        <v>124</v>
      </c>
      <c r="Z41" t="s">
        <v>63</v>
      </c>
      <c r="AA41">
        <v>2</v>
      </c>
      <c r="AB41" t="s">
        <v>756</v>
      </c>
      <c r="AC41" t="s">
        <v>512</v>
      </c>
      <c r="AD41" t="s">
        <v>3168</v>
      </c>
      <c r="AE41" t="s">
        <v>3181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22</v>
      </c>
      <c r="AN41" t="s">
        <v>134</v>
      </c>
      <c r="AQ41" t="s">
        <v>237</v>
      </c>
      <c r="AR41">
        <v>4</v>
      </c>
      <c r="AS41">
        <v>47</v>
      </c>
      <c r="AT41">
        <v>140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198</v>
      </c>
      <c r="BE41">
        <v>0</v>
      </c>
      <c r="BF41">
        <v>0</v>
      </c>
      <c r="BG41" s="3">
        <v>0</v>
      </c>
      <c r="BH41" s="3">
        <v>0</v>
      </c>
      <c r="BI41" s="3">
        <v>0</v>
      </c>
      <c r="BJ41" s="4" t="b">
        <f t="shared" si="0"/>
        <v>0</v>
      </c>
      <c r="BK41" t="s">
        <v>1079</v>
      </c>
      <c r="BL41" t="s">
        <v>1079</v>
      </c>
      <c r="BM41" t="s">
        <v>1080</v>
      </c>
      <c r="BN41" s="1">
        <v>43778.548449074071</v>
      </c>
      <c r="BO41" s="1">
        <v>43788.364583333336</v>
      </c>
      <c r="BP41">
        <v>6</v>
      </c>
      <c r="BQ41">
        <f>IF(表__._ECM_DW_tem_zh_1417[[#This Row],[全血]]&gt;0,1,0)</f>
        <v>0</v>
      </c>
      <c r="BR41">
        <v>0</v>
      </c>
      <c r="BS41">
        <f>IF(表__._ECM_DW_tem_zh_1417[[#This Row],[血浆]]&gt;0,1,0)</f>
        <v>0</v>
      </c>
      <c r="BT41">
        <v>0</v>
      </c>
      <c r="BU41">
        <f>IF(表__._ECM_DW_tem_zh_1417[[#This Row],[血小板]]&gt;0,1,0)</f>
        <v>0</v>
      </c>
      <c r="BV41">
        <v>0</v>
      </c>
      <c r="BW41">
        <f>IF(表__._ECM_DW_tem_zh_1417[[#This Row],[红细胞]]&gt;0,1,0)</f>
        <v>1</v>
      </c>
      <c r="BX41">
        <v>2</v>
      </c>
      <c r="BY41">
        <f>IF(表__._ECM_DW_tem_zh_1417[[#This Row],[其他]]&gt;0,1,0)</f>
        <v>0</v>
      </c>
      <c r="BZ41">
        <v>0</v>
      </c>
    </row>
    <row r="42" spans="1:78" x14ac:dyDescent="0.25">
      <c r="A42" s="1" t="s">
        <v>47</v>
      </c>
      <c r="B42" t="s">
        <v>90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44.68</v>
      </c>
      <c r="T42">
        <v>0</v>
      </c>
      <c r="U42">
        <v>0</v>
      </c>
      <c r="V42" s="2">
        <v>0</v>
      </c>
      <c r="W42">
        <v>1</v>
      </c>
      <c r="X42">
        <v>2</v>
      </c>
      <c r="Y42" t="s">
        <v>54</v>
      </c>
      <c r="Z42" t="s">
        <v>175</v>
      </c>
      <c r="AA42">
        <v>12</v>
      </c>
      <c r="AB42" t="s">
        <v>251</v>
      </c>
      <c r="AC42" t="s">
        <v>806</v>
      </c>
      <c r="AD42" t="s">
        <v>3200</v>
      </c>
      <c r="AE42" t="s">
        <v>3201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26</v>
      </c>
      <c r="AN42" t="s">
        <v>199</v>
      </c>
      <c r="AQ42" t="s">
        <v>968</v>
      </c>
      <c r="AR42">
        <v>3</v>
      </c>
      <c r="AS42">
        <v>73</v>
      </c>
      <c r="AT42">
        <v>153</v>
      </c>
      <c r="AU42">
        <v>800</v>
      </c>
      <c r="AV42">
        <v>100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E42">
        <v>0</v>
      </c>
      <c r="BF42">
        <v>0</v>
      </c>
      <c r="BG42" s="3">
        <v>0</v>
      </c>
      <c r="BH42" s="3">
        <v>0</v>
      </c>
      <c r="BI42" s="3">
        <v>0</v>
      </c>
      <c r="BJ42" s="4" t="b">
        <f t="shared" si="0"/>
        <v>0</v>
      </c>
      <c r="BK42" t="s">
        <v>1081</v>
      </c>
      <c r="BL42" t="s">
        <v>1081</v>
      </c>
      <c r="BM42" t="s">
        <v>1082</v>
      </c>
      <c r="BN42" s="1">
        <v>43451.580590277779</v>
      </c>
      <c r="BO42" s="1">
        <v>43460.645833333336</v>
      </c>
      <c r="BP42">
        <v>6</v>
      </c>
      <c r="BQ42">
        <f>IF(表__._ECM_DW_tem_zh_1417[[#This Row],[全血]]&gt;0,1,0)</f>
        <v>0</v>
      </c>
      <c r="BR42">
        <v>0</v>
      </c>
      <c r="BS42">
        <f>IF(表__._ECM_DW_tem_zh_1417[[#This Row],[血浆]]&gt;0,1,0)</f>
        <v>1</v>
      </c>
      <c r="BT42">
        <v>200</v>
      </c>
      <c r="BU42">
        <f>IF(表__._ECM_DW_tem_zh_1417[[#This Row],[血小板]]&gt;0,1,0)</f>
        <v>0</v>
      </c>
      <c r="BV42">
        <v>0</v>
      </c>
      <c r="BW42">
        <f>IF(表__._ECM_DW_tem_zh_1417[[#This Row],[红细胞]]&gt;0,1,0)</f>
        <v>1</v>
      </c>
      <c r="BX42">
        <v>2</v>
      </c>
      <c r="BY42">
        <f>IF(表__._ECM_DW_tem_zh_1417[[#This Row],[其他]]&gt;0,1,0)</f>
        <v>0</v>
      </c>
      <c r="BZ42">
        <v>0</v>
      </c>
    </row>
    <row r="43" spans="1:78" x14ac:dyDescent="0.25">
      <c r="A43" s="1" t="s">
        <v>47</v>
      </c>
      <c r="B43" t="s">
        <v>140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37.200000000000003</v>
      </c>
      <c r="T43">
        <v>1</v>
      </c>
      <c r="U43">
        <v>1</v>
      </c>
      <c r="V43" s="2">
        <v>0</v>
      </c>
      <c r="W43">
        <v>1</v>
      </c>
      <c r="X43">
        <v>2</v>
      </c>
      <c r="Y43" t="s">
        <v>200</v>
      </c>
      <c r="Z43" t="s">
        <v>151</v>
      </c>
      <c r="AA43">
        <v>5</v>
      </c>
      <c r="AB43" t="s">
        <v>412</v>
      </c>
      <c r="AC43" t="s">
        <v>132</v>
      </c>
      <c r="AD43" t="s">
        <v>3164</v>
      </c>
      <c r="AE43" t="s">
        <v>3195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27</v>
      </c>
      <c r="AN43" t="s">
        <v>201</v>
      </c>
      <c r="AQ43" t="s">
        <v>202</v>
      </c>
      <c r="AR43">
        <v>5</v>
      </c>
      <c r="AS43">
        <v>109</v>
      </c>
      <c r="AT43">
        <v>190</v>
      </c>
      <c r="AU43">
        <v>650</v>
      </c>
      <c r="AV43">
        <v>200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 t="s">
        <v>203</v>
      </c>
      <c r="BE43">
        <v>0</v>
      </c>
      <c r="BF43">
        <v>0</v>
      </c>
      <c r="BG43" s="3">
        <v>0</v>
      </c>
      <c r="BH43" s="3">
        <v>0</v>
      </c>
      <c r="BI43" s="3">
        <v>0</v>
      </c>
      <c r="BJ43" s="4" t="b">
        <f t="shared" si="0"/>
        <v>0</v>
      </c>
      <c r="BK43" t="s">
        <v>1083</v>
      </c>
      <c r="BL43" t="s">
        <v>1083</v>
      </c>
      <c r="BM43" t="s">
        <v>1084</v>
      </c>
      <c r="BN43" s="1">
        <v>43139.672349537039</v>
      </c>
      <c r="BO43" s="1">
        <v>43155.333333333336</v>
      </c>
      <c r="BP43">
        <v>11</v>
      </c>
      <c r="BQ43">
        <f>IF(表__._ECM_DW_tem_zh_1417[[#This Row],[全血]]&gt;0,1,0)</f>
        <v>0</v>
      </c>
      <c r="BR43">
        <v>0</v>
      </c>
      <c r="BS43">
        <f>IF(表__._ECM_DW_tem_zh_1417[[#This Row],[血浆]]&gt;0,1,0)</f>
        <v>1</v>
      </c>
      <c r="BT43">
        <v>200</v>
      </c>
      <c r="BU43">
        <f>IF(表__._ECM_DW_tem_zh_1417[[#This Row],[血小板]]&gt;0,1,0)</f>
        <v>0</v>
      </c>
      <c r="BV43">
        <v>0</v>
      </c>
      <c r="BW43">
        <f>IF(表__._ECM_DW_tem_zh_1417[[#This Row],[红细胞]]&gt;0,1,0)</f>
        <v>1</v>
      </c>
      <c r="BX43">
        <v>2</v>
      </c>
      <c r="BY43">
        <f>IF(表__._ECM_DW_tem_zh_1417[[#This Row],[其他]]&gt;0,1,0)</f>
        <v>0</v>
      </c>
      <c r="BZ43">
        <v>0</v>
      </c>
    </row>
    <row r="44" spans="1:78" x14ac:dyDescent="0.25">
      <c r="A44" s="1" t="s">
        <v>80</v>
      </c>
      <c r="B44" t="s">
        <v>73</v>
      </c>
      <c r="C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67.400000000000006</v>
      </c>
      <c r="T44">
        <v>1</v>
      </c>
      <c r="U44">
        <v>1</v>
      </c>
      <c r="V44" s="2">
        <v>0</v>
      </c>
      <c r="W44">
        <v>1</v>
      </c>
      <c r="X44">
        <v>1</v>
      </c>
      <c r="Y44" t="s">
        <v>81</v>
      </c>
      <c r="Z44" t="s">
        <v>67</v>
      </c>
      <c r="AA44">
        <v>9</v>
      </c>
      <c r="AB44" t="s">
        <v>470</v>
      </c>
      <c r="AC44" t="s">
        <v>447</v>
      </c>
      <c r="AD44" t="s">
        <v>468</v>
      </c>
      <c r="AE44" t="s">
        <v>3202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28</v>
      </c>
      <c r="AN44" t="s">
        <v>109</v>
      </c>
      <c r="AQ44" t="s">
        <v>204</v>
      </c>
      <c r="AR44">
        <v>1</v>
      </c>
      <c r="AS44">
        <v>105</v>
      </c>
      <c r="AT44">
        <v>210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205</v>
      </c>
      <c r="BE44">
        <v>0</v>
      </c>
      <c r="BF44">
        <v>0</v>
      </c>
      <c r="BG44" s="3">
        <v>0</v>
      </c>
      <c r="BH44" s="3">
        <v>0</v>
      </c>
      <c r="BI44" s="3">
        <v>0</v>
      </c>
      <c r="BJ44" s="4" t="b">
        <f t="shared" si="0"/>
        <v>0</v>
      </c>
      <c r="BK44" t="s">
        <v>1085</v>
      </c>
      <c r="BL44" t="s">
        <v>1085</v>
      </c>
      <c r="BM44" t="s">
        <v>1086</v>
      </c>
      <c r="BN44" s="1">
        <v>43482.420439814814</v>
      </c>
      <c r="BO44" s="1">
        <v>43488.371527777781</v>
      </c>
      <c r="BP44">
        <v>5</v>
      </c>
      <c r="BQ44">
        <f>IF(表__._ECM_DW_tem_zh_1417[[#This Row],[全血]]&gt;0,1,0)</f>
        <v>0</v>
      </c>
      <c r="BR44">
        <v>0</v>
      </c>
      <c r="BS44">
        <f>IF(表__._ECM_DW_tem_zh_1417[[#This Row],[血浆]]&gt;0,1,0)</f>
        <v>1</v>
      </c>
      <c r="BT44">
        <v>200</v>
      </c>
      <c r="BU44">
        <f>IF(表__._ECM_DW_tem_zh_1417[[#This Row],[血小板]]&gt;0,1,0)</f>
        <v>0</v>
      </c>
      <c r="BV44">
        <v>0</v>
      </c>
      <c r="BW44">
        <f>IF(表__._ECM_DW_tem_zh_1417[[#This Row],[红细胞]]&gt;0,1,0)</f>
        <v>1</v>
      </c>
      <c r="BX44">
        <v>2</v>
      </c>
      <c r="BY44">
        <f>IF(表__._ECM_DW_tem_zh_1417[[#This Row],[其他]]&gt;0,1,0)</f>
        <v>0</v>
      </c>
      <c r="BZ44">
        <v>0</v>
      </c>
    </row>
    <row r="45" spans="1:78" x14ac:dyDescent="0.25">
      <c r="A45" s="1" t="s">
        <v>47</v>
      </c>
      <c r="B45" t="s">
        <v>167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1</v>
      </c>
      <c r="U45">
        <v>0</v>
      </c>
      <c r="V45" s="2">
        <v>0</v>
      </c>
      <c r="W45">
        <v>1</v>
      </c>
      <c r="X45">
        <v>0</v>
      </c>
      <c r="Y45" t="s">
        <v>59</v>
      </c>
      <c r="Z45" t="s">
        <v>59</v>
      </c>
      <c r="AA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N45" t="s">
        <v>140</v>
      </c>
      <c r="AR45">
        <v>1</v>
      </c>
      <c r="AS45">
        <v>48</v>
      </c>
      <c r="AT45">
        <v>52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113</v>
      </c>
      <c r="BE45">
        <v>0</v>
      </c>
      <c r="BF45">
        <v>0</v>
      </c>
      <c r="BG45" s="3">
        <v>0</v>
      </c>
      <c r="BH45" s="3">
        <v>0</v>
      </c>
      <c r="BI45" s="3">
        <v>0</v>
      </c>
      <c r="BJ45" s="4" t="b">
        <f t="shared" si="0"/>
        <v>0</v>
      </c>
      <c r="BK45" t="s">
        <v>1087</v>
      </c>
      <c r="BL45" t="s">
        <v>1087</v>
      </c>
      <c r="BM45" t="s">
        <v>1088</v>
      </c>
      <c r="BN45" s="1">
        <v>43402.422303240739</v>
      </c>
      <c r="BO45" s="1">
        <v>43409.333333333336</v>
      </c>
      <c r="BP45">
        <v>6</v>
      </c>
      <c r="BQ45">
        <f>IF(表__._ECM_DW_tem_zh_1417[[#This Row],[全血]]&gt;0,1,0)</f>
        <v>0</v>
      </c>
      <c r="BR45">
        <v>0</v>
      </c>
      <c r="BS45">
        <f>IF(表__._ECM_DW_tem_zh_1417[[#This Row],[血浆]]&gt;0,1,0)</f>
        <v>0</v>
      </c>
      <c r="BT45">
        <v>0</v>
      </c>
      <c r="BU45">
        <f>IF(表__._ECM_DW_tem_zh_1417[[#This Row],[血小板]]&gt;0,1,0)</f>
        <v>0</v>
      </c>
      <c r="BV45">
        <v>0</v>
      </c>
      <c r="BW45">
        <f>IF(表__._ECM_DW_tem_zh_1417[[#This Row],[红细胞]]&gt;0,1,0)</f>
        <v>0</v>
      </c>
      <c r="BX45">
        <v>0</v>
      </c>
      <c r="BY45">
        <f>IF(表__._ECM_DW_tem_zh_1417[[#This Row],[其他]]&gt;0,1,0)</f>
        <v>0</v>
      </c>
      <c r="BZ45">
        <v>0</v>
      </c>
    </row>
    <row r="46" spans="1:78" x14ac:dyDescent="0.25">
      <c r="A46" s="1" t="s">
        <v>47</v>
      </c>
      <c r="B46" t="s">
        <v>167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v>1</v>
      </c>
      <c r="U46">
        <v>0</v>
      </c>
      <c r="V46" s="2">
        <v>0</v>
      </c>
      <c r="W46">
        <v>1</v>
      </c>
      <c r="X46">
        <v>0</v>
      </c>
      <c r="Y46" t="s">
        <v>59</v>
      </c>
      <c r="Z46" t="s">
        <v>59</v>
      </c>
      <c r="AA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N46" t="s">
        <v>140</v>
      </c>
      <c r="AR46">
        <v>2</v>
      </c>
      <c r="AS46">
        <v>135</v>
      </c>
      <c r="AT46">
        <v>52</v>
      </c>
      <c r="AU46">
        <v>900</v>
      </c>
      <c r="AV46">
        <v>100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t="s">
        <v>113</v>
      </c>
      <c r="BE46">
        <v>0</v>
      </c>
      <c r="BF46">
        <v>0</v>
      </c>
      <c r="BG46" s="3">
        <v>0</v>
      </c>
      <c r="BH46" s="3">
        <v>0</v>
      </c>
      <c r="BI46" s="3">
        <v>0</v>
      </c>
      <c r="BJ46" s="4" t="b">
        <f t="shared" si="0"/>
        <v>0</v>
      </c>
      <c r="BK46" t="s">
        <v>1089</v>
      </c>
      <c r="BL46" t="s">
        <v>1089</v>
      </c>
      <c r="BM46" t="s">
        <v>1090</v>
      </c>
      <c r="BN46" s="1">
        <v>43402.422303240739</v>
      </c>
      <c r="BO46" s="1">
        <v>43409.333333333336</v>
      </c>
      <c r="BP46">
        <v>5</v>
      </c>
      <c r="BQ46">
        <f>IF(表__._ECM_DW_tem_zh_1417[[#This Row],[全血]]&gt;0,1,0)</f>
        <v>0</v>
      </c>
      <c r="BR46">
        <v>0</v>
      </c>
      <c r="BS46">
        <f>IF(表__._ECM_DW_tem_zh_1417[[#This Row],[血浆]]&gt;0,1,0)</f>
        <v>0</v>
      </c>
      <c r="BT46">
        <v>0</v>
      </c>
      <c r="BU46">
        <f>IF(表__._ECM_DW_tem_zh_1417[[#This Row],[血小板]]&gt;0,1,0)</f>
        <v>0</v>
      </c>
      <c r="BV46">
        <v>0</v>
      </c>
      <c r="BW46">
        <f>IF(表__._ECM_DW_tem_zh_1417[[#This Row],[红细胞]]&gt;0,1,0)</f>
        <v>0</v>
      </c>
      <c r="BX46">
        <v>0</v>
      </c>
      <c r="BY46">
        <f>IF(表__._ECM_DW_tem_zh_1417[[#This Row],[其他]]&gt;0,1,0)</f>
        <v>0</v>
      </c>
      <c r="BZ46">
        <v>0</v>
      </c>
    </row>
    <row r="47" spans="1:78" x14ac:dyDescent="0.25">
      <c r="A47" s="1" t="s">
        <v>47</v>
      </c>
      <c r="B47" t="s">
        <v>104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60.65</v>
      </c>
      <c r="T47">
        <v>1</v>
      </c>
      <c r="U47">
        <v>1</v>
      </c>
      <c r="V47" s="2">
        <v>0</v>
      </c>
      <c r="W47">
        <v>1</v>
      </c>
      <c r="X47">
        <v>0</v>
      </c>
      <c r="Y47" t="s">
        <v>206</v>
      </c>
      <c r="Z47" t="s">
        <v>91</v>
      </c>
      <c r="AA47">
        <v>9</v>
      </c>
      <c r="AB47" t="s">
        <v>707</v>
      </c>
      <c r="AC47" t="s">
        <v>3203</v>
      </c>
      <c r="AD47" t="s">
        <v>3154</v>
      </c>
      <c r="AE47" t="s">
        <v>723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23</v>
      </c>
      <c r="AN47" t="s">
        <v>182</v>
      </c>
      <c r="AP47" t="s">
        <v>207</v>
      </c>
      <c r="AQ47" t="s">
        <v>208</v>
      </c>
      <c r="AR47">
        <v>4</v>
      </c>
      <c r="AS47">
        <v>90</v>
      </c>
      <c r="AT47">
        <v>159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101</v>
      </c>
      <c r="BE47">
        <v>0</v>
      </c>
      <c r="BF47">
        <v>0</v>
      </c>
      <c r="BG47" s="3">
        <v>0</v>
      </c>
      <c r="BH47" s="3">
        <v>0</v>
      </c>
      <c r="BI47" s="3">
        <v>0</v>
      </c>
      <c r="BJ47" s="4" t="b">
        <f t="shared" si="0"/>
        <v>0</v>
      </c>
      <c r="BK47" t="s">
        <v>1091</v>
      </c>
      <c r="BL47" t="s">
        <v>1091</v>
      </c>
      <c r="BM47" t="s">
        <v>1092</v>
      </c>
      <c r="BN47" s="1">
        <v>43790.458622685182</v>
      </c>
      <c r="BO47" s="1">
        <v>43801.666666666664</v>
      </c>
      <c r="BP47">
        <v>7</v>
      </c>
      <c r="BQ47">
        <f>IF(表__._ECM_DW_tem_zh_1417[[#This Row],[全血]]&gt;0,1,0)</f>
        <v>0</v>
      </c>
      <c r="BR47">
        <v>0</v>
      </c>
      <c r="BS47">
        <f>IF(表__._ECM_DW_tem_zh_1417[[#This Row],[血浆]]&gt;0,1,0)</f>
        <v>1</v>
      </c>
      <c r="BT47">
        <v>200</v>
      </c>
      <c r="BU47">
        <f>IF(表__._ECM_DW_tem_zh_1417[[#This Row],[血小板]]&gt;0,1,0)</f>
        <v>0</v>
      </c>
      <c r="BV47">
        <v>0</v>
      </c>
      <c r="BW47">
        <f>IF(表__._ECM_DW_tem_zh_1417[[#This Row],[红细胞]]&gt;0,1,0)</f>
        <v>1</v>
      </c>
      <c r="BX47">
        <v>2</v>
      </c>
      <c r="BY47">
        <f>IF(表__._ECM_DW_tem_zh_1417[[#This Row],[其他]]&gt;0,1,0)</f>
        <v>0</v>
      </c>
      <c r="BZ47">
        <v>0</v>
      </c>
    </row>
    <row r="48" spans="1:78" x14ac:dyDescent="0.25">
      <c r="A48" s="1" t="s">
        <v>47</v>
      </c>
      <c r="B48" t="s">
        <v>140</v>
      </c>
      <c r="C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93.95</v>
      </c>
      <c r="T48">
        <v>1</v>
      </c>
      <c r="U48">
        <v>0</v>
      </c>
      <c r="V48" s="2">
        <v>0</v>
      </c>
      <c r="W48">
        <v>2</v>
      </c>
      <c r="X48">
        <v>3</v>
      </c>
      <c r="Y48" t="s">
        <v>68</v>
      </c>
      <c r="Z48" t="s">
        <v>67</v>
      </c>
      <c r="AA48">
        <v>2</v>
      </c>
      <c r="AB48" t="s">
        <v>492</v>
      </c>
      <c r="AC48" t="s">
        <v>440</v>
      </c>
      <c r="AD48" t="s">
        <v>3200</v>
      </c>
      <c r="AE48" t="s">
        <v>3204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24</v>
      </c>
      <c r="AN48" t="s">
        <v>209</v>
      </c>
      <c r="AP48" t="s">
        <v>210</v>
      </c>
      <c r="AQ48" t="s">
        <v>211</v>
      </c>
      <c r="AR48">
        <v>10</v>
      </c>
      <c r="AS48">
        <v>109</v>
      </c>
      <c r="AT48">
        <v>209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 t="s">
        <v>212</v>
      </c>
      <c r="BE48">
        <v>1</v>
      </c>
      <c r="BF48">
        <v>1</v>
      </c>
      <c r="BG48" s="3">
        <v>0</v>
      </c>
      <c r="BH48" s="3">
        <v>0</v>
      </c>
      <c r="BI48" s="3">
        <v>0</v>
      </c>
      <c r="BJ48" s="4" t="b">
        <f t="shared" si="0"/>
        <v>0</v>
      </c>
      <c r="BK48" t="s">
        <v>1093</v>
      </c>
      <c r="BL48" t="s">
        <v>1093</v>
      </c>
      <c r="BM48" t="s">
        <v>1094</v>
      </c>
      <c r="BN48" s="1">
        <v>43583.645543981482</v>
      </c>
      <c r="BO48" s="1">
        <v>43599.322222222225</v>
      </c>
      <c r="BP48">
        <v>6</v>
      </c>
      <c r="BQ48">
        <f>IF(表__._ECM_DW_tem_zh_1417[[#This Row],[全血]]&gt;0,1,0)</f>
        <v>0</v>
      </c>
      <c r="BR48">
        <v>0</v>
      </c>
      <c r="BS48">
        <f>IF(表__._ECM_DW_tem_zh_1417[[#This Row],[血浆]]&gt;0,1,0)</f>
        <v>1</v>
      </c>
      <c r="BT48">
        <v>200</v>
      </c>
      <c r="BU48">
        <f>IF(表__._ECM_DW_tem_zh_1417[[#This Row],[血小板]]&gt;0,1,0)</f>
        <v>0</v>
      </c>
      <c r="BV48">
        <v>0</v>
      </c>
      <c r="BW48">
        <f>IF(表__._ECM_DW_tem_zh_1417[[#This Row],[红细胞]]&gt;0,1,0)</f>
        <v>1</v>
      </c>
      <c r="BX48">
        <v>2</v>
      </c>
      <c r="BY48">
        <f>IF(表__._ECM_DW_tem_zh_1417[[#This Row],[其他]]&gt;0,1,0)</f>
        <v>0</v>
      </c>
      <c r="BZ48">
        <v>0</v>
      </c>
    </row>
    <row r="49" spans="1:78" x14ac:dyDescent="0.25">
      <c r="A49" s="1" t="s">
        <v>47</v>
      </c>
      <c r="B49" t="s">
        <v>104</v>
      </c>
      <c r="C49">
        <v>2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64.040000000000006</v>
      </c>
      <c r="T49">
        <v>0</v>
      </c>
      <c r="U49">
        <v>0</v>
      </c>
      <c r="V49" s="2">
        <v>0</v>
      </c>
      <c r="W49">
        <v>1</v>
      </c>
      <c r="X49">
        <v>0</v>
      </c>
      <c r="Y49" t="s">
        <v>54</v>
      </c>
      <c r="Z49" t="s">
        <v>169</v>
      </c>
      <c r="AA49">
        <v>1</v>
      </c>
      <c r="AB49" t="s">
        <v>756</v>
      </c>
      <c r="AC49" t="s">
        <v>896</v>
      </c>
      <c r="AD49" t="s">
        <v>3173</v>
      </c>
      <c r="AE49" t="s">
        <v>3201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20</v>
      </c>
      <c r="AN49" t="s">
        <v>67</v>
      </c>
      <c r="AQ49" t="s">
        <v>664</v>
      </c>
      <c r="AR49">
        <v>3</v>
      </c>
      <c r="AS49">
        <v>74</v>
      </c>
      <c r="AT49">
        <v>189</v>
      </c>
      <c r="AU49">
        <v>550</v>
      </c>
      <c r="AV49">
        <v>100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 t="s">
        <v>213</v>
      </c>
      <c r="BE49">
        <v>0</v>
      </c>
      <c r="BF49">
        <v>0</v>
      </c>
      <c r="BG49" s="3">
        <v>0</v>
      </c>
      <c r="BH49" s="3">
        <v>0</v>
      </c>
      <c r="BI49" s="3">
        <v>0</v>
      </c>
      <c r="BJ49" s="4" t="b">
        <f t="shared" si="0"/>
        <v>0</v>
      </c>
      <c r="BK49" t="s">
        <v>1095</v>
      </c>
      <c r="BL49" t="s">
        <v>1095</v>
      </c>
      <c r="BM49" t="s">
        <v>1096</v>
      </c>
      <c r="BN49" s="1">
        <v>43694.626956018517</v>
      </c>
      <c r="BO49" s="1">
        <v>43705.394444444442</v>
      </c>
      <c r="BP49">
        <v>8</v>
      </c>
      <c r="BQ49">
        <f>IF(表__._ECM_DW_tem_zh_1417[[#This Row],[全血]]&gt;0,1,0)</f>
        <v>0</v>
      </c>
      <c r="BR49">
        <v>0</v>
      </c>
      <c r="BS49">
        <f>IF(表__._ECM_DW_tem_zh_1417[[#This Row],[血浆]]&gt;0,1,0)</f>
        <v>0</v>
      </c>
      <c r="BT49">
        <v>0</v>
      </c>
      <c r="BU49">
        <f>IF(表__._ECM_DW_tem_zh_1417[[#This Row],[血小板]]&gt;0,1,0)</f>
        <v>0</v>
      </c>
      <c r="BV49">
        <v>0</v>
      </c>
      <c r="BW49">
        <f>IF(表__._ECM_DW_tem_zh_1417[[#This Row],[红细胞]]&gt;0,1,0)</f>
        <v>0</v>
      </c>
      <c r="BX49">
        <v>0</v>
      </c>
      <c r="BY49">
        <f>IF(表__._ECM_DW_tem_zh_1417[[#This Row],[其他]]&gt;0,1,0)</f>
        <v>0</v>
      </c>
      <c r="BZ49">
        <v>0</v>
      </c>
    </row>
    <row r="50" spans="1:78" x14ac:dyDescent="0.25">
      <c r="A50" s="1" t="s">
        <v>47</v>
      </c>
      <c r="B50" t="s">
        <v>67</v>
      </c>
      <c r="C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77.34</v>
      </c>
      <c r="T50">
        <v>1</v>
      </c>
      <c r="U50">
        <v>1</v>
      </c>
      <c r="V50" s="2">
        <v>0</v>
      </c>
      <c r="W50">
        <v>1</v>
      </c>
      <c r="X50">
        <v>0</v>
      </c>
      <c r="Y50" t="s">
        <v>214</v>
      </c>
      <c r="Z50" t="s">
        <v>63</v>
      </c>
      <c r="AA50">
        <v>10</v>
      </c>
      <c r="AB50" t="s">
        <v>412</v>
      </c>
      <c r="AC50" t="s">
        <v>443</v>
      </c>
      <c r="AD50" t="s">
        <v>316</v>
      </c>
      <c r="AE50" t="s">
        <v>723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22</v>
      </c>
      <c r="AN50" t="s">
        <v>48</v>
      </c>
      <c r="AP50" t="s">
        <v>215</v>
      </c>
      <c r="AQ50" t="s">
        <v>216</v>
      </c>
      <c r="AR50">
        <v>5</v>
      </c>
      <c r="AT50">
        <v>132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 t="s">
        <v>217</v>
      </c>
      <c r="BE50">
        <v>0</v>
      </c>
      <c r="BF50">
        <v>0</v>
      </c>
      <c r="BG50" s="3">
        <v>0</v>
      </c>
      <c r="BH50" s="3">
        <v>0</v>
      </c>
      <c r="BI50" s="3">
        <v>0</v>
      </c>
      <c r="BJ50" s="4" t="b">
        <f t="shared" si="0"/>
        <v>0</v>
      </c>
      <c r="BK50" t="s">
        <v>1097</v>
      </c>
      <c r="BL50" t="s">
        <v>1097</v>
      </c>
      <c r="BN50" s="1">
        <v>43211.861539351848</v>
      </c>
      <c r="BO50" s="1">
        <v>43227.375694444447</v>
      </c>
      <c r="BP50">
        <v>11</v>
      </c>
      <c r="BQ50">
        <f>IF(表__._ECM_DW_tem_zh_1417[[#This Row],[全血]]&gt;0,1,0)</f>
        <v>0</v>
      </c>
      <c r="BS50">
        <f>IF(表__._ECM_DW_tem_zh_1417[[#This Row],[血浆]]&gt;0,1,0)</f>
        <v>0</v>
      </c>
      <c r="BU50">
        <f>IF(表__._ECM_DW_tem_zh_1417[[#This Row],[血小板]]&gt;0,1,0)</f>
        <v>0</v>
      </c>
      <c r="BW50">
        <f>IF(表__._ECM_DW_tem_zh_1417[[#This Row],[红细胞]]&gt;0,1,0)</f>
        <v>0</v>
      </c>
      <c r="BY50">
        <f>IF(表__._ECM_DW_tem_zh_1417[[#This Row],[其他]]&gt;0,1,0)</f>
        <v>0</v>
      </c>
    </row>
    <row r="51" spans="1:78" x14ac:dyDescent="0.25">
      <c r="A51" s="1" t="s">
        <v>47</v>
      </c>
      <c r="B51" t="s">
        <v>133</v>
      </c>
      <c r="C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25.81</v>
      </c>
      <c r="T51">
        <v>0</v>
      </c>
      <c r="U51">
        <v>0</v>
      </c>
      <c r="V51" s="2">
        <v>0</v>
      </c>
      <c r="W51">
        <v>1</v>
      </c>
      <c r="X51">
        <v>3</v>
      </c>
      <c r="Y51" t="s">
        <v>94</v>
      </c>
      <c r="Z51" t="s">
        <v>137</v>
      </c>
      <c r="AA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26</v>
      </c>
      <c r="AN51" t="s">
        <v>183</v>
      </c>
      <c r="AQ51" t="s">
        <v>218</v>
      </c>
      <c r="AR51">
        <v>4</v>
      </c>
      <c r="AS51">
        <v>54</v>
      </c>
      <c r="AT51">
        <v>124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 t="s">
        <v>219</v>
      </c>
      <c r="BE51">
        <v>0</v>
      </c>
      <c r="BF51">
        <v>0</v>
      </c>
      <c r="BG51" s="3">
        <v>0</v>
      </c>
      <c r="BH51" s="3">
        <v>0</v>
      </c>
      <c r="BI51" s="3">
        <v>0</v>
      </c>
      <c r="BJ51" s="4" t="b">
        <f t="shared" si="0"/>
        <v>0</v>
      </c>
      <c r="BK51" t="s">
        <v>1098</v>
      </c>
      <c r="BL51" t="s">
        <v>1098</v>
      </c>
      <c r="BM51" t="s">
        <v>1099</v>
      </c>
      <c r="BN51" s="1">
        <v>44036.431250000001</v>
      </c>
      <c r="BO51" s="1">
        <v>44056.326388888891</v>
      </c>
      <c r="BP51">
        <v>16</v>
      </c>
      <c r="BQ51">
        <f>IF(表__._ECM_DW_tem_zh_1417[[#This Row],[全血]]&gt;0,1,0)</f>
        <v>0</v>
      </c>
      <c r="BR51">
        <v>0</v>
      </c>
      <c r="BS51">
        <f>IF(表__._ECM_DW_tem_zh_1417[[#This Row],[血浆]]&gt;0,1,0)</f>
        <v>1</v>
      </c>
      <c r="BT51">
        <v>400</v>
      </c>
      <c r="BU51">
        <f>IF(表__._ECM_DW_tem_zh_1417[[#This Row],[血小板]]&gt;0,1,0)</f>
        <v>0</v>
      </c>
      <c r="BV51">
        <v>0</v>
      </c>
      <c r="BW51">
        <f>IF(表__._ECM_DW_tem_zh_1417[[#This Row],[红细胞]]&gt;0,1,0)</f>
        <v>1</v>
      </c>
      <c r="BX51">
        <v>5.5</v>
      </c>
      <c r="BY51">
        <f>IF(表__._ECM_DW_tem_zh_1417[[#This Row],[其他]]&gt;0,1,0)</f>
        <v>0</v>
      </c>
      <c r="BZ51">
        <v>0</v>
      </c>
    </row>
    <row r="52" spans="1:78" x14ac:dyDescent="0.25">
      <c r="A52" s="1" t="s">
        <v>47</v>
      </c>
      <c r="B52" t="s">
        <v>73</v>
      </c>
      <c r="C52">
        <v>2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87.41</v>
      </c>
      <c r="T52">
        <v>0</v>
      </c>
      <c r="U52">
        <v>0</v>
      </c>
      <c r="V52" s="2">
        <v>0</v>
      </c>
      <c r="W52">
        <v>1</v>
      </c>
      <c r="X52">
        <v>0</v>
      </c>
      <c r="Y52" t="s">
        <v>220</v>
      </c>
      <c r="Z52" t="s">
        <v>157</v>
      </c>
      <c r="AA52">
        <v>2</v>
      </c>
      <c r="AB52" t="s">
        <v>251</v>
      </c>
      <c r="AC52" t="s">
        <v>3173</v>
      </c>
      <c r="AD52" t="s">
        <v>3157</v>
      </c>
      <c r="AE52" t="s">
        <v>3205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22</v>
      </c>
      <c r="AN52" t="s">
        <v>125</v>
      </c>
      <c r="AQ52" t="s">
        <v>221</v>
      </c>
      <c r="AR52">
        <v>4</v>
      </c>
      <c r="AS52">
        <v>84</v>
      </c>
      <c r="AT52">
        <v>175</v>
      </c>
      <c r="AU52">
        <v>700</v>
      </c>
      <c r="AV52">
        <v>300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E52">
        <v>0</v>
      </c>
      <c r="BF52">
        <v>0</v>
      </c>
      <c r="BG52" s="3">
        <v>0</v>
      </c>
      <c r="BH52" s="3">
        <v>0</v>
      </c>
      <c r="BI52" s="3">
        <v>0</v>
      </c>
      <c r="BJ52" s="4" t="b">
        <f t="shared" si="0"/>
        <v>0</v>
      </c>
      <c r="BK52" t="s">
        <v>1100</v>
      </c>
      <c r="BL52" t="s">
        <v>1100</v>
      </c>
      <c r="BM52" t="s">
        <v>1101</v>
      </c>
      <c r="BN52" s="1">
        <v>44070.678587962961</v>
      </c>
      <c r="BO52" s="1">
        <v>44078.333333333336</v>
      </c>
      <c r="BP52">
        <v>4</v>
      </c>
      <c r="BQ52">
        <f>IF(表__._ECM_DW_tem_zh_1417[[#This Row],[全血]]&gt;0,1,0)</f>
        <v>0</v>
      </c>
      <c r="BR52">
        <v>0</v>
      </c>
      <c r="BS52">
        <f>IF(表__._ECM_DW_tem_zh_1417[[#This Row],[血浆]]&gt;0,1,0)</f>
        <v>0</v>
      </c>
      <c r="BT52">
        <v>0</v>
      </c>
      <c r="BU52">
        <f>IF(表__._ECM_DW_tem_zh_1417[[#This Row],[血小板]]&gt;0,1,0)</f>
        <v>0</v>
      </c>
      <c r="BV52">
        <v>0</v>
      </c>
      <c r="BW52">
        <f>IF(表__._ECM_DW_tem_zh_1417[[#This Row],[红细胞]]&gt;0,1,0)</f>
        <v>0</v>
      </c>
      <c r="BX52">
        <v>0</v>
      </c>
      <c r="BY52">
        <f>IF(表__._ECM_DW_tem_zh_1417[[#This Row],[其他]]&gt;0,1,0)</f>
        <v>0</v>
      </c>
      <c r="BZ52">
        <v>0</v>
      </c>
    </row>
    <row r="53" spans="1:78" x14ac:dyDescent="0.25">
      <c r="A53" s="1" t="s">
        <v>47</v>
      </c>
      <c r="B53" t="s">
        <v>69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80.83</v>
      </c>
      <c r="T53">
        <v>1</v>
      </c>
      <c r="U53">
        <v>0</v>
      </c>
      <c r="V53" s="2">
        <v>0</v>
      </c>
      <c r="W53">
        <v>1</v>
      </c>
      <c r="X53">
        <v>1</v>
      </c>
      <c r="Y53" t="s">
        <v>108</v>
      </c>
      <c r="Z53" t="s">
        <v>63</v>
      </c>
      <c r="AA53">
        <v>14</v>
      </c>
      <c r="AB53" t="s">
        <v>707</v>
      </c>
      <c r="AC53" t="s">
        <v>3206</v>
      </c>
      <c r="AD53" t="s">
        <v>458</v>
      </c>
      <c r="AE53" t="s">
        <v>115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24</v>
      </c>
      <c r="AN53" t="s">
        <v>106</v>
      </c>
      <c r="AP53" t="s">
        <v>222</v>
      </c>
      <c r="AQ53" t="s">
        <v>223</v>
      </c>
      <c r="AR53">
        <v>9</v>
      </c>
      <c r="AS53">
        <v>69</v>
      </c>
      <c r="AT53">
        <v>124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E53">
        <v>0</v>
      </c>
      <c r="BF53">
        <v>0</v>
      </c>
      <c r="BG53" s="3">
        <v>0</v>
      </c>
      <c r="BH53" s="3">
        <v>0</v>
      </c>
      <c r="BI53" s="3">
        <v>0</v>
      </c>
      <c r="BJ53" s="4" t="b">
        <f t="shared" si="0"/>
        <v>0</v>
      </c>
      <c r="BK53" t="s">
        <v>1102</v>
      </c>
      <c r="BL53" t="s">
        <v>1102</v>
      </c>
      <c r="BM53" t="s">
        <v>1103</v>
      </c>
      <c r="BN53" s="1">
        <v>43374.540451388886</v>
      </c>
      <c r="BO53" s="1">
        <v>43388.416666666664</v>
      </c>
      <c r="BP53">
        <v>5</v>
      </c>
      <c r="BQ53">
        <f>IF(表__._ECM_DW_tem_zh_1417[[#This Row],[全血]]&gt;0,1,0)</f>
        <v>0</v>
      </c>
      <c r="BR53">
        <v>0</v>
      </c>
      <c r="BS53">
        <f>IF(表__._ECM_DW_tem_zh_1417[[#This Row],[血浆]]&gt;0,1,0)</f>
        <v>0</v>
      </c>
      <c r="BT53">
        <v>0</v>
      </c>
      <c r="BU53">
        <f>IF(表__._ECM_DW_tem_zh_1417[[#This Row],[血小板]]&gt;0,1,0)</f>
        <v>0</v>
      </c>
      <c r="BV53">
        <v>0</v>
      </c>
      <c r="BW53">
        <f>IF(表__._ECM_DW_tem_zh_1417[[#This Row],[红细胞]]&gt;0,1,0)</f>
        <v>0</v>
      </c>
      <c r="BX53">
        <v>0</v>
      </c>
      <c r="BY53">
        <f>IF(表__._ECM_DW_tem_zh_1417[[#This Row],[其他]]&gt;0,1,0)</f>
        <v>0</v>
      </c>
      <c r="BZ53">
        <v>0</v>
      </c>
    </row>
    <row r="54" spans="1:78" x14ac:dyDescent="0.25">
      <c r="A54" s="1" t="s">
        <v>47</v>
      </c>
      <c r="B54" t="s">
        <v>224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91.39</v>
      </c>
      <c r="T54">
        <v>1</v>
      </c>
      <c r="U54">
        <v>0</v>
      </c>
      <c r="V54" s="2">
        <v>0</v>
      </c>
      <c r="W54">
        <v>1</v>
      </c>
      <c r="X54">
        <v>1</v>
      </c>
      <c r="Y54" t="s">
        <v>225</v>
      </c>
      <c r="Z54" t="s">
        <v>226</v>
      </c>
      <c r="AA54">
        <v>2</v>
      </c>
      <c r="AB54" t="s">
        <v>3178</v>
      </c>
      <c r="AC54" t="s">
        <v>193</v>
      </c>
      <c r="AD54" t="s">
        <v>3173</v>
      </c>
      <c r="AE54" t="s">
        <v>3207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27</v>
      </c>
      <c r="AN54" t="s">
        <v>87</v>
      </c>
      <c r="AQ54" t="s">
        <v>561</v>
      </c>
      <c r="AR54">
        <v>3</v>
      </c>
      <c r="AS54">
        <v>88</v>
      </c>
      <c r="AT54">
        <v>153</v>
      </c>
      <c r="AU54">
        <v>970</v>
      </c>
      <c r="AV54">
        <v>80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 t="s">
        <v>227</v>
      </c>
      <c r="BE54">
        <v>0</v>
      </c>
      <c r="BF54">
        <v>0</v>
      </c>
      <c r="BG54" s="3">
        <v>0</v>
      </c>
      <c r="BH54" s="3">
        <v>0</v>
      </c>
      <c r="BI54" s="3">
        <v>0</v>
      </c>
      <c r="BJ54" s="4" t="b">
        <f t="shared" si="0"/>
        <v>0</v>
      </c>
      <c r="BK54" t="s">
        <v>1104</v>
      </c>
      <c r="BL54" t="s">
        <v>1104</v>
      </c>
      <c r="BM54" t="s">
        <v>1105</v>
      </c>
      <c r="BN54" s="1">
        <v>43358.668530092589</v>
      </c>
      <c r="BO54" s="1">
        <v>43364.333333333336</v>
      </c>
      <c r="BP54">
        <v>3</v>
      </c>
      <c r="BQ54">
        <f>IF(表__._ECM_DW_tem_zh_1417[[#This Row],[全血]]&gt;0,1,0)</f>
        <v>0</v>
      </c>
      <c r="BR54">
        <v>0</v>
      </c>
      <c r="BS54">
        <f>IF(表__._ECM_DW_tem_zh_1417[[#This Row],[血浆]]&gt;0,1,0)</f>
        <v>0</v>
      </c>
      <c r="BT54">
        <v>0</v>
      </c>
      <c r="BU54">
        <f>IF(表__._ECM_DW_tem_zh_1417[[#This Row],[血小板]]&gt;0,1,0)</f>
        <v>0</v>
      </c>
      <c r="BV54">
        <v>0</v>
      </c>
      <c r="BW54">
        <f>IF(表__._ECM_DW_tem_zh_1417[[#This Row],[红细胞]]&gt;0,1,0)</f>
        <v>0</v>
      </c>
      <c r="BX54">
        <v>0</v>
      </c>
      <c r="BY54">
        <f>IF(表__._ECM_DW_tem_zh_1417[[#This Row],[其他]]&gt;0,1,0)</f>
        <v>0</v>
      </c>
      <c r="BZ54">
        <v>0</v>
      </c>
    </row>
    <row r="55" spans="1:78" x14ac:dyDescent="0.25">
      <c r="A55" s="1" t="s">
        <v>47</v>
      </c>
      <c r="B55" t="s">
        <v>90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91.03</v>
      </c>
      <c r="T55">
        <v>0</v>
      </c>
      <c r="U55">
        <v>0</v>
      </c>
      <c r="V55" s="2">
        <v>0</v>
      </c>
      <c r="W55">
        <v>0</v>
      </c>
      <c r="X55">
        <v>0</v>
      </c>
      <c r="Y55" t="s">
        <v>183</v>
      </c>
      <c r="AA55">
        <v>13</v>
      </c>
      <c r="AB55" t="s">
        <v>308</v>
      </c>
      <c r="AC55" t="s">
        <v>3208</v>
      </c>
      <c r="AD55" t="s">
        <v>3209</v>
      </c>
      <c r="AE55" t="s">
        <v>47</v>
      </c>
      <c r="AG55">
        <v>1</v>
      </c>
      <c r="AH55">
        <v>0</v>
      </c>
      <c r="AI55">
        <v>0</v>
      </c>
      <c r="AJ55">
        <v>0</v>
      </c>
      <c r="AK55">
        <v>0</v>
      </c>
      <c r="AN55" t="s">
        <v>106</v>
      </c>
      <c r="AQ55" t="s">
        <v>229</v>
      </c>
      <c r="AR55">
        <v>2</v>
      </c>
      <c r="AS55">
        <v>70</v>
      </c>
      <c r="AT55">
        <v>149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0</v>
      </c>
      <c r="BD55" t="s">
        <v>231</v>
      </c>
      <c r="BE55">
        <v>1</v>
      </c>
      <c r="BF55">
        <v>0</v>
      </c>
      <c r="BG55" s="3">
        <v>0</v>
      </c>
      <c r="BH55" s="3">
        <v>0</v>
      </c>
      <c r="BI55" s="3">
        <v>0</v>
      </c>
      <c r="BJ55" s="4" t="b">
        <f t="shared" si="0"/>
        <v>0</v>
      </c>
      <c r="BK55" t="s">
        <v>1106</v>
      </c>
      <c r="BL55" t="s">
        <v>1106</v>
      </c>
      <c r="BM55" t="s">
        <v>1107</v>
      </c>
      <c r="BN55" s="1">
        <v>43368.448229166665</v>
      </c>
      <c r="BO55" s="1">
        <v>43376.379166666666</v>
      </c>
      <c r="BP55">
        <v>6</v>
      </c>
      <c r="BQ55">
        <f>IF(表__._ECM_DW_tem_zh_1417[[#This Row],[全血]]&gt;0,1,0)</f>
        <v>0</v>
      </c>
      <c r="BR55">
        <v>0</v>
      </c>
      <c r="BS55">
        <f>IF(表__._ECM_DW_tem_zh_1417[[#This Row],[血浆]]&gt;0,1,0)</f>
        <v>1</v>
      </c>
      <c r="BT55">
        <v>400</v>
      </c>
      <c r="BU55">
        <f>IF(表__._ECM_DW_tem_zh_1417[[#This Row],[血小板]]&gt;0,1,0)</f>
        <v>0</v>
      </c>
      <c r="BV55">
        <v>0</v>
      </c>
      <c r="BW55">
        <f>IF(表__._ECM_DW_tem_zh_1417[[#This Row],[红细胞]]&gt;0,1,0)</f>
        <v>0</v>
      </c>
      <c r="BX55">
        <v>0</v>
      </c>
      <c r="BY55">
        <f>IF(表__._ECM_DW_tem_zh_1417[[#This Row],[其他]]&gt;0,1,0)</f>
        <v>0</v>
      </c>
      <c r="BZ55">
        <v>0</v>
      </c>
    </row>
    <row r="56" spans="1:78" x14ac:dyDescent="0.25">
      <c r="A56" s="1" t="s">
        <v>47</v>
      </c>
      <c r="B56" t="s">
        <v>75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77.34</v>
      </c>
      <c r="T56">
        <v>1</v>
      </c>
      <c r="U56">
        <v>1</v>
      </c>
      <c r="V56" s="2">
        <v>0</v>
      </c>
      <c r="W56">
        <v>1</v>
      </c>
      <c r="X56">
        <v>2</v>
      </c>
      <c r="Y56" t="s">
        <v>232</v>
      </c>
      <c r="Z56" t="s">
        <v>175</v>
      </c>
      <c r="AA56">
        <v>10</v>
      </c>
      <c r="AB56" t="s">
        <v>412</v>
      </c>
      <c r="AC56" t="s">
        <v>443</v>
      </c>
      <c r="AD56" t="s">
        <v>316</v>
      </c>
      <c r="AE56" t="s">
        <v>723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22</v>
      </c>
      <c r="AN56" t="s">
        <v>48</v>
      </c>
      <c r="AP56" t="s">
        <v>215</v>
      </c>
      <c r="AQ56" t="s">
        <v>216</v>
      </c>
      <c r="AR56">
        <v>5</v>
      </c>
      <c r="AS56">
        <v>77</v>
      </c>
      <c r="AT56">
        <v>132</v>
      </c>
      <c r="AU56">
        <v>1000</v>
      </c>
      <c r="AV56">
        <v>100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 t="s">
        <v>217</v>
      </c>
      <c r="BE56">
        <v>0</v>
      </c>
      <c r="BF56">
        <v>0</v>
      </c>
      <c r="BG56" s="3">
        <v>0</v>
      </c>
      <c r="BH56" s="3">
        <v>0</v>
      </c>
      <c r="BI56" s="3">
        <v>0</v>
      </c>
      <c r="BJ56" s="4" t="b">
        <f t="shared" si="0"/>
        <v>0</v>
      </c>
      <c r="BK56" t="s">
        <v>1108</v>
      </c>
      <c r="BL56" t="s">
        <v>1108</v>
      </c>
      <c r="BM56" t="s">
        <v>1097</v>
      </c>
      <c r="BN56" s="1">
        <v>43211.861539351848</v>
      </c>
      <c r="BO56" s="1">
        <v>43227.375694444447</v>
      </c>
      <c r="BP56">
        <v>11</v>
      </c>
      <c r="BQ56">
        <f>IF(表__._ECM_DW_tem_zh_1417[[#This Row],[全血]]&gt;0,1,0)</f>
        <v>0</v>
      </c>
      <c r="BR56">
        <v>0</v>
      </c>
      <c r="BS56">
        <f>IF(表__._ECM_DW_tem_zh_1417[[#This Row],[血浆]]&gt;0,1,0)</f>
        <v>0</v>
      </c>
      <c r="BT56">
        <v>0</v>
      </c>
      <c r="BU56">
        <f>IF(表__._ECM_DW_tem_zh_1417[[#This Row],[血小板]]&gt;0,1,0)</f>
        <v>0</v>
      </c>
      <c r="BV56">
        <v>0</v>
      </c>
      <c r="BW56">
        <f>IF(表__._ECM_DW_tem_zh_1417[[#This Row],[红细胞]]&gt;0,1,0)</f>
        <v>0</v>
      </c>
      <c r="BX56">
        <v>0</v>
      </c>
      <c r="BY56">
        <f>IF(表__._ECM_DW_tem_zh_1417[[#This Row],[其他]]&gt;0,1,0)</f>
        <v>0</v>
      </c>
      <c r="BZ56">
        <v>0</v>
      </c>
    </row>
    <row r="57" spans="1:78" x14ac:dyDescent="0.25">
      <c r="A57" s="1" t="s">
        <v>80</v>
      </c>
      <c r="B57" t="s">
        <v>51</v>
      </c>
      <c r="C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59.3</v>
      </c>
      <c r="T57">
        <v>1</v>
      </c>
      <c r="U57">
        <v>0</v>
      </c>
      <c r="V57" s="2">
        <v>0</v>
      </c>
      <c r="W57">
        <v>2</v>
      </c>
      <c r="X57">
        <v>0</v>
      </c>
      <c r="Y57" t="s">
        <v>94</v>
      </c>
      <c r="Z57" t="s">
        <v>91</v>
      </c>
      <c r="AA57">
        <v>2</v>
      </c>
      <c r="AB57" t="s">
        <v>459</v>
      </c>
      <c r="AC57" t="s">
        <v>428</v>
      </c>
      <c r="AD57" t="s">
        <v>3168</v>
      </c>
      <c r="AE57" t="s">
        <v>183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20</v>
      </c>
      <c r="AN57" t="s">
        <v>73</v>
      </c>
      <c r="AP57" t="s">
        <v>233</v>
      </c>
      <c r="AQ57" t="s">
        <v>234</v>
      </c>
      <c r="AR57">
        <v>5</v>
      </c>
      <c r="AS57">
        <v>1</v>
      </c>
      <c r="AT57">
        <v>210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 t="s">
        <v>197</v>
      </c>
      <c r="BE57">
        <v>0</v>
      </c>
      <c r="BF57">
        <v>0</v>
      </c>
      <c r="BG57" s="3">
        <v>0</v>
      </c>
      <c r="BH57" s="3">
        <v>1</v>
      </c>
      <c r="BI57" s="3">
        <v>0</v>
      </c>
      <c r="BJ57" s="4" t="b">
        <f t="shared" si="0"/>
        <v>1</v>
      </c>
      <c r="BK57" t="s">
        <v>1109</v>
      </c>
      <c r="BL57" t="s">
        <v>1109</v>
      </c>
      <c r="BM57" t="s">
        <v>1110</v>
      </c>
      <c r="BN57" s="1">
        <v>43803.705543981479</v>
      </c>
      <c r="BO57" s="1">
        <v>43816.416666666664</v>
      </c>
      <c r="BP57">
        <v>8</v>
      </c>
      <c r="BQ57">
        <f>IF(表__._ECM_DW_tem_zh_1417[[#This Row],[全血]]&gt;0,1,0)</f>
        <v>0</v>
      </c>
      <c r="BS57">
        <f>IF(表__._ECM_DW_tem_zh_1417[[#This Row],[血浆]]&gt;0,1,0)</f>
        <v>0</v>
      </c>
      <c r="BU57">
        <f>IF(表__._ECM_DW_tem_zh_1417[[#This Row],[血小板]]&gt;0,1,0)</f>
        <v>0</v>
      </c>
      <c r="BW57">
        <f>IF(表__._ECM_DW_tem_zh_1417[[#This Row],[红细胞]]&gt;0,1,0)</f>
        <v>0</v>
      </c>
      <c r="BY57">
        <f>IF(表__._ECM_DW_tem_zh_1417[[#This Row],[其他]]&gt;0,1,0)</f>
        <v>0</v>
      </c>
    </row>
    <row r="58" spans="1:78" x14ac:dyDescent="0.25">
      <c r="A58" s="1" t="s">
        <v>80</v>
      </c>
      <c r="B58" t="s">
        <v>51</v>
      </c>
      <c r="C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83.32</v>
      </c>
      <c r="T58">
        <v>1</v>
      </c>
      <c r="U58">
        <v>0</v>
      </c>
      <c r="V58" s="2">
        <v>0</v>
      </c>
      <c r="W58">
        <v>2</v>
      </c>
      <c r="X58">
        <v>0</v>
      </c>
      <c r="Y58" t="s">
        <v>94</v>
      </c>
      <c r="Z58" t="s">
        <v>91</v>
      </c>
      <c r="AA58">
        <v>2</v>
      </c>
      <c r="AB58" t="s">
        <v>489</v>
      </c>
      <c r="AC58" t="s">
        <v>212</v>
      </c>
      <c r="AD58" t="s">
        <v>734</v>
      </c>
      <c r="AE58" t="s">
        <v>395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20</v>
      </c>
      <c r="AN58" t="s">
        <v>109</v>
      </c>
      <c r="AP58" t="s">
        <v>235</v>
      </c>
      <c r="AQ58" t="s">
        <v>110</v>
      </c>
      <c r="AR58">
        <v>9</v>
      </c>
      <c r="AS58">
        <v>173</v>
      </c>
      <c r="AT58">
        <v>210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E58">
        <v>0</v>
      </c>
      <c r="BF58">
        <v>0</v>
      </c>
      <c r="BG58" s="3">
        <v>0</v>
      </c>
      <c r="BH58" s="3">
        <v>0</v>
      </c>
      <c r="BI58" s="3">
        <v>0</v>
      </c>
      <c r="BJ58" s="4" t="b">
        <f t="shared" si="0"/>
        <v>0</v>
      </c>
      <c r="BK58" t="s">
        <v>1111</v>
      </c>
      <c r="BL58" t="s">
        <v>1111</v>
      </c>
      <c r="BM58" t="s">
        <v>1112</v>
      </c>
      <c r="BN58" s="1">
        <v>43803.705543981479</v>
      </c>
      <c r="BO58" s="1">
        <v>43816.416666666664</v>
      </c>
      <c r="BP58">
        <v>4</v>
      </c>
      <c r="BQ58">
        <f>IF(表__._ECM_DW_tem_zh_1417[[#This Row],[全血]]&gt;0,1,0)</f>
        <v>0</v>
      </c>
      <c r="BS58">
        <f>IF(表__._ECM_DW_tem_zh_1417[[#This Row],[血浆]]&gt;0,1,0)</f>
        <v>0</v>
      </c>
      <c r="BU58">
        <f>IF(表__._ECM_DW_tem_zh_1417[[#This Row],[血小板]]&gt;0,1,0)</f>
        <v>0</v>
      </c>
      <c r="BW58">
        <f>IF(表__._ECM_DW_tem_zh_1417[[#This Row],[红细胞]]&gt;0,1,0)</f>
        <v>0</v>
      </c>
      <c r="BY58">
        <f>IF(表__._ECM_DW_tem_zh_1417[[#This Row],[其他]]&gt;0,1,0)</f>
        <v>0</v>
      </c>
    </row>
    <row r="59" spans="1:78" x14ac:dyDescent="0.25">
      <c r="A59" s="1" t="s">
        <v>47</v>
      </c>
      <c r="B59" t="s">
        <v>75</v>
      </c>
      <c r="C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100.03</v>
      </c>
      <c r="T59">
        <v>0</v>
      </c>
      <c r="U59">
        <v>0</v>
      </c>
      <c r="V59" s="2">
        <v>0</v>
      </c>
      <c r="W59">
        <v>1</v>
      </c>
      <c r="X59">
        <v>0</v>
      </c>
      <c r="Y59" t="s">
        <v>99</v>
      </c>
      <c r="Z59" t="s">
        <v>209</v>
      </c>
      <c r="AA59">
        <v>2</v>
      </c>
      <c r="AB59" t="s">
        <v>704</v>
      </c>
      <c r="AC59" t="s">
        <v>3210</v>
      </c>
      <c r="AD59" t="s">
        <v>734</v>
      </c>
      <c r="AE59" t="s">
        <v>3207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16</v>
      </c>
      <c r="AN59" t="s">
        <v>170</v>
      </c>
      <c r="AP59" t="s">
        <v>236</v>
      </c>
      <c r="AQ59" t="s">
        <v>237</v>
      </c>
      <c r="AR59">
        <v>3</v>
      </c>
      <c r="AS59">
        <v>114</v>
      </c>
      <c r="AT59">
        <v>178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 t="s">
        <v>101</v>
      </c>
      <c r="BE59">
        <v>0</v>
      </c>
      <c r="BF59">
        <v>1</v>
      </c>
      <c r="BG59" s="3">
        <v>0</v>
      </c>
      <c r="BH59" s="3">
        <v>0</v>
      </c>
      <c r="BI59" s="3">
        <v>0</v>
      </c>
      <c r="BJ59" s="4" t="b">
        <f t="shared" si="0"/>
        <v>0</v>
      </c>
      <c r="BK59" t="s">
        <v>1113</v>
      </c>
      <c r="BL59" t="s">
        <v>1113</v>
      </c>
      <c r="BM59" t="s">
        <v>1114</v>
      </c>
      <c r="BN59" s="1">
        <v>43422.344398148147</v>
      </c>
      <c r="BO59" s="1">
        <v>43433.341666666667</v>
      </c>
      <c r="BP59">
        <v>8</v>
      </c>
      <c r="BQ59">
        <f>IF(表__._ECM_DW_tem_zh_1417[[#This Row],[全血]]&gt;0,1,0)</f>
        <v>0</v>
      </c>
      <c r="BR59">
        <v>0</v>
      </c>
      <c r="BS59">
        <f>IF(表__._ECM_DW_tem_zh_1417[[#This Row],[血浆]]&gt;0,1,0)</f>
        <v>1</v>
      </c>
      <c r="BT59">
        <v>400</v>
      </c>
      <c r="BU59">
        <f>IF(表__._ECM_DW_tem_zh_1417[[#This Row],[血小板]]&gt;0,1,0)</f>
        <v>0</v>
      </c>
      <c r="BV59">
        <v>0</v>
      </c>
      <c r="BW59">
        <f>IF(表__._ECM_DW_tem_zh_1417[[#This Row],[红细胞]]&gt;0,1,0)</f>
        <v>1</v>
      </c>
      <c r="BX59">
        <v>4</v>
      </c>
      <c r="BY59">
        <f>IF(表__._ECM_DW_tem_zh_1417[[#This Row],[其他]]&gt;0,1,0)</f>
        <v>0</v>
      </c>
      <c r="BZ59">
        <v>0</v>
      </c>
    </row>
    <row r="60" spans="1:78" x14ac:dyDescent="0.25">
      <c r="A60" s="1" t="s">
        <v>47</v>
      </c>
      <c r="B60" t="s">
        <v>61</v>
      </c>
      <c r="C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85.01</v>
      </c>
      <c r="T60">
        <v>0</v>
      </c>
      <c r="U60">
        <v>0</v>
      </c>
      <c r="V60" s="2">
        <v>0</v>
      </c>
      <c r="W60">
        <v>1</v>
      </c>
      <c r="X60">
        <v>3</v>
      </c>
      <c r="Y60" t="s">
        <v>115</v>
      </c>
      <c r="Z60" t="s">
        <v>176</v>
      </c>
      <c r="AA60">
        <v>9</v>
      </c>
      <c r="AB60" t="s">
        <v>654</v>
      </c>
      <c r="AC60" t="s">
        <v>549</v>
      </c>
      <c r="AD60" t="s">
        <v>3162</v>
      </c>
      <c r="AE60" t="s">
        <v>3205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17</v>
      </c>
      <c r="AN60" t="s">
        <v>77</v>
      </c>
      <c r="AP60" t="s">
        <v>238</v>
      </c>
      <c r="AQ60" t="s">
        <v>204</v>
      </c>
      <c r="AR60">
        <v>4</v>
      </c>
      <c r="AS60">
        <v>59</v>
      </c>
      <c r="AT60">
        <v>154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E60">
        <v>0</v>
      </c>
      <c r="BF60">
        <v>0</v>
      </c>
      <c r="BG60" s="3">
        <v>0</v>
      </c>
      <c r="BH60" s="3">
        <v>0</v>
      </c>
      <c r="BI60" s="3">
        <v>0</v>
      </c>
      <c r="BJ60" s="4" t="b">
        <f t="shared" si="0"/>
        <v>0</v>
      </c>
      <c r="BK60" t="s">
        <v>1115</v>
      </c>
      <c r="BL60" t="s">
        <v>1115</v>
      </c>
      <c r="BM60" t="s">
        <v>1116</v>
      </c>
      <c r="BN60" s="1">
        <v>43769.368148148147</v>
      </c>
      <c r="BO60" s="1">
        <v>43776.322916666664</v>
      </c>
      <c r="BP60">
        <v>3</v>
      </c>
      <c r="BQ60">
        <f>IF(表__._ECM_DW_tem_zh_1417[[#This Row],[全血]]&gt;0,1,0)</f>
        <v>0</v>
      </c>
      <c r="BS60">
        <f>IF(表__._ECM_DW_tem_zh_1417[[#This Row],[血浆]]&gt;0,1,0)</f>
        <v>0</v>
      </c>
      <c r="BU60">
        <f>IF(表__._ECM_DW_tem_zh_1417[[#This Row],[血小板]]&gt;0,1,0)</f>
        <v>0</v>
      </c>
      <c r="BW60">
        <f>IF(表__._ECM_DW_tem_zh_1417[[#This Row],[红细胞]]&gt;0,1,0)</f>
        <v>0</v>
      </c>
      <c r="BY60">
        <f>IF(表__._ECM_DW_tem_zh_1417[[#This Row],[其他]]&gt;0,1,0)</f>
        <v>0</v>
      </c>
    </row>
    <row r="61" spans="1:78" x14ac:dyDescent="0.25">
      <c r="A61" s="1" t="s">
        <v>47</v>
      </c>
      <c r="B61" t="s">
        <v>67</v>
      </c>
      <c r="C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102.7</v>
      </c>
      <c r="T61">
        <v>0</v>
      </c>
      <c r="U61">
        <v>0</v>
      </c>
      <c r="V61" s="2">
        <v>0</v>
      </c>
      <c r="W61">
        <v>1</v>
      </c>
      <c r="X61">
        <v>1</v>
      </c>
      <c r="Y61" t="s">
        <v>239</v>
      </c>
      <c r="Z61" t="s">
        <v>91</v>
      </c>
      <c r="AA61">
        <v>9</v>
      </c>
      <c r="AB61" t="s">
        <v>573</v>
      </c>
      <c r="AC61" t="s">
        <v>3211</v>
      </c>
      <c r="AD61" t="s">
        <v>3212</v>
      </c>
      <c r="AE61" t="s">
        <v>3213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16</v>
      </c>
      <c r="AN61" t="s">
        <v>92</v>
      </c>
      <c r="AQ61" t="s">
        <v>240</v>
      </c>
      <c r="AR61">
        <v>2</v>
      </c>
      <c r="AS61">
        <v>63</v>
      </c>
      <c r="AT61">
        <v>120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 t="s">
        <v>66</v>
      </c>
      <c r="BE61">
        <v>0</v>
      </c>
      <c r="BF61">
        <v>0</v>
      </c>
      <c r="BG61" s="3">
        <v>0</v>
      </c>
      <c r="BH61" s="3">
        <v>0</v>
      </c>
      <c r="BI61" s="3">
        <v>0</v>
      </c>
      <c r="BJ61" s="4" t="b">
        <f t="shared" si="0"/>
        <v>0</v>
      </c>
      <c r="BK61" t="s">
        <v>1117</v>
      </c>
      <c r="BL61" t="s">
        <v>1117</v>
      </c>
      <c r="BM61" t="s">
        <v>1118</v>
      </c>
      <c r="BN61" s="1">
        <v>43995.52847222222</v>
      </c>
      <c r="BO61" s="1">
        <v>44012.416666666664</v>
      </c>
      <c r="BP61">
        <v>15</v>
      </c>
      <c r="BQ61">
        <f>IF(表__._ECM_DW_tem_zh_1417[[#This Row],[全血]]&gt;0,1,0)</f>
        <v>0</v>
      </c>
      <c r="BR61">
        <v>0</v>
      </c>
      <c r="BS61">
        <f>IF(表__._ECM_DW_tem_zh_1417[[#This Row],[血浆]]&gt;0,1,0)</f>
        <v>1</v>
      </c>
      <c r="BT61">
        <v>400</v>
      </c>
      <c r="BU61">
        <f>IF(表__._ECM_DW_tem_zh_1417[[#This Row],[血小板]]&gt;0,1,0)</f>
        <v>0</v>
      </c>
      <c r="BV61">
        <v>0</v>
      </c>
      <c r="BW61">
        <f>IF(表__._ECM_DW_tem_zh_1417[[#This Row],[红细胞]]&gt;0,1,0)</f>
        <v>1</v>
      </c>
      <c r="BX61">
        <v>6</v>
      </c>
      <c r="BY61">
        <f>IF(表__._ECM_DW_tem_zh_1417[[#This Row],[其他]]&gt;0,1,0)</f>
        <v>0</v>
      </c>
      <c r="BZ61">
        <v>0</v>
      </c>
    </row>
    <row r="62" spans="1:78" x14ac:dyDescent="0.25">
      <c r="A62" s="1" t="s">
        <v>47</v>
      </c>
      <c r="B62" t="s">
        <v>67</v>
      </c>
      <c r="C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102.7</v>
      </c>
      <c r="T62">
        <v>0</v>
      </c>
      <c r="U62">
        <v>0</v>
      </c>
      <c r="V62" s="2">
        <v>0</v>
      </c>
      <c r="W62">
        <v>1</v>
      </c>
      <c r="X62">
        <v>1</v>
      </c>
      <c r="Y62" t="s">
        <v>239</v>
      </c>
      <c r="Z62" t="s">
        <v>91</v>
      </c>
      <c r="AA62">
        <v>9</v>
      </c>
      <c r="AB62" t="s">
        <v>707</v>
      </c>
      <c r="AC62" t="s">
        <v>953</v>
      </c>
      <c r="AD62" t="s">
        <v>316</v>
      </c>
      <c r="AE62" t="s">
        <v>602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16</v>
      </c>
      <c r="AN62" t="s">
        <v>241</v>
      </c>
      <c r="AQ62" t="s">
        <v>240</v>
      </c>
      <c r="AR62">
        <v>6</v>
      </c>
      <c r="AS62">
        <v>60</v>
      </c>
      <c r="AT62">
        <v>120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 t="s">
        <v>66</v>
      </c>
      <c r="BE62">
        <v>0</v>
      </c>
      <c r="BF62">
        <v>0</v>
      </c>
      <c r="BG62" s="3">
        <v>0</v>
      </c>
      <c r="BH62" s="3">
        <v>0</v>
      </c>
      <c r="BI62" s="3">
        <v>0</v>
      </c>
      <c r="BJ62" s="4" t="b">
        <f t="shared" si="0"/>
        <v>0</v>
      </c>
      <c r="BK62" t="s">
        <v>1119</v>
      </c>
      <c r="BL62" t="s">
        <v>1119</v>
      </c>
      <c r="BM62" t="s">
        <v>1120</v>
      </c>
      <c r="BN62" s="1">
        <v>43995.52847222222</v>
      </c>
      <c r="BO62" s="1">
        <v>44012.416666666664</v>
      </c>
      <c r="BP62">
        <v>11</v>
      </c>
      <c r="BQ62">
        <f>IF(表__._ECM_DW_tem_zh_1417[[#This Row],[全血]]&gt;0,1,0)</f>
        <v>0</v>
      </c>
      <c r="BR62">
        <v>0</v>
      </c>
      <c r="BS62">
        <f>IF(表__._ECM_DW_tem_zh_1417[[#This Row],[血浆]]&gt;0,1,0)</f>
        <v>1</v>
      </c>
      <c r="BT62">
        <v>400</v>
      </c>
      <c r="BU62">
        <f>IF(表__._ECM_DW_tem_zh_1417[[#This Row],[血小板]]&gt;0,1,0)</f>
        <v>0</v>
      </c>
      <c r="BV62">
        <v>0</v>
      </c>
      <c r="BW62">
        <f>IF(表__._ECM_DW_tem_zh_1417[[#This Row],[红细胞]]&gt;0,1,0)</f>
        <v>1</v>
      </c>
      <c r="BX62">
        <v>6</v>
      </c>
      <c r="BY62">
        <f>IF(表__._ECM_DW_tem_zh_1417[[#This Row],[其他]]&gt;0,1,0)</f>
        <v>0</v>
      </c>
      <c r="BZ62">
        <v>0</v>
      </c>
    </row>
    <row r="63" spans="1:78" x14ac:dyDescent="0.25">
      <c r="A63" s="1" t="s">
        <v>47</v>
      </c>
      <c r="B63" t="s">
        <v>67</v>
      </c>
      <c r="C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102.7</v>
      </c>
      <c r="T63">
        <v>0</v>
      </c>
      <c r="U63">
        <v>0</v>
      </c>
      <c r="V63" s="2">
        <v>0</v>
      </c>
      <c r="W63">
        <v>1</v>
      </c>
      <c r="X63">
        <v>1</v>
      </c>
      <c r="Y63" t="s">
        <v>239</v>
      </c>
      <c r="Z63" t="s">
        <v>91</v>
      </c>
      <c r="AA63">
        <v>9</v>
      </c>
      <c r="AB63" t="s">
        <v>454</v>
      </c>
      <c r="AC63" t="s">
        <v>655</v>
      </c>
      <c r="AD63" t="s">
        <v>3164</v>
      </c>
      <c r="AE63" t="s">
        <v>3214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16</v>
      </c>
      <c r="AN63" t="s">
        <v>241</v>
      </c>
      <c r="AQ63" t="s">
        <v>240</v>
      </c>
      <c r="AR63">
        <v>9</v>
      </c>
      <c r="AS63">
        <v>192</v>
      </c>
      <c r="AT63">
        <v>120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1</v>
      </c>
      <c r="BD63" t="s">
        <v>66</v>
      </c>
      <c r="BE63">
        <v>0</v>
      </c>
      <c r="BF63">
        <v>0</v>
      </c>
      <c r="BG63" s="3">
        <v>0</v>
      </c>
      <c r="BH63" s="3">
        <v>0</v>
      </c>
      <c r="BI63" s="3">
        <v>0</v>
      </c>
      <c r="BJ63" s="4" t="b">
        <f t="shared" si="0"/>
        <v>0</v>
      </c>
      <c r="BK63" t="s">
        <v>1121</v>
      </c>
      <c r="BL63" t="s">
        <v>1121</v>
      </c>
      <c r="BM63" t="s">
        <v>1122</v>
      </c>
      <c r="BN63" s="1">
        <v>43995.52847222222</v>
      </c>
      <c r="BO63" s="1">
        <v>44012.416666666664</v>
      </c>
      <c r="BP63">
        <v>8</v>
      </c>
      <c r="BQ63">
        <f>IF(表__._ECM_DW_tem_zh_1417[[#This Row],[全血]]&gt;0,1,0)</f>
        <v>0</v>
      </c>
      <c r="BR63">
        <v>0</v>
      </c>
      <c r="BS63">
        <f>IF(表__._ECM_DW_tem_zh_1417[[#This Row],[血浆]]&gt;0,1,0)</f>
        <v>1</v>
      </c>
      <c r="BT63">
        <v>400</v>
      </c>
      <c r="BU63">
        <f>IF(表__._ECM_DW_tem_zh_1417[[#This Row],[血小板]]&gt;0,1,0)</f>
        <v>0</v>
      </c>
      <c r="BV63">
        <v>0</v>
      </c>
      <c r="BW63">
        <f>IF(表__._ECM_DW_tem_zh_1417[[#This Row],[红细胞]]&gt;0,1,0)</f>
        <v>1</v>
      </c>
      <c r="BX63">
        <v>6</v>
      </c>
      <c r="BY63">
        <f>IF(表__._ECM_DW_tem_zh_1417[[#This Row],[其他]]&gt;0,1,0)</f>
        <v>0</v>
      </c>
      <c r="BZ63">
        <v>0</v>
      </c>
    </row>
    <row r="64" spans="1:78" x14ac:dyDescent="0.25">
      <c r="A64" s="1" t="s">
        <v>47</v>
      </c>
      <c r="B64" t="s">
        <v>167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77.75</v>
      </c>
      <c r="T64">
        <v>1</v>
      </c>
      <c r="U64">
        <v>0</v>
      </c>
      <c r="V64" s="2">
        <v>0</v>
      </c>
      <c r="W64">
        <v>2</v>
      </c>
      <c r="X64">
        <v>0</v>
      </c>
      <c r="Y64" t="s">
        <v>141</v>
      </c>
      <c r="Z64" t="s">
        <v>242</v>
      </c>
      <c r="AA64">
        <v>2</v>
      </c>
      <c r="AB64" t="s">
        <v>489</v>
      </c>
      <c r="AC64" t="s">
        <v>416</v>
      </c>
      <c r="AD64" t="s">
        <v>3215</v>
      </c>
      <c r="AE64" t="s">
        <v>3201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34</v>
      </c>
      <c r="AN64" t="s">
        <v>67</v>
      </c>
      <c r="AP64" t="s">
        <v>243</v>
      </c>
      <c r="AQ64" t="s">
        <v>192</v>
      </c>
      <c r="AR64">
        <v>1</v>
      </c>
      <c r="AS64">
        <v>158</v>
      </c>
      <c r="AT64">
        <v>210</v>
      </c>
      <c r="AU64">
        <v>850</v>
      </c>
      <c r="AV64">
        <v>200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1</v>
      </c>
      <c r="BD64" t="s">
        <v>181</v>
      </c>
      <c r="BE64">
        <v>0</v>
      </c>
      <c r="BF64">
        <v>0</v>
      </c>
      <c r="BG64" s="3">
        <v>0</v>
      </c>
      <c r="BH64" s="3">
        <v>0</v>
      </c>
      <c r="BI64" s="3">
        <v>0</v>
      </c>
      <c r="BJ64" s="4" t="b">
        <f t="shared" si="0"/>
        <v>0</v>
      </c>
      <c r="BK64" t="s">
        <v>1123</v>
      </c>
      <c r="BL64" t="s">
        <v>1123</v>
      </c>
      <c r="BM64" t="s">
        <v>1124</v>
      </c>
      <c r="BN64" s="1">
        <v>43320.376875000002</v>
      </c>
      <c r="BO64" s="1">
        <v>43335.326388888891</v>
      </c>
      <c r="BP64">
        <v>14</v>
      </c>
      <c r="BQ64">
        <f>IF(表__._ECM_DW_tem_zh_1417[[#This Row],[全血]]&gt;0,1,0)</f>
        <v>0</v>
      </c>
      <c r="BR64">
        <v>0</v>
      </c>
      <c r="BS64">
        <f>IF(表__._ECM_DW_tem_zh_1417[[#This Row],[血浆]]&gt;0,1,0)</f>
        <v>1</v>
      </c>
      <c r="BT64">
        <v>200</v>
      </c>
      <c r="BU64">
        <f>IF(表__._ECM_DW_tem_zh_1417[[#This Row],[血小板]]&gt;0,1,0)</f>
        <v>0</v>
      </c>
      <c r="BV64">
        <v>0</v>
      </c>
      <c r="BW64">
        <f>IF(表__._ECM_DW_tem_zh_1417[[#This Row],[红细胞]]&gt;0,1,0)</f>
        <v>1</v>
      </c>
      <c r="BX64">
        <v>2</v>
      </c>
      <c r="BY64">
        <f>IF(表__._ECM_DW_tem_zh_1417[[#This Row],[其他]]&gt;0,1,0)</f>
        <v>0</v>
      </c>
      <c r="BZ64">
        <v>0</v>
      </c>
    </row>
    <row r="65" spans="1:78" x14ac:dyDescent="0.25">
      <c r="A65" s="1" t="s">
        <v>47</v>
      </c>
      <c r="B65" t="s">
        <v>167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90.12</v>
      </c>
      <c r="T65">
        <v>0</v>
      </c>
      <c r="U65">
        <v>1</v>
      </c>
      <c r="V65" s="2">
        <v>0</v>
      </c>
      <c r="W65">
        <v>1</v>
      </c>
      <c r="X65">
        <v>0</v>
      </c>
      <c r="Y65" t="s">
        <v>141</v>
      </c>
      <c r="Z65" t="s">
        <v>226</v>
      </c>
      <c r="AA65">
        <v>13</v>
      </c>
      <c r="AB65" t="s">
        <v>201</v>
      </c>
      <c r="AC65" t="s">
        <v>896</v>
      </c>
      <c r="AD65" t="s">
        <v>316</v>
      </c>
      <c r="AE65" t="s">
        <v>693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29</v>
      </c>
      <c r="AN65" t="s">
        <v>63</v>
      </c>
      <c r="AQ65" t="s">
        <v>526</v>
      </c>
      <c r="AR65">
        <v>6</v>
      </c>
      <c r="AS65">
        <v>91</v>
      </c>
      <c r="AT65">
        <v>139</v>
      </c>
      <c r="AU65">
        <v>1400</v>
      </c>
      <c r="AV65">
        <v>100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t="s">
        <v>244</v>
      </c>
      <c r="BE65">
        <v>0</v>
      </c>
      <c r="BF65">
        <v>0</v>
      </c>
      <c r="BG65" s="3">
        <v>0</v>
      </c>
      <c r="BH65" s="3">
        <v>0</v>
      </c>
      <c r="BI65" s="3">
        <v>0</v>
      </c>
      <c r="BJ65" s="4" t="b">
        <f t="shared" si="0"/>
        <v>0</v>
      </c>
      <c r="BK65" t="s">
        <v>1125</v>
      </c>
      <c r="BL65" t="s">
        <v>1125</v>
      </c>
      <c r="BM65" t="s">
        <v>1126</v>
      </c>
      <c r="BN65" s="1">
        <v>43991.366319444445</v>
      </c>
      <c r="BO65" s="1">
        <v>44000.324305555558</v>
      </c>
      <c r="BP65">
        <v>3</v>
      </c>
      <c r="BQ65">
        <f>IF(表__._ECM_DW_tem_zh_1417[[#This Row],[全血]]&gt;0,1,0)</f>
        <v>0</v>
      </c>
      <c r="BR65">
        <v>0</v>
      </c>
      <c r="BS65">
        <f>IF(表__._ECM_DW_tem_zh_1417[[#This Row],[血浆]]&gt;0,1,0)</f>
        <v>0</v>
      </c>
      <c r="BT65">
        <v>0</v>
      </c>
      <c r="BU65">
        <f>IF(表__._ECM_DW_tem_zh_1417[[#This Row],[血小板]]&gt;0,1,0)</f>
        <v>0</v>
      </c>
      <c r="BV65">
        <v>0</v>
      </c>
      <c r="BW65">
        <f>IF(表__._ECM_DW_tem_zh_1417[[#This Row],[红细胞]]&gt;0,1,0)</f>
        <v>0</v>
      </c>
      <c r="BX65">
        <v>0</v>
      </c>
      <c r="BY65">
        <f>IF(表__._ECM_DW_tem_zh_1417[[#This Row],[其他]]&gt;0,1,0)</f>
        <v>0</v>
      </c>
      <c r="BZ65">
        <v>0</v>
      </c>
    </row>
    <row r="66" spans="1:78" x14ac:dyDescent="0.25">
      <c r="A66" s="1" t="s">
        <v>47</v>
      </c>
      <c r="B66" t="s">
        <v>102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84.71</v>
      </c>
      <c r="T66">
        <v>1</v>
      </c>
      <c r="U66">
        <v>0</v>
      </c>
      <c r="V66" s="2">
        <v>0</v>
      </c>
      <c r="W66">
        <v>1</v>
      </c>
      <c r="X66">
        <v>0</v>
      </c>
      <c r="Y66" t="s">
        <v>179</v>
      </c>
      <c r="Z66" t="s">
        <v>161</v>
      </c>
      <c r="AA66">
        <v>5</v>
      </c>
      <c r="AB66" t="s">
        <v>492</v>
      </c>
      <c r="AC66" t="s">
        <v>953</v>
      </c>
      <c r="AD66" t="s">
        <v>3164</v>
      </c>
      <c r="AE66" t="s">
        <v>3216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24</v>
      </c>
      <c r="AN66" t="s">
        <v>228</v>
      </c>
      <c r="AP66" t="s">
        <v>245</v>
      </c>
      <c r="AQ66" t="s">
        <v>246</v>
      </c>
      <c r="AR66">
        <v>12</v>
      </c>
      <c r="AS66">
        <v>95</v>
      </c>
      <c r="AT66">
        <v>154</v>
      </c>
      <c r="AU66">
        <v>300</v>
      </c>
      <c r="AV66">
        <v>50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 t="s">
        <v>247</v>
      </c>
      <c r="BE66">
        <v>0</v>
      </c>
      <c r="BF66">
        <v>0</v>
      </c>
      <c r="BG66" s="3">
        <v>0</v>
      </c>
      <c r="BH66" s="3">
        <v>0</v>
      </c>
      <c r="BI66" s="3">
        <v>0</v>
      </c>
      <c r="BJ66" s="4" t="b">
        <f t="shared" ref="BJ66:BJ129" si="1">OR(BG66,BH66,BI66)</f>
        <v>0</v>
      </c>
      <c r="BK66" t="s">
        <v>1127</v>
      </c>
      <c r="BL66" t="s">
        <v>1127</v>
      </c>
      <c r="BM66" t="s">
        <v>1128</v>
      </c>
      <c r="BN66" s="1">
        <v>43030.783217592594</v>
      </c>
      <c r="BO66" s="1">
        <v>43056.362500000003</v>
      </c>
      <c r="BP66">
        <v>14</v>
      </c>
      <c r="BQ66">
        <f>IF(表__._ECM_DW_tem_zh_1417[[#This Row],[全血]]&gt;0,1,0)</f>
        <v>0</v>
      </c>
      <c r="BR66">
        <v>0</v>
      </c>
      <c r="BS66">
        <f>IF(表__._ECM_DW_tem_zh_1417[[#This Row],[血浆]]&gt;0,1,0)</f>
        <v>0</v>
      </c>
      <c r="BT66">
        <v>0</v>
      </c>
      <c r="BU66">
        <f>IF(表__._ECM_DW_tem_zh_1417[[#This Row],[血小板]]&gt;0,1,0)</f>
        <v>0</v>
      </c>
      <c r="BV66">
        <v>0</v>
      </c>
      <c r="BW66">
        <f>IF(表__._ECM_DW_tem_zh_1417[[#This Row],[红细胞]]&gt;0,1,0)</f>
        <v>0</v>
      </c>
      <c r="BX66">
        <v>0</v>
      </c>
      <c r="BY66">
        <f>IF(表__._ECM_DW_tem_zh_1417[[#This Row],[其他]]&gt;0,1,0)</f>
        <v>0</v>
      </c>
      <c r="BZ66">
        <v>0</v>
      </c>
    </row>
    <row r="67" spans="1:78" x14ac:dyDescent="0.25">
      <c r="A67" s="1" t="s">
        <v>47</v>
      </c>
      <c r="B67" t="s">
        <v>182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90.39</v>
      </c>
      <c r="T67">
        <v>0</v>
      </c>
      <c r="U67">
        <v>0</v>
      </c>
      <c r="V67" s="2">
        <v>0</v>
      </c>
      <c r="W67">
        <v>1</v>
      </c>
      <c r="X67">
        <v>0</v>
      </c>
      <c r="Y67" t="s">
        <v>179</v>
      </c>
      <c r="Z67" t="s">
        <v>157</v>
      </c>
      <c r="AA67">
        <v>4</v>
      </c>
      <c r="AB67" t="s">
        <v>427</v>
      </c>
      <c r="AC67" t="s">
        <v>325</v>
      </c>
      <c r="AD67" t="s">
        <v>147</v>
      </c>
      <c r="AE67" t="s">
        <v>3202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18</v>
      </c>
      <c r="AN67" t="s">
        <v>166</v>
      </c>
      <c r="AP67" t="s">
        <v>248</v>
      </c>
      <c r="AQ67" t="s">
        <v>249</v>
      </c>
      <c r="AR67">
        <v>5</v>
      </c>
      <c r="AS67">
        <v>189</v>
      </c>
      <c r="AT67">
        <v>280</v>
      </c>
      <c r="AU67">
        <v>1510</v>
      </c>
      <c r="AV67">
        <v>500</v>
      </c>
      <c r="AW67">
        <v>1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 t="s">
        <v>171</v>
      </c>
      <c r="BE67">
        <v>1</v>
      </c>
      <c r="BF67">
        <v>0</v>
      </c>
      <c r="BG67" s="3">
        <v>0</v>
      </c>
      <c r="BH67" s="3">
        <v>0</v>
      </c>
      <c r="BI67" s="3">
        <v>0</v>
      </c>
      <c r="BJ67" s="4" t="b">
        <f t="shared" si="1"/>
        <v>0</v>
      </c>
      <c r="BK67" t="s">
        <v>1129</v>
      </c>
      <c r="BL67" t="s">
        <v>1129</v>
      </c>
      <c r="BM67" t="s">
        <v>1130</v>
      </c>
      <c r="BN67" s="1">
        <v>43041.508287037039</v>
      </c>
      <c r="BO67" s="1">
        <v>43060.350694444445</v>
      </c>
      <c r="BP67">
        <v>14</v>
      </c>
      <c r="BQ67">
        <f>IF(表__._ECM_DW_tem_zh_1417[[#This Row],[全血]]&gt;0,1,0)</f>
        <v>0</v>
      </c>
      <c r="BR67">
        <v>0</v>
      </c>
      <c r="BS67">
        <f>IF(表__._ECM_DW_tem_zh_1417[[#This Row],[血浆]]&gt;0,1,0)</f>
        <v>1</v>
      </c>
      <c r="BT67">
        <v>400</v>
      </c>
      <c r="BU67">
        <f>IF(表__._ECM_DW_tem_zh_1417[[#This Row],[血小板]]&gt;0,1,0)</f>
        <v>0</v>
      </c>
      <c r="BV67">
        <v>0</v>
      </c>
      <c r="BW67">
        <f>IF(表__._ECM_DW_tem_zh_1417[[#This Row],[红细胞]]&gt;0,1,0)</f>
        <v>1</v>
      </c>
      <c r="BX67">
        <v>8</v>
      </c>
      <c r="BY67">
        <f>IF(表__._ECM_DW_tem_zh_1417[[#This Row],[其他]]&gt;0,1,0)</f>
        <v>0</v>
      </c>
      <c r="BZ67">
        <v>0</v>
      </c>
    </row>
    <row r="68" spans="1:78" x14ac:dyDescent="0.25">
      <c r="A68" s="1" t="s">
        <v>47</v>
      </c>
      <c r="B68" t="s">
        <v>250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34.950000000000003</v>
      </c>
      <c r="T68">
        <v>0</v>
      </c>
      <c r="U68">
        <v>0</v>
      </c>
      <c r="V68" s="2">
        <v>0</v>
      </c>
      <c r="W68">
        <v>2</v>
      </c>
      <c r="X68">
        <v>1</v>
      </c>
      <c r="Y68" t="s">
        <v>54</v>
      </c>
      <c r="Z68" t="s">
        <v>59</v>
      </c>
      <c r="AA68">
        <v>2</v>
      </c>
      <c r="AB68" t="s">
        <v>53</v>
      </c>
      <c r="AC68" t="s">
        <v>111</v>
      </c>
      <c r="AD68" t="s">
        <v>3154</v>
      </c>
      <c r="AE68" t="s">
        <v>3217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 t="s">
        <v>251</v>
      </c>
      <c r="AP68" t="s">
        <v>252</v>
      </c>
      <c r="AQ68" t="s">
        <v>253</v>
      </c>
      <c r="AR68">
        <v>2</v>
      </c>
      <c r="AS68">
        <v>115</v>
      </c>
      <c r="AT68">
        <v>230</v>
      </c>
      <c r="AU68">
        <v>1090</v>
      </c>
      <c r="AV68">
        <v>100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 t="s">
        <v>212</v>
      </c>
      <c r="BE68">
        <v>0</v>
      </c>
      <c r="BF68">
        <v>0</v>
      </c>
      <c r="BG68" s="3">
        <v>0</v>
      </c>
      <c r="BH68" s="3">
        <v>0</v>
      </c>
      <c r="BI68" s="3">
        <v>0</v>
      </c>
      <c r="BJ68" s="4" t="b">
        <f t="shared" si="1"/>
        <v>0</v>
      </c>
      <c r="BK68" t="s">
        <v>1131</v>
      </c>
      <c r="BL68" t="s">
        <v>1131</v>
      </c>
      <c r="BM68" t="s">
        <v>1132</v>
      </c>
      <c r="BN68" s="1">
        <v>43828.855856481481</v>
      </c>
      <c r="BO68" s="1">
        <v>43838.416666666664</v>
      </c>
      <c r="BP68">
        <v>8</v>
      </c>
      <c r="BQ68">
        <f>IF(表__._ECM_DW_tem_zh_1417[[#This Row],[全血]]&gt;0,1,0)</f>
        <v>0</v>
      </c>
      <c r="BR68">
        <v>0</v>
      </c>
      <c r="BS68">
        <f>IF(表__._ECM_DW_tem_zh_1417[[#This Row],[血浆]]&gt;0,1,0)</f>
        <v>1</v>
      </c>
      <c r="BT68">
        <v>600</v>
      </c>
      <c r="BU68">
        <f>IF(表__._ECM_DW_tem_zh_1417[[#This Row],[血小板]]&gt;0,1,0)</f>
        <v>0</v>
      </c>
      <c r="BV68">
        <v>0</v>
      </c>
      <c r="BW68">
        <f>IF(表__._ECM_DW_tem_zh_1417[[#This Row],[红细胞]]&gt;0,1,0)</f>
        <v>1</v>
      </c>
      <c r="BX68">
        <v>6</v>
      </c>
      <c r="BY68">
        <f>IF(表__._ECM_DW_tem_zh_1417[[#This Row],[其他]]&gt;0,1,0)</f>
        <v>0</v>
      </c>
      <c r="BZ68">
        <v>0</v>
      </c>
    </row>
    <row r="69" spans="1:78" x14ac:dyDescent="0.25">
      <c r="A69" s="1" t="s">
        <v>72</v>
      </c>
      <c r="B69" t="s">
        <v>73</v>
      </c>
      <c r="C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68.010000000000005</v>
      </c>
      <c r="T69">
        <v>0</v>
      </c>
      <c r="U69">
        <v>0</v>
      </c>
      <c r="V69" s="2">
        <v>0</v>
      </c>
      <c r="W69">
        <v>1</v>
      </c>
      <c r="X69">
        <v>3</v>
      </c>
      <c r="Y69" t="s">
        <v>254</v>
      </c>
      <c r="Z69" t="s">
        <v>95</v>
      </c>
      <c r="AA69">
        <v>9</v>
      </c>
      <c r="AB69" t="s">
        <v>407</v>
      </c>
      <c r="AC69" t="s">
        <v>213</v>
      </c>
      <c r="AD69" t="s">
        <v>734</v>
      </c>
      <c r="AE69" t="s">
        <v>3172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23</v>
      </c>
      <c r="AN69" t="s">
        <v>104</v>
      </c>
      <c r="AP69" t="s">
        <v>122</v>
      </c>
      <c r="AQ69" t="s">
        <v>255</v>
      </c>
      <c r="AR69">
        <v>7</v>
      </c>
      <c r="AS69">
        <v>41</v>
      </c>
      <c r="AT69">
        <v>107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123</v>
      </c>
      <c r="BE69">
        <v>0</v>
      </c>
      <c r="BF69">
        <v>0</v>
      </c>
      <c r="BG69" s="3">
        <v>0</v>
      </c>
      <c r="BH69" s="3">
        <v>0</v>
      </c>
      <c r="BI69" s="3">
        <v>0</v>
      </c>
      <c r="BJ69" s="4" t="b">
        <f t="shared" si="1"/>
        <v>0</v>
      </c>
      <c r="BK69" t="s">
        <v>1037</v>
      </c>
      <c r="BL69" t="s">
        <v>1037</v>
      </c>
      <c r="BM69" t="s">
        <v>1036</v>
      </c>
      <c r="BN69" s="1">
        <v>43592.712048611109</v>
      </c>
      <c r="BO69" s="1">
        <v>43602.302083333336</v>
      </c>
      <c r="BP69">
        <v>3</v>
      </c>
      <c r="BQ69">
        <f>IF(表__._ECM_DW_tem_zh_1417[[#This Row],[全血]]&gt;0,1,0)</f>
        <v>0</v>
      </c>
      <c r="BR69">
        <v>0</v>
      </c>
      <c r="BS69">
        <f>IF(表__._ECM_DW_tem_zh_1417[[#This Row],[血浆]]&gt;0,1,0)</f>
        <v>1</v>
      </c>
      <c r="BT69">
        <v>200</v>
      </c>
      <c r="BU69">
        <f>IF(表__._ECM_DW_tem_zh_1417[[#This Row],[血小板]]&gt;0,1,0)</f>
        <v>0</v>
      </c>
      <c r="BV69">
        <v>0</v>
      </c>
      <c r="BW69">
        <f>IF(表__._ECM_DW_tem_zh_1417[[#This Row],[红细胞]]&gt;0,1,0)</f>
        <v>1</v>
      </c>
      <c r="BX69">
        <v>2</v>
      </c>
      <c r="BY69">
        <f>IF(表__._ECM_DW_tem_zh_1417[[#This Row],[其他]]&gt;0,1,0)</f>
        <v>0</v>
      </c>
      <c r="BZ69">
        <v>0</v>
      </c>
    </row>
    <row r="70" spans="1:78" x14ac:dyDescent="0.25">
      <c r="A70" s="1" t="s">
        <v>47</v>
      </c>
      <c r="B70" t="s">
        <v>136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87.75</v>
      </c>
      <c r="T70">
        <v>1</v>
      </c>
      <c r="U70">
        <v>0</v>
      </c>
      <c r="V70" s="2">
        <v>0</v>
      </c>
      <c r="W70">
        <v>1</v>
      </c>
      <c r="X70">
        <v>0</v>
      </c>
      <c r="Y70" t="s">
        <v>256</v>
      </c>
      <c r="Z70" t="s">
        <v>180</v>
      </c>
      <c r="AA70">
        <v>9</v>
      </c>
      <c r="AB70" t="s">
        <v>311</v>
      </c>
      <c r="AC70" t="s">
        <v>953</v>
      </c>
      <c r="AD70" t="s">
        <v>3150</v>
      </c>
      <c r="AE70" t="s">
        <v>3218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21</v>
      </c>
      <c r="AN70" t="s">
        <v>56</v>
      </c>
      <c r="AQ70" t="s">
        <v>55</v>
      </c>
      <c r="AR70">
        <v>2</v>
      </c>
      <c r="AS70">
        <v>100</v>
      </c>
      <c r="AT70">
        <v>174</v>
      </c>
      <c r="AU70">
        <v>400</v>
      </c>
      <c r="AV70">
        <v>200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 t="s">
        <v>113</v>
      </c>
      <c r="BE70">
        <v>0</v>
      </c>
      <c r="BF70">
        <v>0</v>
      </c>
      <c r="BG70" s="3">
        <v>0</v>
      </c>
      <c r="BH70" s="3">
        <v>0</v>
      </c>
      <c r="BI70" s="3">
        <v>0</v>
      </c>
      <c r="BJ70" s="4" t="b">
        <f t="shared" si="1"/>
        <v>0</v>
      </c>
      <c r="BK70" t="s">
        <v>1133</v>
      </c>
      <c r="BL70" t="s">
        <v>1133</v>
      </c>
      <c r="BM70" t="s">
        <v>1134</v>
      </c>
      <c r="BN70" s="1">
        <v>43178.749699074076</v>
      </c>
      <c r="BO70" s="1">
        <v>43187.416666666664</v>
      </c>
      <c r="BP70">
        <v>7</v>
      </c>
      <c r="BQ70">
        <f>IF(表__._ECM_DW_tem_zh_1417[[#This Row],[全血]]&gt;0,1,0)</f>
        <v>0</v>
      </c>
      <c r="BR70">
        <v>0</v>
      </c>
      <c r="BS70">
        <f>IF(表__._ECM_DW_tem_zh_1417[[#This Row],[血浆]]&gt;0,1,0)</f>
        <v>0</v>
      </c>
      <c r="BT70">
        <v>0</v>
      </c>
      <c r="BU70">
        <f>IF(表__._ECM_DW_tem_zh_1417[[#This Row],[血小板]]&gt;0,1,0)</f>
        <v>0</v>
      </c>
      <c r="BV70">
        <v>0</v>
      </c>
      <c r="BW70">
        <f>IF(表__._ECM_DW_tem_zh_1417[[#This Row],[红细胞]]&gt;0,1,0)</f>
        <v>0</v>
      </c>
      <c r="BX70">
        <v>0</v>
      </c>
      <c r="BY70">
        <f>IF(表__._ECM_DW_tem_zh_1417[[#This Row],[其他]]&gt;0,1,0)</f>
        <v>0</v>
      </c>
      <c r="BZ70">
        <v>0</v>
      </c>
    </row>
    <row r="71" spans="1:78" x14ac:dyDescent="0.25">
      <c r="A71" s="1" t="s">
        <v>72</v>
      </c>
      <c r="B71" t="s">
        <v>158</v>
      </c>
      <c r="C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T71">
        <v>1</v>
      </c>
      <c r="U71">
        <v>1</v>
      </c>
      <c r="V71" s="2">
        <v>0</v>
      </c>
      <c r="W71">
        <v>1</v>
      </c>
      <c r="X71">
        <v>3</v>
      </c>
      <c r="Y71" t="s">
        <v>257</v>
      </c>
      <c r="Z71" t="s">
        <v>137</v>
      </c>
      <c r="AA71">
        <v>2</v>
      </c>
      <c r="AF71" t="s">
        <v>260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29</v>
      </c>
      <c r="AN71" t="s">
        <v>258</v>
      </c>
      <c r="AO71" t="s">
        <v>259</v>
      </c>
      <c r="AP71" t="s">
        <v>260</v>
      </c>
      <c r="AQ71" t="s">
        <v>261</v>
      </c>
      <c r="AR71">
        <v>3</v>
      </c>
      <c r="AT71">
        <v>155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E71">
        <v>0</v>
      </c>
      <c r="BF71">
        <v>0</v>
      </c>
      <c r="BG71" s="3">
        <v>0</v>
      </c>
      <c r="BH71" s="3">
        <v>0</v>
      </c>
      <c r="BI71" s="3">
        <v>0</v>
      </c>
      <c r="BJ71" s="4" t="b">
        <f t="shared" si="1"/>
        <v>0</v>
      </c>
      <c r="BK71" t="s">
        <v>1135</v>
      </c>
      <c r="BL71" t="s">
        <v>1135</v>
      </c>
      <c r="BN71" s="1">
        <v>43213.336122685185</v>
      </c>
      <c r="BO71" s="1">
        <v>43222.27847222222</v>
      </c>
      <c r="BP71">
        <v>6</v>
      </c>
      <c r="BQ71">
        <f>IF(表__._ECM_DW_tem_zh_1417[[#This Row],[全血]]&gt;0,1,0)</f>
        <v>0</v>
      </c>
      <c r="BS71">
        <f>IF(表__._ECM_DW_tem_zh_1417[[#This Row],[血浆]]&gt;0,1,0)</f>
        <v>0</v>
      </c>
      <c r="BU71">
        <f>IF(表__._ECM_DW_tem_zh_1417[[#This Row],[血小板]]&gt;0,1,0)</f>
        <v>0</v>
      </c>
      <c r="BW71">
        <f>IF(表__._ECM_DW_tem_zh_1417[[#This Row],[红细胞]]&gt;0,1,0)</f>
        <v>0</v>
      </c>
      <c r="BY71">
        <f>IF(表__._ECM_DW_tem_zh_1417[[#This Row],[其他]]&gt;0,1,0)</f>
        <v>0</v>
      </c>
    </row>
    <row r="72" spans="1:78" x14ac:dyDescent="0.25">
      <c r="A72" s="1" t="s">
        <v>72</v>
      </c>
      <c r="B72" t="s">
        <v>50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T72">
        <v>1</v>
      </c>
      <c r="U72">
        <v>0</v>
      </c>
      <c r="V72" s="2">
        <v>0</v>
      </c>
      <c r="W72">
        <v>2</v>
      </c>
      <c r="X72">
        <v>0</v>
      </c>
      <c r="Y72" t="s">
        <v>179</v>
      </c>
      <c r="Z72" t="s">
        <v>103</v>
      </c>
      <c r="AA72">
        <v>13</v>
      </c>
      <c r="AB72" t="s">
        <v>53</v>
      </c>
      <c r="AC72" t="s">
        <v>84</v>
      </c>
      <c r="AD72" t="s">
        <v>468</v>
      </c>
      <c r="AE72" t="s">
        <v>3181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21</v>
      </c>
      <c r="AR72">
        <v>4</v>
      </c>
      <c r="AS72">
        <v>75</v>
      </c>
      <c r="AT72">
        <v>112</v>
      </c>
      <c r="AU72">
        <v>1250</v>
      </c>
      <c r="AV72">
        <v>100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E72">
        <v>0</v>
      </c>
      <c r="BF72">
        <v>0</v>
      </c>
      <c r="BG72" s="3">
        <v>0</v>
      </c>
      <c r="BH72" s="3">
        <v>0</v>
      </c>
      <c r="BI72" s="3">
        <v>0</v>
      </c>
      <c r="BJ72" s="4" t="b">
        <f t="shared" si="1"/>
        <v>0</v>
      </c>
      <c r="BK72" t="s">
        <v>1136</v>
      </c>
      <c r="BL72" t="s">
        <v>1136</v>
      </c>
      <c r="BM72" t="s">
        <v>1137</v>
      </c>
      <c r="BN72" s="1">
        <v>43839.443773148145</v>
      </c>
      <c r="BO72" s="1">
        <v>43849.327777777777</v>
      </c>
      <c r="BP72">
        <v>6</v>
      </c>
      <c r="BQ72">
        <f>IF(表__._ECM_DW_tem_zh_1417[[#This Row],[全血]]&gt;0,1,0)</f>
        <v>0</v>
      </c>
      <c r="BR72">
        <v>0</v>
      </c>
      <c r="BS72">
        <f>IF(表__._ECM_DW_tem_zh_1417[[#This Row],[血浆]]&gt;0,1,0)</f>
        <v>0</v>
      </c>
      <c r="BT72">
        <v>0</v>
      </c>
      <c r="BU72">
        <f>IF(表__._ECM_DW_tem_zh_1417[[#This Row],[血小板]]&gt;0,1,0)</f>
        <v>0</v>
      </c>
      <c r="BV72">
        <v>0</v>
      </c>
      <c r="BW72">
        <f>IF(表__._ECM_DW_tem_zh_1417[[#This Row],[红细胞]]&gt;0,1,0)</f>
        <v>1</v>
      </c>
      <c r="BX72">
        <v>2</v>
      </c>
      <c r="BY72">
        <f>IF(表__._ECM_DW_tem_zh_1417[[#This Row],[其他]]&gt;0,1,0)</f>
        <v>0</v>
      </c>
      <c r="BZ72">
        <v>0</v>
      </c>
    </row>
    <row r="73" spans="1:78" x14ac:dyDescent="0.25">
      <c r="A73" s="1" t="s">
        <v>262</v>
      </c>
      <c r="B73" t="s">
        <v>90</v>
      </c>
      <c r="C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2</v>
      </c>
      <c r="R73">
        <v>0</v>
      </c>
      <c r="S73">
        <v>64.61</v>
      </c>
      <c r="T73">
        <v>1</v>
      </c>
      <c r="U73">
        <v>1</v>
      </c>
      <c r="V73" s="2">
        <v>0</v>
      </c>
      <c r="W73">
        <v>1</v>
      </c>
      <c r="X73">
        <v>3</v>
      </c>
      <c r="Y73" t="s">
        <v>206</v>
      </c>
      <c r="Z73" t="s">
        <v>166</v>
      </c>
      <c r="AA73">
        <v>2</v>
      </c>
      <c r="AB73" t="s">
        <v>489</v>
      </c>
      <c r="AC73" t="s">
        <v>84</v>
      </c>
      <c r="AD73" t="s">
        <v>3157</v>
      </c>
      <c r="AE73" t="s">
        <v>449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21</v>
      </c>
      <c r="AN73" t="s">
        <v>95</v>
      </c>
      <c r="AP73" t="s">
        <v>263</v>
      </c>
      <c r="AQ73" t="s">
        <v>264</v>
      </c>
      <c r="AR73">
        <v>2</v>
      </c>
      <c r="AS73">
        <v>63</v>
      </c>
      <c r="AT73">
        <v>195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93</v>
      </c>
      <c r="BE73">
        <v>0</v>
      </c>
      <c r="BF73">
        <v>1</v>
      </c>
      <c r="BG73" s="3">
        <v>0</v>
      </c>
      <c r="BH73" s="3">
        <v>0</v>
      </c>
      <c r="BI73" s="3">
        <v>0</v>
      </c>
      <c r="BJ73" s="4" t="b">
        <f t="shared" si="1"/>
        <v>0</v>
      </c>
      <c r="BK73" t="s">
        <v>1138</v>
      </c>
      <c r="BL73" t="s">
        <v>1138</v>
      </c>
      <c r="BM73" t="s">
        <v>1139</v>
      </c>
      <c r="BN73" s="1">
        <v>43255.69054398148</v>
      </c>
      <c r="BO73" s="1">
        <v>43263.330555555556</v>
      </c>
      <c r="BP73">
        <v>6</v>
      </c>
      <c r="BQ73">
        <f>IF(表__._ECM_DW_tem_zh_1417[[#This Row],[全血]]&gt;0,1,0)</f>
        <v>0</v>
      </c>
      <c r="BS73">
        <f>IF(表__._ECM_DW_tem_zh_1417[[#This Row],[血浆]]&gt;0,1,0)</f>
        <v>0</v>
      </c>
      <c r="BU73">
        <f>IF(表__._ECM_DW_tem_zh_1417[[#This Row],[血小板]]&gt;0,1,0)</f>
        <v>0</v>
      </c>
      <c r="BW73">
        <f>IF(表__._ECM_DW_tem_zh_1417[[#This Row],[红细胞]]&gt;0,1,0)</f>
        <v>0</v>
      </c>
      <c r="BY73">
        <f>IF(表__._ECM_DW_tem_zh_1417[[#This Row],[其他]]&gt;0,1,0)</f>
        <v>0</v>
      </c>
    </row>
    <row r="74" spans="1:78" x14ac:dyDescent="0.25">
      <c r="A74" s="1" t="s">
        <v>72</v>
      </c>
      <c r="B74" t="s">
        <v>102</v>
      </c>
      <c r="C74">
        <v>2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84.51</v>
      </c>
      <c r="T74">
        <v>1</v>
      </c>
      <c r="U74">
        <v>0</v>
      </c>
      <c r="V74" s="2">
        <v>0</v>
      </c>
      <c r="W74">
        <v>2</v>
      </c>
      <c r="X74">
        <v>0</v>
      </c>
      <c r="Y74" t="s">
        <v>179</v>
      </c>
      <c r="Z74" t="s">
        <v>142</v>
      </c>
      <c r="AA74">
        <v>2</v>
      </c>
      <c r="AB74" t="s">
        <v>675</v>
      </c>
      <c r="AC74" t="s">
        <v>3160</v>
      </c>
      <c r="AD74" t="s">
        <v>316</v>
      </c>
      <c r="AE74" t="s">
        <v>3219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19</v>
      </c>
      <c r="AN74" t="s">
        <v>63</v>
      </c>
      <c r="AQ74" t="s">
        <v>265</v>
      </c>
      <c r="AR74">
        <v>6</v>
      </c>
      <c r="AS74">
        <v>158</v>
      </c>
      <c r="AT74">
        <v>264</v>
      </c>
      <c r="AU74">
        <v>1610</v>
      </c>
      <c r="AV74">
        <v>300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 t="s">
        <v>203</v>
      </c>
      <c r="BE74">
        <v>0</v>
      </c>
      <c r="BF74">
        <v>1</v>
      </c>
      <c r="BG74" s="3">
        <v>1</v>
      </c>
      <c r="BH74" s="3">
        <v>1</v>
      </c>
      <c r="BI74" s="3">
        <v>0</v>
      </c>
      <c r="BJ74" s="4" t="b">
        <f t="shared" si="1"/>
        <v>1</v>
      </c>
      <c r="BK74" t="s">
        <v>1140</v>
      </c>
      <c r="BL74" t="s">
        <v>1140</v>
      </c>
      <c r="BM74" t="s">
        <v>1141</v>
      </c>
      <c r="BN74" s="1">
        <v>43665.544502314813</v>
      </c>
      <c r="BO74" s="1">
        <v>43693.375</v>
      </c>
      <c r="BP74">
        <v>22</v>
      </c>
      <c r="BQ74">
        <f>IF(表__._ECM_DW_tem_zh_1417[[#This Row],[全血]]&gt;0,1,0)</f>
        <v>0</v>
      </c>
      <c r="BR74">
        <v>0</v>
      </c>
      <c r="BS74">
        <f>IF(表__._ECM_DW_tem_zh_1417[[#This Row],[血浆]]&gt;0,1,0)</f>
        <v>1</v>
      </c>
      <c r="BT74">
        <v>200</v>
      </c>
      <c r="BU74">
        <f>IF(表__._ECM_DW_tem_zh_1417[[#This Row],[血小板]]&gt;0,1,0)</f>
        <v>0</v>
      </c>
      <c r="BV74">
        <v>0</v>
      </c>
      <c r="BW74">
        <f>IF(表__._ECM_DW_tem_zh_1417[[#This Row],[红细胞]]&gt;0,1,0)</f>
        <v>1</v>
      </c>
      <c r="BX74">
        <v>4</v>
      </c>
      <c r="BY74">
        <f>IF(表__._ECM_DW_tem_zh_1417[[#This Row],[其他]]&gt;0,1,0)</f>
        <v>0</v>
      </c>
      <c r="BZ74">
        <v>0</v>
      </c>
    </row>
    <row r="75" spans="1:78" x14ac:dyDescent="0.25">
      <c r="A75" s="1" t="s">
        <v>47</v>
      </c>
      <c r="B75" t="s">
        <v>182</v>
      </c>
      <c r="C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21.33</v>
      </c>
      <c r="T75">
        <v>0</v>
      </c>
      <c r="U75">
        <v>0</v>
      </c>
      <c r="V75" s="2">
        <v>0</v>
      </c>
      <c r="W75">
        <v>0</v>
      </c>
      <c r="X75">
        <v>0</v>
      </c>
      <c r="Y75" t="s">
        <v>85</v>
      </c>
      <c r="Z75" t="s">
        <v>266</v>
      </c>
      <c r="AA75">
        <v>4</v>
      </c>
      <c r="AB75" t="s">
        <v>359</v>
      </c>
      <c r="AC75" t="s">
        <v>323</v>
      </c>
      <c r="AD75" t="s">
        <v>3154</v>
      </c>
      <c r="AE75" t="s">
        <v>972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16</v>
      </c>
      <c r="AN75" t="s">
        <v>267</v>
      </c>
      <c r="AQ75" t="s">
        <v>139</v>
      </c>
      <c r="AR75">
        <v>7</v>
      </c>
      <c r="AT75">
        <v>144</v>
      </c>
      <c r="AW75">
        <v>1</v>
      </c>
      <c r="AX75">
        <v>1</v>
      </c>
      <c r="AY75">
        <v>1</v>
      </c>
      <c r="AZ75">
        <v>0</v>
      </c>
      <c r="BA75">
        <v>0</v>
      </c>
      <c r="BB75">
        <v>0</v>
      </c>
      <c r="BC75">
        <v>0</v>
      </c>
      <c r="BD75" t="s">
        <v>268</v>
      </c>
      <c r="BE75">
        <v>0</v>
      </c>
      <c r="BF75">
        <v>1</v>
      </c>
      <c r="BG75" s="3">
        <v>0</v>
      </c>
      <c r="BH75" s="3">
        <v>0</v>
      </c>
      <c r="BI75" s="3">
        <v>0</v>
      </c>
      <c r="BJ75" s="4" t="b">
        <f t="shared" si="1"/>
        <v>0</v>
      </c>
      <c r="BK75" t="s">
        <v>1142</v>
      </c>
      <c r="BL75" t="s">
        <v>1142</v>
      </c>
      <c r="BN75" s="1">
        <v>42895.698078703703</v>
      </c>
      <c r="BO75" s="1">
        <v>42909.34375</v>
      </c>
      <c r="BP75">
        <v>7</v>
      </c>
      <c r="BQ75">
        <f>IF(表__._ECM_DW_tem_zh_1417[[#This Row],[全血]]&gt;0,1,0)</f>
        <v>0</v>
      </c>
      <c r="BS75">
        <f>IF(表__._ECM_DW_tem_zh_1417[[#This Row],[血浆]]&gt;0,1,0)</f>
        <v>0</v>
      </c>
      <c r="BU75">
        <f>IF(表__._ECM_DW_tem_zh_1417[[#This Row],[血小板]]&gt;0,1,0)</f>
        <v>0</v>
      </c>
      <c r="BW75">
        <f>IF(表__._ECM_DW_tem_zh_1417[[#This Row],[红细胞]]&gt;0,1,0)</f>
        <v>0</v>
      </c>
      <c r="BY75">
        <f>IF(表__._ECM_DW_tem_zh_1417[[#This Row],[其他]]&gt;0,1,0)</f>
        <v>0</v>
      </c>
    </row>
    <row r="76" spans="1:78" x14ac:dyDescent="0.25">
      <c r="A76" s="1" t="s">
        <v>47</v>
      </c>
      <c r="B76" t="s">
        <v>140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T76">
        <v>0</v>
      </c>
      <c r="U76">
        <v>0</v>
      </c>
      <c r="V76" s="2">
        <v>0</v>
      </c>
      <c r="W76">
        <v>1</v>
      </c>
      <c r="X76">
        <v>0</v>
      </c>
      <c r="Y76" t="s">
        <v>269</v>
      </c>
      <c r="Z76" t="s">
        <v>270</v>
      </c>
      <c r="AA76">
        <v>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23</v>
      </c>
      <c r="AN76" t="s">
        <v>228</v>
      </c>
      <c r="AR76">
        <v>4</v>
      </c>
      <c r="AS76">
        <v>118</v>
      </c>
      <c r="AT76">
        <v>183</v>
      </c>
      <c r="AU76">
        <v>1650</v>
      </c>
      <c r="AV76">
        <v>200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197</v>
      </c>
      <c r="BE76">
        <v>0</v>
      </c>
      <c r="BF76">
        <v>0</v>
      </c>
      <c r="BG76" s="3">
        <v>0</v>
      </c>
      <c r="BH76" s="3">
        <v>0</v>
      </c>
      <c r="BI76" s="3">
        <v>0</v>
      </c>
      <c r="BJ76" s="4" t="b">
        <f t="shared" si="1"/>
        <v>0</v>
      </c>
      <c r="BK76" t="s">
        <v>1078</v>
      </c>
      <c r="BL76" t="s">
        <v>1078</v>
      </c>
      <c r="BM76" t="s">
        <v>1077</v>
      </c>
      <c r="BN76" s="1">
        <v>44035.638923611114</v>
      </c>
      <c r="BO76" s="1">
        <v>44043.309027777781</v>
      </c>
      <c r="BP76">
        <v>4</v>
      </c>
      <c r="BQ76">
        <f>IF(表__._ECM_DW_tem_zh_1417[[#This Row],[全血]]&gt;0,1,0)</f>
        <v>0</v>
      </c>
      <c r="BR76">
        <v>0</v>
      </c>
      <c r="BS76">
        <f>IF(表__._ECM_DW_tem_zh_1417[[#This Row],[血浆]]&gt;0,1,0)</f>
        <v>1</v>
      </c>
      <c r="BT76">
        <v>200</v>
      </c>
      <c r="BU76">
        <f>IF(表__._ECM_DW_tem_zh_1417[[#This Row],[血小板]]&gt;0,1,0)</f>
        <v>0</v>
      </c>
      <c r="BV76">
        <v>0</v>
      </c>
      <c r="BW76">
        <f>IF(表__._ECM_DW_tem_zh_1417[[#This Row],[红细胞]]&gt;0,1,0)</f>
        <v>1</v>
      </c>
      <c r="BX76">
        <v>1.5</v>
      </c>
      <c r="BY76">
        <f>IF(表__._ECM_DW_tem_zh_1417[[#This Row],[其他]]&gt;0,1,0)</f>
        <v>0</v>
      </c>
      <c r="BZ76">
        <v>0</v>
      </c>
    </row>
    <row r="77" spans="1:78" x14ac:dyDescent="0.25">
      <c r="A77" s="1" t="s">
        <v>262</v>
      </c>
      <c r="B77" t="s">
        <v>73</v>
      </c>
      <c r="C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63.14</v>
      </c>
      <c r="T77">
        <v>0</v>
      </c>
      <c r="U77">
        <v>0</v>
      </c>
      <c r="V77" s="2">
        <v>0</v>
      </c>
      <c r="W77">
        <v>1</v>
      </c>
      <c r="X77">
        <v>1</v>
      </c>
      <c r="Y77" t="s">
        <v>124</v>
      </c>
      <c r="Z77" t="s">
        <v>67</v>
      </c>
      <c r="AA77">
        <v>2</v>
      </c>
      <c r="AB77" t="s">
        <v>704</v>
      </c>
      <c r="AC77" t="s">
        <v>3220</v>
      </c>
      <c r="AD77" t="s">
        <v>3221</v>
      </c>
      <c r="AE77" t="s">
        <v>3222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25</v>
      </c>
      <c r="AN77" t="s">
        <v>127</v>
      </c>
      <c r="AQ77" t="s">
        <v>271</v>
      </c>
      <c r="AR77">
        <v>5</v>
      </c>
      <c r="AS77">
        <v>137</v>
      </c>
      <c r="AT77">
        <v>229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E77">
        <v>0</v>
      </c>
      <c r="BF77">
        <v>0</v>
      </c>
      <c r="BG77" s="3">
        <v>0</v>
      </c>
      <c r="BH77" s="3">
        <v>0</v>
      </c>
      <c r="BI77" s="3">
        <v>0</v>
      </c>
      <c r="BJ77" s="4" t="b">
        <f t="shared" si="1"/>
        <v>0</v>
      </c>
      <c r="BK77" t="s">
        <v>1143</v>
      </c>
      <c r="BL77" t="s">
        <v>1143</v>
      </c>
      <c r="BM77" t="s">
        <v>1144</v>
      </c>
      <c r="BN77" s="1">
        <v>43449.862754629627</v>
      </c>
      <c r="BO77" s="1">
        <v>43462.368750000001</v>
      </c>
      <c r="BP77">
        <v>8</v>
      </c>
      <c r="BQ77">
        <f>IF(表__._ECM_DW_tem_zh_1417[[#This Row],[全血]]&gt;0,1,0)</f>
        <v>0</v>
      </c>
      <c r="BR77">
        <v>0</v>
      </c>
      <c r="BS77">
        <f>IF(表__._ECM_DW_tem_zh_1417[[#This Row],[血浆]]&gt;0,1,0)</f>
        <v>1</v>
      </c>
      <c r="BT77">
        <v>200</v>
      </c>
      <c r="BU77">
        <f>IF(表__._ECM_DW_tem_zh_1417[[#This Row],[血小板]]&gt;0,1,0)</f>
        <v>0</v>
      </c>
      <c r="BV77">
        <v>0</v>
      </c>
      <c r="BW77">
        <f>IF(表__._ECM_DW_tem_zh_1417[[#This Row],[红细胞]]&gt;0,1,0)</f>
        <v>1</v>
      </c>
      <c r="BX77">
        <v>2</v>
      </c>
      <c r="BY77">
        <f>IF(表__._ECM_DW_tem_zh_1417[[#This Row],[其他]]&gt;0,1,0)</f>
        <v>0</v>
      </c>
      <c r="BZ77">
        <v>0</v>
      </c>
    </row>
    <row r="78" spans="1:78" x14ac:dyDescent="0.25">
      <c r="A78" s="1" t="s">
        <v>47</v>
      </c>
      <c r="B78" t="s">
        <v>102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52.93</v>
      </c>
      <c r="T78">
        <v>1</v>
      </c>
      <c r="U78">
        <v>1</v>
      </c>
      <c r="V78" s="2">
        <v>0</v>
      </c>
      <c r="W78">
        <v>1</v>
      </c>
      <c r="X78">
        <v>1</v>
      </c>
      <c r="Y78" t="s">
        <v>179</v>
      </c>
      <c r="Z78" t="s">
        <v>272</v>
      </c>
      <c r="AA78">
        <v>2</v>
      </c>
      <c r="AB78" t="s">
        <v>201</v>
      </c>
      <c r="AC78" t="s">
        <v>97</v>
      </c>
      <c r="AD78" t="s">
        <v>316</v>
      </c>
      <c r="AE78" t="s">
        <v>3188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20</v>
      </c>
      <c r="AN78" t="s">
        <v>104</v>
      </c>
      <c r="AQ78" t="s">
        <v>261</v>
      </c>
      <c r="AR78">
        <v>1</v>
      </c>
      <c r="AS78">
        <v>113</v>
      </c>
      <c r="AT78">
        <v>229</v>
      </c>
      <c r="AU78">
        <v>1450</v>
      </c>
      <c r="AV78">
        <v>400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113</v>
      </c>
      <c r="BE78">
        <v>0</v>
      </c>
      <c r="BF78">
        <v>0</v>
      </c>
      <c r="BG78" s="3">
        <v>0</v>
      </c>
      <c r="BH78" s="3">
        <v>0</v>
      </c>
      <c r="BI78" s="3">
        <v>0</v>
      </c>
      <c r="BJ78" s="4" t="b">
        <f t="shared" si="1"/>
        <v>0</v>
      </c>
      <c r="BK78" t="s">
        <v>1145</v>
      </c>
      <c r="BL78" t="s">
        <v>1145</v>
      </c>
      <c r="BM78" t="s">
        <v>1146</v>
      </c>
      <c r="BN78" s="1">
        <v>43409.377743055556</v>
      </c>
      <c r="BO78" s="1">
        <v>43416.378472222219</v>
      </c>
      <c r="BP78">
        <v>6</v>
      </c>
      <c r="BQ78">
        <f>IF(表__._ECM_DW_tem_zh_1417[[#This Row],[全血]]&gt;0,1,0)</f>
        <v>0</v>
      </c>
      <c r="BR78">
        <v>0</v>
      </c>
      <c r="BS78">
        <f>IF(表__._ECM_DW_tem_zh_1417[[#This Row],[血浆]]&gt;0,1,0)</f>
        <v>0</v>
      </c>
      <c r="BT78">
        <v>0</v>
      </c>
      <c r="BU78">
        <f>IF(表__._ECM_DW_tem_zh_1417[[#This Row],[血小板]]&gt;0,1,0)</f>
        <v>0</v>
      </c>
      <c r="BV78">
        <v>0</v>
      </c>
      <c r="BW78">
        <f>IF(表__._ECM_DW_tem_zh_1417[[#This Row],[红细胞]]&gt;0,1,0)</f>
        <v>1</v>
      </c>
      <c r="BX78">
        <v>4</v>
      </c>
      <c r="BY78">
        <f>IF(表__._ECM_DW_tem_zh_1417[[#This Row],[其他]]&gt;0,1,0)</f>
        <v>0</v>
      </c>
      <c r="BZ78">
        <v>0</v>
      </c>
    </row>
    <row r="79" spans="1:78" x14ac:dyDescent="0.25">
      <c r="A79" s="1" t="s">
        <v>47</v>
      </c>
      <c r="B79" t="s">
        <v>136</v>
      </c>
      <c r="C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59.31</v>
      </c>
      <c r="T79">
        <v>1</v>
      </c>
      <c r="U79">
        <v>0</v>
      </c>
      <c r="V79" s="2">
        <v>0</v>
      </c>
      <c r="W79">
        <v>2</v>
      </c>
      <c r="X79">
        <v>0</v>
      </c>
      <c r="Y79" t="s">
        <v>115</v>
      </c>
      <c r="Z79" t="s">
        <v>273</v>
      </c>
      <c r="AA79">
        <v>12</v>
      </c>
      <c r="AB79" t="s">
        <v>391</v>
      </c>
      <c r="AC79" t="s">
        <v>806</v>
      </c>
      <c r="AD79" t="s">
        <v>3164</v>
      </c>
      <c r="AE79" t="s">
        <v>3178</v>
      </c>
      <c r="AG79">
        <v>1</v>
      </c>
      <c r="AH79">
        <v>0</v>
      </c>
      <c r="AI79">
        <v>0</v>
      </c>
      <c r="AJ79">
        <v>0</v>
      </c>
      <c r="AK79">
        <v>1</v>
      </c>
      <c r="AL79">
        <v>21</v>
      </c>
      <c r="AN79" t="s">
        <v>102</v>
      </c>
      <c r="AQ79" t="s">
        <v>208</v>
      </c>
      <c r="AR79">
        <v>6</v>
      </c>
      <c r="AS79">
        <v>126</v>
      </c>
      <c r="AT79">
        <v>205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 t="s">
        <v>123</v>
      </c>
      <c r="BE79">
        <v>1</v>
      </c>
      <c r="BF79">
        <v>0</v>
      </c>
      <c r="BG79" s="3">
        <v>0</v>
      </c>
      <c r="BH79" s="3">
        <v>0</v>
      </c>
      <c r="BI79" s="3">
        <v>0</v>
      </c>
      <c r="BJ79" s="4" t="b">
        <f t="shared" si="1"/>
        <v>0</v>
      </c>
      <c r="BK79" t="s">
        <v>1147</v>
      </c>
      <c r="BL79" t="s">
        <v>1147</v>
      </c>
      <c r="BM79" t="s">
        <v>1148</v>
      </c>
      <c r="BN79" s="1">
        <v>43806.585266203707</v>
      </c>
      <c r="BO79" s="1">
        <v>43822.354166666664</v>
      </c>
      <c r="BP79">
        <v>10</v>
      </c>
      <c r="BQ79">
        <f>IF(表__._ECM_DW_tem_zh_1417[[#This Row],[全血]]&gt;0,1,0)</f>
        <v>0</v>
      </c>
      <c r="BR79">
        <v>0</v>
      </c>
      <c r="BS79">
        <f>IF(表__._ECM_DW_tem_zh_1417[[#This Row],[血浆]]&gt;0,1,0)</f>
        <v>1</v>
      </c>
      <c r="BT79">
        <v>200</v>
      </c>
      <c r="BU79">
        <f>IF(表__._ECM_DW_tem_zh_1417[[#This Row],[血小板]]&gt;0,1,0)</f>
        <v>0</v>
      </c>
      <c r="BV79">
        <v>0</v>
      </c>
      <c r="BW79">
        <f>IF(表__._ECM_DW_tem_zh_1417[[#This Row],[红细胞]]&gt;0,1,0)</f>
        <v>1</v>
      </c>
      <c r="BX79">
        <v>2</v>
      </c>
      <c r="BY79">
        <f>IF(表__._ECM_DW_tem_zh_1417[[#This Row],[其他]]&gt;0,1,0)</f>
        <v>0</v>
      </c>
      <c r="BZ79">
        <v>0</v>
      </c>
    </row>
    <row r="80" spans="1:78" x14ac:dyDescent="0.25">
      <c r="A80" s="1" t="s">
        <v>47</v>
      </c>
      <c r="B80" t="s">
        <v>90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63.71</v>
      </c>
      <c r="T80">
        <v>1</v>
      </c>
      <c r="U80">
        <v>1</v>
      </c>
      <c r="V80" s="2">
        <v>0</v>
      </c>
      <c r="W80">
        <v>1</v>
      </c>
      <c r="X80">
        <v>1</v>
      </c>
      <c r="Y80" t="s">
        <v>160</v>
      </c>
      <c r="Z80" t="s">
        <v>180</v>
      </c>
      <c r="AA80">
        <v>2</v>
      </c>
      <c r="AB80" t="s">
        <v>707</v>
      </c>
      <c r="AC80" t="s">
        <v>512</v>
      </c>
      <c r="AD80" t="s">
        <v>147</v>
      </c>
      <c r="AE80" t="s">
        <v>3223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26</v>
      </c>
      <c r="AN80" t="s">
        <v>95</v>
      </c>
      <c r="AQ80" t="s">
        <v>488</v>
      </c>
      <c r="AR80">
        <v>7</v>
      </c>
      <c r="AS80">
        <v>78</v>
      </c>
      <c r="AT80">
        <v>210</v>
      </c>
      <c r="AU80">
        <v>1180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1</v>
      </c>
      <c r="BD80" t="s">
        <v>274</v>
      </c>
      <c r="BE80">
        <v>0</v>
      </c>
      <c r="BF80">
        <v>0</v>
      </c>
      <c r="BG80" s="3">
        <v>1</v>
      </c>
      <c r="BH80" s="3">
        <v>0</v>
      </c>
      <c r="BI80" s="3">
        <v>0</v>
      </c>
      <c r="BJ80" s="4" t="b">
        <f t="shared" si="1"/>
        <v>1</v>
      </c>
      <c r="BK80" t="s">
        <v>1149</v>
      </c>
      <c r="BL80" t="s">
        <v>1149</v>
      </c>
      <c r="BM80" t="s">
        <v>1150</v>
      </c>
      <c r="BN80" s="1">
        <v>43556.784247685187</v>
      </c>
      <c r="BO80" s="1">
        <v>43571.375</v>
      </c>
      <c r="BP80">
        <v>8</v>
      </c>
      <c r="BQ80">
        <f>IF(表__._ECM_DW_tem_zh_1417[[#This Row],[全血]]&gt;0,1,0)</f>
        <v>0</v>
      </c>
      <c r="BR80">
        <v>0</v>
      </c>
      <c r="BS80">
        <f>IF(表__._ECM_DW_tem_zh_1417[[#This Row],[血浆]]&gt;0,1,0)</f>
        <v>1</v>
      </c>
      <c r="BT80">
        <v>200</v>
      </c>
      <c r="BU80">
        <f>IF(表__._ECM_DW_tem_zh_1417[[#This Row],[血小板]]&gt;0,1,0)</f>
        <v>0</v>
      </c>
      <c r="BV80">
        <v>0</v>
      </c>
      <c r="BW80">
        <f>IF(表__._ECM_DW_tem_zh_1417[[#This Row],[红细胞]]&gt;0,1,0)</f>
        <v>1</v>
      </c>
      <c r="BX80">
        <v>2</v>
      </c>
      <c r="BY80">
        <f>IF(表__._ECM_DW_tem_zh_1417[[#This Row],[其他]]&gt;0,1,0)</f>
        <v>0</v>
      </c>
      <c r="BZ80">
        <v>0</v>
      </c>
    </row>
    <row r="81" spans="1:78" x14ac:dyDescent="0.25">
      <c r="A81" s="1" t="s">
        <v>47</v>
      </c>
      <c r="B81" t="s">
        <v>133</v>
      </c>
      <c r="C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4.84</v>
      </c>
      <c r="T81">
        <v>1</v>
      </c>
      <c r="U81">
        <v>0</v>
      </c>
      <c r="V81" s="2">
        <v>0</v>
      </c>
      <c r="W81">
        <v>0</v>
      </c>
      <c r="X81">
        <v>0</v>
      </c>
      <c r="Y81" t="s">
        <v>49</v>
      </c>
      <c r="Z81" t="s">
        <v>50</v>
      </c>
      <c r="AA81">
        <v>5</v>
      </c>
      <c r="AB81" t="s">
        <v>81</v>
      </c>
      <c r="AC81" t="s">
        <v>101</v>
      </c>
      <c r="AD81" t="s">
        <v>635</v>
      </c>
      <c r="AE81" t="s">
        <v>117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28</v>
      </c>
      <c r="AN81" t="s">
        <v>275</v>
      </c>
      <c r="AP81" t="s">
        <v>276</v>
      </c>
      <c r="AQ81" t="s">
        <v>271</v>
      </c>
      <c r="AR81">
        <v>4</v>
      </c>
      <c r="AT81">
        <v>134</v>
      </c>
      <c r="AW81">
        <v>1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 t="s">
        <v>277</v>
      </c>
      <c r="BE81">
        <v>0</v>
      </c>
      <c r="BF81">
        <v>0</v>
      </c>
      <c r="BG81" s="3">
        <v>0</v>
      </c>
      <c r="BH81" s="3">
        <v>0</v>
      </c>
      <c r="BI81" s="3">
        <v>0</v>
      </c>
      <c r="BJ81" s="4" t="b">
        <f t="shared" si="1"/>
        <v>0</v>
      </c>
      <c r="BK81" t="s">
        <v>1151</v>
      </c>
      <c r="BL81" t="s">
        <v>1151</v>
      </c>
      <c r="BN81" s="1">
        <v>42986.432488425926</v>
      </c>
      <c r="BO81" s="1">
        <v>42993.338888888888</v>
      </c>
      <c r="BP81">
        <v>3</v>
      </c>
      <c r="BQ81">
        <f>IF(表__._ECM_DW_tem_zh_1417[[#This Row],[全血]]&gt;0,1,0)</f>
        <v>0</v>
      </c>
      <c r="BS81">
        <f>IF(表__._ECM_DW_tem_zh_1417[[#This Row],[血浆]]&gt;0,1,0)</f>
        <v>0</v>
      </c>
      <c r="BU81">
        <f>IF(表__._ECM_DW_tem_zh_1417[[#This Row],[血小板]]&gt;0,1,0)</f>
        <v>0</v>
      </c>
      <c r="BW81">
        <f>IF(表__._ECM_DW_tem_zh_1417[[#This Row],[红细胞]]&gt;0,1,0)</f>
        <v>0</v>
      </c>
      <c r="BY81">
        <f>IF(表__._ECM_DW_tem_zh_1417[[#This Row],[其他]]&gt;0,1,0)</f>
        <v>0</v>
      </c>
    </row>
    <row r="82" spans="1:78" x14ac:dyDescent="0.25">
      <c r="A82" s="1" t="s">
        <v>47</v>
      </c>
      <c r="B82" t="s">
        <v>50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23.28</v>
      </c>
      <c r="T82">
        <v>0</v>
      </c>
      <c r="U82">
        <v>0</v>
      </c>
      <c r="V82" s="2">
        <v>0</v>
      </c>
      <c r="W82">
        <v>1</v>
      </c>
      <c r="X82">
        <v>0</v>
      </c>
      <c r="Y82" t="s">
        <v>115</v>
      </c>
      <c r="Z82" t="s">
        <v>50</v>
      </c>
      <c r="AA82">
        <v>2</v>
      </c>
      <c r="AB82" t="s">
        <v>152</v>
      </c>
      <c r="AC82" t="s">
        <v>405</v>
      </c>
      <c r="AD82" t="s">
        <v>3154</v>
      </c>
      <c r="AE82" t="s">
        <v>704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31</v>
      </c>
      <c r="AN82" t="s">
        <v>278</v>
      </c>
      <c r="AP82" t="s">
        <v>279</v>
      </c>
      <c r="AQ82" t="s">
        <v>529</v>
      </c>
      <c r="AR82">
        <v>4</v>
      </c>
      <c r="AS82">
        <v>212</v>
      </c>
      <c r="AT82">
        <v>283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1</v>
      </c>
      <c r="BD82" t="s">
        <v>280</v>
      </c>
      <c r="BE82">
        <v>0</v>
      </c>
      <c r="BF82">
        <v>0</v>
      </c>
      <c r="BG82" s="3">
        <v>0</v>
      </c>
      <c r="BH82" s="3">
        <v>0</v>
      </c>
      <c r="BI82" s="3">
        <v>0</v>
      </c>
      <c r="BJ82" s="4" t="b">
        <f t="shared" si="1"/>
        <v>0</v>
      </c>
      <c r="BK82" t="s">
        <v>1152</v>
      </c>
      <c r="BL82" t="s">
        <v>1152</v>
      </c>
      <c r="BM82" t="s">
        <v>1153</v>
      </c>
      <c r="BN82" s="1">
        <v>43345.61991898148</v>
      </c>
      <c r="BO82" s="1">
        <v>43357.632638888892</v>
      </c>
      <c r="BP82">
        <v>8</v>
      </c>
      <c r="BQ82">
        <f>IF(表__._ECM_DW_tem_zh_1417[[#This Row],[全血]]&gt;0,1,0)</f>
        <v>0</v>
      </c>
      <c r="BR82">
        <v>0</v>
      </c>
      <c r="BS82">
        <f>IF(表__._ECM_DW_tem_zh_1417[[#This Row],[血浆]]&gt;0,1,0)</f>
        <v>1</v>
      </c>
      <c r="BT82">
        <v>400</v>
      </c>
      <c r="BU82">
        <f>IF(表__._ECM_DW_tem_zh_1417[[#This Row],[血小板]]&gt;0,1,0)</f>
        <v>0</v>
      </c>
      <c r="BV82">
        <v>0</v>
      </c>
      <c r="BW82">
        <f>IF(表__._ECM_DW_tem_zh_1417[[#This Row],[红细胞]]&gt;0,1,0)</f>
        <v>1</v>
      </c>
      <c r="BX82">
        <v>4</v>
      </c>
      <c r="BY82">
        <f>IF(表__._ECM_DW_tem_zh_1417[[#This Row],[其他]]&gt;0,1,0)</f>
        <v>0</v>
      </c>
      <c r="BZ82">
        <v>0</v>
      </c>
    </row>
    <row r="83" spans="1:78" x14ac:dyDescent="0.25">
      <c r="A83" s="1" t="s">
        <v>47</v>
      </c>
      <c r="B83" t="s">
        <v>149</v>
      </c>
      <c r="C83">
        <v>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93.11</v>
      </c>
      <c r="T83">
        <v>1</v>
      </c>
      <c r="U83">
        <v>1</v>
      </c>
      <c r="V83" s="2">
        <v>0</v>
      </c>
      <c r="W83">
        <v>1</v>
      </c>
      <c r="X83">
        <v>0</v>
      </c>
      <c r="Y83" t="s">
        <v>183</v>
      </c>
      <c r="Z83" t="s">
        <v>63</v>
      </c>
      <c r="AA83">
        <v>15</v>
      </c>
      <c r="AB83" t="s">
        <v>184</v>
      </c>
      <c r="AC83" t="s">
        <v>655</v>
      </c>
      <c r="AD83" t="s">
        <v>734</v>
      </c>
      <c r="AE83" t="s">
        <v>435</v>
      </c>
      <c r="AF83" t="s">
        <v>281</v>
      </c>
      <c r="AG83">
        <v>1</v>
      </c>
      <c r="AH83">
        <v>0</v>
      </c>
      <c r="AI83">
        <v>0</v>
      </c>
      <c r="AJ83">
        <v>0</v>
      </c>
      <c r="AK83">
        <v>1</v>
      </c>
      <c r="AL83">
        <v>22</v>
      </c>
      <c r="AN83" t="s">
        <v>125</v>
      </c>
      <c r="AP83" t="s">
        <v>281</v>
      </c>
      <c r="AQ83" t="s">
        <v>169</v>
      </c>
      <c r="AR83">
        <v>8</v>
      </c>
      <c r="AT83">
        <v>140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E83">
        <v>1</v>
      </c>
      <c r="BF83">
        <v>0</v>
      </c>
      <c r="BG83" s="3">
        <v>0</v>
      </c>
      <c r="BH83" s="3">
        <v>0</v>
      </c>
      <c r="BI83" s="3">
        <v>0</v>
      </c>
      <c r="BJ83" s="4" t="b">
        <f t="shared" si="1"/>
        <v>0</v>
      </c>
      <c r="BK83" t="s">
        <v>1154</v>
      </c>
      <c r="BL83" t="s">
        <v>1154</v>
      </c>
      <c r="BN83" s="1">
        <v>42764.682905092595</v>
      </c>
      <c r="BO83" s="1">
        <v>42781.356249999997</v>
      </c>
      <c r="BP83">
        <v>9</v>
      </c>
      <c r="BQ83">
        <f>IF(表__._ECM_DW_tem_zh_1417[[#This Row],[全血]]&gt;0,1,0)</f>
        <v>0</v>
      </c>
      <c r="BR83">
        <v>0</v>
      </c>
      <c r="BS83">
        <f>IF(表__._ECM_DW_tem_zh_1417[[#This Row],[血浆]]&gt;0,1,0)</f>
        <v>0</v>
      </c>
      <c r="BT83">
        <v>0</v>
      </c>
      <c r="BU83">
        <f>IF(表__._ECM_DW_tem_zh_1417[[#This Row],[血小板]]&gt;0,1,0)</f>
        <v>0</v>
      </c>
      <c r="BV83">
        <v>0</v>
      </c>
      <c r="BW83">
        <f>IF(表__._ECM_DW_tem_zh_1417[[#This Row],[红细胞]]&gt;0,1,0)</f>
        <v>0</v>
      </c>
      <c r="BX83">
        <v>0</v>
      </c>
      <c r="BY83">
        <f>IF(表__._ECM_DW_tem_zh_1417[[#This Row],[其他]]&gt;0,1,0)</f>
        <v>0</v>
      </c>
      <c r="BZ83">
        <v>0</v>
      </c>
    </row>
    <row r="84" spans="1:78" x14ac:dyDescent="0.25">
      <c r="A84" s="1" t="s">
        <v>47</v>
      </c>
      <c r="B84" t="s">
        <v>133</v>
      </c>
      <c r="C84">
        <v>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85.05</v>
      </c>
      <c r="T84">
        <v>1</v>
      </c>
      <c r="U84">
        <v>0</v>
      </c>
      <c r="V84" s="2">
        <v>0</v>
      </c>
      <c r="W84">
        <v>2</v>
      </c>
      <c r="X84">
        <v>0</v>
      </c>
      <c r="Y84" t="s">
        <v>179</v>
      </c>
      <c r="Z84" t="s">
        <v>282</v>
      </c>
      <c r="AA84">
        <v>5</v>
      </c>
      <c r="AB84" t="s">
        <v>518</v>
      </c>
      <c r="AC84" t="s">
        <v>3224</v>
      </c>
      <c r="AD84" t="s">
        <v>3225</v>
      </c>
      <c r="AE84" t="s">
        <v>3198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17</v>
      </c>
      <c r="AN84" t="s">
        <v>98</v>
      </c>
      <c r="AQ84" t="s">
        <v>283</v>
      </c>
      <c r="AR84">
        <v>0</v>
      </c>
      <c r="AS84">
        <v>6</v>
      </c>
      <c r="AT84">
        <v>35</v>
      </c>
      <c r="AU84">
        <v>500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E84">
        <v>0</v>
      </c>
      <c r="BF84">
        <v>0</v>
      </c>
      <c r="BG84" s="3">
        <v>0</v>
      </c>
      <c r="BH84" s="3">
        <v>0</v>
      </c>
      <c r="BI84" s="3">
        <v>0</v>
      </c>
      <c r="BJ84" s="4" t="b">
        <f t="shared" si="1"/>
        <v>0</v>
      </c>
      <c r="BK84" t="s">
        <v>1155</v>
      </c>
      <c r="BL84" t="s">
        <v>1155</v>
      </c>
      <c r="BM84" t="s">
        <v>1156</v>
      </c>
      <c r="BN84" s="1">
        <v>42991.762662037036</v>
      </c>
      <c r="BO84" s="1">
        <v>42992.43472222222</v>
      </c>
      <c r="BP84">
        <v>1</v>
      </c>
      <c r="BQ84">
        <f>IF(表__._ECM_DW_tem_zh_1417[[#This Row],[全血]]&gt;0,1,0)</f>
        <v>0</v>
      </c>
      <c r="BR84">
        <v>0</v>
      </c>
      <c r="BS84">
        <f>IF(表__._ECM_DW_tem_zh_1417[[#This Row],[血浆]]&gt;0,1,0)</f>
        <v>0</v>
      </c>
      <c r="BT84">
        <v>0</v>
      </c>
      <c r="BU84">
        <f>IF(表__._ECM_DW_tem_zh_1417[[#This Row],[血小板]]&gt;0,1,0)</f>
        <v>0</v>
      </c>
      <c r="BV84">
        <v>0</v>
      </c>
      <c r="BW84">
        <f>IF(表__._ECM_DW_tem_zh_1417[[#This Row],[红细胞]]&gt;0,1,0)</f>
        <v>0</v>
      </c>
      <c r="BX84">
        <v>0</v>
      </c>
      <c r="BY84">
        <f>IF(表__._ECM_DW_tem_zh_1417[[#This Row],[其他]]&gt;0,1,0)</f>
        <v>0</v>
      </c>
      <c r="BZ84">
        <v>0</v>
      </c>
    </row>
    <row r="85" spans="1:78" x14ac:dyDescent="0.25">
      <c r="A85" s="1" t="s">
        <v>47</v>
      </c>
      <c r="B85" t="s">
        <v>133</v>
      </c>
      <c r="C85">
        <v>2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T85">
        <v>1</v>
      </c>
      <c r="U85">
        <v>0</v>
      </c>
      <c r="V85" s="2">
        <v>0</v>
      </c>
      <c r="W85">
        <v>1</v>
      </c>
      <c r="X85">
        <v>0</v>
      </c>
      <c r="Y85" t="s">
        <v>179</v>
      </c>
      <c r="Z85" t="s">
        <v>180</v>
      </c>
      <c r="AA85">
        <v>13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25</v>
      </c>
      <c r="AR85">
        <v>12</v>
      </c>
      <c r="AS85">
        <v>64</v>
      </c>
      <c r="AT85">
        <v>104</v>
      </c>
      <c r="AU85">
        <v>1000</v>
      </c>
      <c r="AV85">
        <v>100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E85">
        <v>0</v>
      </c>
      <c r="BF85">
        <v>0</v>
      </c>
      <c r="BG85" s="3">
        <v>0</v>
      </c>
      <c r="BH85" s="3">
        <v>0</v>
      </c>
      <c r="BI85" s="3">
        <v>0</v>
      </c>
      <c r="BJ85" s="4" t="b">
        <f t="shared" si="1"/>
        <v>0</v>
      </c>
      <c r="BK85" t="s">
        <v>1157</v>
      </c>
      <c r="BL85" t="s">
        <v>1157</v>
      </c>
      <c r="BM85" t="s">
        <v>1158</v>
      </c>
      <c r="BN85" s="1">
        <v>43391.460381944446</v>
      </c>
      <c r="BO85" s="1">
        <v>43406.297222222223</v>
      </c>
      <c r="BP85">
        <v>3</v>
      </c>
      <c r="BQ85">
        <f>IF(表__._ECM_DW_tem_zh_1417[[#This Row],[全血]]&gt;0,1,0)</f>
        <v>0</v>
      </c>
      <c r="BR85">
        <v>0</v>
      </c>
      <c r="BS85">
        <f>IF(表__._ECM_DW_tem_zh_1417[[#This Row],[血浆]]&gt;0,1,0)</f>
        <v>0</v>
      </c>
      <c r="BT85">
        <v>0</v>
      </c>
      <c r="BU85">
        <f>IF(表__._ECM_DW_tem_zh_1417[[#This Row],[血小板]]&gt;0,1,0)</f>
        <v>0</v>
      </c>
      <c r="BV85">
        <v>0</v>
      </c>
      <c r="BW85">
        <f>IF(表__._ECM_DW_tem_zh_1417[[#This Row],[红细胞]]&gt;0,1,0)</f>
        <v>0</v>
      </c>
      <c r="BX85">
        <v>0</v>
      </c>
      <c r="BY85">
        <f>IF(表__._ECM_DW_tem_zh_1417[[#This Row],[其他]]&gt;0,1,0)</f>
        <v>0</v>
      </c>
      <c r="BZ85">
        <v>0</v>
      </c>
    </row>
    <row r="86" spans="1:78" x14ac:dyDescent="0.25">
      <c r="A86" s="1" t="s">
        <v>47</v>
      </c>
      <c r="B86" t="s">
        <v>224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86.63</v>
      </c>
      <c r="T86">
        <v>1</v>
      </c>
      <c r="U86">
        <v>0</v>
      </c>
      <c r="V86" s="2">
        <v>0</v>
      </c>
      <c r="W86">
        <v>1</v>
      </c>
      <c r="X86">
        <v>0</v>
      </c>
      <c r="Y86" t="s">
        <v>200</v>
      </c>
      <c r="Z86" t="s">
        <v>180</v>
      </c>
      <c r="AA86">
        <v>9</v>
      </c>
      <c r="AB86" t="s">
        <v>566</v>
      </c>
      <c r="AC86" t="s">
        <v>3226</v>
      </c>
      <c r="AD86" t="s">
        <v>3227</v>
      </c>
      <c r="AE86" t="s">
        <v>801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22</v>
      </c>
      <c r="AN86" t="s">
        <v>82</v>
      </c>
      <c r="AP86" t="s">
        <v>284</v>
      </c>
      <c r="AQ86" t="s">
        <v>285</v>
      </c>
      <c r="AR86">
        <v>7</v>
      </c>
      <c r="AS86">
        <v>180</v>
      </c>
      <c r="AT86">
        <v>276</v>
      </c>
      <c r="AU86">
        <v>2020</v>
      </c>
      <c r="AV86">
        <v>1800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 t="s">
        <v>203</v>
      </c>
      <c r="BE86">
        <v>0</v>
      </c>
      <c r="BF86">
        <v>0</v>
      </c>
      <c r="BG86" s="3">
        <v>0</v>
      </c>
      <c r="BH86" s="3">
        <v>0</v>
      </c>
      <c r="BI86" s="3">
        <v>0</v>
      </c>
      <c r="BJ86" s="4" t="b">
        <f t="shared" si="1"/>
        <v>0</v>
      </c>
      <c r="BK86" t="s">
        <v>1159</v>
      </c>
      <c r="BL86" t="s">
        <v>1159</v>
      </c>
      <c r="BM86" t="s">
        <v>1160</v>
      </c>
      <c r="BN86" s="1">
        <v>43647.770300925928</v>
      </c>
      <c r="BO86" s="1">
        <v>43665.375694444447</v>
      </c>
      <c r="BP86">
        <v>11</v>
      </c>
      <c r="BQ86">
        <f>IF(表__._ECM_DW_tem_zh_1417[[#This Row],[全血]]&gt;0,1,0)</f>
        <v>0</v>
      </c>
      <c r="BR86">
        <v>0</v>
      </c>
      <c r="BS86">
        <f>IF(表__._ECM_DW_tem_zh_1417[[#This Row],[血浆]]&gt;0,1,0)</f>
        <v>1</v>
      </c>
      <c r="BT86">
        <v>1200</v>
      </c>
      <c r="BU86">
        <f>IF(表__._ECM_DW_tem_zh_1417[[#This Row],[血小板]]&gt;0,1,0)</f>
        <v>0</v>
      </c>
      <c r="BV86">
        <v>0</v>
      </c>
      <c r="BW86">
        <f>IF(表__._ECM_DW_tem_zh_1417[[#This Row],[红细胞]]&gt;0,1,0)</f>
        <v>1</v>
      </c>
      <c r="BX86">
        <v>12</v>
      </c>
      <c r="BY86">
        <f>IF(表__._ECM_DW_tem_zh_1417[[#This Row],[其他]]&gt;0,1,0)</f>
        <v>0</v>
      </c>
      <c r="BZ86">
        <v>0</v>
      </c>
    </row>
    <row r="87" spans="1:78" x14ac:dyDescent="0.25">
      <c r="A87" s="1" t="s">
        <v>47</v>
      </c>
      <c r="B87" t="s">
        <v>64</v>
      </c>
      <c r="C87">
        <v>2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T87">
        <v>1</v>
      </c>
      <c r="U87">
        <v>0</v>
      </c>
      <c r="V87" s="2">
        <v>0</v>
      </c>
      <c r="W87">
        <v>0</v>
      </c>
      <c r="X87">
        <v>0</v>
      </c>
      <c r="Y87" t="s">
        <v>179</v>
      </c>
      <c r="Z87" t="s">
        <v>173</v>
      </c>
      <c r="AA87">
        <v>5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26</v>
      </c>
      <c r="AP87" t="s">
        <v>286</v>
      </c>
      <c r="AR87">
        <v>2</v>
      </c>
      <c r="AS87">
        <v>71</v>
      </c>
      <c r="AT87">
        <v>202</v>
      </c>
      <c r="AU87">
        <v>1700</v>
      </c>
      <c r="AV87">
        <v>150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 t="s">
        <v>287</v>
      </c>
      <c r="BE87">
        <v>0</v>
      </c>
      <c r="BF87">
        <v>0</v>
      </c>
      <c r="BG87" s="3">
        <v>0</v>
      </c>
      <c r="BH87" s="3">
        <v>0</v>
      </c>
      <c r="BI87" s="3">
        <v>0</v>
      </c>
      <c r="BJ87" s="4" t="b">
        <f t="shared" si="1"/>
        <v>0</v>
      </c>
      <c r="BK87" t="s">
        <v>1161</v>
      </c>
      <c r="BL87" t="s">
        <v>1161</v>
      </c>
      <c r="BM87" t="s">
        <v>1162</v>
      </c>
      <c r="BN87" s="1">
        <v>43137.44253472222</v>
      </c>
      <c r="BO87" s="1">
        <v>43154.401388888888</v>
      </c>
      <c r="BP87">
        <v>15</v>
      </c>
      <c r="BQ87">
        <f>IF(表__._ECM_DW_tem_zh_1417[[#This Row],[全血]]&gt;0,1,0)</f>
        <v>0</v>
      </c>
      <c r="BR87">
        <v>0</v>
      </c>
      <c r="BS87">
        <f>IF(表__._ECM_DW_tem_zh_1417[[#This Row],[血浆]]&gt;0,1,0)</f>
        <v>0</v>
      </c>
      <c r="BT87">
        <v>0</v>
      </c>
      <c r="BU87">
        <f>IF(表__._ECM_DW_tem_zh_1417[[#This Row],[血小板]]&gt;0,1,0)</f>
        <v>0</v>
      </c>
      <c r="BV87">
        <v>0</v>
      </c>
      <c r="BW87">
        <f>IF(表__._ECM_DW_tem_zh_1417[[#This Row],[红细胞]]&gt;0,1,0)</f>
        <v>0</v>
      </c>
      <c r="BX87">
        <v>0</v>
      </c>
      <c r="BY87">
        <f>IF(表__._ECM_DW_tem_zh_1417[[#This Row],[其他]]&gt;0,1,0)</f>
        <v>0</v>
      </c>
      <c r="BZ87">
        <v>0</v>
      </c>
    </row>
    <row r="88" spans="1:78" x14ac:dyDescent="0.25">
      <c r="A88" s="1" t="s">
        <v>47</v>
      </c>
      <c r="B88" t="s">
        <v>67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87.41</v>
      </c>
      <c r="T88">
        <v>1</v>
      </c>
      <c r="U88">
        <v>0</v>
      </c>
      <c r="V88" s="2">
        <v>0</v>
      </c>
      <c r="W88">
        <v>1</v>
      </c>
      <c r="X88">
        <v>0</v>
      </c>
      <c r="Y88" t="s">
        <v>172</v>
      </c>
      <c r="Z88" t="s">
        <v>288</v>
      </c>
      <c r="AA88">
        <v>2</v>
      </c>
      <c r="AB88" t="s">
        <v>333</v>
      </c>
      <c r="AC88" t="s">
        <v>493</v>
      </c>
      <c r="AD88" t="s">
        <v>3150</v>
      </c>
      <c r="AE88" t="s">
        <v>3207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25</v>
      </c>
      <c r="AN88" t="s">
        <v>289</v>
      </c>
      <c r="AQ88" t="s">
        <v>515</v>
      </c>
      <c r="AR88">
        <v>1</v>
      </c>
      <c r="AS88">
        <v>68</v>
      </c>
      <c r="AT88">
        <v>209</v>
      </c>
      <c r="AU88">
        <v>1150</v>
      </c>
      <c r="AV88">
        <v>100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 t="s">
        <v>290</v>
      </c>
      <c r="BE88">
        <v>0</v>
      </c>
      <c r="BF88">
        <v>0</v>
      </c>
      <c r="BG88" s="3">
        <v>0</v>
      </c>
      <c r="BH88" s="3">
        <v>0</v>
      </c>
      <c r="BI88" s="3">
        <v>0</v>
      </c>
      <c r="BJ88" s="4" t="b">
        <f t="shared" si="1"/>
        <v>0</v>
      </c>
      <c r="BK88" t="s">
        <v>1163</v>
      </c>
      <c r="BL88" t="s">
        <v>1163</v>
      </c>
      <c r="BM88" t="s">
        <v>1164</v>
      </c>
      <c r="BN88" s="1">
        <v>43593.439629629633</v>
      </c>
      <c r="BO88" s="1">
        <v>43599.375</v>
      </c>
      <c r="BP88">
        <v>5</v>
      </c>
      <c r="BQ88">
        <f>IF(表__._ECM_DW_tem_zh_1417[[#This Row],[全血]]&gt;0,1,0)</f>
        <v>0</v>
      </c>
      <c r="BR88">
        <v>0</v>
      </c>
      <c r="BS88">
        <f>IF(表__._ECM_DW_tem_zh_1417[[#This Row],[血浆]]&gt;0,1,0)</f>
        <v>0</v>
      </c>
      <c r="BT88">
        <v>0</v>
      </c>
      <c r="BU88">
        <f>IF(表__._ECM_DW_tem_zh_1417[[#This Row],[血小板]]&gt;0,1,0)</f>
        <v>0</v>
      </c>
      <c r="BV88">
        <v>0</v>
      </c>
      <c r="BW88">
        <f>IF(表__._ECM_DW_tem_zh_1417[[#This Row],[红细胞]]&gt;0,1,0)</f>
        <v>0</v>
      </c>
      <c r="BX88">
        <v>0</v>
      </c>
      <c r="BY88">
        <f>IF(表__._ECM_DW_tem_zh_1417[[#This Row],[其他]]&gt;0,1,0)</f>
        <v>0</v>
      </c>
      <c r="BZ88">
        <v>0</v>
      </c>
    </row>
    <row r="89" spans="1:78" x14ac:dyDescent="0.25">
      <c r="A89" s="1" t="s">
        <v>47</v>
      </c>
      <c r="B89" t="s">
        <v>90</v>
      </c>
      <c r="C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1</v>
      </c>
      <c r="V89" s="2">
        <v>0</v>
      </c>
      <c r="W89">
        <v>1</v>
      </c>
      <c r="X89">
        <v>0</v>
      </c>
      <c r="Y89" t="s">
        <v>68</v>
      </c>
      <c r="Z89" t="s">
        <v>50</v>
      </c>
      <c r="AA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27</v>
      </c>
      <c r="AR89">
        <v>4</v>
      </c>
      <c r="AS89">
        <v>127</v>
      </c>
      <c r="AT89">
        <v>229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t="s">
        <v>291</v>
      </c>
      <c r="BE89">
        <v>0</v>
      </c>
      <c r="BF89">
        <v>0</v>
      </c>
      <c r="BG89" s="3">
        <v>0</v>
      </c>
      <c r="BH89" s="3">
        <v>0</v>
      </c>
      <c r="BI89" s="3">
        <v>0</v>
      </c>
      <c r="BJ89" s="4" t="b">
        <f t="shared" si="1"/>
        <v>0</v>
      </c>
      <c r="BK89" t="s">
        <v>1165</v>
      </c>
      <c r="BL89" t="s">
        <v>1165</v>
      </c>
      <c r="BM89" t="s">
        <v>1166</v>
      </c>
      <c r="BN89" s="1">
        <v>43601.447233796294</v>
      </c>
      <c r="BO89" s="1">
        <v>43609.316666666666</v>
      </c>
      <c r="BP89">
        <v>4</v>
      </c>
      <c r="BQ89">
        <f>IF(表__._ECM_DW_tem_zh_1417[[#This Row],[全血]]&gt;0,1,0)</f>
        <v>0</v>
      </c>
      <c r="BS89">
        <f>IF(表__._ECM_DW_tem_zh_1417[[#This Row],[血浆]]&gt;0,1,0)</f>
        <v>0</v>
      </c>
      <c r="BU89">
        <f>IF(表__._ECM_DW_tem_zh_1417[[#This Row],[血小板]]&gt;0,1,0)</f>
        <v>0</v>
      </c>
      <c r="BW89">
        <f>IF(表__._ECM_DW_tem_zh_1417[[#This Row],[红细胞]]&gt;0,1,0)</f>
        <v>0</v>
      </c>
      <c r="BY89">
        <f>IF(表__._ECM_DW_tem_zh_1417[[#This Row],[其他]]&gt;0,1,0)</f>
        <v>0</v>
      </c>
    </row>
    <row r="90" spans="1:78" x14ac:dyDescent="0.25">
      <c r="A90" s="1" t="s">
        <v>47</v>
      </c>
      <c r="B90" t="s">
        <v>90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85.62</v>
      </c>
      <c r="T90">
        <v>1</v>
      </c>
      <c r="U90">
        <v>0</v>
      </c>
      <c r="V90" s="2">
        <v>0</v>
      </c>
      <c r="W90">
        <v>1</v>
      </c>
      <c r="X90">
        <v>0</v>
      </c>
      <c r="Y90" t="s">
        <v>292</v>
      </c>
      <c r="Z90" t="s">
        <v>161</v>
      </c>
      <c r="AA90">
        <v>2</v>
      </c>
      <c r="AB90" t="s">
        <v>199</v>
      </c>
      <c r="AC90" t="s">
        <v>572</v>
      </c>
      <c r="AD90" t="s">
        <v>316</v>
      </c>
      <c r="AE90" t="s">
        <v>602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22</v>
      </c>
      <c r="AN90" t="s">
        <v>91</v>
      </c>
      <c r="AP90" t="s">
        <v>245</v>
      </c>
      <c r="AQ90" t="s">
        <v>293</v>
      </c>
      <c r="AR90">
        <v>5</v>
      </c>
      <c r="AS90">
        <v>45</v>
      </c>
      <c r="AT90">
        <v>134</v>
      </c>
      <c r="AU90">
        <v>600</v>
      </c>
      <c r="AV90">
        <v>100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E90">
        <v>0</v>
      </c>
      <c r="BF90">
        <v>0</v>
      </c>
      <c r="BG90" s="3">
        <v>0</v>
      </c>
      <c r="BH90" s="3">
        <v>0</v>
      </c>
      <c r="BI90" s="3">
        <v>0</v>
      </c>
      <c r="BJ90" s="4" t="b">
        <f t="shared" si="1"/>
        <v>0</v>
      </c>
      <c r="BK90" t="s">
        <v>1167</v>
      </c>
      <c r="BL90" t="s">
        <v>1167</v>
      </c>
      <c r="BM90" t="s">
        <v>1168</v>
      </c>
      <c r="BN90" s="1">
        <v>43722.573842592596</v>
      </c>
      <c r="BO90" s="1">
        <v>43732.306250000001</v>
      </c>
      <c r="BP90">
        <v>5</v>
      </c>
      <c r="BQ90">
        <f>IF(表__._ECM_DW_tem_zh_1417[[#This Row],[全血]]&gt;0,1,0)</f>
        <v>0</v>
      </c>
      <c r="BR90">
        <v>0</v>
      </c>
      <c r="BS90">
        <f>IF(表__._ECM_DW_tem_zh_1417[[#This Row],[血浆]]&gt;0,1,0)</f>
        <v>0</v>
      </c>
      <c r="BT90">
        <v>0</v>
      </c>
      <c r="BU90">
        <f>IF(表__._ECM_DW_tem_zh_1417[[#This Row],[血小板]]&gt;0,1,0)</f>
        <v>0</v>
      </c>
      <c r="BV90">
        <v>0</v>
      </c>
      <c r="BW90">
        <f>IF(表__._ECM_DW_tem_zh_1417[[#This Row],[红细胞]]&gt;0,1,0)</f>
        <v>0</v>
      </c>
      <c r="BX90">
        <v>0</v>
      </c>
      <c r="BY90">
        <f>IF(表__._ECM_DW_tem_zh_1417[[#This Row],[其他]]&gt;0,1,0)</f>
        <v>0</v>
      </c>
      <c r="BZ90">
        <v>0</v>
      </c>
    </row>
    <row r="91" spans="1:78" x14ac:dyDescent="0.25">
      <c r="A91" s="1" t="s">
        <v>47</v>
      </c>
      <c r="B91" t="s">
        <v>149</v>
      </c>
      <c r="C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85.35</v>
      </c>
      <c r="T91">
        <v>1</v>
      </c>
      <c r="U91">
        <v>0</v>
      </c>
      <c r="V91" s="2">
        <v>0</v>
      </c>
      <c r="W91">
        <v>0</v>
      </c>
      <c r="X91">
        <v>0</v>
      </c>
      <c r="Y91" t="s">
        <v>68</v>
      </c>
      <c r="Z91" t="s">
        <v>294</v>
      </c>
      <c r="AA91">
        <v>3</v>
      </c>
      <c r="AB91" t="s">
        <v>490</v>
      </c>
      <c r="AC91" t="s">
        <v>66</v>
      </c>
      <c r="AD91" t="s">
        <v>3154</v>
      </c>
      <c r="AE91" t="s">
        <v>3228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23</v>
      </c>
      <c r="AN91" t="s">
        <v>102</v>
      </c>
      <c r="AP91" t="s">
        <v>295</v>
      </c>
      <c r="AQ91" t="s">
        <v>296</v>
      </c>
      <c r="AR91">
        <v>2</v>
      </c>
      <c r="AT91">
        <v>149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E91">
        <v>0</v>
      </c>
      <c r="BF91">
        <v>0</v>
      </c>
      <c r="BG91" s="3">
        <v>0</v>
      </c>
      <c r="BH91" s="3">
        <v>0</v>
      </c>
      <c r="BI91" s="3">
        <v>0</v>
      </c>
      <c r="BJ91" s="4" t="b">
        <f t="shared" si="1"/>
        <v>0</v>
      </c>
      <c r="BK91" t="s">
        <v>1169</v>
      </c>
      <c r="BL91" t="s">
        <v>1169</v>
      </c>
      <c r="BN91" s="1">
        <v>43158.702939814815</v>
      </c>
      <c r="BO91" s="1">
        <v>43166.297222222223</v>
      </c>
      <c r="BP91">
        <v>6</v>
      </c>
      <c r="BQ91">
        <f>IF(表__._ECM_DW_tem_zh_1417[[#This Row],[全血]]&gt;0,1,0)</f>
        <v>0</v>
      </c>
      <c r="BS91">
        <f>IF(表__._ECM_DW_tem_zh_1417[[#This Row],[血浆]]&gt;0,1,0)</f>
        <v>0</v>
      </c>
      <c r="BU91">
        <f>IF(表__._ECM_DW_tem_zh_1417[[#This Row],[血小板]]&gt;0,1,0)</f>
        <v>0</v>
      </c>
      <c r="BW91">
        <f>IF(表__._ECM_DW_tem_zh_1417[[#This Row],[红细胞]]&gt;0,1,0)</f>
        <v>0</v>
      </c>
      <c r="BY91">
        <f>IF(表__._ECM_DW_tem_zh_1417[[#This Row],[其他]]&gt;0,1,0)</f>
        <v>0</v>
      </c>
    </row>
    <row r="92" spans="1:78" x14ac:dyDescent="0.25">
      <c r="A92" s="1" t="s">
        <v>47</v>
      </c>
      <c r="B92" t="s">
        <v>138</v>
      </c>
      <c r="C92">
        <v>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57.36</v>
      </c>
      <c r="T92">
        <v>0</v>
      </c>
      <c r="U92">
        <v>0</v>
      </c>
      <c r="V92" s="2">
        <v>0</v>
      </c>
      <c r="W92">
        <v>1</v>
      </c>
      <c r="X92">
        <v>0</v>
      </c>
      <c r="Y92" t="s">
        <v>165</v>
      </c>
      <c r="Z92" t="s">
        <v>91</v>
      </c>
      <c r="AA92">
        <v>2</v>
      </c>
      <c r="AB92" t="s">
        <v>518</v>
      </c>
      <c r="AC92" t="s">
        <v>752</v>
      </c>
      <c r="AD92" t="s">
        <v>3229</v>
      </c>
      <c r="AE92" t="s">
        <v>492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19</v>
      </c>
      <c r="AN92" t="s">
        <v>59</v>
      </c>
      <c r="AQ92" t="s">
        <v>297</v>
      </c>
      <c r="AR92">
        <v>4</v>
      </c>
      <c r="AS92">
        <v>95</v>
      </c>
      <c r="AT92">
        <v>209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 t="s">
        <v>213</v>
      </c>
      <c r="BE92">
        <v>0</v>
      </c>
      <c r="BF92">
        <v>0</v>
      </c>
      <c r="BG92" s="3">
        <v>0</v>
      </c>
      <c r="BH92" s="3">
        <v>0</v>
      </c>
      <c r="BI92" s="3">
        <v>0</v>
      </c>
      <c r="BJ92" s="4" t="b">
        <f t="shared" si="1"/>
        <v>0</v>
      </c>
      <c r="BK92" t="s">
        <v>1170</v>
      </c>
      <c r="BL92" t="s">
        <v>1170</v>
      </c>
      <c r="BM92" t="s">
        <v>1171</v>
      </c>
      <c r="BN92" s="1">
        <v>43916.551886574074</v>
      </c>
      <c r="BO92" s="1">
        <v>43926.375</v>
      </c>
      <c r="BP92">
        <v>6</v>
      </c>
      <c r="BQ92">
        <f>IF(表__._ECM_DW_tem_zh_1417[[#This Row],[全血]]&gt;0,1,0)</f>
        <v>0</v>
      </c>
      <c r="BR92">
        <v>0</v>
      </c>
      <c r="BS92">
        <f>IF(表__._ECM_DW_tem_zh_1417[[#This Row],[血浆]]&gt;0,1,0)</f>
        <v>1</v>
      </c>
      <c r="BT92">
        <v>400</v>
      </c>
      <c r="BU92">
        <f>IF(表__._ECM_DW_tem_zh_1417[[#This Row],[血小板]]&gt;0,1,0)</f>
        <v>0</v>
      </c>
      <c r="BV92">
        <v>0</v>
      </c>
      <c r="BW92">
        <f>IF(表__._ECM_DW_tem_zh_1417[[#This Row],[红细胞]]&gt;0,1,0)</f>
        <v>1</v>
      </c>
      <c r="BX92">
        <v>4</v>
      </c>
      <c r="BY92">
        <f>IF(表__._ECM_DW_tem_zh_1417[[#This Row],[其他]]&gt;0,1,0)</f>
        <v>0</v>
      </c>
      <c r="BZ92">
        <v>0</v>
      </c>
    </row>
    <row r="93" spans="1:78" x14ac:dyDescent="0.25">
      <c r="A93" s="1" t="s">
        <v>47</v>
      </c>
      <c r="B93" t="s">
        <v>102</v>
      </c>
      <c r="C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84.71</v>
      </c>
      <c r="T93">
        <v>1</v>
      </c>
      <c r="U93">
        <v>0</v>
      </c>
      <c r="V93" s="2">
        <v>0</v>
      </c>
      <c r="W93">
        <v>1</v>
      </c>
      <c r="X93">
        <v>0</v>
      </c>
      <c r="Y93" t="s">
        <v>115</v>
      </c>
      <c r="Z93" t="s">
        <v>109</v>
      </c>
      <c r="AA93">
        <v>5</v>
      </c>
      <c r="AB93" t="s">
        <v>492</v>
      </c>
      <c r="AC93" t="s">
        <v>953</v>
      </c>
      <c r="AD93" t="s">
        <v>3164</v>
      </c>
      <c r="AE93" t="s">
        <v>3216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24</v>
      </c>
      <c r="AN93" t="s">
        <v>56</v>
      </c>
      <c r="AP93" t="s">
        <v>245</v>
      </c>
      <c r="AQ93" t="s">
        <v>246</v>
      </c>
      <c r="AR93">
        <v>12</v>
      </c>
      <c r="AT93">
        <v>154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 t="s">
        <v>247</v>
      </c>
      <c r="BE93">
        <v>0</v>
      </c>
      <c r="BF93">
        <v>0</v>
      </c>
      <c r="BG93" s="3">
        <v>0</v>
      </c>
      <c r="BH93" s="3">
        <v>0</v>
      </c>
      <c r="BI93" s="3">
        <v>0</v>
      </c>
      <c r="BJ93" s="4" t="b">
        <f t="shared" si="1"/>
        <v>0</v>
      </c>
      <c r="BK93" t="s">
        <v>1128</v>
      </c>
      <c r="BL93" t="s">
        <v>1128</v>
      </c>
      <c r="BN93" s="1">
        <v>43030.783217592594</v>
      </c>
      <c r="BO93" s="1">
        <v>43056.362500000003</v>
      </c>
      <c r="BP93">
        <v>14</v>
      </c>
      <c r="BQ93">
        <f>IF(表__._ECM_DW_tem_zh_1417[[#This Row],[全血]]&gt;0,1,0)</f>
        <v>0</v>
      </c>
      <c r="BS93">
        <f>IF(表__._ECM_DW_tem_zh_1417[[#This Row],[血浆]]&gt;0,1,0)</f>
        <v>0</v>
      </c>
      <c r="BU93">
        <f>IF(表__._ECM_DW_tem_zh_1417[[#This Row],[血小板]]&gt;0,1,0)</f>
        <v>0</v>
      </c>
      <c r="BW93">
        <f>IF(表__._ECM_DW_tem_zh_1417[[#This Row],[红细胞]]&gt;0,1,0)</f>
        <v>0</v>
      </c>
      <c r="BY93">
        <f>IF(表__._ECM_DW_tem_zh_1417[[#This Row],[其他]]&gt;0,1,0)</f>
        <v>0</v>
      </c>
    </row>
    <row r="94" spans="1:78" x14ac:dyDescent="0.25">
      <c r="A94" s="1" t="s">
        <v>47</v>
      </c>
      <c r="B94" t="s">
        <v>149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>
        <v>73.02</v>
      </c>
      <c r="T94">
        <v>0</v>
      </c>
      <c r="U94">
        <v>0</v>
      </c>
      <c r="V94" s="2">
        <v>0</v>
      </c>
      <c r="W94">
        <v>2</v>
      </c>
      <c r="X94">
        <v>0</v>
      </c>
      <c r="Y94" t="s">
        <v>179</v>
      </c>
      <c r="Z94" t="s">
        <v>194</v>
      </c>
      <c r="AA94">
        <v>15</v>
      </c>
      <c r="AB94" t="s">
        <v>53</v>
      </c>
      <c r="AC94" t="s">
        <v>3230</v>
      </c>
      <c r="AD94" t="s">
        <v>3168</v>
      </c>
      <c r="AE94" t="s">
        <v>137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21</v>
      </c>
      <c r="AN94" t="s">
        <v>149</v>
      </c>
      <c r="AP94" t="s">
        <v>298</v>
      </c>
      <c r="AQ94" t="s">
        <v>336</v>
      </c>
      <c r="AR94">
        <v>9</v>
      </c>
      <c r="AS94">
        <v>66</v>
      </c>
      <c r="AT94">
        <v>159</v>
      </c>
      <c r="AU94">
        <v>800</v>
      </c>
      <c r="AV94">
        <v>600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 t="s">
        <v>299</v>
      </c>
      <c r="BE94">
        <v>1</v>
      </c>
      <c r="BF94">
        <v>0</v>
      </c>
      <c r="BG94" s="3">
        <v>0</v>
      </c>
      <c r="BH94" s="3">
        <v>0</v>
      </c>
      <c r="BI94" s="3">
        <v>0</v>
      </c>
      <c r="BJ94" s="4" t="b">
        <f t="shared" si="1"/>
        <v>0</v>
      </c>
      <c r="BK94" t="s">
        <v>1172</v>
      </c>
      <c r="BL94" t="s">
        <v>1172</v>
      </c>
      <c r="BM94" t="s">
        <v>1173</v>
      </c>
      <c r="BN94" s="1">
        <v>42898.37835648148</v>
      </c>
      <c r="BO94" s="1">
        <v>42926.666666666664</v>
      </c>
      <c r="BP94">
        <v>19</v>
      </c>
      <c r="BQ94">
        <f>IF(表__._ECM_DW_tem_zh_1417[[#This Row],[全血]]&gt;0,1,0)</f>
        <v>0</v>
      </c>
      <c r="BR94">
        <v>0</v>
      </c>
      <c r="BS94">
        <f>IF(表__._ECM_DW_tem_zh_1417[[#This Row],[血浆]]&gt;0,1,0)</f>
        <v>0</v>
      </c>
      <c r="BT94">
        <v>0</v>
      </c>
      <c r="BU94">
        <f>IF(表__._ECM_DW_tem_zh_1417[[#This Row],[血小板]]&gt;0,1,0)</f>
        <v>0</v>
      </c>
      <c r="BV94">
        <v>0</v>
      </c>
      <c r="BW94">
        <f>IF(表__._ECM_DW_tem_zh_1417[[#This Row],[红细胞]]&gt;0,1,0)</f>
        <v>0</v>
      </c>
      <c r="BX94">
        <v>0</v>
      </c>
      <c r="BY94">
        <f>IF(表__._ECM_DW_tem_zh_1417[[#This Row],[其他]]&gt;0,1,0)</f>
        <v>0</v>
      </c>
      <c r="BZ94">
        <v>0</v>
      </c>
    </row>
    <row r="95" spans="1:78" x14ac:dyDescent="0.25">
      <c r="A95" s="1" t="s">
        <v>47</v>
      </c>
      <c r="B95" t="s">
        <v>73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40.380000000000003</v>
      </c>
      <c r="T95">
        <v>1</v>
      </c>
      <c r="U95">
        <v>0</v>
      </c>
      <c r="V95" s="2">
        <v>0</v>
      </c>
      <c r="W95">
        <v>1</v>
      </c>
      <c r="X95">
        <v>0</v>
      </c>
      <c r="Y95" t="s">
        <v>141</v>
      </c>
      <c r="Z95" t="s">
        <v>300</v>
      </c>
      <c r="AA95">
        <v>13</v>
      </c>
      <c r="AB95" t="s">
        <v>167</v>
      </c>
      <c r="AC95" t="s">
        <v>3231</v>
      </c>
      <c r="AD95" t="s">
        <v>890</v>
      </c>
      <c r="AE95" t="s">
        <v>3232</v>
      </c>
      <c r="AG95">
        <v>1</v>
      </c>
      <c r="AH95">
        <v>0</v>
      </c>
      <c r="AI95">
        <v>0</v>
      </c>
      <c r="AJ95">
        <v>1</v>
      </c>
      <c r="AK95">
        <v>1</v>
      </c>
      <c r="AL95">
        <v>16</v>
      </c>
      <c r="AN95" t="s">
        <v>301</v>
      </c>
      <c r="AP95" t="s">
        <v>302</v>
      </c>
      <c r="AQ95" t="s">
        <v>303</v>
      </c>
      <c r="AR95">
        <v>2</v>
      </c>
      <c r="AS95">
        <v>58</v>
      </c>
      <c r="AT95">
        <v>170</v>
      </c>
      <c r="AU95">
        <v>890</v>
      </c>
      <c r="AV95">
        <v>200</v>
      </c>
      <c r="AW95">
        <v>1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1</v>
      </c>
      <c r="BD95" t="s">
        <v>277</v>
      </c>
      <c r="BE95">
        <v>1</v>
      </c>
      <c r="BF95">
        <v>0</v>
      </c>
      <c r="BG95" s="3">
        <v>0</v>
      </c>
      <c r="BH95" s="3">
        <v>0</v>
      </c>
      <c r="BI95" s="3">
        <v>0</v>
      </c>
      <c r="BJ95" s="4" t="b">
        <f t="shared" si="1"/>
        <v>0</v>
      </c>
      <c r="BK95" t="s">
        <v>1174</v>
      </c>
      <c r="BL95" t="s">
        <v>1174</v>
      </c>
      <c r="BM95" t="s">
        <v>1175</v>
      </c>
      <c r="BN95" s="1">
        <v>43654.491828703707</v>
      </c>
      <c r="BO95" s="1">
        <v>43671.313194444447</v>
      </c>
      <c r="BP95">
        <v>15</v>
      </c>
      <c r="BQ95">
        <f>IF(表__._ECM_DW_tem_zh_1417[[#This Row],[全血]]&gt;0,1,0)</f>
        <v>0</v>
      </c>
      <c r="BR95">
        <v>0</v>
      </c>
      <c r="BS95">
        <f>IF(表__._ECM_DW_tem_zh_1417[[#This Row],[血浆]]&gt;0,1,0)</f>
        <v>1</v>
      </c>
      <c r="BT95">
        <v>400</v>
      </c>
      <c r="BU95">
        <f>IF(表__._ECM_DW_tem_zh_1417[[#This Row],[血小板]]&gt;0,1,0)</f>
        <v>0</v>
      </c>
      <c r="BV95">
        <v>0</v>
      </c>
      <c r="BW95">
        <f>IF(表__._ECM_DW_tem_zh_1417[[#This Row],[红细胞]]&gt;0,1,0)</f>
        <v>1</v>
      </c>
      <c r="BX95">
        <v>6</v>
      </c>
      <c r="BY95">
        <f>IF(表__._ECM_DW_tem_zh_1417[[#This Row],[其他]]&gt;0,1,0)</f>
        <v>0</v>
      </c>
      <c r="BZ95">
        <v>0</v>
      </c>
    </row>
    <row r="96" spans="1:78" x14ac:dyDescent="0.25">
      <c r="A96" s="1" t="s">
        <v>47</v>
      </c>
      <c r="B96" t="s">
        <v>294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T96">
        <v>1</v>
      </c>
      <c r="U96">
        <v>0</v>
      </c>
      <c r="V96" s="2">
        <v>0</v>
      </c>
      <c r="W96">
        <v>1</v>
      </c>
      <c r="X96">
        <v>0</v>
      </c>
      <c r="Y96" t="s">
        <v>304</v>
      </c>
      <c r="Z96" t="s">
        <v>305</v>
      </c>
      <c r="AA96">
        <v>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33</v>
      </c>
      <c r="AR96">
        <v>1</v>
      </c>
      <c r="AS96">
        <v>115</v>
      </c>
      <c r="AT96">
        <v>168</v>
      </c>
      <c r="AU96">
        <v>1550</v>
      </c>
      <c r="AV96">
        <v>300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306</v>
      </c>
      <c r="BE96">
        <v>0</v>
      </c>
      <c r="BF96">
        <v>0</v>
      </c>
      <c r="BG96" s="3">
        <v>0</v>
      </c>
      <c r="BH96" s="3">
        <v>0</v>
      </c>
      <c r="BI96" s="3">
        <v>0</v>
      </c>
      <c r="BJ96" s="4" t="b">
        <f t="shared" si="1"/>
        <v>0</v>
      </c>
      <c r="BK96" t="s">
        <v>1176</v>
      </c>
      <c r="BL96" t="s">
        <v>1176</v>
      </c>
      <c r="BM96" t="s">
        <v>1177</v>
      </c>
      <c r="BN96" s="1">
        <v>43179.34878472222</v>
      </c>
      <c r="BO96" s="1">
        <v>43186.311111111114</v>
      </c>
      <c r="BP96">
        <v>6</v>
      </c>
      <c r="BQ96">
        <f>IF(表__._ECM_DW_tem_zh_1417[[#This Row],[全血]]&gt;0,1,0)</f>
        <v>0</v>
      </c>
      <c r="BR96">
        <v>0</v>
      </c>
      <c r="BS96">
        <f>IF(表__._ECM_DW_tem_zh_1417[[#This Row],[血浆]]&gt;0,1,0)</f>
        <v>0</v>
      </c>
      <c r="BT96">
        <v>0</v>
      </c>
      <c r="BU96">
        <f>IF(表__._ECM_DW_tem_zh_1417[[#This Row],[血小板]]&gt;0,1,0)</f>
        <v>0</v>
      </c>
      <c r="BV96">
        <v>0</v>
      </c>
      <c r="BW96">
        <f>IF(表__._ECM_DW_tem_zh_1417[[#This Row],[红细胞]]&gt;0,1,0)</f>
        <v>0</v>
      </c>
      <c r="BX96">
        <v>0</v>
      </c>
      <c r="BY96">
        <f>IF(表__._ECM_DW_tem_zh_1417[[#This Row],[其他]]&gt;0,1,0)</f>
        <v>0</v>
      </c>
      <c r="BZ96">
        <v>0</v>
      </c>
    </row>
    <row r="97" spans="1:78" x14ac:dyDescent="0.25">
      <c r="A97" s="1" t="s">
        <v>72</v>
      </c>
      <c r="B97" t="s">
        <v>224</v>
      </c>
      <c r="C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41.98</v>
      </c>
      <c r="T97">
        <v>0</v>
      </c>
      <c r="U97">
        <v>0</v>
      </c>
      <c r="V97" s="2">
        <v>0</v>
      </c>
      <c r="W97">
        <v>1</v>
      </c>
      <c r="X97">
        <v>1</v>
      </c>
      <c r="Y97" t="s">
        <v>307</v>
      </c>
      <c r="Z97" t="s">
        <v>63</v>
      </c>
      <c r="AA97">
        <v>5</v>
      </c>
      <c r="AB97" t="s">
        <v>140</v>
      </c>
      <c r="AC97" t="s">
        <v>3233</v>
      </c>
      <c r="AD97" t="s">
        <v>734</v>
      </c>
      <c r="AE97" t="s">
        <v>251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21</v>
      </c>
      <c r="AN97" t="s">
        <v>308</v>
      </c>
      <c r="AQ97" t="s">
        <v>309</v>
      </c>
      <c r="AR97">
        <v>14</v>
      </c>
      <c r="AT97">
        <v>130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1</v>
      </c>
      <c r="BE97">
        <v>0</v>
      </c>
      <c r="BF97">
        <v>1</v>
      </c>
      <c r="BG97" s="3">
        <v>0</v>
      </c>
      <c r="BH97" s="3">
        <v>0</v>
      </c>
      <c r="BI97" s="3">
        <v>0</v>
      </c>
      <c r="BJ97" s="4" t="b">
        <f t="shared" si="1"/>
        <v>0</v>
      </c>
      <c r="BK97" t="s">
        <v>1178</v>
      </c>
      <c r="BL97" t="s">
        <v>1178</v>
      </c>
      <c r="BN97" s="1">
        <v>42772.680694444447</v>
      </c>
      <c r="BO97" s="1">
        <v>42794.542361111111</v>
      </c>
      <c r="BP97">
        <v>8</v>
      </c>
      <c r="BQ97">
        <f>IF(表__._ECM_DW_tem_zh_1417[[#This Row],[全血]]&gt;0,1,0)</f>
        <v>0</v>
      </c>
      <c r="BR97">
        <v>0</v>
      </c>
      <c r="BS97">
        <f>IF(表__._ECM_DW_tem_zh_1417[[#This Row],[血浆]]&gt;0,1,0)</f>
        <v>1</v>
      </c>
      <c r="BT97">
        <v>1000</v>
      </c>
      <c r="BU97">
        <f>IF(表__._ECM_DW_tem_zh_1417[[#This Row],[血小板]]&gt;0,1,0)</f>
        <v>0</v>
      </c>
      <c r="BV97">
        <v>0</v>
      </c>
      <c r="BW97">
        <f>IF(表__._ECM_DW_tem_zh_1417[[#This Row],[红细胞]]&gt;0,1,0)</f>
        <v>1</v>
      </c>
      <c r="BX97">
        <v>10</v>
      </c>
      <c r="BY97">
        <f>IF(表__._ECM_DW_tem_zh_1417[[#This Row],[其他]]&gt;0,1,0)</f>
        <v>0</v>
      </c>
      <c r="BZ97">
        <v>0</v>
      </c>
    </row>
    <row r="98" spans="1:78" x14ac:dyDescent="0.25">
      <c r="A98" s="1" t="s">
        <v>47</v>
      </c>
      <c r="B98" t="s">
        <v>50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 s="2">
        <v>0</v>
      </c>
      <c r="W98">
        <v>1</v>
      </c>
      <c r="X98">
        <v>3</v>
      </c>
      <c r="Y98" t="s">
        <v>310</v>
      </c>
      <c r="Z98" t="s">
        <v>158</v>
      </c>
      <c r="AA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22</v>
      </c>
      <c r="AR98">
        <v>3</v>
      </c>
      <c r="AS98">
        <v>104</v>
      </c>
      <c r="AT98">
        <v>176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E98">
        <v>0</v>
      </c>
      <c r="BF98">
        <v>0</v>
      </c>
      <c r="BG98" s="3">
        <v>0</v>
      </c>
      <c r="BH98" s="3">
        <v>0</v>
      </c>
      <c r="BI98" s="3">
        <v>0</v>
      </c>
      <c r="BJ98" s="4" t="b">
        <f t="shared" si="1"/>
        <v>0</v>
      </c>
      <c r="BK98" t="s">
        <v>1179</v>
      </c>
      <c r="BL98" t="s">
        <v>1179</v>
      </c>
      <c r="BM98" t="s">
        <v>1180</v>
      </c>
      <c r="BN98" s="1">
        <v>43294.456944444442</v>
      </c>
      <c r="BO98" s="1">
        <v>43301.343055555553</v>
      </c>
      <c r="BP98">
        <v>4</v>
      </c>
      <c r="BQ98">
        <f>IF(表__._ECM_DW_tem_zh_1417[[#This Row],[全血]]&gt;0,1,0)</f>
        <v>0</v>
      </c>
      <c r="BR98">
        <v>0</v>
      </c>
      <c r="BS98">
        <f>IF(表__._ECM_DW_tem_zh_1417[[#This Row],[血浆]]&gt;0,1,0)</f>
        <v>0</v>
      </c>
      <c r="BT98">
        <v>0</v>
      </c>
      <c r="BU98">
        <f>IF(表__._ECM_DW_tem_zh_1417[[#This Row],[血小板]]&gt;0,1,0)</f>
        <v>0</v>
      </c>
      <c r="BV98">
        <v>0</v>
      </c>
      <c r="BW98">
        <f>IF(表__._ECM_DW_tem_zh_1417[[#This Row],[红细胞]]&gt;0,1,0)</f>
        <v>1</v>
      </c>
      <c r="BX98">
        <v>2</v>
      </c>
      <c r="BY98">
        <f>IF(表__._ECM_DW_tem_zh_1417[[#This Row],[其他]]&gt;0,1,0)</f>
        <v>0</v>
      </c>
      <c r="BZ98">
        <v>0</v>
      </c>
    </row>
    <row r="99" spans="1:78" x14ac:dyDescent="0.25">
      <c r="A99" s="1" t="s">
        <v>47</v>
      </c>
      <c r="B99" t="s">
        <v>90</v>
      </c>
      <c r="C99">
        <v>2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34.76</v>
      </c>
      <c r="T99">
        <v>1</v>
      </c>
      <c r="U99">
        <v>0</v>
      </c>
      <c r="V99" s="2">
        <v>0</v>
      </c>
      <c r="W99">
        <v>1</v>
      </c>
      <c r="X99">
        <v>2</v>
      </c>
      <c r="Y99" t="s">
        <v>54</v>
      </c>
      <c r="Z99" t="s">
        <v>175</v>
      </c>
      <c r="AA99">
        <v>2</v>
      </c>
      <c r="AB99" t="s">
        <v>201</v>
      </c>
      <c r="AC99" t="s">
        <v>195</v>
      </c>
      <c r="AD99" t="s">
        <v>3157</v>
      </c>
      <c r="AE99" t="s">
        <v>3234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26</v>
      </c>
      <c r="AN99" t="s">
        <v>311</v>
      </c>
      <c r="AQ99" t="s">
        <v>186</v>
      </c>
      <c r="AR99">
        <v>6</v>
      </c>
      <c r="AS99">
        <v>88</v>
      </c>
      <c r="AT99">
        <v>129</v>
      </c>
      <c r="AU99">
        <v>250</v>
      </c>
      <c r="AV99">
        <v>100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274</v>
      </c>
      <c r="BE99">
        <v>0</v>
      </c>
      <c r="BF99">
        <v>0</v>
      </c>
      <c r="BG99" s="3">
        <v>0</v>
      </c>
      <c r="BH99" s="3">
        <v>0</v>
      </c>
      <c r="BI99" s="3">
        <v>0</v>
      </c>
      <c r="BJ99" s="4" t="b">
        <f t="shared" si="1"/>
        <v>0</v>
      </c>
      <c r="BK99" t="s">
        <v>1181</v>
      </c>
      <c r="BL99" t="s">
        <v>1181</v>
      </c>
      <c r="BM99" t="s">
        <v>1182</v>
      </c>
      <c r="BN99" s="1">
        <v>43473.51834490741</v>
      </c>
      <c r="BO99" s="1">
        <v>43486.416666666664</v>
      </c>
      <c r="BP99">
        <v>7</v>
      </c>
      <c r="BQ99">
        <f>IF(表__._ECM_DW_tem_zh_1417[[#This Row],[全血]]&gt;0,1,0)</f>
        <v>0</v>
      </c>
      <c r="BR99">
        <v>0</v>
      </c>
      <c r="BS99">
        <f>IF(表__._ECM_DW_tem_zh_1417[[#This Row],[血浆]]&gt;0,1,0)</f>
        <v>1</v>
      </c>
      <c r="BT99">
        <v>200</v>
      </c>
      <c r="BU99">
        <f>IF(表__._ECM_DW_tem_zh_1417[[#This Row],[血小板]]&gt;0,1,0)</f>
        <v>0</v>
      </c>
      <c r="BV99">
        <v>0</v>
      </c>
      <c r="BW99">
        <f>IF(表__._ECM_DW_tem_zh_1417[[#This Row],[红细胞]]&gt;0,1,0)</f>
        <v>1</v>
      </c>
      <c r="BX99">
        <v>2</v>
      </c>
      <c r="BY99">
        <f>IF(表__._ECM_DW_tem_zh_1417[[#This Row],[其他]]&gt;0,1,0)</f>
        <v>0</v>
      </c>
      <c r="BZ99">
        <v>0</v>
      </c>
    </row>
    <row r="100" spans="1:78" x14ac:dyDescent="0.25">
      <c r="A100" s="1" t="s">
        <v>47</v>
      </c>
      <c r="B100" t="s">
        <v>69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80.38</v>
      </c>
      <c r="T100">
        <v>0</v>
      </c>
      <c r="U100">
        <v>0</v>
      </c>
      <c r="V100" s="2">
        <v>0</v>
      </c>
      <c r="W100">
        <v>1</v>
      </c>
      <c r="X100">
        <v>1</v>
      </c>
      <c r="Y100" t="s">
        <v>115</v>
      </c>
      <c r="Z100" t="s">
        <v>166</v>
      </c>
      <c r="AA100">
        <v>2</v>
      </c>
      <c r="AB100" t="s">
        <v>427</v>
      </c>
      <c r="AC100" t="s">
        <v>274</v>
      </c>
      <c r="AD100" t="s">
        <v>468</v>
      </c>
      <c r="AE100" t="s">
        <v>652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17</v>
      </c>
      <c r="AN100" t="s">
        <v>56</v>
      </c>
      <c r="AQ100" t="s">
        <v>96</v>
      </c>
      <c r="AR100">
        <v>2</v>
      </c>
      <c r="AS100">
        <v>87</v>
      </c>
      <c r="AT100">
        <v>189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0</v>
      </c>
      <c r="BC100">
        <v>0</v>
      </c>
      <c r="BD100" t="s">
        <v>312</v>
      </c>
      <c r="BE100">
        <v>1</v>
      </c>
      <c r="BF100">
        <v>0</v>
      </c>
      <c r="BG100" s="3">
        <v>0</v>
      </c>
      <c r="BH100" s="3">
        <v>0</v>
      </c>
      <c r="BI100" s="3">
        <v>0</v>
      </c>
      <c r="BJ100" s="4" t="b">
        <f t="shared" si="1"/>
        <v>0</v>
      </c>
      <c r="BK100" t="s">
        <v>1183</v>
      </c>
      <c r="BL100" t="s">
        <v>1183</v>
      </c>
      <c r="BM100" t="s">
        <v>1184</v>
      </c>
      <c r="BN100" s="1">
        <v>43718.401597222219</v>
      </c>
      <c r="BO100" s="1">
        <v>43726.583333333336</v>
      </c>
      <c r="BP100">
        <v>6</v>
      </c>
      <c r="BQ100">
        <f>IF(表__._ECM_DW_tem_zh_1417[[#This Row],[全血]]&gt;0,1,0)</f>
        <v>0</v>
      </c>
      <c r="BR100">
        <v>0</v>
      </c>
      <c r="BS100">
        <f>IF(表__._ECM_DW_tem_zh_1417[[#This Row],[血浆]]&gt;0,1,0)</f>
        <v>0</v>
      </c>
      <c r="BT100">
        <v>0</v>
      </c>
      <c r="BU100">
        <f>IF(表__._ECM_DW_tem_zh_1417[[#This Row],[血小板]]&gt;0,1,0)</f>
        <v>0</v>
      </c>
      <c r="BV100">
        <v>0</v>
      </c>
      <c r="BW100">
        <f>IF(表__._ECM_DW_tem_zh_1417[[#This Row],[红细胞]]&gt;0,1,0)</f>
        <v>0</v>
      </c>
      <c r="BX100">
        <v>0</v>
      </c>
      <c r="BY100">
        <f>IF(表__._ECM_DW_tem_zh_1417[[#This Row],[其他]]&gt;0,1,0)</f>
        <v>0</v>
      </c>
      <c r="BZ100">
        <v>0</v>
      </c>
    </row>
    <row r="101" spans="1:78" x14ac:dyDescent="0.25">
      <c r="A101" s="1" t="s">
        <v>47</v>
      </c>
      <c r="B101" t="s">
        <v>158</v>
      </c>
      <c r="C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91.35</v>
      </c>
      <c r="T101">
        <v>0</v>
      </c>
      <c r="U101">
        <v>0</v>
      </c>
      <c r="V101" s="2">
        <v>0</v>
      </c>
      <c r="W101">
        <v>1</v>
      </c>
      <c r="X101">
        <v>3</v>
      </c>
      <c r="Y101" t="s">
        <v>124</v>
      </c>
      <c r="Z101" t="s">
        <v>128</v>
      </c>
      <c r="AA101">
        <v>5</v>
      </c>
      <c r="AB101" t="s">
        <v>407</v>
      </c>
      <c r="AC101" t="s">
        <v>325</v>
      </c>
      <c r="AD101" t="s">
        <v>3235</v>
      </c>
      <c r="AE101" t="s">
        <v>3217</v>
      </c>
      <c r="AF101" t="s">
        <v>313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19</v>
      </c>
      <c r="AN101" t="s">
        <v>63</v>
      </c>
      <c r="AO101" t="s">
        <v>60</v>
      </c>
      <c r="AP101" t="s">
        <v>313</v>
      </c>
      <c r="AQ101" t="s">
        <v>314</v>
      </c>
      <c r="AR101">
        <v>2</v>
      </c>
      <c r="AT101">
        <v>117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E101">
        <v>0</v>
      </c>
      <c r="BF101">
        <v>0</v>
      </c>
      <c r="BG101" s="3">
        <v>0</v>
      </c>
      <c r="BH101" s="3">
        <v>0</v>
      </c>
      <c r="BI101" s="3">
        <v>0</v>
      </c>
      <c r="BJ101" s="4" t="b">
        <f t="shared" si="1"/>
        <v>0</v>
      </c>
      <c r="BK101" t="s">
        <v>1185</v>
      </c>
      <c r="BL101" t="s">
        <v>1185</v>
      </c>
      <c r="BN101" s="1">
        <v>42850.35800925926</v>
      </c>
      <c r="BO101" s="1">
        <v>42859.379861111112</v>
      </c>
      <c r="BP101">
        <v>7</v>
      </c>
      <c r="BQ101">
        <f>IF(表__._ECM_DW_tem_zh_1417[[#This Row],[全血]]&gt;0,1,0)</f>
        <v>0</v>
      </c>
      <c r="BR101">
        <v>0</v>
      </c>
      <c r="BS101">
        <f>IF(表__._ECM_DW_tem_zh_1417[[#This Row],[血浆]]&gt;0,1,0)</f>
        <v>1</v>
      </c>
      <c r="BT101">
        <v>200</v>
      </c>
      <c r="BU101">
        <f>IF(表__._ECM_DW_tem_zh_1417[[#This Row],[血小板]]&gt;0,1,0)</f>
        <v>0</v>
      </c>
      <c r="BV101">
        <v>0</v>
      </c>
      <c r="BW101">
        <f>IF(表__._ECM_DW_tem_zh_1417[[#This Row],[红细胞]]&gt;0,1,0)</f>
        <v>1</v>
      </c>
      <c r="BX101">
        <v>2</v>
      </c>
      <c r="BY101">
        <f>IF(表__._ECM_DW_tem_zh_1417[[#This Row],[其他]]&gt;0,1,0)</f>
        <v>0</v>
      </c>
      <c r="BZ101">
        <v>0</v>
      </c>
    </row>
    <row r="102" spans="1:78" x14ac:dyDescent="0.25">
      <c r="A102" s="1" t="s">
        <v>47</v>
      </c>
      <c r="B102" t="s">
        <v>51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59.3</v>
      </c>
      <c r="T102">
        <v>1</v>
      </c>
      <c r="U102">
        <v>0</v>
      </c>
      <c r="V102" s="2">
        <v>0</v>
      </c>
      <c r="W102">
        <v>2</v>
      </c>
      <c r="X102">
        <v>0</v>
      </c>
      <c r="Y102" t="s">
        <v>315</v>
      </c>
      <c r="Z102" t="s">
        <v>142</v>
      </c>
      <c r="AA102">
        <v>2</v>
      </c>
      <c r="AB102" t="s">
        <v>459</v>
      </c>
      <c r="AC102" t="s">
        <v>428</v>
      </c>
      <c r="AD102" t="s">
        <v>3168</v>
      </c>
      <c r="AE102" t="s">
        <v>183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20</v>
      </c>
      <c r="AN102" t="s">
        <v>73</v>
      </c>
      <c r="AP102" t="s">
        <v>233</v>
      </c>
      <c r="AQ102" t="s">
        <v>234</v>
      </c>
      <c r="AR102">
        <v>5</v>
      </c>
      <c r="AS102">
        <v>1</v>
      </c>
      <c r="AT102">
        <v>210</v>
      </c>
      <c r="AU102">
        <v>1400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 t="s">
        <v>197</v>
      </c>
      <c r="BE102">
        <v>0</v>
      </c>
      <c r="BF102">
        <v>0</v>
      </c>
      <c r="BG102" s="3">
        <v>0</v>
      </c>
      <c r="BH102" s="3">
        <v>1</v>
      </c>
      <c r="BI102" s="3">
        <v>0</v>
      </c>
      <c r="BJ102" s="4" t="b">
        <f t="shared" si="1"/>
        <v>1</v>
      </c>
      <c r="BK102" t="s">
        <v>1110</v>
      </c>
      <c r="BL102" t="s">
        <v>1110</v>
      </c>
      <c r="BM102" t="s">
        <v>1109</v>
      </c>
      <c r="BN102" s="1">
        <v>43803.705543981479</v>
      </c>
      <c r="BO102" s="1">
        <v>43816.416666666664</v>
      </c>
      <c r="BP102">
        <v>8</v>
      </c>
      <c r="BQ102">
        <f>IF(表__._ECM_DW_tem_zh_1417[[#This Row],[全血]]&gt;0,1,0)</f>
        <v>0</v>
      </c>
      <c r="BR102">
        <v>0</v>
      </c>
      <c r="BS102">
        <f>IF(表__._ECM_DW_tem_zh_1417[[#This Row],[血浆]]&gt;0,1,0)</f>
        <v>0</v>
      </c>
      <c r="BT102">
        <v>0</v>
      </c>
      <c r="BU102">
        <f>IF(表__._ECM_DW_tem_zh_1417[[#This Row],[血小板]]&gt;0,1,0)</f>
        <v>0</v>
      </c>
      <c r="BV102">
        <v>0</v>
      </c>
      <c r="BW102">
        <f>IF(表__._ECM_DW_tem_zh_1417[[#This Row],[红细胞]]&gt;0,1,0)</f>
        <v>0</v>
      </c>
      <c r="BX102">
        <v>0</v>
      </c>
      <c r="BY102">
        <f>IF(表__._ECM_DW_tem_zh_1417[[#This Row],[其他]]&gt;0,1,0)</f>
        <v>0</v>
      </c>
      <c r="BZ102">
        <v>0</v>
      </c>
    </row>
    <row r="103" spans="1:78" x14ac:dyDescent="0.25">
      <c r="A103" s="1" t="s">
        <v>47</v>
      </c>
      <c r="B103" t="s">
        <v>51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83.32</v>
      </c>
      <c r="T103">
        <v>1</v>
      </c>
      <c r="U103">
        <v>0</v>
      </c>
      <c r="V103" s="2">
        <v>0</v>
      </c>
      <c r="W103">
        <v>2</v>
      </c>
      <c r="X103">
        <v>0</v>
      </c>
      <c r="Y103" t="s">
        <v>315</v>
      </c>
      <c r="Z103" t="s">
        <v>142</v>
      </c>
      <c r="AA103">
        <v>2</v>
      </c>
      <c r="AB103" t="s">
        <v>489</v>
      </c>
      <c r="AC103" t="s">
        <v>212</v>
      </c>
      <c r="AD103" t="s">
        <v>734</v>
      </c>
      <c r="AE103" t="s">
        <v>395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20</v>
      </c>
      <c r="AN103" t="s">
        <v>109</v>
      </c>
      <c r="AP103" t="s">
        <v>235</v>
      </c>
      <c r="AQ103" t="s">
        <v>110</v>
      </c>
      <c r="AR103">
        <v>9</v>
      </c>
      <c r="AS103">
        <v>173</v>
      </c>
      <c r="AT103">
        <v>210</v>
      </c>
      <c r="AU103">
        <v>1000</v>
      </c>
      <c r="AV103">
        <v>50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E103">
        <v>0</v>
      </c>
      <c r="BF103">
        <v>0</v>
      </c>
      <c r="BG103" s="3">
        <v>0</v>
      </c>
      <c r="BH103" s="3">
        <v>0</v>
      </c>
      <c r="BI103" s="3">
        <v>0</v>
      </c>
      <c r="BJ103" s="4" t="b">
        <f t="shared" si="1"/>
        <v>0</v>
      </c>
      <c r="BK103" t="s">
        <v>1112</v>
      </c>
      <c r="BL103" t="s">
        <v>1112</v>
      </c>
      <c r="BM103" t="s">
        <v>1111</v>
      </c>
      <c r="BN103" s="1">
        <v>43803.705543981479</v>
      </c>
      <c r="BO103" s="1">
        <v>43816.416666666664</v>
      </c>
      <c r="BP103">
        <v>4</v>
      </c>
      <c r="BQ103">
        <f>IF(表__._ECM_DW_tem_zh_1417[[#This Row],[全血]]&gt;0,1,0)</f>
        <v>0</v>
      </c>
      <c r="BR103">
        <v>0</v>
      </c>
      <c r="BS103">
        <f>IF(表__._ECM_DW_tem_zh_1417[[#This Row],[血浆]]&gt;0,1,0)</f>
        <v>0</v>
      </c>
      <c r="BT103">
        <v>0</v>
      </c>
      <c r="BU103">
        <f>IF(表__._ECM_DW_tem_zh_1417[[#This Row],[血小板]]&gt;0,1,0)</f>
        <v>0</v>
      </c>
      <c r="BV103">
        <v>0</v>
      </c>
      <c r="BW103">
        <f>IF(表__._ECM_DW_tem_zh_1417[[#This Row],[红细胞]]&gt;0,1,0)</f>
        <v>0</v>
      </c>
      <c r="BX103">
        <v>0</v>
      </c>
      <c r="BY103">
        <f>IF(表__._ECM_DW_tem_zh_1417[[#This Row],[其他]]&gt;0,1,0)</f>
        <v>0</v>
      </c>
      <c r="BZ103">
        <v>0</v>
      </c>
    </row>
    <row r="104" spans="1:78" x14ac:dyDescent="0.25">
      <c r="A104" s="1" t="s">
        <v>114</v>
      </c>
      <c r="B104" t="s">
        <v>182</v>
      </c>
      <c r="C104">
        <v>2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66.86</v>
      </c>
      <c r="T104">
        <v>0</v>
      </c>
      <c r="U104">
        <v>0</v>
      </c>
      <c r="V104" s="2">
        <v>0</v>
      </c>
      <c r="W104">
        <v>1</v>
      </c>
      <c r="X104">
        <v>0</v>
      </c>
      <c r="Y104" t="s">
        <v>214</v>
      </c>
      <c r="Z104" t="s">
        <v>67</v>
      </c>
      <c r="AA104">
        <v>5</v>
      </c>
      <c r="AB104" t="s">
        <v>652</v>
      </c>
      <c r="AC104" t="s">
        <v>567</v>
      </c>
      <c r="AD104" t="s">
        <v>3215</v>
      </c>
      <c r="AE104" t="s">
        <v>3199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26</v>
      </c>
      <c r="AN104" t="s">
        <v>149</v>
      </c>
      <c r="AP104" t="s">
        <v>316</v>
      </c>
      <c r="AQ104" t="s">
        <v>317</v>
      </c>
      <c r="AR104">
        <v>4</v>
      </c>
      <c r="AT104">
        <v>88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E104">
        <v>0</v>
      </c>
      <c r="BF104">
        <v>0</v>
      </c>
      <c r="BG104" s="3">
        <v>0</v>
      </c>
      <c r="BH104" s="3">
        <v>0</v>
      </c>
      <c r="BI104" s="3">
        <v>0</v>
      </c>
      <c r="BJ104" s="4" t="b">
        <f t="shared" si="1"/>
        <v>0</v>
      </c>
      <c r="BK104" t="s">
        <v>1186</v>
      </c>
      <c r="BL104" t="s">
        <v>1186</v>
      </c>
      <c r="BN104" s="1">
        <v>42999.372673611113</v>
      </c>
      <c r="BO104" s="1">
        <v>43006.343055555553</v>
      </c>
      <c r="BP104">
        <v>3</v>
      </c>
      <c r="BQ104">
        <f>IF(表__._ECM_DW_tem_zh_1417[[#This Row],[全血]]&gt;0,1,0)</f>
        <v>0</v>
      </c>
      <c r="BS104">
        <f>IF(表__._ECM_DW_tem_zh_1417[[#This Row],[血浆]]&gt;0,1,0)</f>
        <v>0</v>
      </c>
      <c r="BU104">
        <f>IF(表__._ECM_DW_tem_zh_1417[[#This Row],[血小板]]&gt;0,1,0)</f>
        <v>0</v>
      </c>
      <c r="BW104">
        <f>IF(表__._ECM_DW_tem_zh_1417[[#This Row],[红细胞]]&gt;0,1,0)</f>
        <v>0</v>
      </c>
      <c r="BY104">
        <f>IF(表__._ECM_DW_tem_zh_1417[[#This Row],[其他]]&gt;0,1,0)</f>
        <v>0</v>
      </c>
    </row>
    <row r="105" spans="1:78" x14ac:dyDescent="0.25">
      <c r="A105" s="1" t="s">
        <v>47</v>
      </c>
      <c r="B105" t="s">
        <v>137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74.28</v>
      </c>
      <c r="T105">
        <v>1</v>
      </c>
      <c r="U105">
        <v>0</v>
      </c>
      <c r="V105" s="2">
        <v>0</v>
      </c>
      <c r="W105">
        <v>0</v>
      </c>
      <c r="X105">
        <v>0</v>
      </c>
      <c r="Y105" t="s">
        <v>318</v>
      </c>
      <c r="Z105" t="s">
        <v>319</v>
      </c>
      <c r="AA105">
        <v>1</v>
      </c>
      <c r="AB105" t="s">
        <v>152</v>
      </c>
      <c r="AC105" t="s">
        <v>806</v>
      </c>
      <c r="AD105" t="s">
        <v>468</v>
      </c>
      <c r="AE105" t="s">
        <v>3236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23</v>
      </c>
      <c r="AN105" t="s">
        <v>320</v>
      </c>
      <c r="AP105" t="s">
        <v>321</v>
      </c>
      <c r="AQ105" t="s">
        <v>574</v>
      </c>
      <c r="AR105">
        <v>3</v>
      </c>
      <c r="AS105">
        <v>107</v>
      </c>
      <c r="AT105">
        <v>159</v>
      </c>
      <c r="AU105">
        <v>495</v>
      </c>
      <c r="AV105">
        <v>5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1</v>
      </c>
      <c r="BD105" t="s">
        <v>322</v>
      </c>
      <c r="BE105">
        <v>0</v>
      </c>
      <c r="BF105">
        <v>0</v>
      </c>
      <c r="BG105" s="3">
        <v>0</v>
      </c>
      <c r="BH105" s="3">
        <v>0</v>
      </c>
      <c r="BI105" s="3">
        <v>0</v>
      </c>
      <c r="BJ105" s="4" t="b">
        <f t="shared" si="1"/>
        <v>0</v>
      </c>
      <c r="BK105" t="s">
        <v>1187</v>
      </c>
      <c r="BL105" t="s">
        <v>1187</v>
      </c>
      <c r="BM105" t="s">
        <v>1188</v>
      </c>
      <c r="BN105" s="1">
        <v>43518.415694444448</v>
      </c>
      <c r="BO105" s="1">
        <v>43530.458333333336</v>
      </c>
      <c r="BP105">
        <v>9</v>
      </c>
      <c r="BQ105">
        <f>IF(表__._ECM_DW_tem_zh_1417[[#This Row],[全血]]&gt;0,1,0)</f>
        <v>0</v>
      </c>
      <c r="BR105">
        <v>0</v>
      </c>
      <c r="BS105">
        <f>IF(表__._ECM_DW_tem_zh_1417[[#This Row],[血浆]]&gt;0,1,0)</f>
        <v>0</v>
      </c>
      <c r="BT105">
        <v>0</v>
      </c>
      <c r="BU105">
        <f>IF(表__._ECM_DW_tem_zh_1417[[#This Row],[血小板]]&gt;0,1,0)</f>
        <v>0</v>
      </c>
      <c r="BV105">
        <v>0</v>
      </c>
      <c r="BW105">
        <f>IF(表__._ECM_DW_tem_zh_1417[[#This Row],[红细胞]]&gt;0,1,0)</f>
        <v>0</v>
      </c>
      <c r="BX105">
        <v>0</v>
      </c>
      <c r="BY105">
        <f>IF(表__._ECM_DW_tem_zh_1417[[#This Row],[其他]]&gt;0,1,0)</f>
        <v>0</v>
      </c>
      <c r="BZ105">
        <v>0</v>
      </c>
    </row>
    <row r="106" spans="1:78" x14ac:dyDescent="0.25">
      <c r="A106" s="1" t="s">
        <v>72</v>
      </c>
      <c r="B106" t="s">
        <v>136</v>
      </c>
      <c r="C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90.16</v>
      </c>
      <c r="T106">
        <v>1</v>
      </c>
      <c r="U106">
        <v>0</v>
      </c>
      <c r="V106" s="2">
        <v>0</v>
      </c>
      <c r="W106">
        <v>1</v>
      </c>
      <c r="X106">
        <v>0</v>
      </c>
      <c r="Y106" t="s">
        <v>68</v>
      </c>
      <c r="Z106" t="s">
        <v>221</v>
      </c>
      <c r="AA106">
        <v>2</v>
      </c>
      <c r="AB106" t="s">
        <v>604</v>
      </c>
      <c r="AC106" t="s">
        <v>806</v>
      </c>
      <c r="AD106" t="s">
        <v>3162</v>
      </c>
      <c r="AE106" t="s">
        <v>3237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11</v>
      </c>
      <c r="AN106" t="s">
        <v>273</v>
      </c>
      <c r="AQ106" t="s">
        <v>240</v>
      </c>
      <c r="AR106">
        <v>4</v>
      </c>
      <c r="AS106">
        <v>135</v>
      </c>
      <c r="AT106">
        <v>189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 t="s">
        <v>323</v>
      </c>
      <c r="BE106">
        <v>0</v>
      </c>
      <c r="BF106">
        <v>0</v>
      </c>
      <c r="BG106" s="3">
        <v>0</v>
      </c>
      <c r="BH106" s="3">
        <v>0</v>
      </c>
      <c r="BI106" s="3">
        <v>0</v>
      </c>
      <c r="BJ106" s="4" t="b">
        <f t="shared" si="1"/>
        <v>0</v>
      </c>
      <c r="BK106" t="s">
        <v>1189</v>
      </c>
      <c r="BL106" t="s">
        <v>1189</v>
      </c>
      <c r="BM106" t="s">
        <v>1190</v>
      </c>
      <c r="BN106" s="1">
        <v>43567.721504629626</v>
      </c>
      <c r="BO106" s="1">
        <v>43590.354166666664</v>
      </c>
      <c r="BP106">
        <v>19</v>
      </c>
      <c r="BQ106">
        <f>IF(表__._ECM_DW_tem_zh_1417[[#This Row],[全血]]&gt;0,1,0)</f>
        <v>0</v>
      </c>
      <c r="BR106">
        <v>0</v>
      </c>
      <c r="BS106">
        <f>IF(表__._ECM_DW_tem_zh_1417[[#This Row],[血浆]]&gt;0,1,0)</f>
        <v>1</v>
      </c>
      <c r="BT106">
        <v>200</v>
      </c>
      <c r="BU106">
        <f>IF(表__._ECM_DW_tem_zh_1417[[#This Row],[血小板]]&gt;0,1,0)</f>
        <v>0</v>
      </c>
      <c r="BV106">
        <v>0</v>
      </c>
      <c r="BW106">
        <f>IF(表__._ECM_DW_tem_zh_1417[[#This Row],[红细胞]]&gt;0,1,0)</f>
        <v>1</v>
      </c>
      <c r="BX106">
        <v>2</v>
      </c>
      <c r="BY106">
        <f>IF(表__._ECM_DW_tem_zh_1417[[#This Row],[其他]]&gt;0,1,0)</f>
        <v>0</v>
      </c>
      <c r="BZ106">
        <v>0</v>
      </c>
    </row>
    <row r="107" spans="1:78" x14ac:dyDescent="0.25">
      <c r="A107" s="1" t="s">
        <v>47</v>
      </c>
      <c r="B107" t="s">
        <v>64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85.89</v>
      </c>
      <c r="T107">
        <v>1</v>
      </c>
      <c r="U107">
        <v>1</v>
      </c>
      <c r="V107" s="2">
        <v>0</v>
      </c>
      <c r="W107">
        <v>1</v>
      </c>
      <c r="X107">
        <v>0</v>
      </c>
      <c r="Y107" t="s">
        <v>160</v>
      </c>
      <c r="Z107" t="s">
        <v>282</v>
      </c>
      <c r="AA107">
        <v>1</v>
      </c>
      <c r="AB107" t="s">
        <v>640</v>
      </c>
      <c r="AC107" t="s">
        <v>741</v>
      </c>
      <c r="AD107" t="s">
        <v>3177</v>
      </c>
      <c r="AE107" t="s">
        <v>756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18</v>
      </c>
      <c r="AN107" t="s">
        <v>258</v>
      </c>
      <c r="AQ107" t="s">
        <v>324</v>
      </c>
      <c r="AR107">
        <v>4</v>
      </c>
      <c r="AS107">
        <v>93</v>
      </c>
      <c r="AT107">
        <v>192</v>
      </c>
      <c r="AU107">
        <v>850</v>
      </c>
      <c r="AV107">
        <v>100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1</v>
      </c>
      <c r="BD107" t="s">
        <v>325</v>
      </c>
      <c r="BE107">
        <v>0</v>
      </c>
      <c r="BF107">
        <v>0</v>
      </c>
      <c r="BG107" s="3">
        <v>0</v>
      </c>
      <c r="BH107" s="3">
        <v>0</v>
      </c>
      <c r="BI107" s="3">
        <v>0</v>
      </c>
      <c r="BJ107" s="4" t="b">
        <f t="shared" si="1"/>
        <v>0</v>
      </c>
      <c r="BK107" t="s">
        <v>1191</v>
      </c>
      <c r="BL107" t="s">
        <v>1191</v>
      </c>
      <c r="BM107" t="s">
        <v>1192</v>
      </c>
      <c r="BN107" s="1">
        <v>44064.761435185188</v>
      </c>
      <c r="BO107" s="1">
        <v>44078.375</v>
      </c>
      <c r="BP107">
        <v>10</v>
      </c>
      <c r="BQ107">
        <f>IF(表__._ECM_DW_tem_zh_1417[[#This Row],[全血]]&gt;0,1,0)</f>
        <v>0</v>
      </c>
      <c r="BR107">
        <v>0</v>
      </c>
      <c r="BS107">
        <f>IF(表__._ECM_DW_tem_zh_1417[[#This Row],[血浆]]&gt;0,1,0)</f>
        <v>0</v>
      </c>
      <c r="BT107">
        <v>0</v>
      </c>
      <c r="BU107">
        <f>IF(表__._ECM_DW_tem_zh_1417[[#This Row],[血小板]]&gt;0,1,0)</f>
        <v>0</v>
      </c>
      <c r="BV107">
        <v>0</v>
      </c>
      <c r="BW107">
        <f>IF(表__._ECM_DW_tem_zh_1417[[#This Row],[红细胞]]&gt;0,1,0)</f>
        <v>0</v>
      </c>
      <c r="BX107">
        <v>0</v>
      </c>
      <c r="BY107">
        <f>IF(表__._ECM_DW_tem_zh_1417[[#This Row],[其他]]&gt;0,1,0)</f>
        <v>0</v>
      </c>
      <c r="BZ107">
        <v>0</v>
      </c>
    </row>
    <row r="108" spans="1:78" x14ac:dyDescent="0.25">
      <c r="A108" s="1" t="s">
        <v>47</v>
      </c>
      <c r="B108" t="s">
        <v>102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89.12</v>
      </c>
      <c r="T108">
        <v>1</v>
      </c>
      <c r="U108">
        <v>0</v>
      </c>
      <c r="V108" s="2">
        <v>0</v>
      </c>
      <c r="W108">
        <v>1</v>
      </c>
      <c r="X108">
        <v>0</v>
      </c>
      <c r="Y108" t="s">
        <v>232</v>
      </c>
      <c r="Z108" t="s">
        <v>326</v>
      </c>
      <c r="AA108">
        <v>10</v>
      </c>
      <c r="AB108" t="s">
        <v>652</v>
      </c>
      <c r="AC108" t="s">
        <v>530</v>
      </c>
      <c r="AD108" t="s">
        <v>3157</v>
      </c>
      <c r="AE108" t="s">
        <v>3238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19</v>
      </c>
      <c r="AN108" t="s">
        <v>74</v>
      </c>
      <c r="AP108" t="s">
        <v>327</v>
      </c>
      <c r="AQ108" t="s">
        <v>185</v>
      </c>
      <c r="AR108">
        <v>4</v>
      </c>
      <c r="AS108">
        <v>74</v>
      </c>
      <c r="AT108">
        <v>140</v>
      </c>
      <c r="AU108">
        <v>550</v>
      </c>
      <c r="AV108">
        <v>50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E108">
        <v>0</v>
      </c>
      <c r="BF108">
        <v>0</v>
      </c>
      <c r="BG108" s="3">
        <v>0</v>
      </c>
      <c r="BH108" s="3">
        <v>0</v>
      </c>
      <c r="BI108" s="3">
        <v>0</v>
      </c>
      <c r="BJ108" s="4" t="b">
        <f t="shared" si="1"/>
        <v>0</v>
      </c>
      <c r="BK108" t="s">
        <v>1193</v>
      </c>
      <c r="BL108" t="s">
        <v>1193</v>
      </c>
      <c r="BM108" t="s">
        <v>1194</v>
      </c>
      <c r="BN108" s="1">
        <v>43410.550752314812</v>
      </c>
      <c r="BO108" s="1">
        <v>43418.27847222222</v>
      </c>
      <c r="BP108">
        <v>4</v>
      </c>
      <c r="BQ108">
        <f>IF(表__._ECM_DW_tem_zh_1417[[#This Row],[全血]]&gt;0,1,0)</f>
        <v>0</v>
      </c>
      <c r="BR108">
        <v>0</v>
      </c>
      <c r="BS108">
        <f>IF(表__._ECM_DW_tem_zh_1417[[#This Row],[血浆]]&gt;0,1,0)</f>
        <v>1</v>
      </c>
      <c r="BT108">
        <v>200</v>
      </c>
      <c r="BU108">
        <f>IF(表__._ECM_DW_tem_zh_1417[[#This Row],[血小板]]&gt;0,1,0)</f>
        <v>0</v>
      </c>
      <c r="BV108">
        <v>0</v>
      </c>
      <c r="BW108">
        <f>IF(表__._ECM_DW_tem_zh_1417[[#This Row],[红细胞]]&gt;0,1,0)</f>
        <v>1</v>
      </c>
      <c r="BX108">
        <v>2</v>
      </c>
      <c r="BY108">
        <f>IF(表__._ECM_DW_tem_zh_1417[[#This Row],[其他]]&gt;0,1,0)</f>
        <v>0</v>
      </c>
      <c r="BZ108">
        <v>0</v>
      </c>
    </row>
    <row r="109" spans="1:78" x14ac:dyDescent="0.25">
      <c r="A109" s="1" t="s">
        <v>196</v>
      </c>
      <c r="B109" t="s">
        <v>98</v>
      </c>
      <c r="C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84.17</v>
      </c>
      <c r="T109">
        <v>1</v>
      </c>
      <c r="U109">
        <v>0</v>
      </c>
      <c r="V109" s="2">
        <v>0</v>
      </c>
      <c r="W109">
        <v>1</v>
      </c>
      <c r="X109">
        <v>1</v>
      </c>
      <c r="Y109" t="s">
        <v>124</v>
      </c>
      <c r="Z109" t="s">
        <v>51</v>
      </c>
      <c r="AA109">
        <v>5</v>
      </c>
      <c r="AB109" t="s">
        <v>801</v>
      </c>
      <c r="AC109" t="s">
        <v>168</v>
      </c>
      <c r="AD109" t="s">
        <v>3230</v>
      </c>
      <c r="AE109" t="s">
        <v>278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28</v>
      </c>
      <c r="AN109" t="s">
        <v>228</v>
      </c>
      <c r="AQ109" t="s">
        <v>328</v>
      </c>
      <c r="AR109">
        <v>2</v>
      </c>
      <c r="AT109">
        <v>201</v>
      </c>
      <c r="AW109">
        <v>1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1</v>
      </c>
      <c r="BE109">
        <v>0</v>
      </c>
      <c r="BF109">
        <v>0</v>
      </c>
      <c r="BG109" s="3">
        <v>0</v>
      </c>
      <c r="BH109" s="3">
        <v>0</v>
      </c>
      <c r="BI109" s="3">
        <v>0</v>
      </c>
      <c r="BJ109" s="4" t="b">
        <f t="shared" si="1"/>
        <v>0</v>
      </c>
      <c r="BK109" t="s">
        <v>1195</v>
      </c>
      <c r="BL109" t="s">
        <v>1195</v>
      </c>
      <c r="BN109" s="1">
        <v>42738.882731481484</v>
      </c>
      <c r="BO109" s="1">
        <v>42751.418749999997</v>
      </c>
      <c r="BP109">
        <v>11</v>
      </c>
      <c r="BQ109">
        <f>IF(表__._ECM_DW_tem_zh_1417[[#This Row],[全血]]&gt;0,1,0)</f>
        <v>0</v>
      </c>
      <c r="BR109">
        <v>0</v>
      </c>
      <c r="BS109">
        <f>IF(表__._ECM_DW_tem_zh_1417[[#This Row],[血浆]]&gt;0,1,0)</f>
        <v>1</v>
      </c>
      <c r="BT109">
        <v>400</v>
      </c>
      <c r="BU109">
        <f>IF(表__._ECM_DW_tem_zh_1417[[#This Row],[血小板]]&gt;0,1,0)</f>
        <v>0</v>
      </c>
      <c r="BV109">
        <v>0</v>
      </c>
      <c r="BW109">
        <f>IF(表__._ECM_DW_tem_zh_1417[[#This Row],[红细胞]]&gt;0,1,0)</f>
        <v>1</v>
      </c>
      <c r="BX109">
        <v>4</v>
      </c>
      <c r="BY109">
        <f>IF(表__._ECM_DW_tem_zh_1417[[#This Row],[其他]]&gt;0,1,0)</f>
        <v>0</v>
      </c>
      <c r="BZ109">
        <v>0</v>
      </c>
    </row>
    <row r="110" spans="1:78" x14ac:dyDescent="0.25">
      <c r="A110" s="1" t="s">
        <v>47</v>
      </c>
      <c r="B110" t="s">
        <v>224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73.17</v>
      </c>
      <c r="T110">
        <v>1</v>
      </c>
      <c r="U110">
        <v>0</v>
      </c>
      <c r="V110" s="2">
        <v>0</v>
      </c>
      <c r="W110">
        <v>2</v>
      </c>
      <c r="X110">
        <v>2</v>
      </c>
      <c r="Y110" t="s">
        <v>256</v>
      </c>
      <c r="Z110" t="s">
        <v>175</v>
      </c>
      <c r="AA110">
        <v>9</v>
      </c>
      <c r="AB110" t="s">
        <v>251</v>
      </c>
      <c r="AC110" t="s">
        <v>646</v>
      </c>
      <c r="AD110" t="s">
        <v>3150</v>
      </c>
      <c r="AE110" t="s">
        <v>3205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19</v>
      </c>
      <c r="AN110" t="s">
        <v>69</v>
      </c>
      <c r="AP110" t="s">
        <v>329</v>
      </c>
      <c r="AQ110" t="s">
        <v>330</v>
      </c>
      <c r="AR110">
        <v>2</v>
      </c>
      <c r="AS110">
        <v>82</v>
      </c>
      <c r="AT110">
        <v>175</v>
      </c>
      <c r="AU110">
        <v>900</v>
      </c>
      <c r="AV110">
        <v>300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 t="s">
        <v>187</v>
      </c>
      <c r="BE110">
        <v>0</v>
      </c>
      <c r="BF110">
        <v>0</v>
      </c>
      <c r="BG110" s="3">
        <v>0</v>
      </c>
      <c r="BH110" s="3">
        <v>0</v>
      </c>
      <c r="BI110" s="3">
        <v>0</v>
      </c>
      <c r="BJ110" s="4" t="b">
        <f t="shared" si="1"/>
        <v>0</v>
      </c>
      <c r="BK110" t="s">
        <v>1196</v>
      </c>
      <c r="BL110" t="s">
        <v>1196</v>
      </c>
      <c r="BM110" t="s">
        <v>1197</v>
      </c>
      <c r="BN110" s="1">
        <v>42962.492534722223</v>
      </c>
      <c r="BO110" s="1">
        <v>42970.50277777778</v>
      </c>
      <c r="BP110">
        <v>6</v>
      </c>
      <c r="BQ110">
        <f>IF(表__._ECM_DW_tem_zh_1417[[#This Row],[全血]]&gt;0,1,0)</f>
        <v>0</v>
      </c>
      <c r="BR110">
        <v>0</v>
      </c>
      <c r="BS110">
        <f>IF(表__._ECM_DW_tem_zh_1417[[#This Row],[血浆]]&gt;0,1,0)</f>
        <v>0</v>
      </c>
      <c r="BT110">
        <v>0</v>
      </c>
      <c r="BU110">
        <f>IF(表__._ECM_DW_tem_zh_1417[[#This Row],[血小板]]&gt;0,1,0)</f>
        <v>0</v>
      </c>
      <c r="BV110">
        <v>0</v>
      </c>
      <c r="BW110">
        <f>IF(表__._ECM_DW_tem_zh_1417[[#This Row],[红细胞]]&gt;0,1,0)</f>
        <v>0</v>
      </c>
      <c r="BX110">
        <v>0</v>
      </c>
      <c r="BY110">
        <f>IF(表__._ECM_DW_tem_zh_1417[[#This Row],[其他]]&gt;0,1,0)</f>
        <v>0</v>
      </c>
      <c r="BZ110">
        <v>0</v>
      </c>
    </row>
    <row r="111" spans="1:78" x14ac:dyDescent="0.25">
      <c r="A111" s="1" t="s">
        <v>47</v>
      </c>
      <c r="B111" t="s">
        <v>67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69.8</v>
      </c>
      <c r="T111">
        <v>1</v>
      </c>
      <c r="U111">
        <v>1</v>
      </c>
      <c r="V111" s="2">
        <v>0</v>
      </c>
      <c r="W111">
        <v>1</v>
      </c>
      <c r="X111">
        <v>3</v>
      </c>
      <c r="Y111" t="s">
        <v>183</v>
      </c>
      <c r="Z111" t="s">
        <v>149</v>
      </c>
      <c r="AA111">
        <v>2</v>
      </c>
      <c r="AB111" t="s">
        <v>654</v>
      </c>
      <c r="AC111" t="s">
        <v>494</v>
      </c>
      <c r="AD111" t="s">
        <v>3215</v>
      </c>
      <c r="AE111" t="s">
        <v>3239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27</v>
      </c>
      <c r="AN111" t="s">
        <v>95</v>
      </c>
      <c r="AP111" t="s">
        <v>331</v>
      </c>
      <c r="AQ111" t="s">
        <v>332</v>
      </c>
      <c r="AR111">
        <v>5</v>
      </c>
      <c r="AS111">
        <v>59</v>
      </c>
      <c r="AT111">
        <v>92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E111">
        <v>0</v>
      </c>
      <c r="BF111">
        <v>0</v>
      </c>
      <c r="BG111" s="3">
        <v>0</v>
      </c>
      <c r="BH111" s="3">
        <v>0</v>
      </c>
      <c r="BI111" s="3">
        <v>0</v>
      </c>
      <c r="BJ111" s="4" t="b">
        <f t="shared" si="1"/>
        <v>0</v>
      </c>
      <c r="BK111" t="s">
        <v>1198</v>
      </c>
      <c r="BL111" t="s">
        <v>1198</v>
      </c>
      <c r="BM111" t="s">
        <v>1199</v>
      </c>
      <c r="BN111" s="1">
        <v>43531.34306712963</v>
      </c>
      <c r="BO111" s="1">
        <v>43539.321527777778</v>
      </c>
      <c r="BP111">
        <v>3</v>
      </c>
      <c r="BQ111">
        <f>IF(表__._ECM_DW_tem_zh_1417[[#This Row],[全血]]&gt;0,1,0)</f>
        <v>0</v>
      </c>
      <c r="BR111">
        <v>0</v>
      </c>
      <c r="BS111">
        <f>IF(表__._ECM_DW_tem_zh_1417[[#This Row],[血浆]]&gt;0,1,0)</f>
        <v>0</v>
      </c>
      <c r="BT111">
        <v>0</v>
      </c>
      <c r="BU111">
        <f>IF(表__._ECM_DW_tem_zh_1417[[#This Row],[血小板]]&gt;0,1,0)</f>
        <v>0</v>
      </c>
      <c r="BV111">
        <v>0</v>
      </c>
      <c r="BW111">
        <f>IF(表__._ECM_DW_tem_zh_1417[[#This Row],[红细胞]]&gt;0,1,0)</f>
        <v>0</v>
      </c>
      <c r="BX111">
        <v>0</v>
      </c>
      <c r="BY111">
        <f>IF(表__._ECM_DW_tem_zh_1417[[#This Row],[其他]]&gt;0,1,0)</f>
        <v>0</v>
      </c>
      <c r="BZ111">
        <v>0</v>
      </c>
    </row>
    <row r="112" spans="1:78" x14ac:dyDescent="0.25">
      <c r="A112" s="1" t="s">
        <v>47</v>
      </c>
      <c r="B112" t="s">
        <v>140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90.16</v>
      </c>
      <c r="T112">
        <v>1</v>
      </c>
      <c r="U112">
        <v>0</v>
      </c>
      <c r="V112" s="2">
        <v>0</v>
      </c>
      <c r="W112">
        <v>1</v>
      </c>
      <c r="X112">
        <v>0</v>
      </c>
      <c r="Y112" t="s">
        <v>200</v>
      </c>
      <c r="Z112" t="s">
        <v>142</v>
      </c>
      <c r="AA112">
        <v>2</v>
      </c>
      <c r="AB112" t="s">
        <v>604</v>
      </c>
      <c r="AC112" t="s">
        <v>806</v>
      </c>
      <c r="AD112" t="s">
        <v>3162</v>
      </c>
      <c r="AE112" t="s">
        <v>3237</v>
      </c>
      <c r="AG112">
        <v>1</v>
      </c>
      <c r="AH112">
        <v>0</v>
      </c>
      <c r="AI112">
        <v>0</v>
      </c>
      <c r="AJ112">
        <v>0</v>
      </c>
      <c r="AK112">
        <v>1</v>
      </c>
      <c r="AL112">
        <v>17</v>
      </c>
      <c r="AN112" t="s">
        <v>273</v>
      </c>
      <c r="AQ112" t="s">
        <v>240</v>
      </c>
      <c r="AR112">
        <v>4</v>
      </c>
      <c r="AS112">
        <v>135</v>
      </c>
      <c r="AT112">
        <v>189</v>
      </c>
      <c r="AU112">
        <v>600</v>
      </c>
      <c r="AV112">
        <v>500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 t="s">
        <v>323</v>
      </c>
      <c r="BE112">
        <v>1</v>
      </c>
      <c r="BF112">
        <v>0</v>
      </c>
      <c r="BG112" s="3">
        <v>0</v>
      </c>
      <c r="BH112" s="3">
        <v>0</v>
      </c>
      <c r="BI112" s="3">
        <v>0</v>
      </c>
      <c r="BJ112" s="4" t="b">
        <f t="shared" si="1"/>
        <v>0</v>
      </c>
      <c r="BK112" t="s">
        <v>1190</v>
      </c>
      <c r="BL112" t="s">
        <v>1190</v>
      </c>
      <c r="BM112" t="s">
        <v>1189</v>
      </c>
      <c r="BN112" s="1">
        <v>43567.721504629626</v>
      </c>
      <c r="BO112" s="1">
        <v>43590.354166666664</v>
      </c>
      <c r="BP112">
        <v>19</v>
      </c>
      <c r="BQ112">
        <f>IF(表__._ECM_DW_tem_zh_1417[[#This Row],[全血]]&gt;0,1,0)</f>
        <v>0</v>
      </c>
      <c r="BR112">
        <v>0</v>
      </c>
      <c r="BS112">
        <f>IF(表__._ECM_DW_tem_zh_1417[[#This Row],[血浆]]&gt;0,1,0)</f>
        <v>1</v>
      </c>
      <c r="BT112">
        <v>200</v>
      </c>
      <c r="BU112">
        <f>IF(表__._ECM_DW_tem_zh_1417[[#This Row],[血小板]]&gt;0,1,0)</f>
        <v>0</v>
      </c>
      <c r="BV112">
        <v>0</v>
      </c>
      <c r="BW112">
        <f>IF(表__._ECM_DW_tem_zh_1417[[#This Row],[红细胞]]&gt;0,1,0)</f>
        <v>1</v>
      </c>
      <c r="BX112">
        <v>2</v>
      </c>
      <c r="BY112">
        <f>IF(表__._ECM_DW_tem_zh_1417[[#This Row],[其他]]&gt;0,1,0)</f>
        <v>0</v>
      </c>
      <c r="BZ112">
        <v>0</v>
      </c>
    </row>
    <row r="113" spans="1:78" x14ac:dyDescent="0.25">
      <c r="A113" s="1" t="s">
        <v>114</v>
      </c>
      <c r="B113" t="s">
        <v>140</v>
      </c>
      <c r="C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62.65</v>
      </c>
      <c r="T113">
        <v>1</v>
      </c>
      <c r="U113">
        <v>0</v>
      </c>
      <c r="V113" s="2">
        <v>0</v>
      </c>
      <c r="W113">
        <v>0</v>
      </c>
      <c r="X113">
        <v>1</v>
      </c>
      <c r="Y113" t="s">
        <v>124</v>
      </c>
      <c r="Z113" t="s">
        <v>166</v>
      </c>
      <c r="AA113">
        <v>9</v>
      </c>
      <c r="AB113" t="s">
        <v>61</v>
      </c>
      <c r="AC113" t="s">
        <v>290</v>
      </c>
      <c r="AD113" t="s">
        <v>3177</v>
      </c>
      <c r="AE113" t="s">
        <v>3194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16</v>
      </c>
      <c r="AN113" t="s">
        <v>98</v>
      </c>
      <c r="AQ113" t="s">
        <v>208</v>
      </c>
      <c r="AR113">
        <v>4</v>
      </c>
      <c r="AT113">
        <v>123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0</v>
      </c>
      <c r="BC113">
        <v>1</v>
      </c>
      <c r="BE113">
        <v>0</v>
      </c>
      <c r="BF113">
        <v>0</v>
      </c>
      <c r="BG113" s="3">
        <v>0</v>
      </c>
      <c r="BH113" s="3">
        <v>0</v>
      </c>
      <c r="BI113" s="3">
        <v>0</v>
      </c>
      <c r="BJ113" s="4" t="b">
        <f t="shared" si="1"/>
        <v>0</v>
      </c>
      <c r="BK113" t="s">
        <v>1200</v>
      </c>
      <c r="BL113" t="s">
        <v>1200</v>
      </c>
      <c r="BN113" s="1">
        <v>42777.630972222221</v>
      </c>
      <c r="BO113" s="1">
        <v>42794.333333333336</v>
      </c>
      <c r="BP113">
        <v>13</v>
      </c>
      <c r="BQ113">
        <f>IF(表__._ECM_DW_tem_zh_1417[[#This Row],[全血]]&gt;0,1,0)</f>
        <v>0</v>
      </c>
      <c r="BR113">
        <v>0</v>
      </c>
      <c r="BS113">
        <f>IF(表__._ECM_DW_tem_zh_1417[[#This Row],[血浆]]&gt;0,1,0)</f>
        <v>1</v>
      </c>
      <c r="BT113">
        <v>200</v>
      </c>
      <c r="BU113">
        <f>IF(表__._ECM_DW_tem_zh_1417[[#This Row],[血小板]]&gt;0,1,0)</f>
        <v>0</v>
      </c>
      <c r="BV113">
        <v>0</v>
      </c>
      <c r="BW113">
        <f>IF(表__._ECM_DW_tem_zh_1417[[#This Row],[红细胞]]&gt;0,1,0)</f>
        <v>1</v>
      </c>
      <c r="BX113">
        <v>2</v>
      </c>
      <c r="BY113">
        <f>IF(表__._ECM_DW_tem_zh_1417[[#This Row],[其他]]&gt;0,1,0)</f>
        <v>0</v>
      </c>
      <c r="BZ113">
        <v>0</v>
      </c>
    </row>
    <row r="114" spans="1:78" x14ac:dyDescent="0.25">
      <c r="A114" s="1" t="s">
        <v>47</v>
      </c>
      <c r="B114" t="s">
        <v>98</v>
      </c>
      <c r="C114">
        <v>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71.94</v>
      </c>
      <c r="T114">
        <v>0</v>
      </c>
      <c r="U114">
        <v>0</v>
      </c>
      <c r="V114" s="2">
        <v>0</v>
      </c>
      <c r="W114">
        <v>1</v>
      </c>
      <c r="X114">
        <v>3</v>
      </c>
      <c r="Y114" t="s">
        <v>333</v>
      </c>
      <c r="Z114" t="s">
        <v>334</v>
      </c>
      <c r="AA114">
        <v>2</v>
      </c>
      <c r="AB114" t="s">
        <v>3240</v>
      </c>
      <c r="AC114" t="s">
        <v>111</v>
      </c>
      <c r="AD114" t="s">
        <v>3230</v>
      </c>
      <c r="AE114" t="s">
        <v>3185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24</v>
      </c>
      <c r="AN114" t="s">
        <v>98</v>
      </c>
      <c r="AQ114" t="s">
        <v>335</v>
      </c>
      <c r="AR114">
        <v>3</v>
      </c>
      <c r="AS114">
        <v>156</v>
      </c>
      <c r="AT114">
        <v>225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E114">
        <v>0</v>
      </c>
      <c r="BF114">
        <v>0</v>
      </c>
      <c r="BG114" s="3">
        <v>0</v>
      </c>
      <c r="BH114" s="3">
        <v>0</v>
      </c>
      <c r="BI114" s="3">
        <v>0</v>
      </c>
      <c r="BJ114" s="4" t="b">
        <f t="shared" si="1"/>
        <v>0</v>
      </c>
      <c r="BK114" t="s">
        <v>1201</v>
      </c>
      <c r="BL114" t="s">
        <v>1201</v>
      </c>
      <c r="BM114" t="s">
        <v>1202</v>
      </c>
      <c r="BN114" s="1">
        <v>44058.847916666666</v>
      </c>
      <c r="BO114" s="1">
        <v>44067.359722222223</v>
      </c>
      <c r="BP114">
        <v>6</v>
      </c>
      <c r="BQ114">
        <f>IF(表__._ECM_DW_tem_zh_1417[[#This Row],[全血]]&gt;0,1,0)</f>
        <v>0</v>
      </c>
      <c r="BS114">
        <f>IF(表__._ECM_DW_tem_zh_1417[[#This Row],[血浆]]&gt;0,1,0)</f>
        <v>0</v>
      </c>
      <c r="BU114">
        <f>IF(表__._ECM_DW_tem_zh_1417[[#This Row],[血小板]]&gt;0,1,0)</f>
        <v>0</v>
      </c>
      <c r="BW114">
        <f>IF(表__._ECM_DW_tem_zh_1417[[#This Row],[红细胞]]&gt;0,1,0)</f>
        <v>0</v>
      </c>
      <c r="BY114">
        <f>IF(表__._ECM_DW_tem_zh_1417[[#This Row],[其他]]&gt;0,1,0)</f>
        <v>0</v>
      </c>
    </row>
    <row r="115" spans="1:78" x14ac:dyDescent="0.25">
      <c r="A115" s="1" t="s">
        <v>114</v>
      </c>
      <c r="B115" t="s">
        <v>149</v>
      </c>
      <c r="C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73.02</v>
      </c>
      <c r="T115">
        <v>0</v>
      </c>
      <c r="U115">
        <v>0</v>
      </c>
      <c r="V115" s="2">
        <v>0</v>
      </c>
      <c r="W115">
        <v>2</v>
      </c>
      <c r="X115">
        <v>0</v>
      </c>
      <c r="Y115" t="s">
        <v>115</v>
      </c>
      <c r="Z115" t="s">
        <v>273</v>
      </c>
      <c r="AA115">
        <v>15</v>
      </c>
      <c r="AB115" t="s">
        <v>53</v>
      </c>
      <c r="AC115" t="s">
        <v>3230</v>
      </c>
      <c r="AD115" t="s">
        <v>3168</v>
      </c>
      <c r="AE115" t="s">
        <v>137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21</v>
      </c>
      <c r="AN115" t="s">
        <v>149</v>
      </c>
      <c r="AP115" t="s">
        <v>298</v>
      </c>
      <c r="AQ115" t="s">
        <v>336</v>
      </c>
      <c r="AR115">
        <v>9</v>
      </c>
      <c r="AT115">
        <v>159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 t="s">
        <v>299</v>
      </c>
      <c r="BE115">
        <v>1</v>
      </c>
      <c r="BF115">
        <v>0</v>
      </c>
      <c r="BG115" s="3">
        <v>0</v>
      </c>
      <c r="BH115" s="3">
        <v>0</v>
      </c>
      <c r="BI115" s="3">
        <v>0</v>
      </c>
      <c r="BJ115" s="4" t="b">
        <f t="shared" si="1"/>
        <v>0</v>
      </c>
      <c r="BK115" t="s">
        <v>1173</v>
      </c>
      <c r="BL115" t="s">
        <v>1173</v>
      </c>
      <c r="BN115" s="1">
        <v>42898.37835648148</v>
      </c>
      <c r="BO115" s="1">
        <v>42926.666666666664</v>
      </c>
      <c r="BP115">
        <v>19</v>
      </c>
      <c r="BQ115">
        <f>IF(表__._ECM_DW_tem_zh_1417[[#This Row],[全血]]&gt;0,1,0)</f>
        <v>0</v>
      </c>
      <c r="BR115">
        <v>0</v>
      </c>
      <c r="BS115">
        <f>IF(表__._ECM_DW_tem_zh_1417[[#This Row],[血浆]]&gt;0,1,0)</f>
        <v>1</v>
      </c>
      <c r="BT115">
        <v>800</v>
      </c>
      <c r="BU115">
        <f>IF(表__._ECM_DW_tem_zh_1417[[#This Row],[血小板]]&gt;0,1,0)</f>
        <v>0</v>
      </c>
      <c r="BV115">
        <v>0</v>
      </c>
      <c r="BW115">
        <f>IF(表__._ECM_DW_tem_zh_1417[[#This Row],[红细胞]]&gt;0,1,0)</f>
        <v>1</v>
      </c>
      <c r="BX115">
        <v>8</v>
      </c>
      <c r="BY115">
        <f>IF(表__._ECM_DW_tem_zh_1417[[#This Row],[其他]]&gt;0,1,0)</f>
        <v>0</v>
      </c>
      <c r="BZ115">
        <v>0</v>
      </c>
    </row>
    <row r="116" spans="1:78" x14ac:dyDescent="0.25">
      <c r="A116" s="1" t="s">
        <v>47</v>
      </c>
      <c r="B116" t="s">
        <v>158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93.59</v>
      </c>
      <c r="T116">
        <v>1</v>
      </c>
      <c r="U116">
        <v>0</v>
      </c>
      <c r="V116" s="2">
        <v>0</v>
      </c>
      <c r="W116">
        <v>2</v>
      </c>
      <c r="X116">
        <v>3</v>
      </c>
      <c r="Y116" t="s">
        <v>337</v>
      </c>
      <c r="Z116" t="s">
        <v>175</v>
      </c>
      <c r="AA116">
        <v>4</v>
      </c>
      <c r="AB116" t="s">
        <v>654</v>
      </c>
      <c r="AC116" t="s">
        <v>493</v>
      </c>
      <c r="AD116" t="s">
        <v>3157</v>
      </c>
      <c r="AE116" t="s">
        <v>51</v>
      </c>
      <c r="AG116">
        <v>0</v>
      </c>
      <c r="AH116">
        <v>0</v>
      </c>
      <c r="AI116">
        <v>1</v>
      </c>
      <c r="AJ116">
        <v>0</v>
      </c>
      <c r="AK116">
        <v>1</v>
      </c>
      <c r="AL116">
        <v>19</v>
      </c>
      <c r="AN116" t="s">
        <v>95</v>
      </c>
      <c r="AQ116" t="s">
        <v>338</v>
      </c>
      <c r="AR116">
        <v>5</v>
      </c>
      <c r="AS116">
        <v>80</v>
      </c>
      <c r="AT116">
        <v>168</v>
      </c>
      <c r="AU116">
        <v>1500</v>
      </c>
      <c r="AV116">
        <v>100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E116">
        <v>1</v>
      </c>
      <c r="BF116">
        <v>0</v>
      </c>
      <c r="BG116" s="3">
        <v>0</v>
      </c>
      <c r="BH116" s="3">
        <v>0</v>
      </c>
      <c r="BI116" s="3">
        <v>0</v>
      </c>
      <c r="BJ116" s="4" t="b">
        <f t="shared" si="1"/>
        <v>0</v>
      </c>
      <c r="BK116" t="s">
        <v>1203</v>
      </c>
      <c r="BL116" t="s">
        <v>1203</v>
      </c>
      <c r="BM116" t="s">
        <v>1204</v>
      </c>
      <c r="BN116" s="1">
        <v>42756.45616898148</v>
      </c>
      <c r="BO116" s="1">
        <v>42775.416666666664</v>
      </c>
      <c r="BP116">
        <v>14</v>
      </c>
      <c r="BQ116">
        <f>IF(表__._ECM_DW_tem_zh_1417[[#This Row],[全血]]&gt;0,1,0)</f>
        <v>0</v>
      </c>
      <c r="BR116">
        <v>0</v>
      </c>
      <c r="BS116">
        <f>IF(表__._ECM_DW_tem_zh_1417[[#This Row],[血浆]]&gt;0,1,0)</f>
        <v>0</v>
      </c>
      <c r="BT116">
        <v>0</v>
      </c>
      <c r="BU116">
        <f>IF(表__._ECM_DW_tem_zh_1417[[#This Row],[血小板]]&gt;0,1,0)</f>
        <v>0</v>
      </c>
      <c r="BV116">
        <v>0</v>
      </c>
      <c r="BW116">
        <f>IF(表__._ECM_DW_tem_zh_1417[[#This Row],[红细胞]]&gt;0,1,0)</f>
        <v>0</v>
      </c>
      <c r="BX116">
        <v>0</v>
      </c>
      <c r="BY116">
        <f>IF(表__._ECM_DW_tem_zh_1417[[#This Row],[其他]]&gt;0,1,0)</f>
        <v>0</v>
      </c>
      <c r="BZ116">
        <v>0</v>
      </c>
    </row>
    <row r="117" spans="1:78" x14ac:dyDescent="0.25">
      <c r="A117" s="1" t="s">
        <v>47</v>
      </c>
      <c r="B117" t="s">
        <v>90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64.75</v>
      </c>
      <c r="T117">
        <v>1</v>
      </c>
      <c r="U117">
        <v>0</v>
      </c>
      <c r="V117" s="2">
        <v>0</v>
      </c>
      <c r="W117">
        <v>2</v>
      </c>
      <c r="X117">
        <v>0</v>
      </c>
      <c r="Y117" t="s">
        <v>141</v>
      </c>
      <c r="Z117" t="s">
        <v>55</v>
      </c>
      <c r="AA117">
        <v>12</v>
      </c>
      <c r="AB117" t="s">
        <v>3205</v>
      </c>
      <c r="AC117" t="s">
        <v>193</v>
      </c>
      <c r="AD117" t="s">
        <v>3164</v>
      </c>
      <c r="AE117" t="s">
        <v>3241</v>
      </c>
      <c r="AG117">
        <v>1</v>
      </c>
      <c r="AH117">
        <v>0</v>
      </c>
      <c r="AI117">
        <v>0</v>
      </c>
      <c r="AJ117">
        <v>1</v>
      </c>
      <c r="AK117">
        <v>1</v>
      </c>
      <c r="AL117">
        <v>16</v>
      </c>
      <c r="AN117" t="s">
        <v>64</v>
      </c>
      <c r="AQ117" t="s">
        <v>339</v>
      </c>
      <c r="AR117">
        <v>3</v>
      </c>
      <c r="AS117">
        <v>40</v>
      </c>
      <c r="AT117">
        <v>85</v>
      </c>
      <c r="AU117">
        <v>500</v>
      </c>
      <c r="AV117">
        <v>0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1</v>
      </c>
      <c r="BD117" t="s">
        <v>290</v>
      </c>
      <c r="BE117">
        <v>1</v>
      </c>
      <c r="BF117">
        <v>0</v>
      </c>
      <c r="BG117" s="3">
        <v>0</v>
      </c>
      <c r="BH117" s="3">
        <v>0</v>
      </c>
      <c r="BI117" s="3">
        <v>0</v>
      </c>
      <c r="BJ117" s="4" t="b">
        <f t="shared" si="1"/>
        <v>0</v>
      </c>
      <c r="BK117" t="s">
        <v>1205</v>
      </c>
      <c r="BL117" t="s">
        <v>1205</v>
      </c>
      <c r="BM117" t="s">
        <v>1206</v>
      </c>
      <c r="BN117" s="1">
        <v>43477.754027777781</v>
      </c>
      <c r="BO117" s="1">
        <v>43496.6875</v>
      </c>
      <c r="BP117">
        <v>16</v>
      </c>
      <c r="BQ117">
        <f>IF(表__._ECM_DW_tem_zh_1417[[#This Row],[全血]]&gt;0,1,0)</f>
        <v>0</v>
      </c>
      <c r="BR117">
        <v>0</v>
      </c>
      <c r="BS117">
        <f>IF(表__._ECM_DW_tem_zh_1417[[#This Row],[血浆]]&gt;0,1,0)</f>
        <v>0</v>
      </c>
      <c r="BT117">
        <v>0</v>
      </c>
      <c r="BU117">
        <f>IF(表__._ECM_DW_tem_zh_1417[[#This Row],[血小板]]&gt;0,1,0)</f>
        <v>0</v>
      </c>
      <c r="BV117">
        <v>0</v>
      </c>
      <c r="BW117">
        <f>IF(表__._ECM_DW_tem_zh_1417[[#This Row],[红细胞]]&gt;0,1,0)</f>
        <v>0</v>
      </c>
      <c r="BX117">
        <v>0</v>
      </c>
      <c r="BY117">
        <f>IF(表__._ECM_DW_tem_zh_1417[[#This Row],[其他]]&gt;0,1,0)</f>
        <v>0</v>
      </c>
      <c r="BZ117">
        <v>0</v>
      </c>
    </row>
    <row r="118" spans="1:78" x14ac:dyDescent="0.25">
      <c r="A118" s="1" t="s">
        <v>47</v>
      </c>
      <c r="B118" t="s">
        <v>90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83.06</v>
      </c>
      <c r="T118">
        <v>1</v>
      </c>
      <c r="U118">
        <v>0</v>
      </c>
      <c r="V118" s="2">
        <v>0</v>
      </c>
      <c r="W118">
        <v>2</v>
      </c>
      <c r="X118">
        <v>0</v>
      </c>
      <c r="Y118" t="s">
        <v>141</v>
      </c>
      <c r="Z118" t="s">
        <v>55</v>
      </c>
      <c r="AA118">
        <v>12</v>
      </c>
      <c r="AB118" t="s">
        <v>748</v>
      </c>
      <c r="AC118" t="s">
        <v>710</v>
      </c>
      <c r="AD118" t="s">
        <v>3242</v>
      </c>
      <c r="AE118" t="s">
        <v>3243</v>
      </c>
      <c r="AG118">
        <v>1</v>
      </c>
      <c r="AH118">
        <v>0</v>
      </c>
      <c r="AI118">
        <v>0</v>
      </c>
      <c r="AJ118">
        <v>1</v>
      </c>
      <c r="AK118">
        <v>1</v>
      </c>
      <c r="AL118">
        <v>16</v>
      </c>
      <c r="AN118" t="s">
        <v>128</v>
      </c>
      <c r="AQ118" t="s">
        <v>339</v>
      </c>
      <c r="AR118">
        <v>6</v>
      </c>
      <c r="AS118">
        <v>138</v>
      </c>
      <c r="AT118">
        <v>85</v>
      </c>
      <c r="AU118">
        <v>1950</v>
      </c>
      <c r="AV118">
        <v>100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1</v>
      </c>
      <c r="BD118" t="s">
        <v>290</v>
      </c>
      <c r="BE118">
        <v>1</v>
      </c>
      <c r="BF118">
        <v>0</v>
      </c>
      <c r="BG118" s="3">
        <v>0</v>
      </c>
      <c r="BH118" s="3">
        <v>0</v>
      </c>
      <c r="BI118" s="3">
        <v>0</v>
      </c>
      <c r="BJ118" s="4" t="b">
        <f t="shared" si="1"/>
        <v>0</v>
      </c>
      <c r="BK118" t="s">
        <v>1207</v>
      </c>
      <c r="BL118" t="s">
        <v>1207</v>
      </c>
      <c r="BM118" t="s">
        <v>1208</v>
      </c>
      <c r="BN118" s="1">
        <v>43477.754027777781</v>
      </c>
      <c r="BO118" s="1">
        <v>43496.6875</v>
      </c>
      <c r="BP118">
        <v>13</v>
      </c>
      <c r="BQ118">
        <f>IF(表__._ECM_DW_tem_zh_1417[[#This Row],[全血]]&gt;0,1,0)</f>
        <v>0</v>
      </c>
      <c r="BR118">
        <v>0</v>
      </c>
      <c r="BS118">
        <f>IF(表__._ECM_DW_tem_zh_1417[[#This Row],[血浆]]&gt;0,1,0)</f>
        <v>0</v>
      </c>
      <c r="BT118">
        <v>0</v>
      </c>
      <c r="BU118">
        <f>IF(表__._ECM_DW_tem_zh_1417[[#This Row],[血小板]]&gt;0,1,0)</f>
        <v>0</v>
      </c>
      <c r="BV118">
        <v>0</v>
      </c>
      <c r="BW118">
        <f>IF(表__._ECM_DW_tem_zh_1417[[#This Row],[红细胞]]&gt;0,1,0)</f>
        <v>0</v>
      </c>
      <c r="BX118">
        <v>0</v>
      </c>
      <c r="BY118">
        <f>IF(表__._ECM_DW_tem_zh_1417[[#This Row],[其他]]&gt;0,1,0)</f>
        <v>0</v>
      </c>
      <c r="BZ118">
        <v>0</v>
      </c>
    </row>
    <row r="119" spans="1:78" x14ac:dyDescent="0.25">
      <c r="A119" s="1" t="s">
        <v>47</v>
      </c>
      <c r="B119" t="s">
        <v>137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98.6</v>
      </c>
      <c r="T119">
        <v>0</v>
      </c>
      <c r="U119">
        <v>0</v>
      </c>
      <c r="V119" s="2">
        <v>0</v>
      </c>
      <c r="W119">
        <v>1</v>
      </c>
      <c r="X119">
        <v>0</v>
      </c>
      <c r="Y119" t="s">
        <v>304</v>
      </c>
      <c r="Z119" t="s">
        <v>326</v>
      </c>
      <c r="AA119">
        <v>13</v>
      </c>
      <c r="AB119" t="s">
        <v>407</v>
      </c>
      <c r="AC119" t="s">
        <v>84</v>
      </c>
      <c r="AD119" t="s">
        <v>3168</v>
      </c>
      <c r="AE119" t="s">
        <v>267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19</v>
      </c>
      <c r="AM119">
        <v>7.85</v>
      </c>
      <c r="AN119" t="s">
        <v>91</v>
      </c>
      <c r="AQ119" t="s">
        <v>340</v>
      </c>
      <c r="AR119">
        <v>2</v>
      </c>
      <c r="AS119">
        <v>49</v>
      </c>
      <c r="AT119">
        <v>119</v>
      </c>
      <c r="AU119">
        <v>800</v>
      </c>
      <c r="AV119">
        <v>300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E119">
        <v>0</v>
      </c>
      <c r="BF119">
        <v>0</v>
      </c>
      <c r="BG119" s="3">
        <v>0</v>
      </c>
      <c r="BH119" s="3">
        <v>0</v>
      </c>
      <c r="BI119" s="3">
        <v>0</v>
      </c>
      <c r="BJ119" s="4" t="b">
        <f t="shared" si="1"/>
        <v>0</v>
      </c>
      <c r="BK119" t="s">
        <v>1209</v>
      </c>
      <c r="BL119" t="s">
        <v>1209</v>
      </c>
      <c r="BM119" t="s">
        <v>1210</v>
      </c>
      <c r="BN119" s="1">
        <v>43844.351458333331</v>
      </c>
      <c r="BO119" s="1">
        <v>43851.321527777778</v>
      </c>
      <c r="BP119">
        <v>5</v>
      </c>
      <c r="BQ119">
        <f>IF(表__._ECM_DW_tem_zh_1417[[#This Row],[全血]]&gt;0,1,0)</f>
        <v>0</v>
      </c>
      <c r="BR119">
        <v>0</v>
      </c>
      <c r="BS119">
        <f>IF(表__._ECM_DW_tem_zh_1417[[#This Row],[血浆]]&gt;0,1,0)</f>
        <v>0</v>
      </c>
      <c r="BT119">
        <v>0</v>
      </c>
      <c r="BU119">
        <f>IF(表__._ECM_DW_tem_zh_1417[[#This Row],[血小板]]&gt;0,1,0)</f>
        <v>0</v>
      </c>
      <c r="BV119">
        <v>0</v>
      </c>
      <c r="BW119">
        <f>IF(表__._ECM_DW_tem_zh_1417[[#This Row],[红细胞]]&gt;0,1,0)</f>
        <v>0</v>
      </c>
      <c r="BX119">
        <v>0</v>
      </c>
      <c r="BY119">
        <f>IF(表__._ECM_DW_tem_zh_1417[[#This Row],[其他]]&gt;0,1,0)</f>
        <v>0</v>
      </c>
      <c r="BZ119">
        <v>0</v>
      </c>
    </row>
    <row r="120" spans="1:78" x14ac:dyDescent="0.25">
      <c r="A120" s="1" t="s">
        <v>47</v>
      </c>
      <c r="B120" t="s">
        <v>70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20.87</v>
      </c>
      <c r="T120">
        <v>0</v>
      </c>
      <c r="U120">
        <v>0</v>
      </c>
      <c r="V120" s="2">
        <v>0</v>
      </c>
      <c r="W120">
        <v>0</v>
      </c>
      <c r="X120">
        <v>0</v>
      </c>
      <c r="Y120" t="s">
        <v>150</v>
      </c>
      <c r="Z120" t="s">
        <v>226</v>
      </c>
      <c r="AA120">
        <v>2</v>
      </c>
      <c r="AB120" t="s">
        <v>184</v>
      </c>
      <c r="AC120" t="s">
        <v>3244</v>
      </c>
      <c r="AD120" t="s">
        <v>3164</v>
      </c>
      <c r="AE120" t="s">
        <v>105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23</v>
      </c>
      <c r="AN120" t="s">
        <v>341</v>
      </c>
      <c r="AP120" t="s">
        <v>342</v>
      </c>
      <c r="AQ120" t="s">
        <v>343</v>
      </c>
      <c r="AR120">
        <v>8</v>
      </c>
      <c r="AS120">
        <v>83</v>
      </c>
      <c r="AT120">
        <v>185</v>
      </c>
      <c r="AU120">
        <v>900</v>
      </c>
      <c r="AV120">
        <v>100</v>
      </c>
      <c r="AW120">
        <v>1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1</v>
      </c>
      <c r="BD120" t="s">
        <v>66</v>
      </c>
      <c r="BE120">
        <v>0</v>
      </c>
      <c r="BF120">
        <v>1</v>
      </c>
      <c r="BG120" s="3">
        <v>0</v>
      </c>
      <c r="BH120" s="3">
        <v>0</v>
      </c>
      <c r="BI120" s="3">
        <v>0</v>
      </c>
      <c r="BJ120" s="4" t="b">
        <f t="shared" si="1"/>
        <v>0</v>
      </c>
      <c r="BK120" t="s">
        <v>1211</v>
      </c>
      <c r="BL120" t="s">
        <v>1211</v>
      </c>
      <c r="BM120" t="s">
        <v>1212</v>
      </c>
      <c r="BN120" s="1">
        <v>43600.420474537037</v>
      </c>
      <c r="BO120" s="1">
        <v>43622.416666666664</v>
      </c>
      <c r="BP120">
        <v>14</v>
      </c>
      <c r="BQ120">
        <f>IF(表__._ECM_DW_tem_zh_1417[[#This Row],[全血]]&gt;0,1,0)</f>
        <v>0</v>
      </c>
      <c r="BR120">
        <v>0</v>
      </c>
      <c r="BS120">
        <f>IF(表__._ECM_DW_tem_zh_1417[[#This Row],[血浆]]&gt;0,1,0)</f>
        <v>1</v>
      </c>
      <c r="BT120">
        <v>800</v>
      </c>
      <c r="BU120">
        <f>IF(表__._ECM_DW_tem_zh_1417[[#This Row],[血小板]]&gt;0,1,0)</f>
        <v>0</v>
      </c>
      <c r="BV120">
        <v>0</v>
      </c>
      <c r="BW120">
        <f>IF(表__._ECM_DW_tem_zh_1417[[#This Row],[红细胞]]&gt;0,1,0)</f>
        <v>1</v>
      </c>
      <c r="BX120">
        <v>4</v>
      </c>
      <c r="BY120">
        <f>IF(表__._ECM_DW_tem_zh_1417[[#This Row],[其他]]&gt;0,1,0)</f>
        <v>0</v>
      </c>
      <c r="BZ120">
        <v>0</v>
      </c>
    </row>
    <row r="121" spans="1:78" x14ac:dyDescent="0.25">
      <c r="A121" s="1" t="s">
        <v>47</v>
      </c>
      <c r="B121" t="s">
        <v>73</v>
      </c>
      <c r="C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76.989999999999995</v>
      </c>
      <c r="T121">
        <v>1</v>
      </c>
      <c r="U121">
        <v>0</v>
      </c>
      <c r="V121" s="2">
        <v>0</v>
      </c>
      <c r="W121">
        <v>1</v>
      </c>
      <c r="X121">
        <v>0</v>
      </c>
      <c r="Y121" t="s">
        <v>115</v>
      </c>
      <c r="Z121" t="s">
        <v>128</v>
      </c>
      <c r="AA121">
        <v>2</v>
      </c>
      <c r="AB121" t="s">
        <v>490</v>
      </c>
      <c r="AC121" t="s">
        <v>193</v>
      </c>
      <c r="AD121" t="s">
        <v>3168</v>
      </c>
      <c r="AE121" t="s">
        <v>345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20</v>
      </c>
      <c r="AN121" t="s">
        <v>228</v>
      </c>
      <c r="AQ121" t="s">
        <v>344</v>
      </c>
      <c r="AR121">
        <v>3</v>
      </c>
      <c r="AS121">
        <v>65</v>
      </c>
      <c r="AT121">
        <v>139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t="s">
        <v>322</v>
      </c>
      <c r="BE121">
        <v>0</v>
      </c>
      <c r="BF121">
        <v>0</v>
      </c>
      <c r="BG121" s="3">
        <v>0</v>
      </c>
      <c r="BH121" s="3">
        <v>0</v>
      </c>
      <c r="BI121" s="3">
        <v>0</v>
      </c>
      <c r="BJ121" s="4" t="b">
        <f t="shared" si="1"/>
        <v>0</v>
      </c>
      <c r="BK121" t="s">
        <v>1213</v>
      </c>
      <c r="BL121" t="s">
        <v>1213</v>
      </c>
      <c r="BM121" t="s">
        <v>1214</v>
      </c>
      <c r="BN121" s="1">
        <v>43717.510335648149</v>
      </c>
      <c r="BO121" s="1">
        <v>43726.350694444445</v>
      </c>
      <c r="BP121">
        <v>6</v>
      </c>
      <c r="BQ121">
        <f>IF(表__._ECM_DW_tem_zh_1417[[#This Row],[全血]]&gt;0,1,0)</f>
        <v>0</v>
      </c>
      <c r="BS121">
        <f>IF(表__._ECM_DW_tem_zh_1417[[#This Row],[血浆]]&gt;0,1,0)</f>
        <v>0</v>
      </c>
      <c r="BU121">
        <f>IF(表__._ECM_DW_tem_zh_1417[[#This Row],[血小板]]&gt;0,1,0)</f>
        <v>0</v>
      </c>
      <c r="BW121">
        <f>IF(表__._ECM_DW_tem_zh_1417[[#This Row],[红细胞]]&gt;0,1,0)</f>
        <v>0</v>
      </c>
      <c r="BY121">
        <f>IF(表__._ECM_DW_tem_zh_1417[[#This Row],[其他]]&gt;0,1,0)</f>
        <v>0</v>
      </c>
    </row>
    <row r="122" spans="1:78" x14ac:dyDescent="0.25">
      <c r="A122" s="1" t="s">
        <v>72</v>
      </c>
      <c r="B122" t="s">
        <v>140</v>
      </c>
      <c r="C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20.87</v>
      </c>
      <c r="T122">
        <v>0</v>
      </c>
      <c r="U122">
        <v>0</v>
      </c>
      <c r="V122" s="2">
        <v>0</v>
      </c>
      <c r="W122">
        <v>0</v>
      </c>
      <c r="X122">
        <v>0</v>
      </c>
      <c r="Y122" t="s">
        <v>345</v>
      </c>
      <c r="Z122" t="s">
        <v>67</v>
      </c>
      <c r="AA122">
        <v>2</v>
      </c>
      <c r="AB122" t="s">
        <v>1007</v>
      </c>
      <c r="AC122" t="s">
        <v>806</v>
      </c>
      <c r="AD122" t="s">
        <v>3177</v>
      </c>
      <c r="AE122" t="s">
        <v>3240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23</v>
      </c>
      <c r="AN122" t="s">
        <v>341</v>
      </c>
      <c r="AP122" t="s">
        <v>342</v>
      </c>
      <c r="AQ122" t="s">
        <v>343</v>
      </c>
      <c r="AR122">
        <v>8</v>
      </c>
      <c r="AS122">
        <v>83</v>
      </c>
      <c r="AT122">
        <v>185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1</v>
      </c>
      <c r="BD122" t="s">
        <v>66</v>
      </c>
      <c r="BE122">
        <v>0</v>
      </c>
      <c r="BF122">
        <v>1</v>
      </c>
      <c r="BG122" s="3">
        <v>0</v>
      </c>
      <c r="BH122" s="3">
        <v>0</v>
      </c>
      <c r="BI122" s="3">
        <v>0</v>
      </c>
      <c r="BJ122" s="4" t="b">
        <f t="shared" si="1"/>
        <v>0</v>
      </c>
      <c r="BK122" t="s">
        <v>1212</v>
      </c>
      <c r="BL122" t="s">
        <v>1212</v>
      </c>
      <c r="BM122" t="s">
        <v>1211</v>
      </c>
      <c r="BN122" s="1">
        <v>43600.420474537037</v>
      </c>
      <c r="BO122" s="1">
        <v>43622.416666666664</v>
      </c>
      <c r="BP122">
        <v>14</v>
      </c>
      <c r="BQ122">
        <f>IF(表__._ECM_DW_tem_zh_1417[[#This Row],[全血]]&gt;0,1,0)</f>
        <v>0</v>
      </c>
      <c r="BR122">
        <v>0</v>
      </c>
      <c r="BS122">
        <f>IF(表__._ECM_DW_tem_zh_1417[[#This Row],[血浆]]&gt;0,1,0)</f>
        <v>1</v>
      </c>
      <c r="BT122">
        <v>800</v>
      </c>
      <c r="BU122">
        <f>IF(表__._ECM_DW_tem_zh_1417[[#This Row],[血小板]]&gt;0,1,0)</f>
        <v>0</v>
      </c>
      <c r="BV122">
        <v>0</v>
      </c>
      <c r="BW122">
        <f>IF(表__._ECM_DW_tem_zh_1417[[#This Row],[红细胞]]&gt;0,1,0)</f>
        <v>1</v>
      </c>
      <c r="BX122">
        <v>4</v>
      </c>
      <c r="BY122">
        <f>IF(表__._ECM_DW_tem_zh_1417[[#This Row],[其他]]&gt;0,1,0)</f>
        <v>0</v>
      </c>
      <c r="BZ122">
        <v>0</v>
      </c>
    </row>
    <row r="123" spans="1:78" x14ac:dyDescent="0.25">
      <c r="A123" s="1" t="s">
        <v>72</v>
      </c>
      <c r="B123" t="s">
        <v>149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90.57</v>
      </c>
      <c r="T123">
        <v>1</v>
      </c>
      <c r="U123">
        <v>0</v>
      </c>
      <c r="V123" s="2">
        <v>0</v>
      </c>
      <c r="W123">
        <v>1</v>
      </c>
      <c r="X123">
        <v>0</v>
      </c>
      <c r="Y123" t="s">
        <v>346</v>
      </c>
      <c r="Z123" t="s">
        <v>347</v>
      </c>
      <c r="AA123">
        <v>13</v>
      </c>
      <c r="AB123" t="s">
        <v>449</v>
      </c>
      <c r="AC123" t="s">
        <v>3245</v>
      </c>
      <c r="AD123" t="s">
        <v>3164</v>
      </c>
      <c r="AE123" t="s">
        <v>3246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25</v>
      </c>
      <c r="AN123" t="s">
        <v>128</v>
      </c>
      <c r="AQ123" t="s">
        <v>797</v>
      </c>
      <c r="AR123">
        <v>3</v>
      </c>
      <c r="AS123">
        <v>112</v>
      </c>
      <c r="AT123">
        <v>179</v>
      </c>
      <c r="AU123">
        <v>410</v>
      </c>
      <c r="AV123">
        <v>400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E123">
        <v>0</v>
      </c>
      <c r="BF123">
        <v>0</v>
      </c>
      <c r="BG123" s="3">
        <v>0</v>
      </c>
      <c r="BH123" s="3">
        <v>0</v>
      </c>
      <c r="BI123" s="3">
        <v>0</v>
      </c>
      <c r="BJ123" s="4" t="b">
        <f t="shared" si="1"/>
        <v>0</v>
      </c>
      <c r="BK123" t="s">
        <v>1215</v>
      </c>
      <c r="BL123" t="s">
        <v>1215</v>
      </c>
      <c r="BM123" t="s">
        <v>1216</v>
      </c>
      <c r="BN123" s="1">
        <v>43409.402233796296</v>
      </c>
      <c r="BO123" s="1">
        <v>43418.330555555556</v>
      </c>
      <c r="BP123">
        <v>6</v>
      </c>
      <c r="BQ123">
        <f>IF(表__._ECM_DW_tem_zh_1417[[#This Row],[全血]]&gt;0,1,0)</f>
        <v>0</v>
      </c>
      <c r="BR123">
        <v>0</v>
      </c>
      <c r="BS123">
        <f>IF(表__._ECM_DW_tem_zh_1417[[#This Row],[血浆]]&gt;0,1,0)</f>
        <v>0</v>
      </c>
      <c r="BT123">
        <v>0</v>
      </c>
      <c r="BU123">
        <f>IF(表__._ECM_DW_tem_zh_1417[[#This Row],[血小板]]&gt;0,1,0)</f>
        <v>0</v>
      </c>
      <c r="BV123">
        <v>0</v>
      </c>
      <c r="BW123">
        <f>IF(表__._ECM_DW_tem_zh_1417[[#This Row],[红细胞]]&gt;0,1,0)</f>
        <v>1</v>
      </c>
      <c r="BX123">
        <v>4</v>
      </c>
      <c r="BY123">
        <f>IF(表__._ECM_DW_tem_zh_1417[[#This Row],[其他]]&gt;0,1,0)</f>
        <v>0</v>
      </c>
      <c r="BZ123">
        <v>0</v>
      </c>
    </row>
    <row r="124" spans="1:78" x14ac:dyDescent="0.25">
      <c r="A124" s="1" t="s">
        <v>47</v>
      </c>
      <c r="B124" t="s">
        <v>182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70.599999999999994</v>
      </c>
      <c r="T124">
        <v>0</v>
      </c>
      <c r="U124">
        <v>0</v>
      </c>
      <c r="V124" s="2">
        <v>0</v>
      </c>
      <c r="W124">
        <v>0</v>
      </c>
      <c r="X124">
        <v>0</v>
      </c>
      <c r="Y124" t="s">
        <v>179</v>
      </c>
      <c r="Z124" t="s">
        <v>175</v>
      </c>
      <c r="AA124">
        <v>5</v>
      </c>
      <c r="AB124" t="s">
        <v>449</v>
      </c>
      <c r="AC124" t="s">
        <v>501</v>
      </c>
      <c r="AD124" t="s">
        <v>3230</v>
      </c>
      <c r="AE124" t="s">
        <v>3247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23</v>
      </c>
      <c r="AN124" t="s">
        <v>67</v>
      </c>
      <c r="AQ124" t="s">
        <v>336</v>
      </c>
      <c r="AR124">
        <v>10</v>
      </c>
      <c r="AS124">
        <v>40</v>
      </c>
      <c r="AT124">
        <v>94</v>
      </c>
      <c r="AU124">
        <v>990</v>
      </c>
      <c r="AV124">
        <v>10</v>
      </c>
      <c r="AW124">
        <v>1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E124">
        <v>0</v>
      </c>
      <c r="BF124">
        <v>0</v>
      </c>
      <c r="BG124" s="3">
        <v>0</v>
      </c>
      <c r="BH124" s="3">
        <v>0</v>
      </c>
      <c r="BI124" s="3">
        <v>0</v>
      </c>
      <c r="BJ124" s="4" t="b">
        <f t="shared" si="1"/>
        <v>0</v>
      </c>
      <c r="BK124" t="s">
        <v>1217</v>
      </c>
      <c r="BL124" t="s">
        <v>1217</v>
      </c>
      <c r="BM124" t="s">
        <v>1218</v>
      </c>
      <c r="BN124" s="1">
        <v>42790.478101851855</v>
      </c>
      <c r="BO124" s="1">
        <v>42807.416666666664</v>
      </c>
      <c r="BP124">
        <v>7</v>
      </c>
      <c r="BQ124">
        <f>IF(表__._ECM_DW_tem_zh_1417[[#This Row],[全血]]&gt;0,1,0)</f>
        <v>0</v>
      </c>
      <c r="BR124">
        <v>0</v>
      </c>
      <c r="BS124">
        <f>IF(表__._ECM_DW_tem_zh_1417[[#This Row],[血浆]]&gt;0,1,0)</f>
        <v>0</v>
      </c>
      <c r="BT124">
        <v>0</v>
      </c>
      <c r="BU124">
        <f>IF(表__._ECM_DW_tem_zh_1417[[#This Row],[血小板]]&gt;0,1,0)</f>
        <v>0</v>
      </c>
      <c r="BV124">
        <v>0</v>
      </c>
      <c r="BW124">
        <f>IF(表__._ECM_DW_tem_zh_1417[[#This Row],[红细胞]]&gt;0,1,0)</f>
        <v>0</v>
      </c>
      <c r="BX124">
        <v>0</v>
      </c>
      <c r="BY124">
        <f>IF(表__._ECM_DW_tem_zh_1417[[#This Row],[其他]]&gt;0,1,0)</f>
        <v>0</v>
      </c>
      <c r="BZ124">
        <v>0</v>
      </c>
    </row>
    <row r="125" spans="1:78" x14ac:dyDescent="0.25">
      <c r="A125" s="1" t="s">
        <v>47</v>
      </c>
      <c r="B125" t="s">
        <v>182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70.599999999999994</v>
      </c>
      <c r="T125">
        <v>0</v>
      </c>
      <c r="U125">
        <v>0</v>
      </c>
      <c r="V125" s="2">
        <v>0</v>
      </c>
      <c r="W125">
        <v>0</v>
      </c>
      <c r="X125">
        <v>0</v>
      </c>
      <c r="Y125" t="s">
        <v>179</v>
      </c>
      <c r="Z125" t="s">
        <v>175</v>
      </c>
      <c r="AA125">
        <v>5</v>
      </c>
      <c r="AB125" t="s">
        <v>449</v>
      </c>
      <c r="AC125" t="s">
        <v>501</v>
      </c>
      <c r="AD125" t="s">
        <v>3230</v>
      </c>
      <c r="AE125" t="s">
        <v>3247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23</v>
      </c>
      <c r="AN125" t="s">
        <v>67</v>
      </c>
      <c r="AQ125" t="s">
        <v>336</v>
      </c>
      <c r="AR125">
        <v>3</v>
      </c>
      <c r="AS125">
        <v>67</v>
      </c>
      <c r="AT125">
        <v>94</v>
      </c>
      <c r="AU125">
        <v>450</v>
      </c>
      <c r="AV125">
        <v>50</v>
      </c>
      <c r="AW125">
        <v>1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1</v>
      </c>
      <c r="BE125">
        <v>0</v>
      </c>
      <c r="BF125">
        <v>0</v>
      </c>
      <c r="BG125" s="3">
        <v>0</v>
      </c>
      <c r="BH125" s="3">
        <v>0</v>
      </c>
      <c r="BI125" s="3">
        <v>0</v>
      </c>
      <c r="BJ125" s="4" t="b">
        <f t="shared" si="1"/>
        <v>0</v>
      </c>
      <c r="BK125" t="s">
        <v>1219</v>
      </c>
      <c r="BL125" t="s">
        <v>1219</v>
      </c>
      <c r="BM125" t="s">
        <v>1220</v>
      </c>
      <c r="BN125" s="1">
        <v>42790.478101851855</v>
      </c>
      <c r="BO125" s="1">
        <v>42807.416666666664</v>
      </c>
      <c r="BP125">
        <v>14</v>
      </c>
      <c r="BQ125">
        <f>IF(表__._ECM_DW_tem_zh_1417[[#This Row],[全血]]&gt;0,1,0)</f>
        <v>0</v>
      </c>
      <c r="BR125">
        <v>0</v>
      </c>
      <c r="BS125">
        <f>IF(表__._ECM_DW_tem_zh_1417[[#This Row],[血浆]]&gt;0,1,0)</f>
        <v>0</v>
      </c>
      <c r="BT125">
        <v>0</v>
      </c>
      <c r="BU125">
        <f>IF(表__._ECM_DW_tem_zh_1417[[#This Row],[血小板]]&gt;0,1,0)</f>
        <v>0</v>
      </c>
      <c r="BV125">
        <v>0</v>
      </c>
      <c r="BW125">
        <f>IF(表__._ECM_DW_tem_zh_1417[[#This Row],[红细胞]]&gt;0,1,0)</f>
        <v>0</v>
      </c>
      <c r="BX125">
        <v>0</v>
      </c>
      <c r="BY125">
        <f>IF(表__._ECM_DW_tem_zh_1417[[#This Row],[其他]]&gt;0,1,0)</f>
        <v>0</v>
      </c>
      <c r="BZ125">
        <v>0</v>
      </c>
    </row>
    <row r="126" spans="1:78" x14ac:dyDescent="0.25">
      <c r="A126" s="1" t="s">
        <v>47</v>
      </c>
      <c r="B126" t="s">
        <v>136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82.54</v>
      </c>
      <c r="T126">
        <v>1</v>
      </c>
      <c r="U126">
        <v>0</v>
      </c>
      <c r="V126" s="2">
        <v>0</v>
      </c>
      <c r="W126">
        <v>1</v>
      </c>
      <c r="X126">
        <v>0</v>
      </c>
      <c r="Y126" t="s">
        <v>153</v>
      </c>
      <c r="Z126" t="s">
        <v>175</v>
      </c>
      <c r="AA126">
        <v>2</v>
      </c>
      <c r="AB126" t="s">
        <v>3172</v>
      </c>
      <c r="AC126" t="s">
        <v>93</v>
      </c>
      <c r="AD126" t="s">
        <v>3150</v>
      </c>
      <c r="AE126" t="s">
        <v>3248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22</v>
      </c>
      <c r="AN126" t="s">
        <v>109</v>
      </c>
      <c r="AQ126" t="s">
        <v>202</v>
      </c>
      <c r="AR126">
        <v>4</v>
      </c>
      <c r="AS126">
        <v>83</v>
      </c>
      <c r="AT126">
        <v>149</v>
      </c>
      <c r="AU126">
        <v>700</v>
      </c>
      <c r="AV126">
        <v>100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E126">
        <v>1</v>
      </c>
      <c r="BF126">
        <v>0</v>
      </c>
      <c r="BG126" s="3">
        <v>0</v>
      </c>
      <c r="BH126" s="3">
        <v>0</v>
      </c>
      <c r="BI126" s="3">
        <v>0</v>
      </c>
      <c r="BJ126" s="4" t="b">
        <f t="shared" si="1"/>
        <v>0</v>
      </c>
      <c r="BK126" t="s">
        <v>1221</v>
      </c>
      <c r="BL126" t="s">
        <v>1221</v>
      </c>
      <c r="BM126" t="s">
        <v>1222</v>
      </c>
      <c r="BN126" s="1">
        <v>43566.596805555557</v>
      </c>
      <c r="BO126" s="1">
        <v>43574.416666666664</v>
      </c>
      <c r="BP126">
        <v>4</v>
      </c>
      <c r="BQ126">
        <f>IF(表__._ECM_DW_tem_zh_1417[[#This Row],[全血]]&gt;0,1,0)</f>
        <v>0</v>
      </c>
      <c r="BR126">
        <v>0</v>
      </c>
      <c r="BS126">
        <f>IF(表__._ECM_DW_tem_zh_1417[[#This Row],[血浆]]&gt;0,1,0)</f>
        <v>0</v>
      </c>
      <c r="BT126">
        <v>0</v>
      </c>
      <c r="BU126">
        <f>IF(表__._ECM_DW_tem_zh_1417[[#This Row],[血小板]]&gt;0,1,0)</f>
        <v>0</v>
      </c>
      <c r="BV126">
        <v>0</v>
      </c>
      <c r="BW126">
        <f>IF(表__._ECM_DW_tem_zh_1417[[#This Row],[红细胞]]&gt;0,1,0)</f>
        <v>0</v>
      </c>
      <c r="BX126">
        <v>0</v>
      </c>
      <c r="BY126">
        <f>IF(表__._ECM_DW_tem_zh_1417[[#This Row],[其他]]&gt;0,1,0)</f>
        <v>0</v>
      </c>
      <c r="BZ126">
        <v>0</v>
      </c>
    </row>
    <row r="127" spans="1:78" x14ac:dyDescent="0.25">
      <c r="A127" s="1" t="s">
        <v>47</v>
      </c>
      <c r="B127" t="s">
        <v>98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86.33</v>
      </c>
      <c r="T127">
        <v>1</v>
      </c>
      <c r="U127">
        <v>1</v>
      </c>
      <c r="V127" s="2">
        <v>0</v>
      </c>
      <c r="W127">
        <v>0</v>
      </c>
      <c r="X127">
        <v>0</v>
      </c>
      <c r="Y127" t="s">
        <v>348</v>
      </c>
      <c r="Z127" t="s">
        <v>188</v>
      </c>
      <c r="AA127">
        <v>9</v>
      </c>
      <c r="AB127" t="s">
        <v>756</v>
      </c>
      <c r="AC127" t="s">
        <v>3249</v>
      </c>
      <c r="AD127" t="s">
        <v>3200</v>
      </c>
      <c r="AE127" t="s">
        <v>184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30</v>
      </c>
      <c r="AN127" t="s">
        <v>102</v>
      </c>
      <c r="AQ127" t="s">
        <v>377</v>
      </c>
      <c r="AR127">
        <v>6</v>
      </c>
      <c r="AS127">
        <v>118</v>
      </c>
      <c r="AT127">
        <v>170</v>
      </c>
      <c r="AU127">
        <v>495</v>
      </c>
      <c r="AV127">
        <v>5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E127">
        <v>0</v>
      </c>
      <c r="BF127">
        <v>0</v>
      </c>
      <c r="BG127" s="3">
        <v>0</v>
      </c>
      <c r="BH127" s="3">
        <v>0</v>
      </c>
      <c r="BI127" s="3">
        <v>0</v>
      </c>
      <c r="BJ127" s="4" t="b">
        <f t="shared" si="1"/>
        <v>0</v>
      </c>
      <c r="BK127" t="s">
        <v>1223</v>
      </c>
      <c r="BL127" t="s">
        <v>1223</v>
      </c>
      <c r="BM127" t="s">
        <v>1224</v>
      </c>
      <c r="BN127" s="1">
        <v>44027.543668981481</v>
      </c>
      <c r="BO127" s="1">
        <v>44034.583333333336</v>
      </c>
      <c r="BP127">
        <v>1</v>
      </c>
      <c r="BQ127">
        <f>IF(表__._ECM_DW_tem_zh_1417[[#This Row],[全血]]&gt;0,1,0)</f>
        <v>0</v>
      </c>
      <c r="BR127">
        <v>0</v>
      </c>
      <c r="BS127">
        <f>IF(表__._ECM_DW_tem_zh_1417[[#This Row],[血浆]]&gt;0,1,0)</f>
        <v>0</v>
      </c>
      <c r="BT127">
        <v>0</v>
      </c>
      <c r="BU127">
        <f>IF(表__._ECM_DW_tem_zh_1417[[#This Row],[血小板]]&gt;0,1,0)</f>
        <v>0</v>
      </c>
      <c r="BV127">
        <v>0</v>
      </c>
      <c r="BW127">
        <f>IF(表__._ECM_DW_tem_zh_1417[[#This Row],[红细胞]]&gt;0,1,0)</f>
        <v>0</v>
      </c>
      <c r="BX127">
        <v>0</v>
      </c>
      <c r="BY127">
        <f>IF(表__._ECM_DW_tem_zh_1417[[#This Row],[其他]]&gt;0,1,0)</f>
        <v>0</v>
      </c>
      <c r="BZ127">
        <v>0</v>
      </c>
    </row>
    <row r="128" spans="1:78" x14ac:dyDescent="0.25">
      <c r="A128" s="1" t="s">
        <v>47</v>
      </c>
      <c r="B128" t="s">
        <v>61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1</v>
      </c>
      <c r="U128">
        <v>1</v>
      </c>
      <c r="V128" s="2">
        <v>0</v>
      </c>
      <c r="W128">
        <v>1</v>
      </c>
      <c r="X128">
        <v>0</v>
      </c>
      <c r="Y128" t="s">
        <v>232</v>
      </c>
      <c r="Z128" t="s">
        <v>319</v>
      </c>
      <c r="AA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25</v>
      </c>
      <c r="AN128" t="s">
        <v>99</v>
      </c>
      <c r="AR128">
        <v>1</v>
      </c>
      <c r="AS128">
        <v>87</v>
      </c>
      <c r="AT128">
        <v>189</v>
      </c>
      <c r="AU128">
        <v>600</v>
      </c>
      <c r="AV128">
        <v>50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 t="s">
        <v>205</v>
      </c>
      <c r="BE128">
        <v>0</v>
      </c>
      <c r="BF128">
        <v>0</v>
      </c>
      <c r="BG128" s="3">
        <v>0</v>
      </c>
      <c r="BH128" s="3">
        <v>0</v>
      </c>
      <c r="BI128" s="3">
        <v>0</v>
      </c>
      <c r="BJ128" s="4" t="b">
        <f t="shared" si="1"/>
        <v>0</v>
      </c>
      <c r="BK128" t="s">
        <v>1225</v>
      </c>
      <c r="BL128" t="s">
        <v>1225</v>
      </c>
      <c r="BM128" t="s">
        <v>1226</v>
      </c>
      <c r="BN128" s="1">
        <v>43993.420057870368</v>
      </c>
      <c r="BO128" s="1">
        <v>43998.375</v>
      </c>
      <c r="BP128">
        <v>4</v>
      </c>
      <c r="BQ128">
        <f>IF(表__._ECM_DW_tem_zh_1417[[#This Row],[全血]]&gt;0,1,0)</f>
        <v>0</v>
      </c>
      <c r="BR128">
        <v>0</v>
      </c>
      <c r="BS128">
        <f>IF(表__._ECM_DW_tem_zh_1417[[#This Row],[血浆]]&gt;0,1,0)</f>
        <v>0</v>
      </c>
      <c r="BT128">
        <v>0</v>
      </c>
      <c r="BU128">
        <f>IF(表__._ECM_DW_tem_zh_1417[[#This Row],[血小板]]&gt;0,1,0)</f>
        <v>0</v>
      </c>
      <c r="BV128">
        <v>0</v>
      </c>
      <c r="BW128">
        <f>IF(表__._ECM_DW_tem_zh_1417[[#This Row],[红细胞]]&gt;0,1,0)</f>
        <v>0</v>
      </c>
      <c r="BX128">
        <v>0</v>
      </c>
      <c r="BY128">
        <f>IF(表__._ECM_DW_tem_zh_1417[[#This Row],[其他]]&gt;0,1,0)</f>
        <v>0</v>
      </c>
      <c r="BZ128">
        <v>0</v>
      </c>
    </row>
    <row r="129" spans="1:78" x14ac:dyDescent="0.25">
      <c r="A129" s="1" t="s">
        <v>47</v>
      </c>
      <c r="B129" t="s">
        <v>70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88.16</v>
      </c>
      <c r="T129">
        <v>1</v>
      </c>
      <c r="U129">
        <v>0</v>
      </c>
      <c r="V129" s="2">
        <v>0</v>
      </c>
      <c r="W129">
        <v>1</v>
      </c>
      <c r="X129">
        <v>0</v>
      </c>
      <c r="Y129" t="s">
        <v>108</v>
      </c>
      <c r="Z129" t="s">
        <v>134</v>
      </c>
      <c r="AA129">
        <v>2</v>
      </c>
      <c r="AB129" t="s">
        <v>929</v>
      </c>
      <c r="AC129" t="s">
        <v>3160</v>
      </c>
      <c r="AD129" t="s">
        <v>3173</v>
      </c>
      <c r="AE129" t="s">
        <v>3250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24</v>
      </c>
      <c r="AN129" t="s">
        <v>349</v>
      </c>
      <c r="AQ129" t="s">
        <v>110</v>
      </c>
      <c r="AR129">
        <v>2</v>
      </c>
      <c r="AS129">
        <v>52</v>
      </c>
      <c r="AT129">
        <v>109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E129">
        <v>0</v>
      </c>
      <c r="BF129">
        <v>0</v>
      </c>
      <c r="BG129" s="3">
        <v>0</v>
      </c>
      <c r="BH129" s="3">
        <v>0</v>
      </c>
      <c r="BI129" s="3">
        <v>0</v>
      </c>
      <c r="BJ129" s="4" t="b">
        <f t="shared" si="1"/>
        <v>0</v>
      </c>
      <c r="BK129" t="s">
        <v>1227</v>
      </c>
      <c r="BL129" t="s">
        <v>1227</v>
      </c>
      <c r="BM129" t="s">
        <v>1228</v>
      </c>
      <c r="BN129" s="1">
        <v>43970.415277777778</v>
      </c>
      <c r="BO129" s="1">
        <v>43976.330555555556</v>
      </c>
      <c r="BP129">
        <v>4</v>
      </c>
      <c r="BQ129">
        <f>IF(表__._ECM_DW_tem_zh_1417[[#This Row],[全血]]&gt;0,1,0)</f>
        <v>0</v>
      </c>
      <c r="BR129">
        <v>0</v>
      </c>
      <c r="BS129">
        <f>IF(表__._ECM_DW_tem_zh_1417[[#This Row],[血浆]]&gt;0,1,0)</f>
        <v>1</v>
      </c>
      <c r="BT129">
        <v>200</v>
      </c>
      <c r="BU129">
        <f>IF(表__._ECM_DW_tem_zh_1417[[#This Row],[血小板]]&gt;0,1,0)</f>
        <v>0</v>
      </c>
      <c r="BV129">
        <v>0</v>
      </c>
      <c r="BW129">
        <f>IF(表__._ECM_DW_tem_zh_1417[[#This Row],[红细胞]]&gt;0,1,0)</f>
        <v>1</v>
      </c>
      <c r="BX129">
        <v>4</v>
      </c>
      <c r="BY129">
        <f>IF(表__._ECM_DW_tem_zh_1417[[#This Row],[其他]]&gt;0,1,0)</f>
        <v>0</v>
      </c>
      <c r="BZ129">
        <v>0</v>
      </c>
    </row>
    <row r="130" spans="1:78" x14ac:dyDescent="0.25">
      <c r="A130" s="1" t="s">
        <v>47</v>
      </c>
      <c r="B130" t="s">
        <v>127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89.03</v>
      </c>
      <c r="T130">
        <v>0</v>
      </c>
      <c r="U130">
        <v>1</v>
      </c>
      <c r="V130" s="2">
        <v>0</v>
      </c>
      <c r="W130">
        <v>1</v>
      </c>
      <c r="X130">
        <v>0</v>
      </c>
      <c r="Y130" t="s">
        <v>350</v>
      </c>
      <c r="Z130" t="s">
        <v>194</v>
      </c>
      <c r="AA130">
        <v>5</v>
      </c>
      <c r="AB130" t="s">
        <v>3178</v>
      </c>
      <c r="AC130" t="s">
        <v>405</v>
      </c>
      <c r="AD130" t="s">
        <v>734</v>
      </c>
      <c r="AE130" t="s">
        <v>688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23</v>
      </c>
      <c r="AN130" t="s">
        <v>258</v>
      </c>
      <c r="AQ130" t="s">
        <v>808</v>
      </c>
      <c r="AR130">
        <v>13</v>
      </c>
      <c r="AS130">
        <v>88</v>
      </c>
      <c r="AT130">
        <v>153</v>
      </c>
      <c r="AU130">
        <v>100</v>
      </c>
      <c r="AV130">
        <v>200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E130">
        <v>0</v>
      </c>
      <c r="BF130">
        <v>0</v>
      </c>
      <c r="BG130" s="3">
        <v>0</v>
      </c>
      <c r="BH130" s="3">
        <v>0</v>
      </c>
      <c r="BI130" s="3">
        <v>0</v>
      </c>
      <c r="BJ130" s="4" t="b">
        <f t="shared" ref="BJ130:BJ193" si="2">OR(BG130,BH130,BI130)</f>
        <v>0</v>
      </c>
      <c r="BK130" t="s">
        <v>1229</v>
      </c>
      <c r="BL130" t="s">
        <v>1229</v>
      </c>
      <c r="BM130" t="s">
        <v>1230</v>
      </c>
      <c r="BN130" s="1">
        <v>42766.630370370367</v>
      </c>
      <c r="BO130" s="1">
        <v>42793.361111111109</v>
      </c>
      <c r="BP130">
        <v>14</v>
      </c>
      <c r="BQ130">
        <f>IF(表__._ECM_DW_tem_zh_1417[[#This Row],[全血]]&gt;0,1,0)</f>
        <v>0</v>
      </c>
      <c r="BR130">
        <v>0</v>
      </c>
      <c r="BS130">
        <f>IF(表__._ECM_DW_tem_zh_1417[[#This Row],[血浆]]&gt;0,1,0)</f>
        <v>0</v>
      </c>
      <c r="BT130">
        <v>0</v>
      </c>
      <c r="BU130">
        <f>IF(表__._ECM_DW_tem_zh_1417[[#This Row],[血小板]]&gt;0,1,0)</f>
        <v>0</v>
      </c>
      <c r="BV130">
        <v>0</v>
      </c>
      <c r="BW130">
        <f>IF(表__._ECM_DW_tem_zh_1417[[#This Row],[红细胞]]&gt;0,1,0)</f>
        <v>0</v>
      </c>
      <c r="BX130">
        <v>0</v>
      </c>
      <c r="BY130">
        <f>IF(表__._ECM_DW_tem_zh_1417[[#This Row],[其他]]&gt;0,1,0)</f>
        <v>0</v>
      </c>
      <c r="BZ130">
        <v>0</v>
      </c>
    </row>
    <row r="131" spans="1:78" x14ac:dyDescent="0.25">
      <c r="A131" s="1" t="s">
        <v>47</v>
      </c>
      <c r="B131" t="s">
        <v>149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87.94</v>
      </c>
      <c r="T131">
        <v>1</v>
      </c>
      <c r="U131">
        <v>0</v>
      </c>
      <c r="V131" s="2">
        <v>0</v>
      </c>
      <c r="W131">
        <v>1</v>
      </c>
      <c r="X131">
        <v>0</v>
      </c>
      <c r="Y131" t="s">
        <v>124</v>
      </c>
      <c r="Z131" t="s">
        <v>67</v>
      </c>
      <c r="AA131">
        <v>13</v>
      </c>
      <c r="AB131" t="s">
        <v>3178</v>
      </c>
      <c r="AC131" t="s">
        <v>107</v>
      </c>
      <c r="AD131" t="s">
        <v>3215</v>
      </c>
      <c r="AE131" t="s">
        <v>3251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25</v>
      </c>
      <c r="AN131" t="s">
        <v>134</v>
      </c>
      <c r="AP131" t="s">
        <v>352</v>
      </c>
      <c r="AQ131" t="s">
        <v>100</v>
      </c>
      <c r="AR131">
        <v>2</v>
      </c>
      <c r="AS131">
        <v>81</v>
      </c>
      <c r="AT131">
        <v>148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E131">
        <v>0</v>
      </c>
      <c r="BF131">
        <v>0</v>
      </c>
      <c r="BG131" s="3">
        <v>0</v>
      </c>
      <c r="BH131" s="3">
        <v>0</v>
      </c>
      <c r="BI131" s="3">
        <v>0</v>
      </c>
      <c r="BJ131" s="4" t="b">
        <f t="shared" si="2"/>
        <v>0</v>
      </c>
      <c r="BK131" t="s">
        <v>1231</v>
      </c>
      <c r="BL131" t="s">
        <v>1231</v>
      </c>
      <c r="BM131" t="s">
        <v>1232</v>
      </c>
      <c r="BN131" s="1">
        <v>43393.667662037034</v>
      </c>
      <c r="BO131" s="1">
        <v>43398.329861111109</v>
      </c>
      <c r="BP131">
        <v>3</v>
      </c>
      <c r="BQ131">
        <f>IF(表__._ECM_DW_tem_zh_1417[[#This Row],[全血]]&gt;0,1,0)</f>
        <v>0</v>
      </c>
      <c r="BR131">
        <v>0</v>
      </c>
      <c r="BS131">
        <f>IF(表__._ECM_DW_tem_zh_1417[[#This Row],[血浆]]&gt;0,1,0)</f>
        <v>0</v>
      </c>
      <c r="BT131">
        <v>0</v>
      </c>
      <c r="BU131">
        <f>IF(表__._ECM_DW_tem_zh_1417[[#This Row],[血小板]]&gt;0,1,0)</f>
        <v>0</v>
      </c>
      <c r="BV131">
        <v>0</v>
      </c>
      <c r="BW131">
        <f>IF(表__._ECM_DW_tem_zh_1417[[#This Row],[红细胞]]&gt;0,1,0)</f>
        <v>1</v>
      </c>
      <c r="BX131">
        <v>2</v>
      </c>
      <c r="BY131">
        <f>IF(表__._ECM_DW_tem_zh_1417[[#This Row],[其他]]&gt;0,1,0)</f>
        <v>0</v>
      </c>
      <c r="BZ131">
        <v>0</v>
      </c>
    </row>
    <row r="132" spans="1:78" x14ac:dyDescent="0.25">
      <c r="A132" s="1" t="s">
        <v>47</v>
      </c>
      <c r="B132" t="s">
        <v>149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52.15</v>
      </c>
      <c r="T132">
        <v>0</v>
      </c>
      <c r="U132">
        <v>0</v>
      </c>
      <c r="V132" s="2">
        <v>0</v>
      </c>
      <c r="W132">
        <v>2</v>
      </c>
      <c r="X132">
        <v>0</v>
      </c>
      <c r="Y132" t="s">
        <v>256</v>
      </c>
      <c r="Z132" t="s">
        <v>353</v>
      </c>
      <c r="AA132">
        <v>5</v>
      </c>
      <c r="AB132" t="s">
        <v>359</v>
      </c>
      <c r="AC132" t="s">
        <v>3203</v>
      </c>
      <c r="AD132" t="s">
        <v>3162</v>
      </c>
      <c r="AE132" t="s">
        <v>134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24</v>
      </c>
      <c r="AN132" t="s">
        <v>201</v>
      </c>
      <c r="AP132" t="s">
        <v>354</v>
      </c>
      <c r="AQ132" t="s">
        <v>309</v>
      </c>
      <c r="AR132">
        <v>2</v>
      </c>
      <c r="AS132">
        <v>241</v>
      </c>
      <c r="AT132">
        <v>320</v>
      </c>
      <c r="AU132">
        <v>3290</v>
      </c>
      <c r="AV132">
        <v>1100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 t="s">
        <v>355</v>
      </c>
      <c r="BE132">
        <v>0</v>
      </c>
      <c r="BF132">
        <v>0</v>
      </c>
      <c r="BG132" s="3">
        <v>0</v>
      </c>
      <c r="BH132" s="3">
        <v>0</v>
      </c>
      <c r="BI132" s="3">
        <v>0</v>
      </c>
      <c r="BJ132" s="4" t="b">
        <f t="shared" si="2"/>
        <v>0</v>
      </c>
      <c r="BK132" t="s">
        <v>1233</v>
      </c>
      <c r="BL132" t="s">
        <v>1233</v>
      </c>
      <c r="BM132" t="s">
        <v>1234</v>
      </c>
      <c r="BN132" s="1">
        <v>43140.371041666665</v>
      </c>
      <c r="BO132" s="1">
        <v>43147.416666666664</v>
      </c>
      <c r="BP132">
        <v>5</v>
      </c>
      <c r="BQ132">
        <f>IF(表__._ECM_DW_tem_zh_1417[[#This Row],[全血]]&gt;0,1,0)</f>
        <v>0</v>
      </c>
      <c r="BR132">
        <v>0</v>
      </c>
      <c r="BS132">
        <f>IF(表__._ECM_DW_tem_zh_1417[[#This Row],[血浆]]&gt;0,1,0)</f>
        <v>1</v>
      </c>
      <c r="BT132">
        <v>800</v>
      </c>
      <c r="BU132">
        <f>IF(表__._ECM_DW_tem_zh_1417[[#This Row],[血小板]]&gt;0,1,0)</f>
        <v>0</v>
      </c>
      <c r="BV132">
        <v>0</v>
      </c>
      <c r="BW132">
        <f>IF(表__._ECM_DW_tem_zh_1417[[#This Row],[红细胞]]&gt;0,1,0)</f>
        <v>1</v>
      </c>
      <c r="BX132">
        <v>8</v>
      </c>
      <c r="BY132">
        <f>IF(表__._ECM_DW_tem_zh_1417[[#This Row],[其他]]&gt;0,1,0)</f>
        <v>0</v>
      </c>
      <c r="BZ132">
        <v>0</v>
      </c>
    </row>
    <row r="133" spans="1:78" x14ac:dyDescent="0.25">
      <c r="A133" s="1" t="s">
        <v>47</v>
      </c>
      <c r="B133" t="s">
        <v>140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81.33</v>
      </c>
      <c r="T133">
        <v>0</v>
      </c>
      <c r="U133">
        <v>0</v>
      </c>
      <c r="V133" s="2">
        <v>1</v>
      </c>
      <c r="W133">
        <v>1</v>
      </c>
      <c r="X133">
        <v>0</v>
      </c>
      <c r="Y133" t="s">
        <v>179</v>
      </c>
      <c r="Z133" t="s">
        <v>55</v>
      </c>
      <c r="AA133">
        <v>5</v>
      </c>
      <c r="AB133" t="s">
        <v>573</v>
      </c>
      <c r="AC133" t="s">
        <v>530</v>
      </c>
      <c r="AD133" t="s">
        <v>734</v>
      </c>
      <c r="AE133" t="s">
        <v>3207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15</v>
      </c>
      <c r="AN133" t="s">
        <v>190</v>
      </c>
      <c r="AQ133" t="s">
        <v>356</v>
      </c>
      <c r="AR133">
        <v>2</v>
      </c>
      <c r="AS133">
        <v>87</v>
      </c>
      <c r="AT133">
        <v>156</v>
      </c>
      <c r="AU133">
        <v>1550</v>
      </c>
      <c r="AV133">
        <v>50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 t="s">
        <v>119</v>
      </c>
      <c r="BE133">
        <v>0</v>
      </c>
      <c r="BF133">
        <v>0</v>
      </c>
      <c r="BG133" s="3">
        <v>1</v>
      </c>
      <c r="BH133" s="3">
        <v>0</v>
      </c>
      <c r="BI133" s="3">
        <v>0</v>
      </c>
      <c r="BJ133" s="4" t="b">
        <f t="shared" si="2"/>
        <v>1</v>
      </c>
      <c r="BK133" t="s">
        <v>1235</v>
      </c>
      <c r="BL133" t="s">
        <v>1235</v>
      </c>
      <c r="BM133" t="s">
        <v>1236</v>
      </c>
      <c r="BN133" s="1">
        <v>42934.671296296299</v>
      </c>
      <c r="BO133" s="1">
        <v>42941.621527777781</v>
      </c>
      <c r="BP133">
        <v>5</v>
      </c>
      <c r="BQ133">
        <f>IF(表__._ECM_DW_tem_zh_1417[[#This Row],[全血]]&gt;0,1,0)</f>
        <v>0</v>
      </c>
      <c r="BR133">
        <v>0</v>
      </c>
      <c r="BS133">
        <f>IF(表__._ECM_DW_tem_zh_1417[[#This Row],[血浆]]&gt;0,1,0)</f>
        <v>0</v>
      </c>
      <c r="BT133">
        <v>0</v>
      </c>
      <c r="BU133">
        <f>IF(表__._ECM_DW_tem_zh_1417[[#This Row],[血小板]]&gt;0,1,0)</f>
        <v>0</v>
      </c>
      <c r="BV133">
        <v>0</v>
      </c>
      <c r="BW133">
        <f>IF(表__._ECM_DW_tem_zh_1417[[#This Row],[红细胞]]&gt;0,1,0)</f>
        <v>0</v>
      </c>
      <c r="BX133">
        <v>0</v>
      </c>
      <c r="BY133">
        <f>IF(表__._ECM_DW_tem_zh_1417[[#This Row],[其他]]&gt;0,1,0)</f>
        <v>0</v>
      </c>
      <c r="BZ133">
        <v>0</v>
      </c>
    </row>
    <row r="134" spans="1:78" x14ac:dyDescent="0.25">
      <c r="A134" s="1" t="s">
        <v>357</v>
      </c>
      <c r="B134" t="s">
        <v>149</v>
      </c>
      <c r="C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1</v>
      </c>
      <c r="U134">
        <v>0</v>
      </c>
      <c r="V134" s="2">
        <v>0</v>
      </c>
      <c r="W134">
        <v>2</v>
      </c>
      <c r="X134">
        <v>0</v>
      </c>
      <c r="Y134" t="s">
        <v>68</v>
      </c>
      <c r="Z134" t="s">
        <v>133</v>
      </c>
      <c r="AA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27</v>
      </c>
      <c r="AN134" t="s">
        <v>138</v>
      </c>
      <c r="AR134">
        <v>2</v>
      </c>
      <c r="AS134">
        <v>101</v>
      </c>
      <c r="AT134">
        <v>208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 t="s">
        <v>322</v>
      </c>
      <c r="BE134">
        <v>0</v>
      </c>
      <c r="BF134">
        <v>1</v>
      </c>
      <c r="BG134" s="3">
        <v>0</v>
      </c>
      <c r="BH134" s="3">
        <v>0</v>
      </c>
      <c r="BI134" s="3">
        <v>0</v>
      </c>
      <c r="BJ134" s="4" t="b">
        <f t="shared" si="2"/>
        <v>0</v>
      </c>
      <c r="BK134" t="s">
        <v>1237</v>
      </c>
      <c r="BL134" t="s">
        <v>1237</v>
      </c>
      <c r="BM134" t="s">
        <v>1238</v>
      </c>
      <c r="BN134" s="1">
        <v>44004.482997685183</v>
      </c>
      <c r="BO134" s="1">
        <v>44012.416666666664</v>
      </c>
      <c r="BP134">
        <v>6</v>
      </c>
      <c r="BQ134">
        <f>IF(表__._ECM_DW_tem_zh_1417[[#This Row],[全血]]&gt;0,1,0)</f>
        <v>0</v>
      </c>
      <c r="BR134">
        <v>0</v>
      </c>
      <c r="BS134">
        <f>IF(表__._ECM_DW_tem_zh_1417[[#This Row],[血浆]]&gt;0,1,0)</f>
        <v>1</v>
      </c>
      <c r="BT134">
        <v>400</v>
      </c>
      <c r="BU134">
        <f>IF(表__._ECM_DW_tem_zh_1417[[#This Row],[血小板]]&gt;0,1,0)</f>
        <v>1</v>
      </c>
      <c r="BV134">
        <v>1</v>
      </c>
      <c r="BW134">
        <f>IF(表__._ECM_DW_tem_zh_1417[[#This Row],[红细胞]]&gt;0,1,0)</f>
        <v>1</v>
      </c>
      <c r="BX134">
        <v>6</v>
      </c>
      <c r="BY134">
        <f>IF(表__._ECM_DW_tem_zh_1417[[#This Row],[其他]]&gt;0,1,0)</f>
        <v>0</v>
      </c>
      <c r="BZ134">
        <v>0</v>
      </c>
    </row>
    <row r="135" spans="1:78" x14ac:dyDescent="0.25">
      <c r="A135" s="1" t="s">
        <v>47</v>
      </c>
      <c r="B135" t="s">
        <v>51</v>
      </c>
      <c r="C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58.5</v>
      </c>
      <c r="T135">
        <v>1</v>
      </c>
      <c r="U135">
        <v>0</v>
      </c>
      <c r="V135" s="2">
        <v>0</v>
      </c>
      <c r="W135">
        <v>1</v>
      </c>
      <c r="X135">
        <v>3</v>
      </c>
      <c r="Y135" t="s">
        <v>358</v>
      </c>
      <c r="Z135" t="s">
        <v>104</v>
      </c>
      <c r="AA135">
        <v>2</v>
      </c>
      <c r="AB135" t="s">
        <v>3240</v>
      </c>
      <c r="AC135" t="s">
        <v>493</v>
      </c>
      <c r="AD135" t="s">
        <v>3177</v>
      </c>
      <c r="AE135" t="s">
        <v>427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28</v>
      </c>
      <c r="AN135" t="s">
        <v>359</v>
      </c>
      <c r="AQ135" t="s">
        <v>237</v>
      </c>
      <c r="AR135">
        <v>5</v>
      </c>
      <c r="AS135">
        <v>135</v>
      </c>
      <c r="AT135">
        <v>184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 t="s">
        <v>361</v>
      </c>
      <c r="BE135">
        <v>0</v>
      </c>
      <c r="BF135">
        <v>0</v>
      </c>
      <c r="BG135" s="3">
        <v>0</v>
      </c>
      <c r="BH135" s="3">
        <v>0</v>
      </c>
      <c r="BI135" s="3">
        <v>0</v>
      </c>
      <c r="BJ135" s="4" t="b">
        <f t="shared" si="2"/>
        <v>0</v>
      </c>
      <c r="BK135" t="s">
        <v>1239</v>
      </c>
      <c r="BL135" t="s">
        <v>1239</v>
      </c>
      <c r="BM135" t="s">
        <v>1240</v>
      </c>
      <c r="BN135" s="1">
        <v>43352.635358796295</v>
      </c>
      <c r="BO135" s="1">
        <v>43369.369444444441</v>
      </c>
      <c r="BP135">
        <v>12</v>
      </c>
      <c r="BQ135">
        <f>IF(表__._ECM_DW_tem_zh_1417[[#This Row],[全血]]&gt;0,1,0)</f>
        <v>0</v>
      </c>
      <c r="BR135">
        <v>0</v>
      </c>
      <c r="BS135">
        <f>IF(表__._ECM_DW_tem_zh_1417[[#This Row],[血浆]]&gt;0,1,0)</f>
        <v>0</v>
      </c>
      <c r="BT135">
        <v>0</v>
      </c>
      <c r="BU135">
        <f>IF(表__._ECM_DW_tem_zh_1417[[#This Row],[血小板]]&gt;0,1,0)</f>
        <v>1</v>
      </c>
      <c r="BV135">
        <v>2</v>
      </c>
      <c r="BW135">
        <f>IF(表__._ECM_DW_tem_zh_1417[[#This Row],[红细胞]]&gt;0,1,0)</f>
        <v>0</v>
      </c>
      <c r="BX135">
        <v>0</v>
      </c>
      <c r="BY135">
        <f>IF(表__._ECM_DW_tem_zh_1417[[#This Row],[其他]]&gt;0,1,0)</f>
        <v>0</v>
      </c>
      <c r="BZ135">
        <v>0</v>
      </c>
    </row>
    <row r="136" spans="1:78" x14ac:dyDescent="0.25">
      <c r="A136" s="1" t="s">
        <v>72</v>
      </c>
      <c r="B136" t="s">
        <v>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74.19</v>
      </c>
      <c r="T136">
        <v>0</v>
      </c>
      <c r="U136">
        <v>0</v>
      </c>
      <c r="V136" s="2">
        <v>1</v>
      </c>
      <c r="W136">
        <v>1</v>
      </c>
      <c r="X136">
        <v>0</v>
      </c>
      <c r="Y136" t="s">
        <v>179</v>
      </c>
      <c r="Z136" t="s">
        <v>55</v>
      </c>
      <c r="AA136">
        <v>2</v>
      </c>
      <c r="AB136" t="s">
        <v>929</v>
      </c>
      <c r="AC136" t="s">
        <v>193</v>
      </c>
      <c r="AD136" t="s">
        <v>3150</v>
      </c>
      <c r="AE136" t="s">
        <v>3252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15</v>
      </c>
      <c r="AN136" t="s">
        <v>137</v>
      </c>
      <c r="AQ136" t="s">
        <v>362</v>
      </c>
      <c r="AR136">
        <v>3</v>
      </c>
      <c r="AS136">
        <v>81</v>
      </c>
      <c r="AT136">
        <v>170</v>
      </c>
      <c r="AU136">
        <v>1000</v>
      </c>
      <c r="AV136">
        <v>50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363</v>
      </c>
      <c r="BE136">
        <v>0</v>
      </c>
      <c r="BF136">
        <v>0</v>
      </c>
      <c r="BG136" s="3">
        <v>0</v>
      </c>
      <c r="BH136" s="3">
        <v>0</v>
      </c>
      <c r="BI136" s="3">
        <v>0</v>
      </c>
      <c r="BJ136" s="4" t="b">
        <f t="shared" si="2"/>
        <v>0</v>
      </c>
      <c r="BK136" t="s">
        <v>1241</v>
      </c>
      <c r="BL136" t="s">
        <v>1241</v>
      </c>
      <c r="BM136" t="s">
        <v>1242</v>
      </c>
      <c r="BN136" s="1">
        <v>43354.50613425926</v>
      </c>
      <c r="BO136" s="1">
        <v>43363.645833333336</v>
      </c>
      <c r="BP136">
        <v>6</v>
      </c>
      <c r="BQ136">
        <f>IF(表__._ECM_DW_tem_zh_1417[[#This Row],[全血]]&gt;0,1,0)</f>
        <v>0</v>
      </c>
      <c r="BR136">
        <v>0</v>
      </c>
      <c r="BS136">
        <f>IF(表__._ECM_DW_tem_zh_1417[[#This Row],[血浆]]&gt;0,1,0)</f>
        <v>0</v>
      </c>
      <c r="BT136">
        <v>0</v>
      </c>
      <c r="BU136">
        <f>IF(表__._ECM_DW_tem_zh_1417[[#This Row],[血小板]]&gt;0,1,0)</f>
        <v>0</v>
      </c>
      <c r="BV136">
        <v>0</v>
      </c>
      <c r="BW136">
        <f>IF(表__._ECM_DW_tem_zh_1417[[#This Row],[红细胞]]&gt;0,1,0)</f>
        <v>0</v>
      </c>
      <c r="BX136">
        <v>0</v>
      </c>
      <c r="BY136">
        <f>IF(表__._ECM_DW_tem_zh_1417[[#This Row],[其他]]&gt;0,1,0)</f>
        <v>0</v>
      </c>
      <c r="BZ136">
        <v>0</v>
      </c>
    </row>
    <row r="137" spans="1:78" x14ac:dyDescent="0.25">
      <c r="A137" s="1" t="s">
        <v>47</v>
      </c>
      <c r="B137" t="s">
        <v>137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1</v>
      </c>
      <c r="U137">
        <v>0</v>
      </c>
      <c r="V137" s="2">
        <v>0</v>
      </c>
      <c r="W137">
        <v>1</v>
      </c>
      <c r="X137">
        <v>0</v>
      </c>
      <c r="Y137" t="s">
        <v>225</v>
      </c>
      <c r="Z137" t="s">
        <v>326</v>
      </c>
      <c r="AA137">
        <v>13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20</v>
      </c>
      <c r="AR137">
        <v>4</v>
      </c>
      <c r="AS137">
        <v>93</v>
      </c>
      <c r="AT137">
        <v>180</v>
      </c>
      <c r="AU137">
        <v>800</v>
      </c>
      <c r="AV137">
        <v>50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E137">
        <v>0</v>
      </c>
      <c r="BF137">
        <v>0</v>
      </c>
      <c r="BG137" s="3">
        <v>0</v>
      </c>
      <c r="BH137" s="3">
        <v>0</v>
      </c>
      <c r="BI137" s="3">
        <v>0</v>
      </c>
      <c r="BJ137" s="4" t="b">
        <f t="shared" si="2"/>
        <v>0</v>
      </c>
      <c r="BK137" t="s">
        <v>1243</v>
      </c>
      <c r="BL137" t="s">
        <v>1243</v>
      </c>
      <c r="BM137" t="s">
        <v>1244</v>
      </c>
      <c r="BN137" s="1">
        <v>43797.394236111111</v>
      </c>
      <c r="BO137" s="1">
        <v>43803.306250000001</v>
      </c>
      <c r="BP137">
        <v>2</v>
      </c>
      <c r="BQ137">
        <f>IF(表__._ECM_DW_tem_zh_1417[[#This Row],[全血]]&gt;0,1,0)</f>
        <v>0</v>
      </c>
      <c r="BR137">
        <v>0</v>
      </c>
      <c r="BS137">
        <f>IF(表__._ECM_DW_tem_zh_1417[[#This Row],[血浆]]&gt;0,1,0)</f>
        <v>0</v>
      </c>
      <c r="BT137">
        <v>0</v>
      </c>
      <c r="BU137">
        <f>IF(表__._ECM_DW_tem_zh_1417[[#This Row],[血小板]]&gt;0,1,0)</f>
        <v>0</v>
      </c>
      <c r="BV137">
        <v>0</v>
      </c>
      <c r="BW137">
        <f>IF(表__._ECM_DW_tem_zh_1417[[#This Row],[红细胞]]&gt;0,1,0)</f>
        <v>0</v>
      </c>
      <c r="BX137">
        <v>0</v>
      </c>
      <c r="BY137">
        <f>IF(表__._ECM_DW_tem_zh_1417[[#This Row],[其他]]&gt;0,1,0)</f>
        <v>0</v>
      </c>
      <c r="BZ137">
        <v>0</v>
      </c>
    </row>
    <row r="138" spans="1:78" x14ac:dyDescent="0.25">
      <c r="A138" s="1" t="s">
        <v>47</v>
      </c>
      <c r="B138" t="s">
        <v>70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70.75</v>
      </c>
      <c r="T138">
        <v>1</v>
      </c>
      <c r="U138">
        <v>0</v>
      </c>
      <c r="V138" s="2">
        <v>0</v>
      </c>
      <c r="W138">
        <v>1</v>
      </c>
      <c r="X138">
        <v>0</v>
      </c>
      <c r="Y138" t="s">
        <v>160</v>
      </c>
      <c r="Z138" t="s">
        <v>364</v>
      </c>
      <c r="AA138">
        <v>9</v>
      </c>
      <c r="AB138" t="s">
        <v>199</v>
      </c>
      <c r="AC138" t="s">
        <v>493</v>
      </c>
      <c r="AD138" t="s">
        <v>468</v>
      </c>
      <c r="AE138" t="s">
        <v>768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23</v>
      </c>
      <c r="AN138" t="s">
        <v>294</v>
      </c>
      <c r="AQ138" t="s">
        <v>382</v>
      </c>
      <c r="AR138">
        <v>6</v>
      </c>
      <c r="AS138">
        <v>70</v>
      </c>
      <c r="AT138">
        <v>177</v>
      </c>
      <c r="AU138">
        <v>720</v>
      </c>
      <c r="AV138">
        <v>80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1</v>
      </c>
      <c r="BD138" t="s">
        <v>365</v>
      </c>
      <c r="BE138">
        <v>0</v>
      </c>
      <c r="BF138">
        <v>0</v>
      </c>
      <c r="BG138" s="3">
        <v>0</v>
      </c>
      <c r="BH138" s="3">
        <v>0</v>
      </c>
      <c r="BI138" s="3">
        <v>0</v>
      </c>
      <c r="BJ138" s="4" t="b">
        <f t="shared" si="2"/>
        <v>0</v>
      </c>
      <c r="BK138" t="s">
        <v>1245</v>
      </c>
      <c r="BL138" t="s">
        <v>1245</v>
      </c>
      <c r="BM138" t="s">
        <v>1246</v>
      </c>
      <c r="BN138" s="1">
        <v>42909.630023148151</v>
      </c>
      <c r="BO138" s="1">
        <v>42923.334722222222</v>
      </c>
      <c r="BP138">
        <v>8</v>
      </c>
      <c r="BQ138">
        <f>IF(表__._ECM_DW_tem_zh_1417[[#This Row],[全血]]&gt;0,1,0)</f>
        <v>0</v>
      </c>
      <c r="BR138">
        <v>0</v>
      </c>
      <c r="BS138">
        <f>IF(表__._ECM_DW_tem_zh_1417[[#This Row],[血浆]]&gt;0,1,0)</f>
        <v>0</v>
      </c>
      <c r="BT138">
        <v>0</v>
      </c>
      <c r="BU138">
        <f>IF(表__._ECM_DW_tem_zh_1417[[#This Row],[血小板]]&gt;0,1,0)</f>
        <v>0</v>
      </c>
      <c r="BV138">
        <v>0</v>
      </c>
      <c r="BW138">
        <f>IF(表__._ECM_DW_tem_zh_1417[[#This Row],[红细胞]]&gt;0,1,0)</f>
        <v>0</v>
      </c>
      <c r="BX138">
        <v>0</v>
      </c>
      <c r="BY138">
        <f>IF(表__._ECM_DW_tem_zh_1417[[#This Row],[其他]]&gt;0,1,0)</f>
        <v>0</v>
      </c>
      <c r="BZ138">
        <v>0</v>
      </c>
    </row>
    <row r="139" spans="1:78" x14ac:dyDescent="0.25">
      <c r="A139" s="1" t="s">
        <v>357</v>
      </c>
      <c r="B139" t="s">
        <v>149</v>
      </c>
      <c r="C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1</v>
      </c>
      <c r="U139">
        <v>0</v>
      </c>
      <c r="V139" s="2">
        <v>0</v>
      </c>
      <c r="W139">
        <v>2</v>
      </c>
      <c r="X139">
        <v>0</v>
      </c>
      <c r="Y139" t="s">
        <v>68</v>
      </c>
      <c r="Z139" t="s">
        <v>133</v>
      </c>
      <c r="AA139">
        <v>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27</v>
      </c>
      <c r="AR139">
        <v>2</v>
      </c>
      <c r="AT139">
        <v>208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E139">
        <v>0</v>
      </c>
      <c r="BF139">
        <v>1</v>
      </c>
      <c r="BG139" s="3">
        <v>0</v>
      </c>
      <c r="BH139" s="3">
        <v>0</v>
      </c>
      <c r="BI139" s="3">
        <v>0</v>
      </c>
      <c r="BJ139" s="4" t="b">
        <f t="shared" si="2"/>
        <v>0</v>
      </c>
      <c r="BK139" t="s">
        <v>1247</v>
      </c>
      <c r="BN139" s="1">
        <v>44004.482997685183</v>
      </c>
      <c r="BO139" s="1">
        <v>44012.416666666664</v>
      </c>
      <c r="BP139">
        <v>6</v>
      </c>
      <c r="BQ139">
        <f>IF(表__._ECM_DW_tem_zh_1417[[#This Row],[全血]]&gt;0,1,0)</f>
        <v>0</v>
      </c>
      <c r="BR139">
        <v>0</v>
      </c>
      <c r="BS139">
        <f>IF(表__._ECM_DW_tem_zh_1417[[#This Row],[血浆]]&gt;0,1,0)</f>
        <v>1</v>
      </c>
      <c r="BT139">
        <v>400</v>
      </c>
      <c r="BU139">
        <f>IF(表__._ECM_DW_tem_zh_1417[[#This Row],[血小板]]&gt;0,1,0)</f>
        <v>1</v>
      </c>
      <c r="BV139">
        <v>1</v>
      </c>
      <c r="BW139">
        <f>IF(表__._ECM_DW_tem_zh_1417[[#This Row],[红细胞]]&gt;0,1,0)</f>
        <v>1</v>
      </c>
      <c r="BX139">
        <v>6</v>
      </c>
      <c r="BY139">
        <f>IF(表__._ECM_DW_tem_zh_1417[[#This Row],[其他]]&gt;0,1,0)</f>
        <v>0</v>
      </c>
      <c r="BZ139">
        <v>0</v>
      </c>
    </row>
    <row r="140" spans="1:78" x14ac:dyDescent="0.25">
      <c r="A140" s="1" t="s">
        <v>47</v>
      </c>
      <c r="B140" t="s">
        <v>136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70.239999999999995</v>
      </c>
      <c r="T140">
        <v>1</v>
      </c>
      <c r="U140">
        <v>0</v>
      </c>
      <c r="V140" s="2">
        <v>0</v>
      </c>
      <c r="W140">
        <v>1</v>
      </c>
      <c r="X140">
        <v>0</v>
      </c>
      <c r="Y140" t="s">
        <v>366</v>
      </c>
      <c r="Z140" t="s">
        <v>64</v>
      </c>
      <c r="AA140">
        <v>2</v>
      </c>
      <c r="AB140" t="s">
        <v>470</v>
      </c>
      <c r="AC140" t="s">
        <v>3253</v>
      </c>
      <c r="AD140" t="s">
        <v>3193</v>
      </c>
      <c r="AE140" t="s">
        <v>3222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26</v>
      </c>
      <c r="AM140">
        <v>8.57</v>
      </c>
      <c r="AN140" t="s">
        <v>136</v>
      </c>
      <c r="AP140" t="s">
        <v>367</v>
      </c>
      <c r="AQ140" t="s">
        <v>376</v>
      </c>
      <c r="AR140">
        <v>2</v>
      </c>
      <c r="AS140">
        <v>60</v>
      </c>
      <c r="AT140">
        <v>169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E140">
        <v>0</v>
      </c>
      <c r="BF140">
        <v>0</v>
      </c>
      <c r="BG140" s="3">
        <v>0</v>
      </c>
      <c r="BH140" s="3">
        <v>0</v>
      </c>
      <c r="BI140" s="3">
        <v>0</v>
      </c>
      <c r="BJ140" s="4" t="b">
        <f t="shared" si="2"/>
        <v>0</v>
      </c>
      <c r="BK140" t="s">
        <v>1248</v>
      </c>
      <c r="BL140" t="s">
        <v>1248</v>
      </c>
      <c r="BM140" t="s">
        <v>1249</v>
      </c>
      <c r="BN140" s="1">
        <v>43473.686145833337</v>
      </c>
      <c r="BO140" s="1">
        <v>43481.37222222222</v>
      </c>
      <c r="BP140">
        <v>6</v>
      </c>
      <c r="BQ140">
        <f>IF(表__._ECM_DW_tem_zh_1417[[#This Row],[全血]]&gt;0,1,0)</f>
        <v>0</v>
      </c>
      <c r="BR140">
        <v>0</v>
      </c>
      <c r="BS140">
        <f>IF(表__._ECM_DW_tem_zh_1417[[#This Row],[血浆]]&gt;0,1,0)</f>
        <v>0</v>
      </c>
      <c r="BT140">
        <v>0</v>
      </c>
      <c r="BU140">
        <f>IF(表__._ECM_DW_tem_zh_1417[[#This Row],[血小板]]&gt;0,1,0)</f>
        <v>0</v>
      </c>
      <c r="BV140">
        <v>0</v>
      </c>
      <c r="BW140">
        <f>IF(表__._ECM_DW_tem_zh_1417[[#This Row],[红细胞]]&gt;0,1,0)</f>
        <v>1</v>
      </c>
      <c r="BX140">
        <v>2</v>
      </c>
      <c r="BY140">
        <f>IF(表__._ECM_DW_tem_zh_1417[[#This Row],[其他]]&gt;0,1,0)</f>
        <v>0</v>
      </c>
      <c r="BZ140">
        <v>0</v>
      </c>
    </row>
    <row r="141" spans="1:78" x14ac:dyDescent="0.25">
      <c r="A141" s="1" t="s">
        <v>47</v>
      </c>
      <c r="B141" t="s">
        <v>51</v>
      </c>
      <c r="C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81.88</v>
      </c>
      <c r="T141">
        <v>0</v>
      </c>
      <c r="U141">
        <v>0</v>
      </c>
      <c r="V141" s="2">
        <v>0</v>
      </c>
      <c r="W141">
        <v>1</v>
      </c>
      <c r="X141">
        <v>1</v>
      </c>
      <c r="Y141" t="s">
        <v>333</v>
      </c>
      <c r="Z141" t="s">
        <v>82</v>
      </c>
      <c r="AA141">
        <v>2</v>
      </c>
      <c r="AB141" t="s">
        <v>929</v>
      </c>
      <c r="AC141" t="s">
        <v>751</v>
      </c>
      <c r="AD141" t="s">
        <v>3154</v>
      </c>
      <c r="AE141" t="s">
        <v>972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25</v>
      </c>
      <c r="AN141" t="s">
        <v>82</v>
      </c>
      <c r="AQ141" t="s">
        <v>369</v>
      </c>
      <c r="AR141">
        <v>2</v>
      </c>
      <c r="AS141">
        <v>71</v>
      </c>
      <c r="AT141">
        <v>178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203</v>
      </c>
      <c r="BE141">
        <v>0</v>
      </c>
      <c r="BF141">
        <v>0</v>
      </c>
      <c r="BG141" s="3">
        <v>0</v>
      </c>
      <c r="BH141" s="3">
        <v>0</v>
      </c>
      <c r="BI141" s="3">
        <v>0</v>
      </c>
      <c r="BJ141" s="4" t="b">
        <f t="shared" si="2"/>
        <v>0</v>
      </c>
      <c r="BK141" t="s">
        <v>1250</v>
      </c>
      <c r="BL141" t="s">
        <v>1250</v>
      </c>
      <c r="BM141" t="s">
        <v>1251</v>
      </c>
      <c r="BN141" s="1">
        <v>43410.467627314814</v>
      </c>
      <c r="BO141" s="1">
        <v>43417.473611111112</v>
      </c>
      <c r="BP141">
        <v>5</v>
      </c>
      <c r="BQ141">
        <f>IF(表__._ECM_DW_tem_zh_1417[[#This Row],[全血]]&gt;0,1,0)</f>
        <v>0</v>
      </c>
      <c r="BS141">
        <f>IF(表__._ECM_DW_tem_zh_1417[[#This Row],[血浆]]&gt;0,1,0)</f>
        <v>0</v>
      </c>
      <c r="BU141">
        <f>IF(表__._ECM_DW_tem_zh_1417[[#This Row],[血小板]]&gt;0,1,0)</f>
        <v>0</v>
      </c>
      <c r="BW141">
        <f>IF(表__._ECM_DW_tem_zh_1417[[#This Row],[红细胞]]&gt;0,1,0)</f>
        <v>0</v>
      </c>
      <c r="BY141">
        <f>IF(表__._ECM_DW_tem_zh_1417[[#This Row],[其他]]&gt;0,1,0)</f>
        <v>0</v>
      </c>
    </row>
    <row r="142" spans="1:78" x14ac:dyDescent="0.25">
      <c r="A142" s="1" t="s">
        <v>72</v>
      </c>
      <c r="B142" t="s">
        <v>138</v>
      </c>
      <c r="C142">
        <v>2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72.75</v>
      </c>
      <c r="T142">
        <v>1</v>
      </c>
      <c r="U142">
        <v>0</v>
      </c>
      <c r="V142" s="2">
        <v>0</v>
      </c>
      <c r="W142">
        <v>0</v>
      </c>
      <c r="X142">
        <v>0</v>
      </c>
      <c r="Y142" t="s">
        <v>179</v>
      </c>
      <c r="Z142" t="s">
        <v>142</v>
      </c>
      <c r="AA142">
        <v>9</v>
      </c>
      <c r="AB142" t="s">
        <v>794</v>
      </c>
      <c r="AC142" t="s">
        <v>428</v>
      </c>
      <c r="AD142" t="s">
        <v>468</v>
      </c>
      <c r="AE142" t="s">
        <v>341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19</v>
      </c>
      <c r="AN142" t="s">
        <v>140</v>
      </c>
      <c r="AQ142" t="s">
        <v>370</v>
      </c>
      <c r="AR142">
        <v>4</v>
      </c>
      <c r="AS142">
        <v>79</v>
      </c>
      <c r="AT142">
        <v>195</v>
      </c>
      <c r="AU142">
        <v>700</v>
      </c>
      <c r="AV142">
        <v>100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 t="s">
        <v>299</v>
      </c>
      <c r="BE142">
        <v>0</v>
      </c>
      <c r="BF142">
        <v>0</v>
      </c>
      <c r="BG142" s="3">
        <v>0</v>
      </c>
      <c r="BH142" s="3">
        <v>0</v>
      </c>
      <c r="BI142" s="3">
        <v>0</v>
      </c>
      <c r="BJ142" s="4" t="b">
        <f t="shared" si="2"/>
        <v>0</v>
      </c>
      <c r="BK142" t="s">
        <v>1252</v>
      </c>
      <c r="BL142" t="s">
        <v>1252</v>
      </c>
      <c r="BM142" t="s">
        <v>1253</v>
      </c>
      <c r="BN142" s="1">
        <v>43463.442233796297</v>
      </c>
      <c r="BO142" s="1">
        <v>43476.369444444441</v>
      </c>
      <c r="BP142">
        <v>9</v>
      </c>
      <c r="BQ142">
        <f>IF(表__._ECM_DW_tem_zh_1417[[#This Row],[全血]]&gt;0,1,0)</f>
        <v>0</v>
      </c>
      <c r="BR142">
        <v>0</v>
      </c>
      <c r="BS142">
        <f>IF(表__._ECM_DW_tem_zh_1417[[#This Row],[血浆]]&gt;0,1,0)</f>
        <v>1</v>
      </c>
      <c r="BT142">
        <v>200</v>
      </c>
      <c r="BU142">
        <f>IF(表__._ECM_DW_tem_zh_1417[[#This Row],[血小板]]&gt;0,1,0)</f>
        <v>0</v>
      </c>
      <c r="BV142">
        <v>0</v>
      </c>
      <c r="BW142">
        <f>IF(表__._ECM_DW_tem_zh_1417[[#This Row],[红细胞]]&gt;0,1,0)</f>
        <v>1</v>
      </c>
      <c r="BX142">
        <v>2</v>
      </c>
      <c r="BY142">
        <f>IF(表__._ECM_DW_tem_zh_1417[[#This Row],[其他]]&gt;0,1,0)</f>
        <v>0</v>
      </c>
      <c r="BZ142">
        <v>0</v>
      </c>
    </row>
    <row r="143" spans="1:78" x14ac:dyDescent="0.25">
      <c r="A143" s="1" t="s">
        <v>47</v>
      </c>
      <c r="B143" t="s">
        <v>137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89.71</v>
      </c>
      <c r="T143">
        <v>0</v>
      </c>
      <c r="U143">
        <v>0</v>
      </c>
      <c r="V143" s="2">
        <v>0</v>
      </c>
      <c r="W143">
        <v>1</v>
      </c>
      <c r="X143">
        <v>0</v>
      </c>
      <c r="Y143" t="s">
        <v>348</v>
      </c>
      <c r="Z143" t="s">
        <v>371</v>
      </c>
      <c r="AA143">
        <v>5</v>
      </c>
      <c r="AB143" t="s">
        <v>412</v>
      </c>
      <c r="AC143" t="s">
        <v>3244</v>
      </c>
      <c r="AD143" t="s">
        <v>3150</v>
      </c>
      <c r="AE143" t="s">
        <v>81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22</v>
      </c>
      <c r="AN143" t="s">
        <v>73</v>
      </c>
      <c r="AQ143" t="s">
        <v>335</v>
      </c>
      <c r="AR143">
        <v>4</v>
      </c>
      <c r="AS143">
        <v>83</v>
      </c>
      <c r="AT143">
        <v>139</v>
      </c>
      <c r="AU143">
        <v>1000</v>
      </c>
      <c r="AV143">
        <v>50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 t="s">
        <v>373</v>
      </c>
      <c r="BE143">
        <v>0</v>
      </c>
      <c r="BF143">
        <v>0</v>
      </c>
      <c r="BG143" s="3">
        <v>0</v>
      </c>
      <c r="BH143" s="3">
        <v>0</v>
      </c>
      <c r="BI143" s="3">
        <v>0</v>
      </c>
      <c r="BJ143" s="4" t="b">
        <f t="shared" si="2"/>
        <v>0</v>
      </c>
      <c r="BK143" t="s">
        <v>1254</v>
      </c>
      <c r="BL143" t="s">
        <v>1254</v>
      </c>
      <c r="BM143" t="s">
        <v>1255</v>
      </c>
      <c r="BN143" s="1">
        <v>43069.075891203705</v>
      </c>
      <c r="BO143" s="1">
        <v>43083.416666666664</v>
      </c>
      <c r="BP143">
        <v>10</v>
      </c>
      <c r="BQ143">
        <f>IF(表__._ECM_DW_tem_zh_1417[[#This Row],[全血]]&gt;0,1,0)</f>
        <v>0</v>
      </c>
      <c r="BR143">
        <v>0</v>
      </c>
      <c r="BS143">
        <f>IF(表__._ECM_DW_tem_zh_1417[[#This Row],[血浆]]&gt;0,1,0)</f>
        <v>1</v>
      </c>
      <c r="BT143">
        <v>400</v>
      </c>
      <c r="BU143">
        <f>IF(表__._ECM_DW_tem_zh_1417[[#This Row],[血小板]]&gt;0,1,0)</f>
        <v>0</v>
      </c>
      <c r="BV143">
        <v>0</v>
      </c>
      <c r="BW143">
        <f>IF(表__._ECM_DW_tem_zh_1417[[#This Row],[红细胞]]&gt;0,1,0)</f>
        <v>1</v>
      </c>
      <c r="BX143">
        <v>4</v>
      </c>
      <c r="BY143">
        <f>IF(表__._ECM_DW_tem_zh_1417[[#This Row],[其他]]&gt;0,1,0)</f>
        <v>0</v>
      </c>
      <c r="BZ143">
        <v>0</v>
      </c>
    </row>
    <row r="144" spans="1:78" x14ac:dyDescent="0.25">
      <c r="A144" s="1" t="s">
        <v>47</v>
      </c>
      <c r="B144" t="s">
        <v>136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67.86</v>
      </c>
      <c r="T144">
        <v>1</v>
      </c>
      <c r="U144">
        <v>0</v>
      </c>
      <c r="V144" s="2">
        <v>0</v>
      </c>
      <c r="W144">
        <v>1</v>
      </c>
      <c r="X144">
        <v>0</v>
      </c>
      <c r="Y144" t="s">
        <v>59</v>
      </c>
      <c r="Z144" t="s">
        <v>59</v>
      </c>
      <c r="AA144">
        <v>9</v>
      </c>
      <c r="AB144" t="s">
        <v>704</v>
      </c>
      <c r="AC144" t="s">
        <v>3254</v>
      </c>
      <c r="AD144" t="s">
        <v>3255</v>
      </c>
      <c r="AE144" t="s">
        <v>70</v>
      </c>
      <c r="AG144">
        <v>0</v>
      </c>
      <c r="AH144">
        <v>0</v>
      </c>
      <c r="AI144">
        <v>0</v>
      </c>
      <c r="AJ144">
        <v>0</v>
      </c>
      <c r="AK144">
        <v>0</v>
      </c>
      <c r="AN144" t="s">
        <v>138</v>
      </c>
      <c r="AP144" t="s">
        <v>374</v>
      </c>
      <c r="AQ144" t="s">
        <v>3124</v>
      </c>
      <c r="AR144">
        <v>1</v>
      </c>
      <c r="AS144">
        <v>89</v>
      </c>
      <c r="AT144">
        <v>189</v>
      </c>
      <c r="AU144">
        <v>925</v>
      </c>
      <c r="AV144">
        <v>200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205</v>
      </c>
      <c r="BE144">
        <v>0</v>
      </c>
      <c r="BF144">
        <v>0</v>
      </c>
      <c r="BG144" s="3">
        <v>0</v>
      </c>
      <c r="BH144" s="3">
        <v>0</v>
      </c>
      <c r="BI144" s="3">
        <v>0</v>
      </c>
      <c r="BJ144" s="4" t="b">
        <f t="shared" si="2"/>
        <v>0</v>
      </c>
      <c r="BK144" t="s">
        <v>1256</v>
      </c>
      <c r="BL144" t="s">
        <v>1256</v>
      </c>
      <c r="BM144" t="s">
        <v>1257</v>
      </c>
      <c r="BN144" s="1">
        <v>43372.48300925926</v>
      </c>
      <c r="BO144" s="1">
        <v>43380.416666666664</v>
      </c>
      <c r="BP144">
        <v>7</v>
      </c>
      <c r="BQ144">
        <f>IF(表__._ECM_DW_tem_zh_1417[[#This Row],[全血]]&gt;0,1,0)</f>
        <v>0</v>
      </c>
      <c r="BR144">
        <v>0</v>
      </c>
      <c r="BS144">
        <f>IF(表__._ECM_DW_tem_zh_1417[[#This Row],[血浆]]&gt;0,1,0)</f>
        <v>0</v>
      </c>
      <c r="BT144">
        <v>0</v>
      </c>
      <c r="BU144">
        <f>IF(表__._ECM_DW_tem_zh_1417[[#This Row],[血小板]]&gt;0,1,0)</f>
        <v>0</v>
      </c>
      <c r="BV144">
        <v>0</v>
      </c>
      <c r="BW144">
        <f>IF(表__._ECM_DW_tem_zh_1417[[#This Row],[红细胞]]&gt;0,1,0)</f>
        <v>0</v>
      </c>
      <c r="BX144">
        <v>0</v>
      </c>
      <c r="BY144">
        <f>IF(表__._ECM_DW_tem_zh_1417[[#This Row],[其他]]&gt;0,1,0)</f>
        <v>0</v>
      </c>
      <c r="BZ144">
        <v>0</v>
      </c>
    </row>
    <row r="145" spans="1:78" x14ac:dyDescent="0.25">
      <c r="A145" s="1" t="s">
        <v>47</v>
      </c>
      <c r="B145" t="s">
        <v>95</v>
      </c>
      <c r="C145">
        <v>2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69.540000000000006</v>
      </c>
      <c r="T145">
        <v>1</v>
      </c>
      <c r="U145">
        <v>0</v>
      </c>
      <c r="V145" s="2">
        <v>0</v>
      </c>
      <c r="W145">
        <v>1</v>
      </c>
      <c r="X145">
        <v>0</v>
      </c>
      <c r="Y145" t="s">
        <v>179</v>
      </c>
      <c r="Z145" t="s">
        <v>55</v>
      </c>
      <c r="AA145">
        <v>14</v>
      </c>
      <c r="AB145" t="s">
        <v>518</v>
      </c>
      <c r="AC145" t="s">
        <v>3256</v>
      </c>
      <c r="AD145" t="s">
        <v>3257</v>
      </c>
      <c r="AE145" t="s">
        <v>395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15</v>
      </c>
      <c r="AN145" t="s">
        <v>64</v>
      </c>
      <c r="AP145" t="s">
        <v>375</v>
      </c>
      <c r="AQ145" t="s">
        <v>376</v>
      </c>
      <c r="AR145">
        <v>8</v>
      </c>
      <c r="AS145">
        <v>74</v>
      </c>
      <c r="AT145">
        <v>154</v>
      </c>
      <c r="AU145">
        <v>1220</v>
      </c>
      <c r="AV145">
        <v>30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 t="s">
        <v>322</v>
      </c>
      <c r="BE145">
        <v>0</v>
      </c>
      <c r="BF145">
        <v>0</v>
      </c>
      <c r="BG145" s="3">
        <v>0</v>
      </c>
      <c r="BH145" s="3">
        <v>0</v>
      </c>
      <c r="BI145" s="3">
        <v>0</v>
      </c>
      <c r="BJ145" s="4" t="b">
        <f t="shared" si="2"/>
        <v>0</v>
      </c>
      <c r="BK145" t="s">
        <v>1258</v>
      </c>
      <c r="BL145" t="s">
        <v>1258</v>
      </c>
      <c r="BM145" t="s">
        <v>1259</v>
      </c>
      <c r="BN145" s="1">
        <v>43500.457986111112</v>
      </c>
      <c r="BO145" s="1">
        <v>43511.5</v>
      </c>
      <c r="BP145">
        <v>3</v>
      </c>
      <c r="BQ145">
        <f>IF(表__._ECM_DW_tem_zh_1417[[#This Row],[全血]]&gt;0,1,0)</f>
        <v>0</v>
      </c>
      <c r="BR145">
        <v>0</v>
      </c>
      <c r="BS145">
        <f>IF(表__._ECM_DW_tem_zh_1417[[#This Row],[血浆]]&gt;0,1,0)</f>
        <v>0</v>
      </c>
      <c r="BT145">
        <v>0</v>
      </c>
      <c r="BU145">
        <f>IF(表__._ECM_DW_tem_zh_1417[[#This Row],[血小板]]&gt;0,1,0)</f>
        <v>0</v>
      </c>
      <c r="BV145">
        <v>0</v>
      </c>
      <c r="BW145">
        <f>IF(表__._ECM_DW_tem_zh_1417[[#This Row],[红细胞]]&gt;0,1,0)</f>
        <v>0</v>
      </c>
      <c r="BX145">
        <v>0</v>
      </c>
      <c r="BY145">
        <f>IF(表__._ECM_DW_tem_zh_1417[[#This Row],[其他]]&gt;0,1,0)</f>
        <v>0</v>
      </c>
      <c r="BZ145">
        <v>0</v>
      </c>
    </row>
    <row r="146" spans="1:78" x14ac:dyDescent="0.25">
      <c r="A146" s="1" t="s">
        <v>47</v>
      </c>
      <c r="B146" t="s">
        <v>133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99.4</v>
      </c>
      <c r="T146">
        <v>1</v>
      </c>
      <c r="U146">
        <v>0</v>
      </c>
      <c r="V146" s="2">
        <v>0</v>
      </c>
      <c r="W146">
        <v>1</v>
      </c>
      <c r="X146">
        <v>2</v>
      </c>
      <c r="Y146" t="s">
        <v>141</v>
      </c>
      <c r="Z146" t="s">
        <v>142</v>
      </c>
      <c r="AA146">
        <v>5</v>
      </c>
      <c r="AB146" t="s">
        <v>654</v>
      </c>
      <c r="AC146" t="s">
        <v>402</v>
      </c>
      <c r="AD146" t="s">
        <v>3215</v>
      </c>
      <c r="AE146" t="s">
        <v>395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20</v>
      </c>
      <c r="AN146" t="s">
        <v>82</v>
      </c>
      <c r="AQ146" t="s">
        <v>377</v>
      </c>
      <c r="AR146">
        <v>3</v>
      </c>
      <c r="AS146">
        <v>42</v>
      </c>
      <c r="AT146">
        <v>113</v>
      </c>
      <c r="AU146">
        <v>1000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 t="s">
        <v>378</v>
      </c>
      <c r="BE146">
        <v>0</v>
      </c>
      <c r="BF146">
        <v>0</v>
      </c>
      <c r="BG146" s="3">
        <v>0</v>
      </c>
      <c r="BH146" s="3">
        <v>0</v>
      </c>
      <c r="BI146" s="3">
        <v>0</v>
      </c>
      <c r="BJ146" s="4" t="b">
        <f t="shared" si="2"/>
        <v>0</v>
      </c>
      <c r="BK146" t="s">
        <v>1260</v>
      </c>
      <c r="BL146" t="s">
        <v>1260</v>
      </c>
      <c r="BM146" t="s">
        <v>1261</v>
      </c>
      <c r="BN146" s="1">
        <v>43024.623888888891</v>
      </c>
      <c r="BO146" s="1">
        <v>43038.354166666664</v>
      </c>
      <c r="BP146">
        <v>11</v>
      </c>
      <c r="BQ146">
        <f>IF(表__._ECM_DW_tem_zh_1417[[#This Row],[全血]]&gt;0,1,0)</f>
        <v>0</v>
      </c>
      <c r="BR146">
        <v>0</v>
      </c>
      <c r="BS146">
        <f>IF(表__._ECM_DW_tem_zh_1417[[#This Row],[血浆]]&gt;0,1,0)</f>
        <v>0</v>
      </c>
      <c r="BT146">
        <v>0</v>
      </c>
      <c r="BU146">
        <f>IF(表__._ECM_DW_tem_zh_1417[[#This Row],[血小板]]&gt;0,1,0)</f>
        <v>0</v>
      </c>
      <c r="BV146">
        <v>0</v>
      </c>
      <c r="BW146">
        <f>IF(表__._ECM_DW_tem_zh_1417[[#This Row],[红细胞]]&gt;0,1,0)</f>
        <v>0</v>
      </c>
      <c r="BX146">
        <v>0</v>
      </c>
      <c r="BY146">
        <f>IF(表__._ECM_DW_tem_zh_1417[[#This Row],[其他]]&gt;0,1,0)</f>
        <v>0</v>
      </c>
      <c r="BZ146">
        <v>0</v>
      </c>
    </row>
    <row r="147" spans="1:78" x14ac:dyDescent="0.25">
      <c r="A147" s="1" t="s">
        <v>47</v>
      </c>
      <c r="B147" t="s">
        <v>182</v>
      </c>
      <c r="C147">
        <v>2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82.81</v>
      </c>
      <c r="T147">
        <v>1</v>
      </c>
      <c r="U147">
        <v>0</v>
      </c>
      <c r="V147" s="2">
        <v>0</v>
      </c>
      <c r="W147">
        <v>1</v>
      </c>
      <c r="X147">
        <v>1</v>
      </c>
      <c r="Y147" t="s">
        <v>85</v>
      </c>
      <c r="Z147" t="s">
        <v>379</v>
      </c>
      <c r="AA147">
        <v>10</v>
      </c>
      <c r="AB147" t="s">
        <v>412</v>
      </c>
      <c r="AC147" t="s">
        <v>771</v>
      </c>
      <c r="AD147" t="s">
        <v>316</v>
      </c>
      <c r="AE147" t="s">
        <v>3258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14</v>
      </c>
      <c r="AM147">
        <v>5.09</v>
      </c>
      <c r="AN147" t="s">
        <v>56</v>
      </c>
      <c r="AQ147" t="s">
        <v>380</v>
      </c>
      <c r="AR147">
        <v>5</v>
      </c>
      <c r="AT147">
        <v>160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1</v>
      </c>
      <c r="BD147" t="s">
        <v>381</v>
      </c>
      <c r="BE147">
        <v>0</v>
      </c>
      <c r="BF147">
        <v>0</v>
      </c>
      <c r="BG147" s="3">
        <v>0</v>
      </c>
      <c r="BH147" s="3">
        <v>0</v>
      </c>
      <c r="BI147" s="3">
        <v>0</v>
      </c>
      <c r="BJ147" s="4" t="b">
        <f t="shared" si="2"/>
        <v>0</v>
      </c>
      <c r="BK147" t="s">
        <v>1262</v>
      </c>
      <c r="BL147" t="s">
        <v>1262</v>
      </c>
      <c r="BN147" s="1">
        <v>43160.69189814815</v>
      </c>
      <c r="BO147" s="1">
        <v>43177.333333333336</v>
      </c>
      <c r="BP147">
        <v>12</v>
      </c>
      <c r="BQ147">
        <f>IF(表__._ECM_DW_tem_zh_1417[[#This Row],[全血]]&gt;0,1,0)</f>
        <v>0</v>
      </c>
      <c r="BR147">
        <v>0</v>
      </c>
      <c r="BS147">
        <f>IF(表__._ECM_DW_tem_zh_1417[[#This Row],[血浆]]&gt;0,1,0)</f>
        <v>1</v>
      </c>
      <c r="BT147">
        <v>400</v>
      </c>
      <c r="BU147">
        <f>IF(表__._ECM_DW_tem_zh_1417[[#This Row],[血小板]]&gt;0,1,0)</f>
        <v>0</v>
      </c>
      <c r="BV147">
        <v>0</v>
      </c>
      <c r="BW147">
        <f>IF(表__._ECM_DW_tem_zh_1417[[#This Row],[红细胞]]&gt;0,1,0)</f>
        <v>1</v>
      </c>
      <c r="BX147">
        <v>2</v>
      </c>
      <c r="BY147">
        <f>IF(表__._ECM_DW_tem_zh_1417[[#This Row],[其他]]&gt;0,1,0)</f>
        <v>0</v>
      </c>
      <c r="BZ147">
        <v>0</v>
      </c>
    </row>
    <row r="148" spans="1:78" x14ac:dyDescent="0.25">
      <c r="A148" s="1" t="s">
        <v>114</v>
      </c>
      <c r="B148" t="s">
        <v>70</v>
      </c>
      <c r="C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70.75</v>
      </c>
      <c r="T148">
        <v>1</v>
      </c>
      <c r="U148">
        <v>0</v>
      </c>
      <c r="V148" s="2">
        <v>0</v>
      </c>
      <c r="W148">
        <v>1</v>
      </c>
      <c r="X148">
        <v>1</v>
      </c>
      <c r="Y148" t="s">
        <v>94</v>
      </c>
      <c r="AA148">
        <v>9</v>
      </c>
      <c r="AB148" t="s">
        <v>199</v>
      </c>
      <c r="AC148" t="s">
        <v>493</v>
      </c>
      <c r="AD148" t="s">
        <v>468</v>
      </c>
      <c r="AE148" t="s">
        <v>768</v>
      </c>
      <c r="AG148">
        <v>0</v>
      </c>
      <c r="AH148">
        <v>0</v>
      </c>
      <c r="AI148">
        <v>0</v>
      </c>
      <c r="AJ148">
        <v>0</v>
      </c>
      <c r="AK148">
        <v>1</v>
      </c>
      <c r="AN148" t="s">
        <v>294</v>
      </c>
      <c r="AQ148" t="s">
        <v>382</v>
      </c>
      <c r="AR148">
        <v>6</v>
      </c>
      <c r="AT148">
        <v>177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1</v>
      </c>
      <c r="BD148" t="s">
        <v>365</v>
      </c>
      <c r="BE148">
        <v>0</v>
      </c>
      <c r="BF148">
        <v>0</v>
      </c>
      <c r="BG148" s="3">
        <v>0</v>
      </c>
      <c r="BH148" s="3">
        <v>0</v>
      </c>
      <c r="BI148" s="3">
        <v>0</v>
      </c>
      <c r="BJ148" s="4" t="b">
        <f t="shared" si="2"/>
        <v>0</v>
      </c>
      <c r="BK148" t="s">
        <v>1246</v>
      </c>
      <c r="BL148" t="s">
        <v>1246</v>
      </c>
      <c r="BN148" s="1">
        <v>42909.630023148151</v>
      </c>
      <c r="BO148" s="1">
        <v>42923.334722222222</v>
      </c>
      <c r="BP148">
        <v>8</v>
      </c>
      <c r="BQ148">
        <f>IF(表__._ECM_DW_tem_zh_1417[[#This Row],[全血]]&gt;0,1,0)</f>
        <v>0</v>
      </c>
      <c r="BR148">
        <v>0</v>
      </c>
      <c r="BS148">
        <f>IF(表__._ECM_DW_tem_zh_1417[[#This Row],[血浆]]&gt;0,1,0)</f>
        <v>1</v>
      </c>
      <c r="BT148">
        <v>400</v>
      </c>
      <c r="BU148">
        <f>IF(表__._ECM_DW_tem_zh_1417[[#This Row],[血小板]]&gt;0,1,0)</f>
        <v>0</v>
      </c>
      <c r="BV148">
        <v>0</v>
      </c>
      <c r="BW148">
        <f>IF(表__._ECM_DW_tem_zh_1417[[#This Row],[红细胞]]&gt;0,1,0)</f>
        <v>1</v>
      </c>
      <c r="BX148">
        <v>4</v>
      </c>
      <c r="BY148">
        <f>IF(表__._ECM_DW_tem_zh_1417[[#This Row],[其他]]&gt;0,1,0)</f>
        <v>0</v>
      </c>
      <c r="BZ148">
        <v>0</v>
      </c>
    </row>
    <row r="149" spans="1:78" x14ac:dyDescent="0.25">
      <c r="A149" s="1" t="s">
        <v>47</v>
      </c>
      <c r="B149" t="s">
        <v>50</v>
      </c>
      <c r="C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83.94</v>
      </c>
      <c r="T149">
        <v>0</v>
      </c>
      <c r="U149">
        <v>0</v>
      </c>
      <c r="V149" s="2">
        <v>0</v>
      </c>
      <c r="W149">
        <v>1</v>
      </c>
      <c r="X149">
        <v>0</v>
      </c>
      <c r="Y149" t="s">
        <v>49</v>
      </c>
      <c r="Z149" t="s">
        <v>106</v>
      </c>
      <c r="AA149">
        <v>2</v>
      </c>
      <c r="AB149" t="s">
        <v>492</v>
      </c>
      <c r="AC149" t="s">
        <v>646</v>
      </c>
      <c r="AD149" t="s">
        <v>3150</v>
      </c>
      <c r="AE149" t="s">
        <v>492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20</v>
      </c>
      <c r="AN149" t="s">
        <v>167</v>
      </c>
      <c r="AQ149" t="s">
        <v>383</v>
      </c>
      <c r="AR149">
        <v>7</v>
      </c>
      <c r="AS149">
        <v>57</v>
      </c>
      <c r="AT149">
        <v>108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 t="s">
        <v>312</v>
      </c>
      <c r="BE149">
        <v>0</v>
      </c>
      <c r="BF149">
        <v>0</v>
      </c>
      <c r="BG149" s="3">
        <v>0</v>
      </c>
      <c r="BH149" s="3">
        <v>0</v>
      </c>
      <c r="BI149" s="3">
        <v>0</v>
      </c>
      <c r="BJ149" s="4" t="b">
        <f t="shared" si="2"/>
        <v>0</v>
      </c>
      <c r="BK149" t="s">
        <v>1263</v>
      </c>
      <c r="BL149" t="s">
        <v>1263</v>
      </c>
      <c r="BM149" t="s">
        <v>1264</v>
      </c>
      <c r="BN149" s="1">
        <v>43283.546111111114</v>
      </c>
      <c r="BO149" s="1">
        <v>43298.40347222222</v>
      </c>
      <c r="BP149">
        <v>8</v>
      </c>
      <c r="BQ149">
        <f>IF(表__._ECM_DW_tem_zh_1417[[#This Row],[全血]]&gt;0,1,0)</f>
        <v>0</v>
      </c>
      <c r="BS149">
        <f>IF(表__._ECM_DW_tem_zh_1417[[#This Row],[血浆]]&gt;0,1,0)</f>
        <v>0</v>
      </c>
      <c r="BU149">
        <f>IF(表__._ECM_DW_tem_zh_1417[[#This Row],[血小板]]&gt;0,1,0)</f>
        <v>0</v>
      </c>
      <c r="BW149">
        <f>IF(表__._ECM_DW_tem_zh_1417[[#This Row],[红细胞]]&gt;0,1,0)</f>
        <v>0</v>
      </c>
      <c r="BY149">
        <f>IF(表__._ECM_DW_tem_zh_1417[[#This Row],[其他]]&gt;0,1,0)</f>
        <v>0</v>
      </c>
    </row>
    <row r="150" spans="1:78" x14ac:dyDescent="0.25">
      <c r="A150" s="1" t="s">
        <v>80</v>
      </c>
      <c r="B150" t="s">
        <v>127</v>
      </c>
      <c r="C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93.08</v>
      </c>
      <c r="T150">
        <v>0</v>
      </c>
      <c r="U150">
        <v>0</v>
      </c>
      <c r="V150" s="2">
        <v>0</v>
      </c>
      <c r="W150">
        <v>2</v>
      </c>
      <c r="X150">
        <v>3</v>
      </c>
      <c r="Y150" t="s">
        <v>94</v>
      </c>
      <c r="Z150" t="s">
        <v>95</v>
      </c>
      <c r="AA150">
        <v>9</v>
      </c>
      <c r="AB150" t="s">
        <v>3172</v>
      </c>
      <c r="AC150" t="s">
        <v>440</v>
      </c>
      <c r="AD150" t="s">
        <v>3203</v>
      </c>
      <c r="AE150" t="s">
        <v>3238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30</v>
      </c>
      <c r="AN150" t="s">
        <v>176</v>
      </c>
      <c r="AP150" t="s">
        <v>384</v>
      </c>
      <c r="AQ150" t="s">
        <v>218</v>
      </c>
      <c r="AR150">
        <v>2</v>
      </c>
      <c r="AS150">
        <v>58</v>
      </c>
      <c r="AT150">
        <v>164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t="s">
        <v>66</v>
      </c>
      <c r="BE150">
        <v>0</v>
      </c>
      <c r="BF150">
        <v>0</v>
      </c>
      <c r="BG150" s="3">
        <v>0</v>
      </c>
      <c r="BH150" s="3">
        <v>0</v>
      </c>
      <c r="BI150" s="3">
        <v>0</v>
      </c>
      <c r="BJ150" s="4" t="b">
        <f t="shared" si="2"/>
        <v>0</v>
      </c>
      <c r="BK150" t="s">
        <v>1265</v>
      </c>
      <c r="BL150" t="s">
        <v>1265</v>
      </c>
      <c r="BM150" t="s">
        <v>1266</v>
      </c>
      <c r="BN150" s="1">
        <v>43627.533958333333</v>
      </c>
      <c r="BO150" s="1">
        <v>43633.324305555558</v>
      </c>
      <c r="BP150">
        <v>4</v>
      </c>
      <c r="BQ150">
        <f>IF(表__._ECM_DW_tem_zh_1417[[#This Row],[全血]]&gt;0,1,0)</f>
        <v>0</v>
      </c>
      <c r="BR150">
        <v>0</v>
      </c>
      <c r="BS150">
        <f>IF(表__._ECM_DW_tem_zh_1417[[#This Row],[血浆]]&gt;0,1,0)</f>
        <v>1</v>
      </c>
      <c r="BT150">
        <v>200</v>
      </c>
      <c r="BU150">
        <f>IF(表__._ECM_DW_tem_zh_1417[[#This Row],[血小板]]&gt;0,1,0)</f>
        <v>0</v>
      </c>
      <c r="BV150">
        <v>0</v>
      </c>
      <c r="BW150">
        <f>IF(表__._ECM_DW_tem_zh_1417[[#This Row],[红细胞]]&gt;0,1,0)</f>
        <v>0</v>
      </c>
      <c r="BX150">
        <v>0</v>
      </c>
      <c r="BY150">
        <f>IF(表__._ECM_DW_tem_zh_1417[[#This Row],[其他]]&gt;0,1,0)</f>
        <v>0</v>
      </c>
      <c r="BZ150">
        <v>0</v>
      </c>
    </row>
    <row r="151" spans="1:78" x14ac:dyDescent="0.25">
      <c r="A151" s="1" t="s">
        <v>47</v>
      </c>
      <c r="B151" t="s">
        <v>64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1</v>
      </c>
      <c r="U151">
        <v>1</v>
      </c>
      <c r="V151" s="2">
        <v>0</v>
      </c>
      <c r="W151">
        <v>1</v>
      </c>
      <c r="X151">
        <v>0</v>
      </c>
      <c r="Y151" t="s">
        <v>179</v>
      </c>
      <c r="Z151" t="s">
        <v>385</v>
      </c>
      <c r="AA151">
        <v>12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23</v>
      </c>
      <c r="AR151">
        <v>4</v>
      </c>
      <c r="AS151">
        <v>106</v>
      </c>
      <c r="AT151">
        <v>170</v>
      </c>
      <c r="AU151">
        <v>500</v>
      </c>
      <c r="AV151">
        <v>300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386</v>
      </c>
      <c r="BE151">
        <v>0</v>
      </c>
      <c r="BF151">
        <v>0</v>
      </c>
      <c r="BG151" s="3">
        <v>0</v>
      </c>
      <c r="BH151" s="3">
        <v>0</v>
      </c>
      <c r="BI151" s="3">
        <v>0</v>
      </c>
      <c r="BJ151" s="4" t="b">
        <f t="shared" si="2"/>
        <v>0</v>
      </c>
      <c r="BK151" t="s">
        <v>1267</v>
      </c>
      <c r="BL151" t="s">
        <v>1267</v>
      </c>
      <c r="BM151" t="s">
        <v>1268</v>
      </c>
      <c r="BN151" s="1">
        <v>43727.375347222223</v>
      </c>
      <c r="BO151" s="1">
        <v>43735.308333333334</v>
      </c>
      <c r="BP151">
        <v>4</v>
      </c>
      <c r="BQ151">
        <f>IF(表__._ECM_DW_tem_zh_1417[[#This Row],[全血]]&gt;0,1,0)</f>
        <v>0</v>
      </c>
      <c r="BR151">
        <v>0</v>
      </c>
      <c r="BS151">
        <f>IF(表__._ECM_DW_tem_zh_1417[[#This Row],[血浆]]&gt;0,1,0)</f>
        <v>0</v>
      </c>
      <c r="BT151">
        <v>0</v>
      </c>
      <c r="BU151">
        <f>IF(表__._ECM_DW_tem_zh_1417[[#This Row],[血小板]]&gt;0,1,0)</f>
        <v>0</v>
      </c>
      <c r="BV151">
        <v>0</v>
      </c>
      <c r="BW151">
        <f>IF(表__._ECM_DW_tem_zh_1417[[#This Row],[红细胞]]&gt;0,1,0)</f>
        <v>0</v>
      </c>
      <c r="BX151">
        <v>0</v>
      </c>
      <c r="BY151">
        <f>IF(表__._ECM_DW_tem_zh_1417[[#This Row],[其他]]&gt;0,1,0)</f>
        <v>0</v>
      </c>
      <c r="BZ151">
        <v>0</v>
      </c>
    </row>
    <row r="152" spans="1:78" x14ac:dyDescent="0.25">
      <c r="A152" s="1" t="s">
        <v>47</v>
      </c>
      <c r="B152" t="s">
        <v>51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98.56</v>
      </c>
      <c r="T152">
        <v>0</v>
      </c>
      <c r="U152">
        <v>0</v>
      </c>
      <c r="V152" s="2">
        <v>0</v>
      </c>
      <c r="W152">
        <v>1</v>
      </c>
      <c r="X152">
        <v>1</v>
      </c>
      <c r="Y152" t="s">
        <v>366</v>
      </c>
      <c r="Z152" t="s">
        <v>92</v>
      </c>
      <c r="AA152">
        <v>2</v>
      </c>
      <c r="AB152" t="s">
        <v>152</v>
      </c>
      <c r="AC152" t="s">
        <v>3215</v>
      </c>
      <c r="AD152" t="s">
        <v>3157</v>
      </c>
      <c r="AE152" t="s">
        <v>776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18</v>
      </c>
      <c r="AN152" t="s">
        <v>74</v>
      </c>
      <c r="AP152" t="s">
        <v>387</v>
      </c>
      <c r="AQ152" t="s">
        <v>65</v>
      </c>
      <c r="AR152">
        <v>7</v>
      </c>
      <c r="AS152">
        <v>83</v>
      </c>
      <c r="AT152">
        <v>175</v>
      </c>
      <c r="AW152">
        <v>1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1</v>
      </c>
      <c r="BD152" t="s">
        <v>107</v>
      </c>
      <c r="BE152">
        <v>0</v>
      </c>
      <c r="BF152">
        <v>0</v>
      </c>
      <c r="BG152" s="3">
        <v>1</v>
      </c>
      <c r="BH152" s="3">
        <v>0</v>
      </c>
      <c r="BI152" s="3">
        <v>0</v>
      </c>
      <c r="BJ152" s="4" t="b">
        <f t="shared" si="2"/>
        <v>1</v>
      </c>
      <c r="BK152" t="s">
        <v>1269</v>
      </c>
      <c r="BL152" t="s">
        <v>1269</v>
      </c>
      <c r="BM152" t="s">
        <v>1270</v>
      </c>
      <c r="BN152" s="1">
        <v>43662.466377314813</v>
      </c>
      <c r="BO152" s="1">
        <v>43683.332638888889</v>
      </c>
      <c r="BP152">
        <v>14</v>
      </c>
      <c r="BQ152">
        <f>IF(表__._ECM_DW_tem_zh_1417[[#This Row],[全血]]&gt;0,1,0)</f>
        <v>0</v>
      </c>
      <c r="BR152">
        <v>0</v>
      </c>
      <c r="BS152">
        <f>IF(表__._ECM_DW_tem_zh_1417[[#This Row],[血浆]]&gt;0,1,0)</f>
        <v>1</v>
      </c>
      <c r="BT152">
        <v>800</v>
      </c>
      <c r="BU152">
        <f>IF(表__._ECM_DW_tem_zh_1417[[#This Row],[血小板]]&gt;0,1,0)</f>
        <v>0</v>
      </c>
      <c r="BV152">
        <v>0</v>
      </c>
      <c r="BW152">
        <f>IF(表__._ECM_DW_tem_zh_1417[[#This Row],[红细胞]]&gt;0,1,0)</f>
        <v>1</v>
      </c>
      <c r="BX152">
        <v>12</v>
      </c>
      <c r="BY152">
        <f>IF(表__._ECM_DW_tem_zh_1417[[#This Row],[其他]]&gt;0,1,0)</f>
        <v>0</v>
      </c>
      <c r="BZ152">
        <v>0</v>
      </c>
    </row>
    <row r="153" spans="1:78" x14ac:dyDescent="0.25">
      <c r="A153" s="1" t="s">
        <v>47</v>
      </c>
      <c r="B153" t="s">
        <v>73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67.400000000000006</v>
      </c>
      <c r="T153">
        <v>1</v>
      </c>
      <c r="U153">
        <v>0</v>
      </c>
      <c r="V153" s="2">
        <v>0</v>
      </c>
      <c r="W153">
        <v>1</v>
      </c>
      <c r="X153">
        <v>0</v>
      </c>
      <c r="Y153" t="s">
        <v>346</v>
      </c>
      <c r="Z153" t="s">
        <v>175</v>
      </c>
      <c r="AA153">
        <v>2</v>
      </c>
      <c r="AB153" t="s">
        <v>521</v>
      </c>
      <c r="AC153" t="s">
        <v>783</v>
      </c>
      <c r="AD153" t="s">
        <v>3157</v>
      </c>
      <c r="AE153" t="s">
        <v>3259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21</v>
      </c>
      <c r="AN153" t="s">
        <v>388</v>
      </c>
      <c r="AQ153" t="s">
        <v>264</v>
      </c>
      <c r="AR153">
        <v>6</v>
      </c>
      <c r="AS153">
        <v>155</v>
      </c>
      <c r="AT153">
        <v>265</v>
      </c>
      <c r="AU153">
        <v>900</v>
      </c>
      <c r="AV153">
        <v>200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 t="s">
        <v>203</v>
      </c>
      <c r="BE153">
        <v>0</v>
      </c>
      <c r="BF153">
        <v>0</v>
      </c>
      <c r="BG153" s="3">
        <v>0</v>
      </c>
      <c r="BH153" s="3">
        <v>0</v>
      </c>
      <c r="BI153" s="3">
        <v>0</v>
      </c>
      <c r="BJ153" s="4" t="b">
        <f t="shared" si="2"/>
        <v>0</v>
      </c>
      <c r="BK153" t="s">
        <v>1271</v>
      </c>
      <c r="BL153" t="s">
        <v>1271</v>
      </c>
      <c r="BM153" t="s">
        <v>1272</v>
      </c>
      <c r="BN153" s="1">
        <v>43244.95853009259</v>
      </c>
      <c r="BO153" s="1">
        <v>43266.393750000003</v>
      </c>
      <c r="BP153">
        <v>16</v>
      </c>
      <c r="BQ153">
        <f>IF(表__._ECM_DW_tem_zh_1417[[#This Row],[全血]]&gt;0,1,0)</f>
        <v>0</v>
      </c>
      <c r="BR153">
        <v>0</v>
      </c>
      <c r="BS153">
        <f>IF(表__._ECM_DW_tem_zh_1417[[#This Row],[血浆]]&gt;0,1,0)</f>
        <v>1</v>
      </c>
      <c r="BT153">
        <v>400</v>
      </c>
      <c r="BU153">
        <f>IF(表__._ECM_DW_tem_zh_1417[[#This Row],[血小板]]&gt;0,1,0)</f>
        <v>0</v>
      </c>
      <c r="BV153">
        <v>0</v>
      </c>
      <c r="BW153">
        <f>IF(表__._ECM_DW_tem_zh_1417[[#This Row],[红细胞]]&gt;0,1,0)</f>
        <v>1</v>
      </c>
      <c r="BX153">
        <v>4</v>
      </c>
      <c r="BY153">
        <f>IF(表__._ECM_DW_tem_zh_1417[[#This Row],[其他]]&gt;0,1,0)</f>
        <v>0</v>
      </c>
      <c r="BZ153">
        <v>0</v>
      </c>
    </row>
    <row r="154" spans="1:78" x14ac:dyDescent="0.25">
      <c r="A154" s="1" t="s">
        <v>47</v>
      </c>
      <c r="B154" t="s">
        <v>95</v>
      </c>
      <c r="C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86.76</v>
      </c>
      <c r="T154">
        <v>1</v>
      </c>
      <c r="U154">
        <v>0</v>
      </c>
      <c r="V154" s="2">
        <v>0</v>
      </c>
      <c r="W154">
        <v>0</v>
      </c>
      <c r="X154">
        <v>0</v>
      </c>
      <c r="Y154" t="s">
        <v>81</v>
      </c>
      <c r="Z154" t="s">
        <v>137</v>
      </c>
      <c r="AA154">
        <v>13</v>
      </c>
      <c r="AB154" t="s">
        <v>1007</v>
      </c>
      <c r="AC154" t="s">
        <v>741</v>
      </c>
      <c r="AD154" t="s">
        <v>3230</v>
      </c>
      <c r="AE154" t="s">
        <v>115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26</v>
      </c>
      <c r="AN154" t="s">
        <v>134</v>
      </c>
      <c r="AQ154" t="s">
        <v>389</v>
      </c>
      <c r="AR154">
        <v>5</v>
      </c>
      <c r="AS154">
        <v>35</v>
      </c>
      <c r="AT154">
        <v>89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E154">
        <v>0</v>
      </c>
      <c r="BF154">
        <v>0</v>
      </c>
      <c r="BG154" s="3">
        <v>0</v>
      </c>
      <c r="BH154" s="3">
        <v>0</v>
      </c>
      <c r="BI154" s="3">
        <v>0</v>
      </c>
      <c r="BJ154" s="4" t="b">
        <f t="shared" si="2"/>
        <v>0</v>
      </c>
      <c r="BK154" t="s">
        <v>1273</v>
      </c>
      <c r="BL154" t="s">
        <v>1273</v>
      </c>
      <c r="BM154" t="s">
        <v>1274</v>
      </c>
      <c r="BN154" s="1">
        <v>43580.87127314815</v>
      </c>
      <c r="BO154" s="1">
        <v>43591.416666666664</v>
      </c>
      <c r="BP154">
        <v>6</v>
      </c>
      <c r="BQ154">
        <f>IF(表__._ECM_DW_tem_zh_1417[[#This Row],[全血]]&gt;0,1,0)</f>
        <v>0</v>
      </c>
      <c r="BS154">
        <f>IF(表__._ECM_DW_tem_zh_1417[[#This Row],[血浆]]&gt;0,1,0)</f>
        <v>0</v>
      </c>
      <c r="BU154">
        <f>IF(表__._ECM_DW_tem_zh_1417[[#This Row],[血小板]]&gt;0,1,0)</f>
        <v>0</v>
      </c>
      <c r="BW154">
        <f>IF(表__._ECM_DW_tem_zh_1417[[#This Row],[红细胞]]&gt;0,1,0)</f>
        <v>0</v>
      </c>
      <c r="BY154">
        <f>IF(表__._ECM_DW_tem_zh_1417[[#This Row],[其他]]&gt;0,1,0)</f>
        <v>0</v>
      </c>
    </row>
    <row r="155" spans="1:78" x14ac:dyDescent="0.25">
      <c r="A155" s="1" t="s">
        <v>47</v>
      </c>
      <c r="B155" t="s">
        <v>102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64.55</v>
      </c>
      <c r="T155">
        <v>1</v>
      </c>
      <c r="U155">
        <v>0</v>
      </c>
      <c r="V155" s="2">
        <v>0</v>
      </c>
      <c r="W155">
        <v>1</v>
      </c>
      <c r="X155">
        <v>0</v>
      </c>
      <c r="Y155" t="s">
        <v>390</v>
      </c>
      <c r="Z155" t="s">
        <v>226</v>
      </c>
      <c r="AA155">
        <v>2</v>
      </c>
      <c r="AB155" t="s">
        <v>648</v>
      </c>
      <c r="AC155" t="s">
        <v>549</v>
      </c>
      <c r="AD155" t="s">
        <v>3230</v>
      </c>
      <c r="AE155" t="s">
        <v>872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23</v>
      </c>
      <c r="AN155" t="s">
        <v>391</v>
      </c>
      <c r="AQ155" t="s">
        <v>296</v>
      </c>
      <c r="AR155">
        <v>3</v>
      </c>
      <c r="AS155">
        <v>61</v>
      </c>
      <c r="AT155">
        <v>138</v>
      </c>
      <c r="AU155">
        <v>1000</v>
      </c>
      <c r="AV155">
        <v>100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E155">
        <v>0</v>
      </c>
      <c r="BF155">
        <v>0</v>
      </c>
      <c r="BG155" s="3">
        <v>0</v>
      </c>
      <c r="BH155" s="3">
        <v>0</v>
      </c>
      <c r="BI155" s="3">
        <v>0</v>
      </c>
      <c r="BJ155" s="4" t="b">
        <f t="shared" si="2"/>
        <v>0</v>
      </c>
      <c r="BK155" t="s">
        <v>1275</v>
      </c>
      <c r="BL155" t="s">
        <v>1275</v>
      </c>
      <c r="BM155" t="s">
        <v>1276</v>
      </c>
      <c r="BN155" s="1">
        <v>44081.471365740741</v>
      </c>
      <c r="BO155" s="1">
        <v>44089.375</v>
      </c>
      <c r="BP155">
        <v>5</v>
      </c>
      <c r="BQ155">
        <f>IF(表__._ECM_DW_tem_zh_1417[[#This Row],[全血]]&gt;0,1,0)</f>
        <v>0</v>
      </c>
      <c r="BR155">
        <v>0</v>
      </c>
      <c r="BS155">
        <f>IF(表__._ECM_DW_tem_zh_1417[[#This Row],[血浆]]&gt;0,1,0)</f>
        <v>0</v>
      </c>
      <c r="BT155">
        <v>0</v>
      </c>
      <c r="BU155">
        <f>IF(表__._ECM_DW_tem_zh_1417[[#This Row],[血小板]]&gt;0,1,0)</f>
        <v>0</v>
      </c>
      <c r="BV155">
        <v>0</v>
      </c>
      <c r="BW155">
        <f>IF(表__._ECM_DW_tem_zh_1417[[#This Row],[红细胞]]&gt;0,1,0)</f>
        <v>0</v>
      </c>
      <c r="BX155">
        <v>0</v>
      </c>
      <c r="BY155">
        <f>IF(表__._ECM_DW_tem_zh_1417[[#This Row],[其他]]&gt;0,1,0)</f>
        <v>0</v>
      </c>
      <c r="BZ155">
        <v>0</v>
      </c>
    </row>
    <row r="156" spans="1:78" x14ac:dyDescent="0.25">
      <c r="A156" s="1" t="s">
        <v>47</v>
      </c>
      <c r="B156" t="s">
        <v>102</v>
      </c>
      <c r="C156">
        <v>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73.63</v>
      </c>
      <c r="T156">
        <v>1</v>
      </c>
      <c r="U156">
        <v>0</v>
      </c>
      <c r="V156" s="2">
        <v>0</v>
      </c>
      <c r="W156">
        <v>1</v>
      </c>
      <c r="X156">
        <v>1</v>
      </c>
      <c r="Y156" t="s">
        <v>124</v>
      </c>
      <c r="Z156" t="s">
        <v>63</v>
      </c>
      <c r="AA156">
        <v>5</v>
      </c>
      <c r="AB156" t="s">
        <v>640</v>
      </c>
      <c r="AC156" t="s">
        <v>440</v>
      </c>
      <c r="AD156" t="s">
        <v>3177</v>
      </c>
      <c r="AE156" t="s">
        <v>3237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22</v>
      </c>
      <c r="AN156" t="s">
        <v>167</v>
      </c>
      <c r="AQ156" t="s">
        <v>100</v>
      </c>
      <c r="AR156">
        <v>7</v>
      </c>
      <c r="AT156">
        <v>115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392</v>
      </c>
      <c r="BE156">
        <v>0</v>
      </c>
      <c r="BF156">
        <v>0</v>
      </c>
      <c r="BG156" s="3">
        <v>0</v>
      </c>
      <c r="BH156" s="3">
        <v>0</v>
      </c>
      <c r="BI156" s="3">
        <v>0</v>
      </c>
      <c r="BJ156" s="4" t="b">
        <f t="shared" si="2"/>
        <v>0</v>
      </c>
      <c r="BK156" t="s">
        <v>1277</v>
      </c>
      <c r="BL156" t="s">
        <v>1277</v>
      </c>
      <c r="BN156" s="1">
        <v>43115.899918981479</v>
      </c>
      <c r="BO156" s="1">
        <v>43126.373611111114</v>
      </c>
      <c r="BP156">
        <v>4</v>
      </c>
      <c r="BQ156">
        <f>IF(表__._ECM_DW_tem_zh_1417[[#This Row],[全血]]&gt;0,1,0)</f>
        <v>0</v>
      </c>
      <c r="BR156">
        <v>0</v>
      </c>
      <c r="BS156">
        <f>IF(表__._ECM_DW_tem_zh_1417[[#This Row],[血浆]]&gt;0,1,0)</f>
        <v>1</v>
      </c>
      <c r="BT156">
        <v>200</v>
      </c>
      <c r="BU156">
        <f>IF(表__._ECM_DW_tem_zh_1417[[#This Row],[血小板]]&gt;0,1,0)</f>
        <v>0</v>
      </c>
      <c r="BV156">
        <v>0</v>
      </c>
      <c r="BW156">
        <f>IF(表__._ECM_DW_tem_zh_1417[[#This Row],[红细胞]]&gt;0,1,0)</f>
        <v>1</v>
      </c>
      <c r="BX156">
        <v>4</v>
      </c>
      <c r="BY156">
        <f>IF(表__._ECM_DW_tem_zh_1417[[#This Row],[其他]]&gt;0,1,0)</f>
        <v>0</v>
      </c>
      <c r="BZ156">
        <v>0</v>
      </c>
    </row>
    <row r="157" spans="1:78" x14ac:dyDescent="0.25">
      <c r="A157" s="1" t="s">
        <v>47</v>
      </c>
      <c r="B157" t="s">
        <v>73</v>
      </c>
      <c r="C157">
        <v>2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85.71</v>
      </c>
      <c r="T157">
        <v>1</v>
      </c>
      <c r="U157">
        <v>0</v>
      </c>
      <c r="V157" s="2">
        <v>0</v>
      </c>
      <c r="W157">
        <v>2</v>
      </c>
      <c r="X157">
        <v>0</v>
      </c>
      <c r="Y157" t="s">
        <v>160</v>
      </c>
      <c r="Z157" t="s">
        <v>175</v>
      </c>
      <c r="AA157">
        <v>2</v>
      </c>
      <c r="AB157" t="s">
        <v>518</v>
      </c>
      <c r="AC157" t="s">
        <v>3260</v>
      </c>
      <c r="AD157" t="s">
        <v>3261</v>
      </c>
      <c r="AE157" t="s">
        <v>3262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24</v>
      </c>
      <c r="AN157" t="s">
        <v>92</v>
      </c>
      <c r="AQ157" t="s">
        <v>393</v>
      </c>
      <c r="AR157">
        <v>3</v>
      </c>
      <c r="AS157">
        <v>88</v>
      </c>
      <c r="AT157">
        <v>163</v>
      </c>
      <c r="AU157">
        <v>1000</v>
      </c>
      <c r="AV157">
        <v>100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113</v>
      </c>
      <c r="BE157">
        <v>0</v>
      </c>
      <c r="BF157">
        <v>0</v>
      </c>
      <c r="BG157" s="3">
        <v>0</v>
      </c>
      <c r="BH157" s="3">
        <v>0</v>
      </c>
      <c r="BI157" s="3">
        <v>0</v>
      </c>
      <c r="BJ157" s="4" t="b">
        <f t="shared" si="2"/>
        <v>0</v>
      </c>
      <c r="BK157" t="s">
        <v>1278</v>
      </c>
      <c r="BL157" t="s">
        <v>1278</v>
      </c>
      <c r="BM157" t="s">
        <v>1279</v>
      </c>
      <c r="BN157" s="1">
        <v>43805.549791666665</v>
      </c>
      <c r="BO157" s="1">
        <v>43815.458333333336</v>
      </c>
      <c r="BP157">
        <v>7</v>
      </c>
      <c r="BQ157">
        <f>IF(表__._ECM_DW_tem_zh_1417[[#This Row],[全血]]&gt;0,1,0)</f>
        <v>0</v>
      </c>
      <c r="BR157">
        <v>0</v>
      </c>
      <c r="BS157">
        <f>IF(表__._ECM_DW_tem_zh_1417[[#This Row],[血浆]]&gt;0,1,0)</f>
        <v>0</v>
      </c>
      <c r="BT157">
        <v>0</v>
      </c>
      <c r="BU157">
        <f>IF(表__._ECM_DW_tem_zh_1417[[#This Row],[血小板]]&gt;0,1,0)</f>
        <v>0</v>
      </c>
      <c r="BV157">
        <v>0</v>
      </c>
      <c r="BW157">
        <f>IF(表__._ECM_DW_tem_zh_1417[[#This Row],[红细胞]]&gt;0,1,0)</f>
        <v>0</v>
      </c>
      <c r="BX157">
        <v>0</v>
      </c>
      <c r="BY157">
        <f>IF(表__._ECM_DW_tem_zh_1417[[#This Row],[其他]]&gt;0,1,0)</f>
        <v>0</v>
      </c>
      <c r="BZ157">
        <v>0</v>
      </c>
    </row>
    <row r="158" spans="1:78" x14ac:dyDescent="0.25">
      <c r="A158" s="1" t="s">
        <v>47</v>
      </c>
      <c r="B158" t="s">
        <v>136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54.39</v>
      </c>
      <c r="T158">
        <v>1</v>
      </c>
      <c r="U158">
        <v>0</v>
      </c>
      <c r="V158" s="2">
        <v>0</v>
      </c>
      <c r="W158">
        <v>1</v>
      </c>
      <c r="X158">
        <v>0</v>
      </c>
      <c r="Y158" t="s">
        <v>108</v>
      </c>
      <c r="Z158" t="s">
        <v>273</v>
      </c>
      <c r="AA158">
        <v>5</v>
      </c>
      <c r="AB158" t="s">
        <v>704</v>
      </c>
      <c r="AC158" t="s">
        <v>325</v>
      </c>
      <c r="AD158" t="s">
        <v>3177</v>
      </c>
      <c r="AE158" t="s">
        <v>521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22</v>
      </c>
      <c r="AN158" t="s">
        <v>149</v>
      </c>
      <c r="AQ158" t="s">
        <v>394</v>
      </c>
      <c r="AR158">
        <v>5</v>
      </c>
      <c r="AT158">
        <v>157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1</v>
      </c>
      <c r="BD158" t="s">
        <v>322</v>
      </c>
      <c r="BE158">
        <v>0</v>
      </c>
      <c r="BF158">
        <v>0</v>
      </c>
      <c r="BG158" s="3">
        <v>0</v>
      </c>
      <c r="BH158" s="3">
        <v>0</v>
      </c>
      <c r="BI158" s="3">
        <v>0</v>
      </c>
      <c r="BJ158" s="4" t="b">
        <f t="shared" si="2"/>
        <v>0</v>
      </c>
      <c r="BK158" t="s">
        <v>1280</v>
      </c>
      <c r="BL158" t="s">
        <v>1280</v>
      </c>
      <c r="BN158" s="1">
        <v>42991.703773148147</v>
      </c>
      <c r="BO158" s="1">
        <v>43007.354166666664</v>
      </c>
      <c r="BP158">
        <v>11</v>
      </c>
      <c r="BQ158">
        <f>IF(表__._ECM_DW_tem_zh_1417[[#This Row],[全血]]&gt;0,1,0)</f>
        <v>0</v>
      </c>
      <c r="BR158">
        <v>0</v>
      </c>
      <c r="BS158">
        <f>IF(表__._ECM_DW_tem_zh_1417[[#This Row],[血浆]]&gt;0,1,0)</f>
        <v>0</v>
      </c>
      <c r="BT158">
        <v>0</v>
      </c>
      <c r="BU158">
        <f>IF(表__._ECM_DW_tem_zh_1417[[#This Row],[血小板]]&gt;0,1,0)</f>
        <v>0</v>
      </c>
      <c r="BV158">
        <v>0</v>
      </c>
      <c r="BW158">
        <f>IF(表__._ECM_DW_tem_zh_1417[[#This Row],[红细胞]]&gt;0,1,0)</f>
        <v>0</v>
      </c>
      <c r="BX158">
        <v>0</v>
      </c>
      <c r="BY158">
        <f>IF(表__._ECM_DW_tem_zh_1417[[#This Row],[其他]]&gt;0,1,0)</f>
        <v>0</v>
      </c>
      <c r="BZ158">
        <v>0</v>
      </c>
    </row>
    <row r="159" spans="1:78" x14ac:dyDescent="0.25">
      <c r="A159" s="1" t="s">
        <v>47</v>
      </c>
      <c r="B159" t="s">
        <v>48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84.1</v>
      </c>
      <c r="T159">
        <v>0</v>
      </c>
      <c r="U159">
        <v>0</v>
      </c>
      <c r="V159" s="2">
        <v>0</v>
      </c>
      <c r="W159">
        <v>1</v>
      </c>
      <c r="X159">
        <v>3</v>
      </c>
      <c r="Y159" t="s">
        <v>395</v>
      </c>
      <c r="Z159" t="s">
        <v>137</v>
      </c>
      <c r="AA159">
        <v>2</v>
      </c>
      <c r="AB159" t="s">
        <v>94</v>
      </c>
      <c r="AC159" t="s">
        <v>953</v>
      </c>
      <c r="AD159" t="s">
        <v>3164</v>
      </c>
      <c r="AE159" t="s">
        <v>768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21</v>
      </c>
      <c r="AN159" t="s">
        <v>73</v>
      </c>
      <c r="AP159" t="s">
        <v>396</v>
      </c>
      <c r="AQ159" t="s">
        <v>397</v>
      </c>
      <c r="AR159">
        <v>5</v>
      </c>
      <c r="AS159">
        <v>131</v>
      </c>
      <c r="AT159">
        <v>184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E159">
        <v>0</v>
      </c>
      <c r="BF159">
        <v>0</v>
      </c>
      <c r="BG159" s="3">
        <v>0</v>
      </c>
      <c r="BH159" s="3">
        <v>0</v>
      </c>
      <c r="BI159" s="3">
        <v>0</v>
      </c>
      <c r="BJ159" s="4" t="b">
        <f t="shared" si="2"/>
        <v>0</v>
      </c>
      <c r="BK159" t="s">
        <v>1281</v>
      </c>
      <c r="BL159" t="s">
        <v>1281</v>
      </c>
      <c r="BM159" t="s">
        <v>1282</v>
      </c>
      <c r="BN159" s="1">
        <v>43448.358495370368</v>
      </c>
      <c r="BO159" s="1">
        <v>43467.347916666666</v>
      </c>
      <c r="BP159">
        <v>14</v>
      </c>
      <c r="BQ159">
        <f>IF(表__._ECM_DW_tem_zh_1417[[#This Row],[全血]]&gt;0,1,0)</f>
        <v>0</v>
      </c>
      <c r="BR159">
        <v>0</v>
      </c>
      <c r="BS159">
        <f>IF(表__._ECM_DW_tem_zh_1417[[#This Row],[血浆]]&gt;0,1,0)</f>
        <v>0</v>
      </c>
      <c r="BT159">
        <v>0</v>
      </c>
      <c r="BU159">
        <f>IF(表__._ECM_DW_tem_zh_1417[[#This Row],[血小板]]&gt;0,1,0)</f>
        <v>0</v>
      </c>
      <c r="BV159">
        <v>0</v>
      </c>
      <c r="BW159">
        <f>IF(表__._ECM_DW_tem_zh_1417[[#This Row],[红细胞]]&gt;0,1,0)</f>
        <v>0</v>
      </c>
      <c r="BX159">
        <v>0</v>
      </c>
      <c r="BY159">
        <f>IF(表__._ECM_DW_tem_zh_1417[[#This Row],[其他]]&gt;0,1,0)</f>
        <v>0</v>
      </c>
      <c r="BZ159">
        <v>0</v>
      </c>
    </row>
    <row r="160" spans="1:78" x14ac:dyDescent="0.25">
      <c r="A160" s="1" t="s">
        <v>72</v>
      </c>
      <c r="B160" t="s">
        <v>64</v>
      </c>
      <c r="C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95.09</v>
      </c>
      <c r="T160">
        <v>1</v>
      </c>
      <c r="U160">
        <v>0</v>
      </c>
      <c r="V160" s="2">
        <v>0</v>
      </c>
      <c r="W160">
        <v>1</v>
      </c>
      <c r="X160">
        <v>0</v>
      </c>
      <c r="Y160" t="s">
        <v>94</v>
      </c>
      <c r="Z160" t="s">
        <v>74</v>
      </c>
      <c r="AA160">
        <v>15</v>
      </c>
      <c r="AB160" t="s">
        <v>251</v>
      </c>
      <c r="AC160" t="s">
        <v>554</v>
      </c>
      <c r="AD160" t="s">
        <v>3177</v>
      </c>
      <c r="AE160" t="s">
        <v>489</v>
      </c>
      <c r="AF160" t="s">
        <v>398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20</v>
      </c>
      <c r="AN160" t="s">
        <v>166</v>
      </c>
      <c r="AP160" t="s">
        <v>398</v>
      </c>
      <c r="AQ160" t="s">
        <v>399</v>
      </c>
      <c r="AR160">
        <v>4</v>
      </c>
      <c r="AT160">
        <v>159</v>
      </c>
      <c r="AW160">
        <v>1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1</v>
      </c>
      <c r="BE160">
        <v>0</v>
      </c>
      <c r="BF160">
        <v>1</v>
      </c>
      <c r="BG160" s="3">
        <v>0</v>
      </c>
      <c r="BH160" s="3">
        <v>0</v>
      </c>
      <c r="BI160" s="3">
        <v>0</v>
      </c>
      <c r="BJ160" s="4" t="b">
        <f t="shared" si="2"/>
        <v>0</v>
      </c>
      <c r="BK160" t="s">
        <v>1283</v>
      </c>
      <c r="BL160" t="s">
        <v>1283</v>
      </c>
      <c r="BN160" s="1">
        <v>42791.629895833335</v>
      </c>
      <c r="BO160" s="1">
        <v>42804.6875</v>
      </c>
      <c r="BP160">
        <v>9</v>
      </c>
      <c r="BQ160">
        <f>IF(表__._ECM_DW_tem_zh_1417[[#This Row],[全血]]&gt;0,1,0)</f>
        <v>0</v>
      </c>
      <c r="BR160">
        <v>0</v>
      </c>
      <c r="BS160">
        <f>IF(表__._ECM_DW_tem_zh_1417[[#This Row],[血浆]]&gt;0,1,0)</f>
        <v>1</v>
      </c>
      <c r="BT160">
        <v>200</v>
      </c>
      <c r="BU160">
        <f>IF(表__._ECM_DW_tem_zh_1417[[#This Row],[血小板]]&gt;0,1,0)</f>
        <v>0</v>
      </c>
      <c r="BV160">
        <v>0</v>
      </c>
      <c r="BW160">
        <f>IF(表__._ECM_DW_tem_zh_1417[[#This Row],[红细胞]]&gt;0,1,0)</f>
        <v>1</v>
      </c>
      <c r="BX160">
        <v>2</v>
      </c>
      <c r="BY160">
        <f>IF(表__._ECM_DW_tem_zh_1417[[#This Row],[其他]]&gt;0,1,0)</f>
        <v>0</v>
      </c>
      <c r="BZ160">
        <v>0</v>
      </c>
    </row>
    <row r="161" spans="1:78" x14ac:dyDescent="0.25">
      <c r="A161" s="1" t="s">
        <v>47</v>
      </c>
      <c r="B161" t="s">
        <v>95</v>
      </c>
      <c r="C161">
        <v>2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85.43</v>
      </c>
      <c r="T161">
        <v>0</v>
      </c>
      <c r="U161">
        <v>0</v>
      </c>
      <c r="V161" s="2">
        <v>0</v>
      </c>
      <c r="W161">
        <v>1</v>
      </c>
      <c r="X161">
        <v>0</v>
      </c>
      <c r="Y161" t="s">
        <v>366</v>
      </c>
      <c r="Z161" t="s">
        <v>67</v>
      </c>
      <c r="AA161">
        <v>10</v>
      </c>
      <c r="AB161" t="s">
        <v>521</v>
      </c>
      <c r="AC161" t="s">
        <v>3263</v>
      </c>
      <c r="AD161" t="s">
        <v>3264</v>
      </c>
      <c r="AE161" t="s">
        <v>693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25</v>
      </c>
      <c r="AN161" t="s">
        <v>69</v>
      </c>
      <c r="AP161" t="s">
        <v>400</v>
      </c>
      <c r="AQ161" t="s">
        <v>401</v>
      </c>
      <c r="AR161">
        <v>4</v>
      </c>
      <c r="AS161">
        <v>78</v>
      </c>
      <c r="AT161">
        <v>145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205</v>
      </c>
      <c r="BE161">
        <v>0</v>
      </c>
      <c r="BF161">
        <v>0</v>
      </c>
      <c r="BG161" s="3">
        <v>0</v>
      </c>
      <c r="BH161" s="3">
        <v>0</v>
      </c>
      <c r="BI161" s="3">
        <v>0</v>
      </c>
      <c r="BJ161" s="4" t="b">
        <f t="shared" si="2"/>
        <v>0</v>
      </c>
      <c r="BK161" t="s">
        <v>1284</v>
      </c>
      <c r="BL161" t="s">
        <v>1284</v>
      </c>
      <c r="BM161" t="s">
        <v>1285</v>
      </c>
      <c r="BN161" s="1">
        <v>43365.501469907409</v>
      </c>
      <c r="BO161" s="1">
        <v>43375.333333333336</v>
      </c>
      <c r="BP161">
        <v>6</v>
      </c>
      <c r="BQ161">
        <f>IF(表__._ECM_DW_tem_zh_1417[[#This Row],[全血]]&gt;0,1,0)</f>
        <v>0</v>
      </c>
      <c r="BS161">
        <f>IF(表__._ECM_DW_tem_zh_1417[[#This Row],[血浆]]&gt;0,1,0)</f>
        <v>0</v>
      </c>
      <c r="BU161">
        <f>IF(表__._ECM_DW_tem_zh_1417[[#This Row],[血小板]]&gt;0,1,0)</f>
        <v>0</v>
      </c>
      <c r="BW161">
        <f>IF(表__._ECM_DW_tem_zh_1417[[#This Row],[红细胞]]&gt;0,1,0)</f>
        <v>0</v>
      </c>
      <c r="BY161">
        <f>IF(表__._ECM_DW_tem_zh_1417[[#This Row],[其他]]&gt;0,1,0)</f>
        <v>0</v>
      </c>
    </row>
    <row r="162" spans="1:78" x14ac:dyDescent="0.25">
      <c r="A162" s="1" t="s">
        <v>47</v>
      </c>
      <c r="B162" t="s">
        <v>48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105.11</v>
      </c>
      <c r="T162">
        <v>0</v>
      </c>
      <c r="U162">
        <v>1</v>
      </c>
      <c r="V162" s="2">
        <v>0</v>
      </c>
      <c r="W162">
        <v>2</v>
      </c>
      <c r="X162">
        <v>0</v>
      </c>
      <c r="Y162" t="s">
        <v>348</v>
      </c>
      <c r="Z162" t="s">
        <v>270</v>
      </c>
      <c r="AA162">
        <v>10</v>
      </c>
      <c r="AB162" t="s">
        <v>688</v>
      </c>
      <c r="AC162" t="s">
        <v>3265</v>
      </c>
      <c r="AD162" t="s">
        <v>734</v>
      </c>
      <c r="AE162" t="s">
        <v>82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22</v>
      </c>
      <c r="AN162" t="s">
        <v>91</v>
      </c>
      <c r="AQ162" t="s">
        <v>529</v>
      </c>
      <c r="AR162">
        <v>5</v>
      </c>
      <c r="AS162">
        <v>128</v>
      </c>
      <c r="AT162">
        <v>177</v>
      </c>
      <c r="AU162">
        <v>2310</v>
      </c>
      <c r="AV162">
        <v>500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1</v>
      </c>
      <c r="BD162" t="s">
        <v>402</v>
      </c>
      <c r="BE162">
        <v>0</v>
      </c>
      <c r="BF162">
        <v>1</v>
      </c>
      <c r="BG162" s="3">
        <v>0</v>
      </c>
      <c r="BH162" s="3">
        <v>0</v>
      </c>
      <c r="BI162" s="3">
        <v>0</v>
      </c>
      <c r="BJ162" s="4" t="b">
        <f t="shared" si="2"/>
        <v>0</v>
      </c>
      <c r="BK162" t="s">
        <v>1286</v>
      </c>
      <c r="BL162" t="s">
        <v>1286</v>
      </c>
      <c r="BM162" t="s">
        <v>1287</v>
      </c>
      <c r="BN162" s="1">
        <v>43729.60428240741</v>
      </c>
      <c r="BO162" s="1">
        <v>43747.416666666664</v>
      </c>
      <c r="BP162">
        <v>13</v>
      </c>
      <c r="BQ162">
        <f>IF(表__._ECM_DW_tem_zh_1417[[#This Row],[全血]]&gt;0,1,0)</f>
        <v>0</v>
      </c>
      <c r="BR162">
        <v>0</v>
      </c>
      <c r="BS162">
        <f>IF(表__._ECM_DW_tem_zh_1417[[#This Row],[血浆]]&gt;0,1,0)</f>
        <v>1</v>
      </c>
      <c r="BT162">
        <v>800</v>
      </c>
      <c r="BU162">
        <f>IF(表__._ECM_DW_tem_zh_1417[[#This Row],[血小板]]&gt;0,1,0)</f>
        <v>0</v>
      </c>
      <c r="BV162">
        <v>0</v>
      </c>
      <c r="BW162">
        <f>IF(表__._ECM_DW_tem_zh_1417[[#This Row],[红细胞]]&gt;0,1,0)</f>
        <v>1</v>
      </c>
      <c r="BX162">
        <v>3.5</v>
      </c>
      <c r="BY162">
        <f>IF(表__._ECM_DW_tem_zh_1417[[#This Row],[其他]]&gt;0,1,0)</f>
        <v>0</v>
      </c>
      <c r="BZ162">
        <v>0</v>
      </c>
    </row>
    <row r="163" spans="1:78" x14ac:dyDescent="0.25">
      <c r="A163" s="1" t="s">
        <v>47</v>
      </c>
      <c r="B163" t="s">
        <v>104</v>
      </c>
      <c r="C163">
        <v>2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75.27</v>
      </c>
      <c r="T163">
        <v>1</v>
      </c>
      <c r="U163">
        <v>0</v>
      </c>
      <c r="V163" s="2">
        <v>0</v>
      </c>
      <c r="W163">
        <v>1</v>
      </c>
      <c r="X163">
        <v>0</v>
      </c>
      <c r="Y163" t="s">
        <v>269</v>
      </c>
      <c r="Z163" t="s">
        <v>326</v>
      </c>
      <c r="AA163">
        <v>9</v>
      </c>
      <c r="AB163" t="s">
        <v>182</v>
      </c>
      <c r="AC163" t="s">
        <v>3156</v>
      </c>
      <c r="AD163" t="s">
        <v>3157</v>
      </c>
      <c r="AE163" t="s">
        <v>307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19</v>
      </c>
      <c r="AN163" t="s">
        <v>82</v>
      </c>
      <c r="AQ163" t="s">
        <v>382</v>
      </c>
      <c r="AR163">
        <v>13</v>
      </c>
      <c r="AS163">
        <v>184</v>
      </c>
      <c r="AT163">
        <v>284</v>
      </c>
      <c r="AU163">
        <v>810</v>
      </c>
      <c r="AV163">
        <v>400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 t="s">
        <v>403</v>
      </c>
      <c r="BE163">
        <v>0</v>
      </c>
      <c r="BF163">
        <v>0</v>
      </c>
      <c r="BG163" s="3">
        <v>0</v>
      </c>
      <c r="BH163" s="3">
        <v>0</v>
      </c>
      <c r="BI163" s="3">
        <v>0</v>
      </c>
      <c r="BJ163" s="4" t="b">
        <f t="shared" si="2"/>
        <v>0</v>
      </c>
      <c r="BK163" t="s">
        <v>1288</v>
      </c>
      <c r="BL163" t="s">
        <v>1288</v>
      </c>
      <c r="BM163" t="s">
        <v>1289</v>
      </c>
      <c r="BN163" s="1">
        <v>43963.612708333334</v>
      </c>
      <c r="BO163" s="1">
        <v>43983.416666666664</v>
      </c>
      <c r="BP163">
        <v>7</v>
      </c>
      <c r="BQ163">
        <f>IF(表__._ECM_DW_tem_zh_1417[[#This Row],[全血]]&gt;0,1,0)</f>
        <v>0</v>
      </c>
      <c r="BR163">
        <v>0</v>
      </c>
      <c r="BS163">
        <f>IF(表__._ECM_DW_tem_zh_1417[[#This Row],[血浆]]&gt;0,1,0)</f>
        <v>1</v>
      </c>
      <c r="BT163">
        <v>400</v>
      </c>
      <c r="BU163">
        <f>IF(表__._ECM_DW_tem_zh_1417[[#This Row],[血小板]]&gt;0,1,0)</f>
        <v>0</v>
      </c>
      <c r="BV163">
        <v>0</v>
      </c>
      <c r="BW163">
        <f>IF(表__._ECM_DW_tem_zh_1417[[#This Row],[红细胞]]&gt;0,1,0)</f>
        <v>1</v>
      </c>
      <c r="BX163">
        <v>6</v>
      </c>
      <c r="BY163">
        <f>IF(表__._ECM_DW_tem_zh_1417[[#This Row],[其他]]&gt;0,1,0)</f>
        <v>0</v>
      </c>
      <c r="BZ163">
        <v>0</v>
      </c>
    </row>
    <row r="164" spans="1:78" x14ac:dyDescent="0.25">
      <c r="A164" s="1" t="s">
        <v>47</v>
      </c>
      <c r="B164" t="s">
        <v>73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45.08</v>
      </c>
      <c r="T164">
        <v>1</v>
      </c>
      <c r="U164">
        <v>0</v>
      </c>
      <c r="V164" s="2">
        <v>0</v>
      </c>
      <c r="W164">
        <v>1</v>
      </c>
      <c r="X164">
        <v>0</v>
      </c>
      <c r="Y164" t="s">
        <v>179</v>
      </c>
      <c r="Z164" t="s">
        <v>180</v>
      </c>
      <c r="AA164">
        <v>2</v>
      </c>
      <c r="AB164" t="s">
        <v>152</v>
      </c>
      <c r="AC164" t="s">
        <v>519</v>
      </c>
      <c r="AD164" t="s">
        <v>316</v>
      </c>
      <c r="AE164" t="s">
        <v>3266</v>
      </c>
      <c r="AG164">
        <v>1</v>
      </c>
      <c r="AH164">
        <v>0</v>
      </c>
      <c r="AI164">
        <v>0</v>
      </c>
      <c r="AJ164">
        <v>1</v>
      </c>
      <c r="AK164">
        <v>1</v>
      </c>
      <c r="AL164">
        <v>25</v>
      </c>
      <c r="AN164" t="s">
        <v>250</v>
      </c>
      <c r="AP164" t="s">
        <v>404</v>
      </c>
      <c r="AQ164" t="s">
        <v>297</v>
      </c>
      <c r="AR164">
        <v>4</v>
      </c>
      <c r="AS164">
        <v>106</v>
      </c>
      <c r="AT164">
        <v>179</v>
      </c>
      <c r="AU164">
        <v>1200</v>
      </c>
      <c r="AV164">
        <v>50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 t="s">
        <v>405</v>
      </c>
      <c r="BE164">
        <v>1</v>
      </c>
      <c r="BF164">
        <v>1</v>
      </c>
      <c r="BG164" s="3">
        <v>0</v>
      </c>
      <c r="BH164" s="3">
        <v>0</v>
      </c>
      <c r="BI164" s="3">
        <v>0</v>
      </c>
      <c r="BJ164" s="4" t="b">
        <f t="shared" si="2"/>
        <v>0</v>
      </c>
      <c r="BK164" t="s">
        <v>1290</v>
      </c>
      <c r="BL164" t="s">
        <v>1290</v>
      </c>
      <c r="BM164" t="s">
        <v>1291</v>
      </c>
      <c r="BN164" s="1">
        <v>43545.57472222222</v>
      </c>
      <c r="BO164" s="1">
        <v>43563.333333333336</v>
      </c>
      <c r="BP164">
        <v>14</v>
      </c>
      <c r="BQ164">
        <f>IF(表__._ECM_DW_tem_zh_1417[[#This Row],[全血]]&gt;0,1,0)</f>
        <v>0</v>
      </c>
      <c r="BR164">
        <v>0</v>
      </c>
      <c r="BS164">
        <f>IF(表__._ECM_DW_tem_zh_1417[[#This Row],[血浆]]&gt;0,1,0)</f>
        <v>0</v>
      </c>
      <c r="BT164">
        <v>0</v>
      </c>
      <c r="BU164">
        <f>IF(表__._ECM_DW_tem_zh_1417[[#This Row],[血小板]]&gt;0,1,0)</f>
        <v>0</v>
      </c>
      <c r="BV164">
        <v>0</v>
      </c>
      <c r="BW164">
        <f>IF(表__._ECM_DW_tem_zh_1417[[#This Row],[红细胞]]&gt;0,1,0)</f>
        <v>1</v>
      </c>
      <c r="BX164">
        <v>2</v>
      </c>
      <c r="BY164">
        <f>IF(表__._ECM_DW_tem_zh_1417[[#This Row],[其他]]&gt;0,1,0)</f>
        <v>0</v>
      </c>
      <c r="BZ164">
        <v>0</v>
      </c>
    </row>
    <row r="165" spans="1:78" x14ac:dyDescent="0.25">
      <c r="A165" s="1" t="s">
        <v>47</v>
      </c>
      <c r="B165" t="s">
        <v>388</v>
      </c>
      <c r="C165">
        <v>2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65.92</v>
      </c>
      <c r="T165">
        <v>1</v>
      </c>
      <c r="U165">
        <v>0</v>
      </c>
      <c r="V165" s="2">
        <v>0</v>
      </c>
      <c r="W165">
        <v>1</v>
      </c>
      <c r="X165">
        <v>0</v>
      </c>
      <c r="Y165" t="s">
        <v>406</v>
      </c>
      <c r="Z165" t="s">
        <v>273</v>
      </c>
      <c r="AA165">
        <v>5</v>
      </c>
      <c r="AB165" t="s">
        <v>3240</v>
      </c>
      <c r="AC165" t="s">
        <v>549</v>
      </c>
      <c r="AD165" t="s">
        <v>316</v>
      </c>
      <c r="AE165" t="s">
        <v>3267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23</v>
      </c>
      <c r="AN165" t="s">
        <v>48</v>
      </c>
      <c r="AQ165" t="s">
        <v>324</v>
      </c>
      <c r="AR165">
        <v>5</v>
      </c>
      <c r="AT165">
        <v>225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1</v>
      </c>
      <c r="BD165" t="s">
        <v>365</v>
      </c>
      <c r="BE165">
        <v>0</v>
      </c>
      <c r="BF165">
        <v>1</v>
      </c>
      <c r="BG165" s="3">
        <v>0</v>
      </c>
      <c r="BH165" s="3">
        <v>0</v>
      </c>
      <c r="BI165" s="3">
        <v>0</v>
      </c>
      <c r="BJ165" s="4" t="b">
        <f t="shared" si="2"/>
        <v>0</v>
      </c>
      <c r="BK165" t="s">
        <v>1292</v>
      </c>
      <c r="BL165" t="s">
        <v>1292</v>
      </c>
      <c r="BN165" s="1">
        <v>42916.482222222221</v>
      </c>
      <c r="BO165" s="1">
        <v>42930.395833333336</v>
      </c>
      <c r="BP165">
        <v>9</v>
      </c>
      <c r="BQ165">
        <f>IF(表__._ECM_DW_tem_zh_1417[[#This Row],[全血]]&gt;0,1,0)</f>
        <v>0</v>
      </c>
      <c r="BR165">
        <v>0</v>
      </c>
      <c r="BS165">
        <f>IF(表__._ECM_DW_tem_zh_1417[[#This Row],[血浆]]&gt;0,1,0)</f>
        <v>1</v>
      </c>
      <c r="BT165">
        <v>200</v>
      </c>
      <c r="BU165">
        <f>IF(表__._ECM_DW_tem_zh_1417[[#This Row],[血小板]]&gt;0,1,0)</f>
        <v>0</v>
      </c>
      <c r="BV165">
        <v>0</v>
      </c>
      <c r="BW165">
        <f>IF(表__._ECM_DW_tem_zh_1417[[#This Row],[红细胞]]&gt;0,1,0)</f>
        <v>1</v>
      </c>
      <c r="BX165">
        <v>2</v>
      </c>
      <c r="BY165">
        <f>IF(表__._ECM_DW_tem_zh_1417[[#This Row],[其他]]&gt;0,1,0)</f>
        <v>0</v>
      </c>
      <c r="BZ165">
        <v>0</v>
      </c>
    </row>
    <row r="166" spans="1:78" x14ac:dyDescent="0.25">
      <c r="A166" s="1" t="s">
        <v>47</v>
      </c>
      <c r="B166" t="s">
        <v>69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41.93</v>
      </c>
      <c r="T166">
        <v>1</v>
      </c>
      <c r="U166">
        <v>0</v>
      </c>
      <c r="V166" s="2">
        <v>0</v>
      </c>
      <c r="W166">
        <v>1</v>
      </c>
      <c r="X166">
        <v>0</v>
      </c>
      <c r="Y166" t="s">
        <v>200</v>
      </c>
      <c r="Z166" t="s">
        <v>226</v>
      </c>
      <c r="AA166">
        <v>2</v>
      </c>
      <c r="AB166" t="s">
        <v>102</v>
      </c>
      <c r="AC166" t="s">
        <v>3180</v>
      </c>
      <c r="AD166" t="s">
        <v>3177</v>
      </c>
      <c r="AE166" t="s">
        <v>449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24</v>
      </c>
      <c r="AN166" t="s">
        <v>407</v>
      </c>
      <c r="AQ166" t="s">
        <v>664</v>
      </c>
      <c r="AR166">
        <v>4</v>
      </c>
      <c r="AS166">
        <v>92</v>
      </c>
      <c r="AT166">
        <v>157</v>
      </c>
      <c r="AU166">
        <v>700</v>
      </c>
      <c r="AV166">
        <v>200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403</v>
      </c>
      <c r="BE166">
        <v>0</v>
      </c>
      <c r="BF166">
        <v>0</v>
      </c>
      <c r="BG166" s="3">
        <v>0</v>
      </c>
      <c r="BH166" s="3">
        <v>0</v>
      </c>
      <c r="BI166" s="3">
        <v>0</v>
      </c>
      <c r="BJ166" s="4" t="b">
        <f t="shared" si="2"/>
        <v>0</v>
      </c>
      <c r="BK166" t="s">
        <v>1293</v>
      </c>
      <c r="BL166" t="s">
        <v>1293</v>
      </c>
      <c r="BM166" t="s">
        <v>1294</v>
      </c>
      <c r="BN166" s="1">
        <v>44078.657743055555</v>
      </c>
      <c r="BO166" s="1">
        <v>44088.383333333331</v>
      </c>
      <c r="BP166">
        <v>6</v>
      </c>
      <c r="BQ166">
        <f>IF(表__._ECM_DW_tem_zh_1417[[#This Row],[全血]]&gt;0,1,0)</f>
        <v>0</v>
      </c>
      <c r="BR166">
        <v>0</v>
      </c>
      <c r="BS166">
        <f>IF(表__._ECM_DW_tem_zh_1417[[#This Row],[血浆]]&gt;0,1,0)</f>
        <v>1</v>
      </c>
      <c r="BT166">
        <v>400</v>
      </c>
      <c r="BU166">
        <f>IF(表__._ECM_DW_tem_zh_1417[[#This Row],[血小板]]&gt;0,1,0)</f>
        <v>0</v>
      </c>
      <c r="BV166">
        <v>0</v>
      </c>
      <c r="BW166">
        <f>IF(表__._ECM_DW_tem_zh_1417[[#This Row],[红细胞]]&gt;0,1,0)</f>
        <v>1</v>
      </c>
      <c r="BX166">
        <v>2</v>
      </c>
      <c r="BY166">
        <f>IF(表__._ECM_DW_tem_zh_1417[[#This Row],[其他]]&gt;0,1,0)</f>
        <v>0</v>
      </c>
      <c r="BZ166">
        <v>0</v>
      </c>
    </row>
    <row r="167" spans="1:78" x14ac:dyDescent="0.25">
      <c r="A167" s="1" t="s">
        <v>47</v>
      </c>
      <c r="B167" t="s">
        <v>294</v>
      </c>
      <c r="C167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86.35</v>
      </c>
      <c r="T167">
        <v>1</v>
      </c>
      <c r="U167">
        <v>0</v>
      </c>
      <c r="V167" s="2">
        <v>0</v>
      </c>
      <c r="W167">
        <v>1</v>
      </c>
      <c r="X167">
        <v>0</v>
      </c>
      <c r="Y167" t="s">
        <v>81</v>
      </c>
      <c r="Z167" t="s">
        <v>102</v>
      </c>
      <c r="AA167">
        <v>2</v>
      </c>
      <c r="AB167" t="s">
        <v>3205</v>
      </c>
      <c r="AC167" t="s">
        <v>3268</v>
      </c>
      <c r="AD167" t="s">
        <v>3168</v>
      </c>
      <c r="AE167" t="s">
        <v>3188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32</v>
      </c>
      <c r="AN167" t="s">
        <v>228</v>
      </c>
      <c r="AQ167" t="s">
        <v>409</v>
      </c>
      <c r="AR167">
        <v>2</v>
      </c>
      <c r="AS167">
        <v>118</v>
      </c>
      <c r="AT167">
        <v>164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E167">
        <v>0</v>
      </c>
      <c r="BF167">
        <v>0</v>
      </c>
      <c r="BG167" s="3">
        <v>0</v>
      </c>
      <c r="BH167" s="3">
        <v>0</v>
      </c>
      <c r="BI167" s="3">
        <v>0</v>
      </c>
      <c r="BJ167" s="4" t="b">
        <f t="shared" si="2"/>
        <v>0</v>
      </c>
      <c r="BK167" t="s">
        <v>1295</v>
      </c>
      <c r="BL167" t="s">
        <v>1295</v>
      </c>
      <c r="BM167" t="s">
        <v>1296</v>
      </c>
      <c r="BN167" s="1">
        <v>44046.366666666669</v>
      </c>
      <c r="BO167" s="1">
        <v>44053.326388888891</v>
      </c>
      <c r="BP167">
        <v>5</v>
      </c>
      <c r="BQ167">
        <f>IF(表__._ECM_DW_tem_zh_1417[[#This Row],[全血]]&gt;0,1,0)</f>
        <v>0</v>
      </c>
      <c r="BS167">
        <f>IF(表__._ECM_DW_tem_zh_1417[[#This Row],[血浆]]&gt;0,1,0)</f>
        <v>0</v>
      </c>
      <c r="BU167">
        <f>IF(表__._ECM_DW_tem_zh_1417[[#This Row],[血小板]]&gt;0,1,0)</f>
        <v>0</v>
      </c>
      <c r="BW167">
        <f>IF(表__._ECM_DW_tem_zh_1417[[#This Row],[红细胞]]&gt;0,1,0)</f>
        <v>0</v>
      </c>
      <c r="BY167">
        <f>IF(表__._ECM_DW_tem_zh_1417[[#This Row],[其他]]&gt;0,1,0)</f>
        <v>0</v>
      </c>
    </row>
    <row r="168" spans="1:78" x14ac:dyDescent="0.25">
      <c r="A168" s="1" t="s">
        <v>196</v>
      </c>
      <c r="B168" t="s">
        <v>388</v>
      </c>
      <c r="C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67.319999999999993</v>
      </c>
      <c r="T168">
        <v>1</v>
      </c>
      <c r="U168">
        <v>0</v>
      </c>
      <c r="V168" s="2">
        <v>0</v>
      </c>
      <c r="W168">
        <v>0</v>
      </c>
      <c r="X168">
        <v>0</v>
      </c>
      <c r="Y168" t="s">
        <v>85</v>
      </c>
      <c r="Z168" t="s">
        <v>137</v>
      </c>
      <c r="AA168">
        <v>4</v>
      </c>
      <c r="AB168" t="s">
        <v>206</v>
      </c>
      <c r="AC168" t="s">
        <v>519</v>
      </c>
      <c r="AD168" t="s">
        <v>734</v>
      </c>
      <c r="AE168" t="s">
        <v>311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28</v>
      </c>
      <c r="AN168" t="s">
        <v>167</v>
      </c>
      <c r="AP168" t="s">
        <v>410</v>
      </c>
      <c r="AQ168" t="s">
        <v>83</v>
      </c>
      <c r="AR168">
        <v>4</v>
      </c>
      <c r="AT168">
        <v>144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E168">
        <v>0</v>
      </c>
      <c r="BF168">
        <v>0</v>
      </c>
      <c r="BG168" s="3">
        <v>0</v>
      </c>
      <c r="BH168" s="3">
        <v>0</v>
      </c>
      <c r="BI168" s="3">
        <v>0</v>
      </c>
      <c r="BJ168" s="4" t="b">
        <f t="shared" si="2"/>
        <v>0</v>
      </c>
      <c r="BK168" t="s">
        <v>1297</v>
      </c>
      <c r="BL168" t="s">
        <v>1297</v>
      </c>
      <c r="BN168" s="1">
        <v>43034.358900462961</v>
      </c>
      <c r="BO168" s="1">
        <v>43041.351388888892</v>
      </c>
      <c r="BP168">
        <v>3</v>
      </c>
      <c r="BQ168">
        <f>IF(表__._ECM_DW_tem_zh_1417[[#This Row],[全血]]&gt;0,1,0)</f>
        <v>0</v>
      </c>
      <c r="BR168">
        <v>0</v>
      </c>
      <c r="BS168">
        <f>IF(表__._ECM_DW_tem_zh_1417[[#This Row],[血浆]]&gt;0,1,0)</f>
        <v>0</v>
      </c>
      <c r="BT168">
        <v>0</v>
      </c>
      <c r="BU168">
        <f>IF(表__._ECM_DW_tem_zh_1417[[#This Row],[血小板]]&gt;0,1,0)</f>
        <v>0</v>
      </c>
      <c r="BV168">
        <v>0</v>
      </c>
      <c r="BW168">
        <f>IF(表__._ECM_DW_tem_zh_1417[[#This Row],[红细胞]]&gt;0,1,0)</f>
        <v>1</v>
      </c>
      <c r="BX168">
        <v>2</v>
      </c>
      <c r="BY168">
        <f>IF(表__._ECM_DW_tem_zh_1417[[#This Row],[其他]]&gt;0,1,0)</f>
        <v>0</v>
      </c>
      <c r="BZ168">
        <v>0</v>
      </c>
    </row>
    <row r="169" spans="1:78" x14ac:dyDescent="0.25">
      <c r="A169" s="1" t="s">
        <v>47</v>
      </c>
      <c r="B169" t="s">
        <v>70</v>
      </c>
      <c r="C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80.53</v>
      </c>
      <c r="T169">
        <v>1</v>
      </c>
      <c r="U169">
        <v>0</v>
      </c>
      <c r="V169" s="2">
        <v>0</v>
      </c>
      <c r="W169">
        <v>2</v>
      </c>
      <c r="X169">
        <v>3</v>
      </c>
      <c r="Y169" t="s">
        <v>115</v>
      </c>
      <c r="Z169" t="s">
        <v>241</v>
      </c>
      <c r="AA169">
        <v>1</v>
      </c>
      <c r="AB169" t="s">
        <v>250</v>
      </c>
      <c r="AC169" t="s">
        <v>325</v>
      </c>
      <c r="AD169" t="s">
        <v>3157</v>
      </c>
      <c r="AE169" t="s">
        <v>48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18</v>
      </c>
      <c r="AM169">
        <v>6.79</v>
      </c>
      <c r="AN169" t="s">
        <v>92</v>
      </c>
      <c r="AP169" t="s">
        <v>411</v>
      </c>
      <c r="AQ169" t="s">
        <v>211</v>
      </c>
      <c r="AR169">
        <v>2</v>
      </c>
      <c r="AS169">
        <v>153</v>
      </c>
      <c r="AT169">
        <v>284</v>
      </c>
      <c r="AW169">
        <v>1</v>
      </c>
      <c r="AX169">
        <v>1</v>
      </c>
      <c r="AY169">
        <v>0</v>
      </c>
      <c r="AZ169">
        <v>0</v>
      </c>
      <c r="BA169">
        <v>1</v>
      </c>
      <c r="BB169">
        <v>0</v>
      </c>
      <c r="BC169">
        <v>1</v>
      </c>
      <c r="BD169" t="s">
        <v>171</v>
      </c>
      <c r="BE169">
        <v>0</v>
      </c>
      <c r="BF169">
        <v>1</v>
      </c>
      <c r="BG169" s="3">
        <v>0</v>
      </c>
      <c r="BH169" s="3">
        <v>0</v>
      </c>
      <c r="BI169" s="3">
        <v>0</v>
      </c>
      <c r="BJ169" s="4" t="b">
        <f t="shared" si="2"/>
        <v>0</v>
      </c>
      <c r="BK169" t="s">
        <v>1298</v>
      </c>
      <c r="BL169" t="s">
        <v>1298</v>
      </c>
      <c r="BM169" t="s">
        <v>1299</v>
      </c>
      <c r="BN169" s="1">
        <v>43312.441203703704</v>
      </c>
      <c r="BO169" s="1">
        <v>43333.326388888891</v>
      </c>
      <c r="BP169">
        <v>19</v>
      </c>
      <c r="BQ169">
        <f>IF(表__._ECM_DW_tem_zh_1417[[#This Row],[全血]]&gt;0,1,0)</f>
        <v>0</v>
      </c>
      <c r="BR169">
        <v>0</v>
      </c>
      <c r="BS169">
        <f>IF(表__._ECM_DW_tem_zh_1417[[#This Row],[血浆]]&gt;0,1,0)</f>
        <v>1</v>
      </c>
      <c r="BT169">
        <v>200</v>
      </c>
      <c r="BU169">
        <f>IF(表__._ECM_DW_tem_zh_1417[[#This Row],[血小板]]&gt;0,1,0)</f>
        <v>1</v>
      </c>
      <c r="BV169">
        <v>1</v>
      </c>
      <c r="BW169">
        <f>IF(表__._ECM_DW_tem_zh_1417[[#This Row],[红细胞]]&gt;0,1,0)</f>
        <v>1</v>
      </c>
      <c r="BX169">
        <v>6</v>
      </c>
      <c r="BY169">
        <f>IF(表__._ECM_DW_tem_zh_1417[[#This Row],[其他]]&gt;0,1,0)</f>
        <v>0</v>
      </c>
      <c r="BZ169">
        <v>0</v>
      </c>
    </row>
    <row r="170" spans="1:78" x14ac:dyDescent="0.25">
      <c r="A170" s="1" t="s">
        <v>47</v>
      </c>
      <c r="B170" t="s">
        <v>388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67.319999999999993</v>
      </c>
      <c r="T170">
        <v>1</v>
      </c>
      <c r="U170">
        <v>0</v>
      </c>
      <c r="V170" s="2">
        <v>0</v>
      </c>
      <c r="W170">
        <v>0</v>
      </c>
      <c r="X170">
        <v>0</v>
      </c>
      <c r="Y170" t="s">
        <v>54</v>
      </c>
      <c r="Z170" t="s">
        <v>180</v>
      </c>
      <c r="AA170">
        <v>4</v>
      </c>
      <c r="AB170" t="s">
        <v>206</v>
      </c>
      <c r="AC170" t="s">
        <v>519</v>
      </c>
      <c r="AD170" t="s">
        <v>734</v>
      </c>
      <c r="AE170" t="s">
        <v>311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28</v>
      </c>
      <c r="AN170" t="s">
        <v>167</v>
      </c>
      <c r="AP170" t="s">
        <v>410</v>
      </c>
      <c r="AQ170" t="s">
        <v>83</v>
      </c>
      <c r="AR170">
        <v>4</v>
      </c>
      <c r="AS170">
        <v>48</v>
      </c>
      <c r="AT170">
        <v>144</v>
      </c>
      <c r="AU170">
        <v>1000</v>
      </c>
      <c r="AV170">
        <v>100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E170">
        <v>0</v>
      </c>
      <c r="BF170">
        <v>0</v>
      </c>
      <c r="BG170" s="3">
        <v>0</v>
      </c>
      <c r="BH170" s="3">
        <v>0</v>
      </c>
      <c r="BI170" s="3">
        <v>0</v>
      </c>
      <c r="BJ170" s="4" t="b">
        <f t="shared" si="2"/>
        <v>0</v>
      </c>
      <c r="BK170" t="s">
        <v>1300</v>
      </c>
      <c r="BL170" t="s">
        <v>1300</v>
      </c>
      <c r="BM170" t="s">
        <v>1297</v>
      </c>
      <c r="BN170" s="1">
        <v>43034.358900462961</v>
      </c>
      <c r="BO170" s="1">
        <v>43041.351388888892</v>
      </c>
      <c r="BP170">
        <v>3</v>
      </c>
      <c r="BQ170">
        <f>IF(表__._ECM_DW_tem_zh_1417[[#This Row],[全血]]&gt;0,1,0)</f>
        <v>0</v>
      </c>
      <c r="BR170">
        <v>0</v>
      </c>
      <c r="BS170">
        <f>IF(表__._ECM_DW_tem_zh_1417[[#This Row],[血浆]]&gt;0,1,0)</f>
        <v>0</v>
      </c>
      <c r="BT170">
        <v>0</v>
      </c>
      <c r="BU170">
        <f>IF(表__._ECM_DW_tem_zh_1417[[#This Row],[血小板]]&gt;0,1,0)</f>
        <v>0</v>
      </c>
      <c r="BV170">
        <v>0</v>
      </c>
      <c r="BW170">
        <f>IF(表__._ECM_DW_tem_zh_1417[[#This Row],[红细胞]]&gt;0,1,0)</f>
        <v>0</v>
      </c>
      <c r="BX170">
        <v>0</v>
      </c>
      <c r="BY170">
        <f>IF(表__._ECM_DW_tem_zh_1417[[#This Row],[其他]]&gt;0,1,0)</f>
        <v>0</v>
      </c>
      <c r="BZ170">
        <v>0</v>
      </c>
    </row>
    <row r="171" spans="1:78" x14ac:dyDescent="0.25">
      <c r="A171" s="1" t="s">
        <v>114</v>
      </c>
      <c r="B171" t="s">
        <v>70</v>
      </c>
      <c r="C171">
        <v>2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19.940000000000001</v>
      </c>
      <c r="T171">
        <v>1</v>
      </c>
      <c r="U171">
        <v>1</v>
      </c>
      <c r="V171" s="2">
        <v>0</v>
      </c>
      <c r="W171">
        <v>1</v>
      </c>
      <c r="X171">
        <v>0</v>
      </c>
      <c r="Y171" t="s">
        <v>333</v>
      </c>
      <c r="Z171" t="s">
        <v>241</v>
      </c>
      <c r="AA171">
        <v>2</v>
      </c>
      <c r="AB171" t="s">
        <v>104</v>
      </c>
      <c r="AC171" t="s">
        <v>896</v>
      </c>
      <c r="AD171" t="s">
        <v>3162</v>
      </c>
      <c r="AE171" t="s">
        <v>251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19</v>
      </c>
      <c r="AN171" t="s">
        <v>412</v>
      </c>
      <c r="AQ171" t="s">
        <v>413</v>
      </c>
      <c r="AR171">
        <v>2</v>
      </c>
      <c r="AS171">
        <v>84</v>
      </c>
      <c r="AT171">
        <v>190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 t="s">
        <v>193</v>
      </c>
      <c r="BE171">
        <v>0</v>
      </c>
      <c r="BF171">
        <v>0</v>
      </c>
      <c r="BG171" s="3">
        <v>0</v>
      </c>
      <c r="BH171" s="3">
        <v>0</v>
      </c>
      <c r="BI171" s="3">
        <v>0</v>
      </c>
      <c r="BJ171" s="4" t="b">
        <f t="shared" si="2"/>
        <v>0</v>
      </c>
      <c r="BK171" t="s">
        <v>1301</v>
      </c>
      <c r="BL171" t="s">
        <v>1301</v>
      </c>
      <c r="BM171" t="s">
        <v>1302</v>
      </c>
      <c r="BN171" s="1">
        <v>43807.339212962965</v>
      </c>
      <c r="BO171" s="1">
        <v>43818.354166666664</v>
      </c>
      <c r="BP171">
        <v>9</v>
      </c>
      <c r="BQ171">
        <f>IF(表__._ECM_DW_tem_zh_1417[[#This Row],[全血]]&gt;0,1,0)</f>
        <v>0</v>
      </c>
      <c r="BR171">
        <v>0</v>
      </c>
      <c r="BS171">
        <f>IF(表__._ECM_DW_tem_zh_1417[[#This Row],[血浆]]&gt;0,1,0)</f>
        <v>1</v>
      </c>
      <c r="BT171">
        <v>400</v>
      </c>
      <c r="BU171">
        <f>IF(表__._ECM_DW_tem_zh_1417[[#This Row],[血小板]]&gt;0,1,0)</f>
        <v>0</v>
      </c>
      <c r="BV171">
        <v>0</v>
      </c>
      <c r="BW171">
        <f>IF(表__._ECM_DW_tem_zh_1417[[#This Row],[红细胞]]&gt;0,1,0)</f>
        <v>1</v>
      </c>
      <c r="BX171">
        <v>4</v>
      </c>
      <c r="BY171">
        <f>IF(表__._ECM_DW_tem_zh_1417[[#This Row],[其他]]&gt;0,1,0)</f>
        <v>0</v>
      </c>
      <c r="BZ171">
        <v>0</v>
      </c>
    </row>
    <row r="172" spans="1:78" x14ac:dyDescent="0.25">
      <c r="A172" s="1" t="s">
        <v>47</v>
      </c>
      <c r="B172" t="s">
        <v>320</v>
      </c>
      <c r="C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50.33</v>
      </c>
      <c r="T172">
        <v>1</v>
      </c>
      <c r="U172">
        <v>0</v>
      </c>
      <c r="V172" s="2">
        <v>0</v>
      </c>
      <c r="W172">
        <v>1</v>
      </c>
      <c r="X172">
        <v>0</v>
      </c>
      <c r="Y172" t="s">
        <v>183</v>
      </c>
      <c r="Z172" t="s">
        <v>82</v>
      </c>
      <c r="AA172">
        <v>5</v>
      </c>
      <c r="AB172" t="s">
        <v>359</v>
      </c>
      <c r="AC172" t="s">
        <v>3269</v>
      </c>
      <c r="AD172" t="s">
        <v>468</v>
      </c>
      <c r="AE172" t="s">
        <v>585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24</v>
      </c>
      <c r="AN172" t="s">
        <v>136</v>
      </c>
      <c r="AP172" t="s">
        <v>414</v>
      </c>
      <c r="AQ172" t="s">
        <v>338</v>
      </c>
      <c r="AR172">
        <v>2</v>
      </c>
      <c r="AT172">
        <v>170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 t="s">
        <v>415</v>
      </c>
      <c r="BE172">
        <v>0</v>
      </c>
      <c r="BF172">
        <v>0</v>
      </c>
      <c r="BG172" s="3">
        <v>0</v>
      </c>
      <c r="BH172" s="3">
        <v>0</v>
      </c>
      <c r="BI172" s="3">
        <v>0</v>
      </c>
      <c r="BJ172" s="4" t="b">
        <f t="shared" si="2"/>
        <v>0</v>
      </c>
      <c r="BK172" t="s">
        <v>1303</v>
      </c>
      <c r="BL172" t="s">
        <v>1303</v>
      </c>
      <c r="BN172" s="1">
        <v>43060.423275462963</v>
      </c>
      <c r="BO172" s="1">
        <v>43073.349305555559</v>
      </c>
      <c r="BP172">
        <v>11</v>
      </c>
      <c r="BQ172">
        <f>IF(表__._ECM_DW_tem_zh_1417[[#This Row],[全血]]&gt;0,1,0)</f>
        <v>0</v>
      </c>
      <c r="BR172">
        <v>0</v>
      </c>
      <c r="BS172">
        <f>IF(表__._ECM_DW_tem_zh_1417[[#This Row],[血浆]]&gt;0,1,0)</f>
        <v>0</v>
      </c>
      <c r="BT172">
        <v>0</v>
      </c>
      <c r="BU172">
        <f>IF(表__._ECM_DW_tem_zh_1417[[#This Row],[血小板]]&gt;0,1,0)</f>
        <v>0</v>
      </c>
      <c r="BV172">
        <v>0</v>
      </c>
      <c r="BW172">
        <f>IF(表__._ECM_DW_tem_zh_1417[[#This Row],[红细胞]]&gt;0,1,0)</f>
        <v>1</v>
      </c>
      <c r="BX172">
        <v>2</v>
      </c>
      <c r="BY172">
        <f>IF(表__._ECM_DW_tem_zh_1417[[#This Row],[其他]]&gt;0,1,0)</f>
        <v>0</v>
      </c>
      <c r="BZ172">
        <v>0</v>
      </c>
    </row>
    <row r="173" spans="1:78" x14ac:dyDescent="0.25">
      <c r="A173" s="1" t="s">
        <v>47</v>
      </c>
      <c r="B173" t="s">
        <v>224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66.709999999999994</v>
      </c>
      <c r="T173">
        <v>0</v>
      </c>
      <c r="U173">
        <v>0</v>
      </c>
      <c r="V173" s="2">
        <v>0</v>
      </c>
      <c r="W173">
        <v>1</v>
      </c>
      <c r="X173">
        <v>1</v>
      </c>
      <c r="Y173" t="s">
        <v>141</v>
      </c>
      <c r="Z173" t="s">
        <v>194</v>
      </c>
      <c r="AA173">
        <v>5</v>
      </c>
      <c r="AB173" t="s">
        <v>794</v>
      </c>
      <c r="AC173" t="s">
        <v>107</v>
      </c>
      <c r="AD173" t="s">
        <v>3177</v>
      </c>
      <c r="AE173" t="s">
        <v>49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22</v>
      </c>
      <c r="AN173" t="s">
        <v>98</v>
      </c>
      <c r="AQ173" t="s">
        <v>564</v>
      </c>
      <c r="AR173">
        <v>3</v>
      </c>
      <c r="AS173">
        <v>74</v>
      </c>
      <c r="AT173">
        <v>149</v>
      </c>
      <c r="AU173">
        <v>550</v>
      </c>
      <c r="AV173">
        <v>50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416</v>
      </c>
      <c r="BE173">
        <v>0</v>
      </c>
      <c r="BF173">
        <v>0</v>
      </c>
      <c r="BG173" s="3">
        <v>0</v>
      </c>
      <c r="BH173" s="3">
        <v>0</v>
      </c>
      <c r="BI173" s="3">
        <v>0</v>
      </c>
      <c r="BJ173" s="4" t="b">
        <f t="shared" si="2"/>
        <v>0</v>
      </c>
      <c r="BK173" t="s">
        <v>1304</v>
      </c>
      <c r="BL173" t="s">
        <v>1304</v>
      </c>
      <c r="BM173" t="s">
        <v>1305</v>
      </c>
      <c r="BN173" s="1">
        <v>43115.689293981479</v>
      </c>
      <c r="BO173" s="1">
        <v>43125.368055555555</v>
      </c>
      <c r="BP173">
        <v>7</v>
      </c>
      <c r="BQ173">
        <f>IF(表__._ECM_DW_tem_zh_1417[[#This Row],[全血]]&gt;0,1,0)</f>
        <v>0</v>
      </c>
      <c r="BR173">
        <v>0</v>
      </c>
      <c r="BS173">
        <f>IF(表__._ECM_DW_tem_zh_1417[[#This Row],[血浆]]&gt;0,1,0)</f>
        <v>1</v>
      </c>
      <c r="BT173">
        <v>200</v>
      </c>
      <c r="BU173">
        <f>IF(表__._ECM_DW_tem_zh_1417[[#This Row],[血小板]]&gt;0,1,0)</f>
        <v>0</v>
      </c>
      <c r="BV173">
        <v>0</v>
      </c>
      <c r="BW173">
        <f>IF(表__._ECM_DW_tem_zh_1417[[#This Row],[红细胞]]&gt;0,1,0)</f>
        <v>1</v>
      </c>
      <c r="BX173">
        <v>4</v>
      </c>
      <c r="BY173">
        <f>IF(表__._ECM_DW_tem_zh_1417[[#This Row],[其他]]&gt;0,1,0)</f>
        <v>0</v>
      </c>
      <c r="BZ173">
        <v>0</v>
      </c>
    </row>
    <row r="174" spans="1:78" x14ac:dyDescent="0.25">
      <c r="A174" s="1" t="s">
        <v>114</v>
      </c>
      <c r="B174" t="s">
        <v>104</v>
      </c>
      <c r="C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 s="2">
        <v>0</v>
      </c>
      <c r="W174">
        <v>1</v>
      </c>
      <c r="X174">
        <v>1</v>
      </c>
      <c r="Y174" t="s">
        <v>115</v>
      </c>
      <c r="Z174" t="s">
        <v>63</v>
      </c>
      <c r="AA174">
        <v>2</v>
      </c>
      <c r="AG174">
        <v>1</v>
      </c>
      <c r="AH174">
        <v>0</v>
      </c>
      <c r="AI174">
        <v>0</v>
      </c>
      <c r="AJ174">
        <v>1</v>
      </c>
      <c r="AK174">
        <v>1</v>
      </c>
      <c r="AL174">
        <v>23</v>
      </c>
      <c r="AR174">
        <v>5</v>
      </c>
      <c r="AT174">
        <v>195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E174">
        <v>1</v>
      </c>
      <c r="BF174">
        <v>1</v>
      </c>
      <c r="BG174" s="3">
        <v>0</v>
      </c>
      <c r="BH174" s="3">
        <v>0</v>
      </c>
      <c r="BI174" s="3">
        <v>0</v>
      </c>
      <c r="BJ174" s="4" t="b">
        <f t="shared" si="2"/>
        <v>0</v>
      </c>
      <c r="BK174" t="s">
        <v>1306</v>
      </c>
      <c r="BN174" s="1">
        <v>43491.352893518517</v>
      </c>
      <c r="BO174" s="1">
        <v>43510.333333333336</v>
      </c>
      <c r="BP174">
        <v>14</v>
      </c>
      <c r="BQ174">
        <f>IF(表__._ECM_DW_tem_zh_1417[[#This Row],[全血]]&gt;0,1,0)</f>
        <v>0</v>
      </c>
      <c r="BR174">
        <v>0</v>
      </c>
      <c r="BS174">
        <f>IF(表__._ECM_DW_tem_zh_1417[[#This Row],[血浆]]&gt;0,1,0)</f>
        <v>1</v>
      </c>
      <c r="BT174">
        <v>400</v>
      </c>
      <c r="BU174">
        <f>IF(表__._ECM_DW_tem_zh_1417[[#This Row],[血小板]]&gt;0,1,0)</f>
        <v>0</v>
      </c>
      <c r="BV174">
        <v>0</v>
      </c>
      <c r="BW174">
        <f>IF(表__._ECM_DW_tem_zh_1417[[#This Row],[红细胞]]&gt;0,1,0)</f>
        <v>1</v>
      </c>
      <c r="BX174">
        <v>6</v>
      </c>
      <c r="BY174">
        <f>IF(表__._ECM_DW_tem_zh_1417[[#This Row],[其他]]&gt;0,1,0)</f>
        <v>0</v>
      </c>
      <c r="BZ174">
        <v>0</v>
      </c>
    </row>
    <row r="175" spans="1:78" x14ac:dyDescent="0.25">
      <c r="A175" s="1" t="s">
        <v>114</v>
      </c>
      <c r="B175" t="s">
        <v>104</v>
      </c>
      <c r="C175">
        <v>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33.020000000000003</v>
      </c>
      <c r="T175">
        <v>0</v>
      </c>
      <c r="U175">
        <v>0</v>
      </c>
      <c r="V175" s="2">
        <v>0</v>
      </c>
      <c r="W175">
        <v>1</v>
      </c>
      <c r="X175">
        <v>1</v>
      </c>
      <c r="Y175" t="s">
        <v>115</v>
      </c>
      <c r="Z175" t="s">
        <v>63</v>
      </c>
      <c r="AA175">
        <v>2</v>
      </c>
      <c r="AB175" t="s">
        <v>308</v>
      </c>
      <c r="AC175" t="s">
        <v>421</v>
      </c>
      <c r="AD175" t="s">
        <v>316</v>
      </c>
      <c r="AE175" t="s">
        <v>3205</v>
      </c>
      <c r="AG175">
        <v>1</v>
      </c>
      <c r="AH175">
        <v>0</v>
      </c>
      <c r="AI175">
        <v>0</v>
      </c>
      <c r="AJ175">
        <v>1</v>
      </c>
      <c r="AK175">
        <v>1</v>
      </c>
      <c r="AL175">
        <v>23</v>
      </c>
      <c r="AN175" t="s">
        <v>184</v>
      </c>
      <c r="AQ175" t="s">
        <v>417</v>
      </c>
      <c r="AR175">
        <v>4</v>
      </c>
      <c r="AS175">
        <v>102</v>
      </c>
      <c r="AT175">
        <v>195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1</v>
      </c>
      <c r="BD175" t="s">
        <v>418</v>
      </c>
      <c r="BE175">
        <v>1</v>
      </c>
      <c r="BF175">
        <v>1</v>
      </c>
      <c r="BG175" s="3">
        <v>0</v>
      </c>
      <c r="BH175" s="3">
        <v>0</v>
      </c>
      <c r="BI175" s="3">
        <v>0</v>
      </c>
      <c r="BJ175" s="4" t="b">
        <f t="shared" si="2"/>
        <v>0</v>
      </c>
      <c r="BK175" t="s">
        <v>1307</v>
      </c>
      <c r="BL175" t="s">
        <v>1307</v>
      </c>
      <c r="BM175" t="s">
        <v>1308</v>
      </c>
      <c r="BN175" s="1">
        <v>43491.352893518517</v>
      </c>
      <c r="BO175" s="1">
        <v>43510.333333333336</v>
      </c>
      <c r="BP175">
        <v>15</v>
      </c>
      <c r="BQ175">
        <f>IF(表__._ECM_DW_tem_zh_1417[[#This Row],[全血]]&gt;0,1,0)</f>
        <v>0</v>
      </c>
      <c r="BR175">
        <v>0</v>
      </c>
      <c r="BS175">
        <f>IF(表__._ECM_DW_tem_zh_1417[[#This Row],[血浆]]&gt;0,1,0)</f>
        <v>1</v>
      </c>
      <c r="BT175">
        <v>400</v>
      </c>
      <c r="BU175">
        <f>IF(表__._ECM_DW_tem_zh_1417[[#This Row],[血小板]]&gt;0,1,0)</f>
        <v>0</v>
      </c>
      <c r="BV175">
        <v>0</v>
      </c>
      <c r="BW175">
        <f>IF(表__._ECM_DW_tem_zh_1417[[#This Row],[红细胞]]&gt;0,1,0)</f>
        <v>1</v>
      </c>
      <c r="BX175">
        <v>6</v>
      </c>
      <c r="BY175">
        <f>IF(表__._ECM_DW_tem_zh_1417[[#This Row],[其他]]&gt;0,1,0)</f>
        <v>0</v>
      </c>
      <c r="BZ175">
        <v>0</v>
      </c>
    </row>
    <row r="176" spans="1:78" x14ac:dyDescent="0.25">
      <c r="A176" s="1" t="s">
        <v>47</v>
      </c>
      <c r="B176" t="s">
        <v>102</v>
      </c>
      <c r="C176">
        <v>2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85.17</v>
      </c>
      <c r="T176">
        <v>1</v>
      </c>
      <c r="U176">
        <v>1</v>
      </c>
      <c r="V176" s="2">
        <v>0</v>
      </c>
      <c r="W176">
        <v>1</v>
      </c>
      <c r="X176">
        <v>0</v>
      </c>
      <c r="Y176" t="s">
        <v>304</v>
      </c>
      <c r="Z176" t="s">
        <v>419</v>
      </c>
      <c r="AA176">
        <v>2</v>
      </c>
      <c r="AB176" t="s">
        <v>184</v>
      </c>
      <c r="AC176" t="s">
        <v>655</v>
      </c>
      <c r="AD176" t="s">
        <v>3154</v>
      </c>
      <c r="AE176" t="s">
        <v>359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21</v>
      </c>
      <c r="AN176" t="s">
        <v>56</v>
      </c>
      <c r="AQ176" t="s">
        <v>253</v>
      </c>
      <c r="AR176">
        <v>2</v>
      </c>
      <c r="AS176">
        <v>104</v>
      </c>
      <c r="AT176">
        <v>174</v>
      </c>
      <c r="AU176">
        <v>400</v>
      </c>
      <c r="AV176">
        <v>400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 t="s">
        <v>290</v>
      </c>
      <c r="BE176">
        <v>0</v>
      </c>
      <c r="BF176">
        <v>1</v>
      </c>
      <c r="BG176" s="3">
        <v>0</v>
      </c>
      <c r="BH176" s="3">
        <v>0</v>
      </c>
      <c r="BI176" s="3">
        <v>0</v>
      </c>
      <c r="BJ176" s="4" t="b">
        <f t="shared" si="2"/>
        <v>0</v>
      </c>
      <c r="BK176" t="s">
        <v>1309</v>
      </c>
      <c r="BL176" t="s">
        <v>1309</v>
      </c>
      <c r="BM176" t="s">
        <v>1310</v>
      </c>
      <c r="BN176" s="1">
        <v>43835.551921296297</v>
      </c>
      <c r="BO176" s="1">
        <v>43846.416666666664</v>
      </c>
      <c r="BP176">
        <v>9</v>
      </c>
      <c r="BQ176">
        <f>IF(表__._ECM_DW_tem_zh_1417[[#This Row],[全血]]&gt;0,1,0)</f>
        <v>0</v>
      </c>
      <c r="BR176">
        <v>0</v>
      </c>
      <c r="BS176">
        <f>IF(表__._ECM_DW_tem_zh_1417[[#This Row],[血浆]]&gt;0,1,0)</f>
        <v>0</v>
      </c>
      <c r="BT176">
        <v>0</v>
      </c>
      <c r="BU176">
        <f>IF(表__._ECM_DW_tem_zh_1417[[#This Row],[血小板]]&gt;0,1,0)</f>
        <v>0</v>
      </c>
      <c r="BV176">
        <v>0</v>
      </c>
      <c r="BW176">
        <f>IF(表__._ECM_DW_tem_zh_1417[[#This Row],[红细胞]]&gt;0,1,0)</f>
        <v>1</v>
      </c>
      <c r="BX176">
        <v>2</v>
      </c>
      <c r="BY176">
        <f>IF(表__._ECM_DW_tem_zh_1417[[#This Row],[其他]]&gt;0,1,0)</f>
        <v>0</v>
      </c>
      <c r="BZ176">
        <v>0</v>
      </c>
    </row>
    <row r="177" spans="1:78" x14ac:dyDescent="0.25">
      <c r="A177" s="1" t="s">
        <v>262</v>
      </c>
      <c r="B177" t="s">
        <v>69</v>
      </c>
      <c r="C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86.27</v>
      </c>
      <c r="T177">
        <v>0</v>
      </c>
      <c r="U177">
        <v>1</v>
      </c>
      <c r="V177" s="2">
        <v>0</v>
      </c>
      <c r="W177">
        <v>0</v>
      </c>
      <c r="X177">
        <v>0</v>
      </c>
      <c r="Y177" t="s">
        <v>68</v>
      </c>
      <c r="Z177" t="s">
        <v>67</v>
      </c>
      <c r="AA177">
        <v>1</v>
      </c>
      <c r="AB177" t="s">
        <v>199</v>
      </c>
      <c r="AC177" t="s">
        <v>953</v>
      </c>
      <c r="AD177" t="s">
        <v>3168</v>
      </c>
      <c r="AE177" t="s">
        <v>654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24</v>
      </c>
      <c r="AN177" t="s">
        <v>109</v>
      </c>
      <c r="AQ177" t="s">
        <v>420</v>
      </c>
      <c r="AR177">
        <v>5</v>
      </c>
      <c r="AS177">
        <v>131</v>
      </c>
      <c r="AT177">
        <v>234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 t="s">
        <v>195</v>
      </c>
      <c r="BE177">
        <v>0</v>
      </c>
      <c r="BF177">
        <v>0</v>
      </c>
      <c r="BG177" s="3">
        <v>0</v>
      </c>
      <c r="BH177" s="3">
        <v>0</v>
      </c>
      <c r="BI177" s="3">
        <v>0</v>
      </c>
      <c r="BJ177" s="4" t="b">
        <f t="shared" si="2"/>
        <v>0</v>
      </c>
      <c r="BK177" t="s">
        <v>1311</v>
      </c>
      <c r="BL177" t="s">
        <v>1311</v>
      </c>
      <c r="BM177" t="s">
        <v>1312</v>
      </c>
      <c r="BN177" s="1">
        <v>44057.826018518521</v>
      </c>
      <c r="BO177" s="1">
        <v>44067.345138888886</v>
      </c>
      <c r="BP177">
        <v>5</v>
      </c>
      <c r="BQ177">
        <f>IF(表__._ECM_DW_tem_zh_1417[[#This Row],[全血]]&gt;0,1,0)</f>
        <v>0</v>
      </c>
      <c r="BS177">
        <f>IF(表__._ECM_DW_tem_zh_1417[[#This Row],[血浆]]&gt;0,1,0)</f>
        <v>0</v>
      </c>
      <c r="BU177">
        <f>IF(表__._ECM_DW_tem_zh_1417[[#This Row],[血小板]]&gt;0,1,0)</f>
        <v>0</v>
      </c>
      <c r="BW177">
        <f>IF(表__._ECM_DW_tem_zh_1417[[#This Row],[红细胞]]&gt;0,1,0)</f>
        <v>0</v>
      </c>
      <c r="BY177">
        <f>IF(表__._ECM_DW_tem_zh_1417[[#This Row],[其他]]&gt;0,1,0)</f>
        <v>0</v>
      </c>
    </row>
    <row r="178" spans="1:78" x14ac:dyDescent="0.25">
      <c r="A178" s="1" t="s">
        <v>47</v>
      </c>
      <c r="B178" t="s">
        <v>70</v>
      </c>
      <c r="C178">
        <v>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83.74</v>
      </c>
      <c r="T178">
        <v>0</v>
      </c>
      <c r="U178">
        <v>0</v>
      </c>
      <c r="V178" s="2">
        <v>0</v>
      </c>
      <c r="W178">
        <v>1</v>
      </c>
      <c r="X178">
        <v>1</v>
      </c>
      <c r="Y178" t="s">
        <v>54</v>
      </c>
      <c r="Z178" t="s">
        <v>169</v>
      </c>
      <c r="AA178">
        <v>9</v>
      </c>
      <c r="AB178" t="s">
        <v>53</v>
      </c>
      <c r="AC178" t="s">
        <v>953</v>
      </c>
      <c r="AD178" t="s">
        <v>3157</v>
      </c>
      <c r="AE178" t="s">
        <v>366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</v>
      </c>
      <c r="AN178" t="s">
        <v>125</v>
      </c>
      <c r="AQ178" t="s">
        <v>467</v>
      </c>
      <c r="AR178">
        <v>4</v>
      </c>
      <c r="AS178">
        <v>101</v>
      </c>
      <c r="AT178">
        <v>170</v>
      </c>
      <c r="AU178">
        <v>900</v>
      </c>
      <c r="AV178">
        <v>100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</v>
      </c>
      <c r="BD178" t="s">
        <v>193</v>
      </c>
      <c r="BE178">
        <v>0</v>
      </c>
      <c r="BF178">
        <v>0</v>
      </c>
      <c r="BG178" s="3">
        <v>0</v>
      </c>
      <c r="BH178" s="3">
        <v>0</v>
      </c>
      <c r="BI178" s="3">
        <v>0</v>
      </c>
      <c r="BJ178" s="4" t="b">
        <f t="shared" si="2"/>
        <v>0</v>
      </c>
      <c r="BK178" t="s">
        <v>1313</v>
      </c>
      <c r="BL178" t="s">
        <v>1313</v>
      </c>
      <c r="BM178" t="s">
        <v>1314</v>
      </c>
      <c r="BN178" s="1">
        <v>43405.4765625</v>
      </c>
      <c r="BO178" s="1">
        <v>43417.333333333336</v>
      </c>
      <c r="BP178">
        <v>8</v>
      </c>
      <c r="BQ178">
        <f>IF(表__._ECM_DW_tem_zh_1417[[#This Row],[全血]]&gt;0,1,0)</f>
        <v>0</v>
      </c>
      <c r="BR178">
        <v>0</v>
      </c>
      <c r="BS178">
        <f>IF(表__._ECM_DW_tem_zh_1417[[#This Row],[血浆]]&gt;0,1,0)</f>
        <v>1</v>
      </c>
      <c r="BT178">
        <v>200</v>
      </c>
      <c r="BU178">
        <f>IF(表__._ECM_DW_tem_zh_1417[[#This Row],[血小板]]&gt;0,1,0)</f>
        <v>0</v>
      </c>
      <c r="BV178">
        <v>0</v>
      </c>
      <c r="BW178">
        <f>IF(表__._ECM_DW_tem_zh_1417[[#This Row],[红细胞]]&gt;0,1,0)</f>
        <v>1</v>
      </c>
      <c r="BX178">
        <v>2</v>
      </c>
      <c r="BY178">
        <f>IF(表__._ECM_DW_tem_zh_1417[[#This Row],[其他]]&gt;0,1,0)</f>
        <v>0</v>
      </c>
      <c r="BZ178">
        <v>0</v>
      </c>
    </row>
    <row r="179" spans="1:78" x14ac:dyDescent="0.25">
      <c r="A179" s="1" t="s">
        <v>47</v>
      </c>
      <c r="B179" t="s">
        <v>102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51.91</v>
      </c>
      <c r="T179">
        <v>0</v>
      </c>
      <c r="U179">
        <v>0</v>
      </c>
      <c r="V179" s="2">
        <v>0</v>
      </c>
      <c r="W179">
        <v>1</v>
      </c>
      <c r="X179">
        <v>2</v>
      </c>
      <c r="Y179" t="s">
        <v>179</v>
      </c>
      <c r="Z179" t="s">
        <v>175</v>
      </c>
      <c r="AA179">
        <v>5</v>
      </c>
      <c r="AB179" t="s">
        <v>407</v>
      </c>
      <c r="AC179" t="s">
        <v>534</v>
      </c>
      <c r="AD179" t="s">
        <v>3168</v>
      </c>
      <c r="AE179" t="s">
        <v>449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23</v>
      </c>
      <c r="AN179" t="s">
        <v>388</v>
      </c>
      <c r="AQ179" t="s">
        <v>467</v>
      </c>
      <c r="AR179">
        <v>6</v>
      </c>
      <c r="AS179">
        <v>66</v>
      </c>
      <c r="AT179">
        <v>119</v>
      </c>
      <c r="AU179">
        <v>550</v>
      </c>
      <c r="AV179">
        <v>50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 t="s">
        <v>97</v>
      </c>
      <c r="BE179">
        <v>0</v>
      </c>
      <c r="BF179">
        <v>0</v>
      </c>
      <c r="BG179" s="3">
        <v>0</v>
      </c>
      <c r="BH179" s="3">
        <v>0</v>
      </c>
      <c r="BI179" s="3">
        <v>0</v>
      </c>
      <c r="BJ179" s="4" t="b">
        <f t="shared" si="2"/>
        <v>0</v>
      </c>
      <c r="BK179" t="s">
        <v>1315</v>
      </c>
      <c r="BL179" t="s">
        <v>1315</v>
      </c>
      <c r="BM179" t="s">
        <v>1316</v>
      </c>
      <c r="BN179" s="1">
        <v>43112.688958333332</v>
      </c>
      <c r="BO179" s="1">
        <v>43126.416666666664</v>
      </c>
      <c r="BP179">
        <v>8</v>
      </c>
      <c r="BQ179">
        <f>IF(表__._ECM_DW_tem_zh_1417[[#This Row],[全血]]&gt;0,1,0)</f>
        <v>0</v>
      </c>
      <c r="BR179">
        <v>0</v>
      </c>
      <c r="BS179">
        <f>IF(表__._ECM_DW_tem_zh_1417[[#This Row],[血浆]]&gt;0,1,0)</f>
        <v>1</v>
      </c>
      <c r="BT179">
        <v>400</v>
      </c>
      <c r="BU179">
        <f>IF(表__._ECM_DW_tem_zh_1417[[#This Row],[血小板]]&gt;0,1,0)</f>
        <v>0</v>
      </c>
      <c r="BV179">
        <v>0</v>
      </c>
      <c r="BW179">
        <f>IF(表__._ECM_DW_tem_zh_1417[[#This Row],[红细胞]]&gt;0,1,0)</f>
        <v>1</v>
      </c>
      <c r="BX179">
        <v>4</v>
      </c>
      <c r="BY179">
        <f>IF(表__._ECM_DW_tem_zh_1417[[#This Row],[其他]]&gt;0,1,0)</f>
        <v>0</v>
      </c>
      <c r="BZ179">
        <v>0</v>
      </c>
    </row>
    <row r="180" spans="1:78" x14ac:dyDescent="0.25">
      <c r="A180" s="1" t="s">
        <v>47</v>
      </c>
      <c r="B180" t="s">
        <v>149</v>
      </c>
      <c r="C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92.92</v>
      </c>
      <c r="T180">
        <v>0</v>
      </c>
      <c r="U180">
        <v>0</v>
      </c>
      <c r="V180" s="2">
        <v>0</v>
      </c>
      <c r="W180">
        <v>1</v>
      </c>
      <c r="X180">
        <v>3</v>
      </c>
      <c r="Y180" t="s">
        <v>94</v>
      </c>
      <c r="Z180" t="s">
        <v>273</v>
      </c>
      <c r="AA180">
        <v>1</v>
      </c>
      <c r="AB180" t="s">
        <v>801</v>
      </c>
      <c r="AC180" t="s">
        <v>714</v>
      </c>
      <c r="AD180" t="s">
        <v>3164</v>
      </c>
      <c r="AE180" t="s">
        <v>3270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22</v>
      </c>
      <c r="AN180" t="s">
        <v>125</v>
      </c>
      <c r="AQ180" t="s">
        <v>139</v>
      </c>
      <c r="AR180">
        <v>2</v>
      </c>
      <c r="AS180">
        <v>82</v>
      </c>
      <c r="AT180">
        <v>219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 t="s">
        <v>421</v>
      </c>
      <c r="BE180">
        <v>0</v>
      </c>
      <c r="BF180">
        <v>0</v>
      </c>
      <c r="BG180" s="3">
        <v>0</v>
      </c>
      <c r="BH180" s="3">
        <v>0</v>
      </c>
      <c r="BI180" s="3">
        <v>0</v>
      </c>
      <c r="BJ180" s="4" t="b">
        <f t="shared" si="2"/>
        <v>0</v>
      </c>
      <c r="BK180" t="s">
        <v>1317</v>
      </c>
      <c r="BL180" t="s">
        <v>1317</v>
      </c>
      <c r="BM180" t="s">
        <v>1318</v>
      </c>
      <c r="BN180" s="1">
        <v>43949.345833333333</v>
      </c>
      <c r="BO180" s="1">
        <v>43963.331250000003</v>
      </c>
      <c r="BP180">
        <v>12</v>
      </c>
      <c r="BQ180">
        <f>IF(表__._ECM_DW_tem_zh_1417[[#This Row],[全血]]&gt;0,1,0)</f>
        <v>0</v>
      </c>
      <c r="BR180">
        <v>0</v>
      </c>
      <c r="BS180">
        <f>IF(表__._ECM_DW_tem_zh_1417[[#This Row],[血浆]]&gt;0,1,0)</f>
        <v>0</v>
      </c>
      <c r="BT180">
        <v>0</v>
      </c>
      <c r="BU180">
        <f>IF(表__._ECM_DW_tem_zh_1417[[#This Row],[血小板]]&gt;0,1,0)</f>
        <v>0</v>
      </c>
      <c r="BV180">
        <v>0</v>
      </c>
      <c r="BW180">
        <f>IF(表__._ECM_DW_tem_zh_1417[[#This Row],[红细胞]]&gt;0,1,0)</f>
        <v>1</v>
      </c>
      <c r="BX180">
        <v>2</v>
      </c>
      <c r="BY180">
        <f>IF(表__._ECM_DW_tem_zh_1417[[#This Row],[其他]]&gt;0,1,0)</f>
        <v>0</v>
      </c>
      <c r="BZ180">
        <v>0</v>
      </c>
    </row>
    <row r="181" spans="1:78" x14ac:dyDescent="0.25">
      <c r="A181" s="1" t="s">
        <v>47</v>
      </c>
      <c r="B181" t="s">
        <v>137</v>
      </c>
      <c r="C181">
        <v>2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96.36</v>
      </c>
      <c r="T181">
        <v>0</v>
      </c>
      <c r="U181">
        <v>0</v>
      </c>
      <c r="V181" s="2">
        <v>0</v>
      </c>
      <c r="W181">
        <v>2</v>
      </c>
      <c r="X181">
        <v>0</v>
      </c>
      <c r="Y181" t="s">
        <v>348</v>
      </c>
      <c r="Z181" t="s">
        <v>226</v>
      </c>
      <c r="AA181">
        <v>13</v>
      </c>
      <c r="AB181" t="s">
        <v>3178</v>
      </c>
      <c r="AC181" t="s">
        <v>953</v>
      </c>
      <c r="AD181" t="s">
        <v>468</v>
      </c>
      <c r="AE181" t="s">
        <v>3271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24</v>
      </c>
      <c r="AN181" t="s">
        <v>170</v>
      </c>
      <c r="AQ181" t="s">
        <v>389</v>
      </c>
      <c r="AR181">
        <v>2</v>
      </c>
      <c r="AS181">
        <v>190</v>
      </c>
      <c r="AT181">
        <v>305</v>
      </c>
      <c r="AU181">
        <v>1910</v>
      </c>
      <c r="AV181">
        <v>400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 t="s">
        <v>422</v>
      </c>
      <c r="BE181">
        <v>0</v>
      </c>
      <c r="BF181">
        <v>0</v>
      </c>
      <c r="BG181" s="3">
        <v>0</v>
      </c>
      <c r="BH181" s="3">
        <v>0</v>
      </c>
      <c r="BI181" s="3">
        <v>0</v>
      </c>
      <c r="BJ181" s="4" t="b">
        <f t="shared" si="2"/>
        <v>0</v>
      </c>
      <c r="BK181" t="s">
        <v>1319</v>
      </c>
      <c r="BL181" t="s">
        <v>1319</v>
      </c>
      <c r="BM181" t="s">
        <v>1320</v>
      </c>
      <c r="BN181" s="1">
        <v>43984.755219907405</v>
      </c>
      <c r="BO181" s="1">
        <v>43989.416666666664</v>
      </c>
      <c r="BP181">
        <v>3</v>
      </c>
      <c r="BQ181">
        <f>IF(表__._ECM_DW_tem_zh_1417[[#This Row],[全血]]&gt;0,1,0)</f>
        <v>0</v>
      </c>
      <c r="BR181">
        <v>0</v>
      </c>
      <c r="BS181">
        <f>IF(表__._ECM_DW_tem_zh_1417[[#This Row],[血浆]]&gt;0,1,0)</f>
        <v>1</v>
      </c>
      <c r="BT181">
        <v>400</v>
      </c>
      <c r="BU181">
        <f>IF(表__._ECM_DW_tem_zh_1417[[#This Row],[血小板]]&gt;0,1,0)</f>
        <v>0</v>
      </c>
      <c r="BV181">
        <v>0</v>
      </c>
      <c r="BW181">
        <f>IF(表__._ECM_DW_tem_zh_1417[[#This Row],[红细胞]]&gt;0,1,0)</f>
        <v>1</v>
      </c>
      <c r="BX181">
        <v>4</v>
      </c>
      <c r="BY181">
        <f>IF(表__._ECM_DW_tem_zh_1417[[#This Row],[其他]]&gt;0,1,0)</f>
        <v>0</v>
      </c>
      <c r="BZ181">
        <v>0</v>
      </c>
    </row>
    <row r="182" spans="1:78" x14ac:dyDescent="0.25">
      <c r="A182" s="1" t="s">
        <v>47</v>
      </c>
      <c r="B182" t="s">
        <v>67</v>
      </c>
      <c r="C182">
        <v>2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92.39</v>
      </c>
      <c r="T182">
        <v>0</v>
      </c>
      <c r="U182">
        <v>0</v>
      </c>
      <c r="V182" s="2">
        <v>0</v>
      </c>
      <c r="W182">
        <v>1</v>
      </c>
      <c r="X182">
        <v>1</v>
      </c>
      <c r="Y182" t="s">
        <v>304</v>
      </c>
      <c r="Z182" t="s">
        <v>175</v>
      </c>
      <c r="AA182">
        <v>2</v>
      </c>
      <c r="AB182" t="s">
        <v>3178</v>
      </c>
      <c r="AC182" t="s">
        <v>312</v>
      </c>
      <c r="AD182" t="s">
        <v>3168</v>
      </c>
      <c r="AE182" t="s">
        <v>438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22</v>
      </c>
      <c r="AN182" t="s">
        <v>170</v>
      </c>
      <c r="AQ182" t="s">
        <v>76</v>
      </c>
      <c r="AR182">
        <v>4</v>
      </c>
      <c r="AS182">
        <v>73</v>
      </c>
      <c r="AT182">
        <v>145</v>
      </c>
      <c r="AU182">
        <v>500</v>
      </c>
      <c r="AV182">
        <v>50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t="s">
        <v>126</v>
      </c>
      <c r="BE182">
        <v>0</v>
      </c>
      <c r="BF182">
        <v>0</v>
      </c>
      <c r="BG182" s="3">
        <v>0</v>
      </c>
      <c r="BH182" s="3">
        <v>0</v>
      </c>
      <c r="BI182" s="3">
        <v>0</v>
      </c>
      <c r="BJ182" s="4" t="b">
        <f t="shared" si="2"/>
        <v>0</v>
      </c>
      <c r="BK182" t="s">
        <v>1321</v>
      </c>
      <c r="BL182" t="s">
        <v>1321</v>
      </c>
      <c r="BM182" t="s">
        <v>1322</v>
      </c>
      <c r="BN182" s="1">
        <v>43840.808506944442</v>
      </c>
      <c r="BO182" s="1">
        <v>43849.343055555553</v>
      </c>
      <c r="BP182">
        <v>5</v>
      </c>
      <c r="BQ182">
        <f>IF(表__._ECM_DW_tem_zh_1417[[#This Row],[全血]]&gt;0,1,0)</f>
        <v>0</v>
      </c>
      <c r="BR182">
        <v>0</v>
      </c>
      <c r="BS182">
        <f>IF(表__._ECM_DW_tem_zh_1417[[#This Row],[血浆]]&gt;0,1,0)</f>
        <v>0</v>
      </c>
      <c r="BT182">
        <v>0</v>
      </c>
      <c r="BU182">
        <f>IF(表__._ECM_DW_tem_zh_1417[[#This Row],[血小板]]&gt;0,1,0)</f>
        <v>0</v>
      </c>
      <c r="BV182">
        <v>0</v>
      </c>
      <c r="BW182">
        <f>IF(表__._ECM_DW_tem_zh_1417[[#This Row],[红细胞]]&gt;0,1,0)</f>
        <v>1</v>
      </c>
      <c r="BX182">
        <v>2</v>
      </c>
      <c r="BY182">
        <f>IF(表__._ECM_DW_tem_zh_1417[[#This Row],[其他]]&gt;0,1,0)</f>
        <v>0</v>
      </c>
      <c r="BZ182">
        <v>0</v>
      </c>
    </row>
    <row r="183" spans="1:78" x14ac:dyDescent="0.25">
      <c r="A183" s="1" t="s">
        <v>47</v>
      </c>
      <c r="B183" t="s">
        <v>138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46.51</v>
      </c>
      <c r="T183">
        <v>1</v>
      </c>
      <c r="U183">
        <v>1</v>
      </c>
      <c r="V183" s="2">
        <v>0</v>
      </c>
      <c r="W183">
        <v>1</v>
      </c>
      <c r="X183">
        <v>2</v>
      </c>
      <c r="Y183" t="s">
        <v>54</v>
      </c>
      <c r="Z183" t="s">
        <v>180</v>
      </c>
      <c r="AA183">
        <v>9</v>
      </c>
      <c r="AB183" t="s">
        <v>289</v>
      </c>
      <c r="AC183" t="s">
        <v>655</v>
      </c>
      <c r="AD183" t="s">
        <v>3150</v>
      </c>
      <c r="AE183" t="s">
        <v>3272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28</v>
      </c>
      <c r="AN183" t="s">
        <v>53</v>
      </c>
      <c r="AP183" t="s">
        <v>423</v>
      </c>
      <c r="AQ183" t="s">
        <v>338</v>
      </c>
      <c r="AR183">
        <v>8</v>
      </c>
      <c r="AS183">
        <v>98</v>
      </c>
      <c r="AT183">
        <v>176</v>
      </c>
      <c r="AU183">
        <v>1000</v>
      </c>
      <c r="AV183">
        <v>100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 t="s">
        <v>424</v>
      </c>
      <c r="BE183">
        <v>0</v>
      </c>
      <c r="BF183">
        <v>0</v>
      </c>
      <c r="BG183" s="3">
        <v>0</v>
      </c>
      <c r="BH183" s="3">
        <v>0</v>
      </c>
      <c r="BI183" s="3">
        <v>0</v>
      </c>
      <c r="BJ183" s="4" t="b">
        <f t="shared" si="2"/>
        <v>0</v>
      </c>
      <c r="BK183" t="s">
        <v>1323</v>
      </c>
      <c r="BL183" t="s">
        <v>1323</v>
      </c>
      <c r="BM183" t="s">
        <v>1324</v>
      </c>
      <c r="BN183" s="1">
        <v>43380.713263888887</v>
      </c>
      <c r="BO183" s="1">
        <v>43398.333333333336</v>
      </c>
      <c r="BP183">
        <v>10</v>
      </c>
      <c r="BQ183">
        <f>IF(表__._ECM_DW_tem_zh_1417[[#This Row],[全血]]&gt;0,1,0)</f>
        <v>0</v>
      </c>
      <c r="BR183">
        <v>0</v>
      </c>
      <c r="BS183">
        <f>IF(表__._ECM_DW_tem_zh_1417[[#This Row],[血浆]]&gt;0,1,0)</f>
        <v>1</v>
      </c>
      <c r="BT183">
        <v>400</v>
      </c>
      <c r="BU183">
        <f>IF(表__._ECM_DW_tem_zh_1417[[#This Row],[血小板]]&gt;0,1,0)</f>
        <v>0</v>
      </c>
      <c r="BV183">
        <v>0</v>
      </c>
      <c r="BW183">
        <f>IF(表__._ECM_DW_tem_zh_1417[[#This Row],[红细胞]]&gt;0,1,0)</f>
        <v>1</v>
      </c>
      <c r="BX183">
        <v>4</v>
      </c>
      <c r="BY183">
        <f>IF(表__._ECM_DW_tem_zh_1417[[#This Row],[其他]]&gt;0,1,0)</f>
        <v>0</v>
      </c>
      <c r="BZ183">
        <v>0</v>
      </c>
    </row>
    <row r="184" spans="1:78" x14ac:dyDescent="0.25">
      <c r="A184" s="1" t="s">
        <v>72</v>
      </c>
      <c r="B184" t="s">
        <v>224</v>
      </c>
      <c r="C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85.52</v>
      </c>
      <c r="T184">
        <v>0</v>
      </c>
      <c r="U184">
        <v>0</v>
      </c>
      <c r="V184" s="2">
        <v>0</v>
      </c>
      <c r="W184">
        <v>1</v>
      </c>
      <c r="X184">
        <v>1</v>
      </c>
      <c r="Y184" t="s">
        <v>310</v>
      </c>
      <c r="Z184" t="s">
        <v>50</v>
      </c>
      <c r="AA184">
        <v>9</v>
      </c>
      <c r="AB184" t="s">
        <v>320</v>
      </c>
      <c r="AC184" t="s">
        <v>3273</v>
      </c>
      <c r="AD184" t="s">
        <v>3274</v>
      </c>
      <c r="AE184" t="s">
        <v>254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27</v>
      </c>
      <c r="AN184" t="s">
        <v>137</v>
      </c>
      <c r="AQ184" t="s">
        <v>425</v>
      </c>
      <c r="AR184">
        <v>5</v>
      </c>
      <c r="AT184">
        <v>185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0</v>
      </c>
      <c r="BC184">
        <v>0</v>
      </c>
      <c r="BD184" t="s">
        <v>187</v>
      </c>
      <c r="BE184">
        <v>0</v>
      </c>
      <c r="BF184">
        <v>1</v>
      </c>
      <c r="BG184" s="3">
        <v>0</v>
      </c>
      <c r="BH184" s="3">
        <v>0</v>
      </c>
      <c r="BI184" s="3">
        <v>0</v>
      </c>
      <c r="BJ184" s="4" t="b">
        <f t="shared" si="2"/>
        <v>0</v>
      </c>
      <c r="BK184" t="s">
        <v>1325</v>
      </c>
      <c r="BL184" t="s">
        <v>1325</v>
      </c>
      <c r="BN184" s="1">
        <v>43223.587141203701</v>
      </c>
      <c r="BO184" s="1">
        <v>43234.330555555556</v>
      </c>
      <c r="BP184">
        <v>6</v>
      </c>
      <c r="BQ184">
        <f>IF(表__._ECM_DW_tem_zh_1417[[#This Row],[全血]]&gt;0,1,0)</f>
        <v>0</v>
      </c>
      <c r="BR184">
        <v>0</v>
      </c>
      <c r="BS184">
        <f>IF(表__._ECM_DW_tem_zh_1417[[#This Row],[血浆]]&gt;0,1,0)</f>
        <v>1</v>
      </c>
      <c r="BT184">
        <v>600</v>
      </c>
      <c r="BU184">
        <f>IF(表__._ECM_DW_tem_zh_1417[[#This Row],[血小板]]&gt;0,1,0)</f>
        <v>0</v>
      </c>
      <c r="BV184">
        <v>0</v>
      </c>
      <c r="BW184">
        <f>IF(表__._ECM_DW_tem_zh_1417[[#This Row],[红细胞]]&gt;0,1,0)</f>
        <v>1</v>
      </c>
      <c r="BX184">
        <v>10</v>
      </c>
      <c r="BY184">
        <f>IF(表__._ECM_DW_tem_zh_1417[[#This Row],[其他]]&gt;0,1,0)</f>
        <v>0</v>
      </c>
      <c r="BZ184">
        <v>0</v>
      </c>
    </row>
    <row r="185" spans="1:78" x14ac:dyDescent="0.25">
      <c r="A185" s="1" t="s">
        <v>72</v>
      </c>
      <c r="B185" t="s">
        <v>102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42.6</v>
      </c>
      <c r="T185">
        <v>0</v>
      </c>
      <c r="U185">
        <v>0</v>
      </c>
      <c r="V185" s="2">
        <v>0</v>
      </c>
      <c r="W185">
        <v>2</v>
      </c>
      <c r="X185">
        <v>2</v>
      </c>
      <c r="Y185" t="s">
        <v>426</v>
      </c>
      <c r="Z185" t="s">
        <v>175</v>
      </c>
      <c r="AA185">
        <v>2</v>
      </c>
      <c r="AB185" t="s">
        <v>707</v>
      </c>
      <c r="AC185" t="s">
        <v>655</v>
      </c>
      <c r="AD185" t="s">
        <v>3157</v>
      </c>
      <c r="AE185" t="s">
        <v>127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23</v>
      </c>
      <c r="AN185" t="s">
        <v>427</v>
      </c>
      <c r="AQ185" t="s">
        <v>192</v>
      </c>
      <c r="AR185">
        <v>3</v>
      </c>
      <c r="AS185">
        <v>58</v>
      </c>
      <c r="AT185">
        <v>130</v>
      </c>
      <c r="AU185">
        <v>1300</v>
      </c>
      <c r="AV185">
        <v>300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 t="s">
        <v>428</v>
      </c>
      <c r="BE185">
        <v>1</v>
      </c>
      <c r="BF185">
        <v>0</v>
      </c>
      <c r="BG185" s="3">
        <v>0</v>
      </c>
      <c r="BH185" s="3">
        <v>0</v>
      </c>
      <c r="BI185" s="3">
        <v>0</v>
      </c>
      <c r="BJ185" s="4" t="b">
        <f t="shared" si="2"/>
        <v>0</v>
      </c>
      <c r="BK185" t="s">
        <v>1326</v>
      </c>
      <c r="BL185" t="s">
        <v>1326</v>
      </c>
      <c r="BM185" t="s">
        <v>1327</v>
      </c>
      <c r="BN185" s="1">
        <v>43450.772222222222</v>
      </c>
      <c r="BO185" s="1">
        <v>43458.333333333336</v>
      </c>
      <c r="BP185">
        <v>5</v>
      </c>
      <c r="BQ185">
        <f>IF(表__._ECM_DW_tem_zh_1417[[#This Row],[全血]]&gt;0,1,0)</f>
        <v>0</v>
      </c>
      <c r="BR185">
        <v>0</v>
      </c>
      <c r="BS185">
        <f>IF(表__._ECM_DW_tem_zh_1417[[#This Row],[血浆]]&gt;0,1,0)</f>
        <v>1</v>
      </c>
      <c r="BT185">
        <v>400</v>
      </c>
      <c r="BU185">
        <f>IF(表__._ECM_DW_tem_zh_1417[[#This Row],[血小板]]&gt;0,1,0)</f>
        <v>0</v>
      </c>
      <c r="BV185">
        <v>0</v>
      </c>
      <c r="BW185">
        <f>IF(表__._ECM_DW_tem_zh_1417[[#This Row],[红细胞]]&gt;0,1,0)</f>
        <v>1</v>
      </c>
      <c r="BX185">
        <v>4</v>
      </c>
      <c r="BY185">
        <f>IF(表__._ECM_DW_tem_zh_1417[[#This Row],[其他]]&gt;0,1,0)</f>
        <v>0</v>
      </c>
      <c r="BZ185">
        <v>0</v>
      </c>
    </row>
    <row r="186" spans="1:78" x14ac:dyDescent="0.25">
      <c r="A186" s="1" t="s">
        <v>47</v>
      </c>
      <c r="B186" t="s">
        <v>73</v>
      </c>
      <c r="C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40.380000000000003</v>
      </c>
      <c r="T186">
        <v>1</v>
      </c>
      <c r="U186">
        <v>0</v>
      </c>
      <c r="V186" s="2">
        <v>0</v>
      </c>
      <c r="W186">
        <v>1</v>
      </c>
      <c r="X186">
        <v>3</v>
      </c>
      <c r="Y186" t="s">
        <v>108</v>
      </c>
      <c r="Z186" t="s">
        <v>429</v>
      </c>
      <c r="AA186">
        <v>13</v>
      </c>
      <c r="AB186" t="s">
        <v>167</v>
      </c>
      <c r="AC186" t="s">
        <v>3231</v>
      </c>
      <c r="AD186" t="s">
        <v>890</v>
      </c>
      <c r="AE186" t="s">
        <v>3232</v>
      </c>
      <c r="AG186">
        <v>1</v>
      </c>
      <c r="AH186">
        <v>0</v>
      </c>
      <c r="AI186">
        <v>0</v>
      </c>
      <c r="AJ186">
        <v>1</v>
      </c>
      <c r="AK186">
        <v>1</v>
      </c>
      <c r="AL186">
        <v>16</v>
      </c>
      <c r="AM186">
        <v>9.52</v>
      </c>
      <c r="AN186" t="s">
        <v>301</v>
      </c>
      <c r="AP186" t="s">
        <v>302</v>
      </c>
      <c r="AQ186" t="s">
        <v>303</v>
      </c>
      <c r="AR186">
        <v>2</v>
      </c>
      <c r="AS186">
        <v>58</v>
      </c>
      <c r="AT186">
        <v>170</v>
      </c>
      <c r="AW186">
        <v>1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1</v>
      </c>
      <c r="BD186" t="s">
        <v>277</v>
      </c>
      <c r="BE186">
        <v>1</v>
      </c>
      <c r="BF186">
        <v>0</v>
      </c>
      <c r="BG186" s="3">
        <v>0</v>
      </c>
      <c r="BH186" s="3">
        <v>0</v>
      </c>
      <c r="BI186" s="3">
        <v>0</v>
      </c>
      <c r="BJ186" s="4" t="b">
        <f t="shared" si="2"/>
        <v>0</v>
      </c>
      <c r="BK186" t="s">
        <v>1175</v>
      </c>
      <c r="BL186" t="s">
        <v>1175</v>
      </c>
      <c r="BM186" t="s">
        <v>1174</v>
      </c>
      <c r="BN186" s="1">
        <v>43654.491828703707</v>
      </c>
      <c r="BO186" s="1">
        <v>43671.313194444447</v>
      </c>
      <c r="BP186">
        <v>15</v>
      </c>
      <c r="BQ186">
        <f>IF(表__._ECM_DW_tem_zh_1417[[#This Row],[全血]]&gt;0,1,0)</f>
        <v>0</v>
      </c>
      <c r="BR186">
        <v>0</v>
      </c>
      <c r="BS186">
        <f>IF(表__._ECM_DW_tem_zh_1417[[#This Row],[血浆]]&gt;0,1,0)</f>
        <v>1</v>
      </c>
      <c r="BT186">
        <v>400</v>
      </c>
      <c r="BU186">
        <f>IF(表__._ECM_DW_tem_zh_1417[[#This Row],[血小板]]&gt;0,1,0)</f>
        <v>0</v>
      </c>
      <c r="BV186">
        <v>0</v>
      </c>
      <c r="BW186">
        <f>IF(表__._ECM_DW_tem_zh_1417[[#This Row],[红细胞]]&gt;0,1,0)</f>
        <v>1</v>
      </c>
      <c r="BX186">
        <v>6</v>
      </c>
      <c r="BY186">
        <f>IF(表__._ECM_DW_tem_zh_1417[[#This Row],[其他]]&gt;0,1,0)</f>
        <v>0</v>
      </c>
      <c r="BZ186">
        <v>0</v>
      </c>
    </row>
    <row r="187" spans="1:78" x14ac:dyDescent="0.25">
      <c r="A187" s="1" t="s">
        <v>47</v>
      </c>
      <c r="B187" t="s">
        <v>104</v>
      </c>
      <c r="C187">
        <v>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80.599999999999994</v>
      </c>
      <c r="T187">
        <v>1</v>
      </c>
      <c r="U187">
        <v>0</v>
      </c>
      <c r="V187" s="2">
        <v>0</v>
      </c>
      <c r="W187">
        <v>1</v>
      </c>
      <c r="X187">
        <v>1</v>
      </c>
      <c r="Y187" t="s">
        <v>430</v>
      </c>
      <c r="Z187" t="s">
        <v>194</v>
      </c>
      <c r="AA187">
        <v>1</v>
      </c>
      <c r="AB187" t="s">
        <v>388</v>
      </c>
      <c r="AC187" t="s">
        <v>494</v>
      </c>
      <c r="AD187" t="s">
        <v>3164</v>
      </c>
      <c r="AE187" t="s">
        <v>3275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28</v>
      </c>
      <c r="AN187" t="s">
        <v>170</v>
      </c>
      <c r="AQ187" t="s">
        <v>515</v>
      </c>
      <c r="AR187">
        <v>6</v>
      </c>
      <c r="AS187">
        <v>156</v>
      </c>
      <c r="AT187">
        <v>292</v>
      </c>
      <c r="AU187">
        <v>1460</v>
      </c>
      <c r="AV187">
        <v>400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 t="s">
        <v>361</v>
      </c>
      <c r="BE187">
        <v>0</v>
      </c>
      <c r="BF187">
        <v>1</v>
      </c>
      <c r="BG187" s="3">
        <v>1</v>
      </c>
      <c r="BH187" s="3">
        <v>0</v>
      </c>
      <c r="BI187" s="3">
        <v>0</v>
      </c>
      <c r="BJ187" s="4" t="b">
        <f t="shared" si="2"/>
        <v>1</v>
      </c>
      <c r="BK187" t="s">
        <v>1328</v>
      </c>
      <c r="BL187" t="s">
        <v>1328</v>
      </c>
      <c r="BM187" t="s">
        <v>1329</v>
      </c>
      <c r="BN187" s="1">
        <v>43553.934710648151</v>
      </c>
      <c r="BO187" s="1">
        <v>43570.458333333336</v>
      </c>
      <c r="BP187">
        <v>11</v>
      </c>
      <c r="BQ187">
        <f>IF(表__._ECM_DW_tem_zh_1417[[#This Row],[全血]]&gt;0,1,0)</f>
        <v>0</v>
      </c>
      <c r="BR187">
        <v>0</v>
      </c>
      <c r="BS187">
        <f>IF(表__._ECM_DW_tem_zh_1417[[#This Row],[血浆]]&gt;0,1,0)</f>
        <v>1</v>
      </c>
      <c r="BT187">
        <v>400</v>
      </c>
      <c r="BU187">
        <f>IF(表__._ECM_DW_tem_zh_1417[[#This Row],[血小板]]&gt;0,1,0)</f>
        <v>0</v>
      </c>
      <c r="BV187">
        <v>0</v>
      </c>
      <c r="BW187">
        <f>IF(表__._ECM_DW_tem_zh_1417[[#This Row],[红细胞]]&gt;0,1,0)</f>
        <v>1</v>
      </c>
      <c r="BX187">
        <v>8</v>
      </c>
      <c r="BY187">
        <f>IF(表__._ECM_DW_tem_zh_1417[[#This Row],[其他]]&gt;0,1,0)</f>
        <v>0</v>
      </c>
      <c r="BZ187">
        <v>0</v>
      </c>
    </row>
    <row r="188" spans="1:78" x14ac:dyDescent="0.25">
      <c r="A188" s="1" t="s">
        <v>47</v>
      </c>
      <c r="B188" t="s">
        <v>102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78.739999999999995</v>
      </c>
      <c r="T188">
        <v>1</v>
      </c>
      <c r="U188">
        <v>0</v>
      </c>
      <c r="V188" s="2">
        <v>0</v>
      </c>
      <c r="W188">
        <v>2</v>
      </c>
      <c r="X188">
        <v>1</v>
      </c>
      <c r="Y188" t="s">
        <v>141</v>
      </c>
      <c r="Z188" t="s">
        <v>194</v>
      </c>
      <c r="AA188">
        <v>5</v>
      </c>
      <c r="AB188" t="s">
        <v>250</v>
      </c>
      <c r="AC188" t="s">
        <v>244</v>
      </c>
      <c r="AD188" t="s">
        <v>3233</v>
      </c>
      <c r="AE188" t="s">
        <v>794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22</v>
      </c>
      <c r="AN188" t="s">
        <v>137</v>
      </c>
      <c r="AQ188" t="s">
        <v>514</v>
      </c>
      <c r="AR188">
        <v>6</v>
      </c>
      <c r="AS188">
        <v>165</v>
      </c>
      <c r="AT188">
        <v>202</v>
      </c>
      <c r="AU188">
        <v>1400</v>
      </c>
      <c r="AV188">
        <v>200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1</v>
      </c>
      <c r="BD188" t="s">
        <v>247</v>
      </c>
      <c r="BE188">
        <v>0</v>
      </c>
      <c r="BF188">
        <v>0</v>
      </c>
      <c r="BG188" s="3">
        <v>0</v>
      </c>
      <c r="BH188" s="3">
        <v>0</v>
      </c>
      <c r="BI188" s="3">
        <v>0</v>
      </c>
      <c r="BJ188" s="4" t="b">
        <f t="shared" si="2"/>
        <v>0</v>
      </c>
      <c r="BK188" t="s">
        <v>1330</v>
      </c>
      <c r="BL188" t="s">
        <v>1330</v>
      </c>
      <c r="BM188" t="s">
        <v>1331</v>
      </c>
      <c r="BN188" s="1">
        <v>42983.546736111108</v>
      </c>
      <c r="BO188" s="1">
        <v>43004.386805555558</v>
      </c>
      <c r="BP188">
        <v>15</v>
      </c>
      <c r="BQ188">
        <f>IF(表__._ECM_DW_tem_zh_1417[[#This Row],[全血]]&gt;0,1,0)</f>
        <v>0</v>
      </c>
      <c r="BR188">
        <v>0</v>
      </c>
      <c r="BS188">
        <f>IF(表__._ECM_DW_tem_zh_1417[[#This Row],[血浆]]&gt;0,1,0)</f>
        <v>0</v>
      </c>
      <c r="BT188">
        <v>0</v>
      </c>
      <c r="BU188">
        <f>IF(表__._ECM_DW_tem_zh_1417[[#This Row],[血小板]]&gt;0,1,0)</f>
        <v>0</v>
      </c>
      <c r="BV188">
        <v>0</v>
      </c>
      <c r="BW188">
        <f>IF(表__._ECM_DW_tem_zh_1417[[#This Row],[红细胞]]&gt;0,1,0)</f>
        <v>0</v>
      </c>
      <c r="BX188">
        <v>0</v>
      </c>
      <c r="BY188">
        <f>IF(表__._ECM_DW_tem_zh_1417[[#This Row],[其他]]&gt;0,1,0)</f>
        <v>0</v>
      </c>
      <c r="BZ188">
        <v>0</v>
      </c>
    </row>
    <row r="189" spans="1:78" x14ac:dyDescent="0.25">
      <c r="A189" s="1" t="s">
        <v>47</v>
      </c>
      <c r="B189" t="s">
        <v>69</v>
      </c>
      <c r="C189">
        <v>2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86.05</v>
      </c>
      <c r="T189">
        <v>0</v>
      </c>
      <c r="U189">
        <v>0</v>
      </c>
      <c r="V189" s="2">
        <v>0</v>
      </c>
      <c r="W189">
        <v>1</v>
      </c>
      <c r="X189">
        <v>1</v>
      </c>
      <c r="Y189" t="s">
        <v>85</v>
      </c>
      <c r="Z189" t="s">
        <v>166</v>
      </c>
      <c r="AA189">
        <v>15</v>
      </c>
      <c r="AB189" t="s">
        <v>250</v>
      </c>
      <c r="AC189" t="s">
        <v>213</v>
      </c>
      <c r="AD189" t="s">
        <v>3173</v>
      </c>
      <c r="AE189" t="s">
        <v>3186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20</v>
      </c>
      <c r="AN189" t="s">
        <v>106</v>
      </c>
      <c r="AQ189" t="s">
        <v>420</v>
      </c>
      <c r="AR189">
        <v>3</v>
      </c>
      <c r="AT189">
        <v>133</v>
      </c>
      <c r="AW189">
        <v>1</v>
      </c>
      <c r="AX189">
        <v>0</v>
      </c>
      <c r="AY189">
        <v>0</v>
      </c>
      <c r="AZ189">
        <v>1</v>
      </c>
      <c r="BA189">
        <v>1</v>
      </c>
      <c r="BB189">
        <v>0</v>
      </c>
      <c r="BC189">
        <v>1</v>
      </c>
      <c r="BE189">
        <v>0</v>
      </c>
      <c r="BF189">
        <v>0</v>
      </c>
      <c r="BG189" s="3">
        <v>0</v>
      </c>
      <c r="BH189" s="3">
        <v>0</v>
      </c>
      <c r="BI189" s="3">
        <v>0</v>
      </c>
      <c r="BJ189" s="4" t="b">
        <f t="shared" si="2"/>
        <v>0</v>
      </c>
      <c r="BK189" t="s">
        <v>1332</v>
      </c>
      <c r="BL189" t="s">
        <v>1332</v>
      </c>
      <c r="BN189" s="1">
        <v>42870.454363425924</v>
      </c>
      <c r="BO189" s="1">
        <v>42882.586111111108</v>
      </c>
      <c r="BP189">
        <v>9</v>
      </c>
      <c r="BQ189">
        <f>IF(表__._ECM_DW_tem_zh_1417[[#This Row],[全血]]&gt;0,1,0)</f>
        <v>0</v>
      </c>
      <c r="BR189">
        <v>0</v>
      </c>
      <c r="BS189">
        <f>IF(表__._ECM_DW_tem_zh_1417[[#This Row],[血浆]]&gt;0,1,0)</f>
        <v>0</v>
      </c>
      <c r="BT189">
        <v>0</v>
      </c>
      <c r="BU189">
        <f>IF(表__._ECM_DW_tem_zh_1417[[#This Row],[血小板]]&gt;0,1,0)</f>
        <v>0</v>
      </c>
      <c r="BV189">
        <v>0</v>
      </c>
      <c r="BW189">
        <f>IF(表__._ECM_DW_tem_zh_1417[[#This Row],[红细胞]]&gt;0,1,0)</f>
        <v>1</v>
      </c>
      <c r="BX189">
        <v>2</v>
      </c>
      <c r="BY189">
        <f>IF(表__._ECM_DW_tem_zh_1417[[#This Row],[其他]]&gt;0,1,0)</f>
        <v>0</v>
      </c>
      <c r="BZ189">
        <v>0</v>
      </c>
    </row>
    <row r="190" spans="1:78" x14ac:dyDescent="0.25">
      <c r="A190" s="1" t="s">
        <v>47</v>
      </c>
      <c r="B190" t="s">
        <v>90</v>
      </c>
      <c r="C190">
        <v>2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56.13</v>
      </c>
      <c r="T190">
        <v>1</v>
      </c>
      <c r="U190">
        <v>0</v>
      </c>
      <c r="V190" s="2">
        <v>0</v>
      </c>
      <c r="W190">
        <v>0</v>
      </c>
      <c r="X190">
        <v>0</v>
      </c>
      <c r="Y190" t="s">
        <v>94</v>
      </c>
      <c r="Z190" t="s">
        <v>63</v>
      </c>
      <c r="AA190">
        <v>4</v>
      </c>
      <c r="AB190" t="s">
        <v>81</v>
      </c>
      <c r="AC190" t="s">
        <v>171</v>
      </c>
      <c r="AD190" t="s">
        <v>3154</v>
      </c>
      <c r="AE190" t="s">
        <v>3276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24</v>
      </c>
      <c r="AN190" t="s">
        <v>294</v>
      </c>
      <c r="AQ190" t="s">
        <v>431</v>
      </c>
      <c r="AR190">
        <v>5</v>
      </c>
      <c r="AT190">
        <v>174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 t="s">
        <v>432</v>
      </c>
      <c r="BE190">
        <v>0</v>
      </c>
      <c r="BF190">
        <v>0</v>
      </c>
      <c r="BG190" s="3">
        <v>0</v>
      </c>
      <c r="BH190" s="3">
        <v>0</v>
      </c>
      <c r="BI190" s="3">
        <v>0</v>
      </c>
      <c r="BJ190" s="4" t="b">
        <f t="shared" si="2"/>
        <v>0</v>
      </c>
      <c r="BK190" t="s">
        <v>1333</v>
      </c>
      <c r="BL190" t="s">
        <v>1333</v>
      </c>
      <c r="BN190" s="1">
        <v>42914.519259259258</v>
      </c>
      <c r="BO190" s="1">
        <v>42927.333333333336</v>
      </c>
      <c r="BP190">
        <v>8</v>
      </c>
      <c r="BQ190">
        <f>IF(表__._ECM_DW_tem_zh_1417[[#This Row],[全血]]&gt;0,1,0)</f>
        <v>0</v>
      </c>
      <c r="BR190">
        <v>0</v>
      </c>
      <c r="BS190">
        <f>IF(表__._ECM_DW_tem_zh_1417[[#This Row],[血浆]]&gt;0,1,0)</f>
        <v>1</v>
      </c>
      <c r="BT190">
        <v>400</v>
      </c>
      <c r="BU190">
        <f>IF(表__._ECM_DW_tem_zh_1417[[#This Row],[血小板]]&gt;0,1,0)</f>
        <v>0</v>
      </c>
      <c r="BV190">
        <v>0</v>
      </c>
      <c r="BW190">
        <f>IF(表__._ECM_DW_tem_zh_1417[[#This Row],[红细胞]]&gt;0,1,0)</f>
        <v>1</v>
      </c>
      <c r="BX190">
        <v>4</v>
      </c>
      <c r="BY190">
        <f>IF(表__._ECM_DW_tem_zh_1417[[#This Row],[其他]]&gt;0,1,0)</f>
        <v>0</v>
      </c>
      <c r="BZ190">
        <v>0</v>
      </c>
    </row>
    <row r="191" spans="1:78" x14ac:dyDescent="0.25">
      <c r="A191" s="1" t="s">
        <v>72</v>
      </c>
      <c r="B191" t="s">
        <v>140</v>
      </c>
      <c r="C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84.01</v>
      </c>
      <c r="T191">
        <v>1</v>
      </c>
      <c r="U191">
        <v>1</v>
      </c>
      <c r="V191" s="2">
        <v>0</v>
      </c>
      <c r="W191">
        <v>1</v>
      </c>
      <c r="X191">
        <v>1</v>
      </c>
      <c r="Y191" t="s">
        <v>214</v>
      </c>
      <c r="Z191" t="s">
        <v>228</v>
      </c>
      <c r="AA191">
        <v>13</v>
      </c>
      <c r="AB191" t="s">
        <v>3205</v>
      </c>
      <c r="AC191" t="s">
        <v>212</v>
      </c>
      <c r="AD191" t="s">
        <v>3177</v>
      </c>
      <c r="AE191" t="s">
        <v>3277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23</v>
      </c>
      <c r="AN191" t="s">
        <v>149</v>
      </c>
      <c r="AQ191" t="s">
        <v>338</v>
      </c>
      <c r="AR191">
        <v>2</v>
      </c>
      <c r="AS191">
        <v>162</v>
      </c>
      <c r="AT191">
        <v>257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422</v>
      </c>
      <c r="BE191">
        <v>0</v>
      </c>
      <c r="BF191">
        <v>0</v>
      </c>
      <c r="BG191" s="3">
        <v>1</v>
      </c>
      <c r="BH191" s="3">
        <v>0</v>
      </c>
      <c r="BI191" s="3">
        <v>0</v>
      </c>
      <c r="BJ191" s="4" t="b">
        <f t="shared" si="2"/>
        <v>1</v>
      </c>
      <c r="BK191" t="s">
        <v>1334</v>
      </c>
      <c r="BL191" t="s">
        <v>1334</v>
      </c>
      <c r="BM191" t="s">
        <v>1335</v>
      </c>
      <c r="BN191" s="1">
        <v>43781.714155092595</v>
      </c>
      <c r="BO191" s="1">
        <v>43790.35</v>
      </c>
      <c r="BP191">
        <v>7</v>
      </c>
      <c r="BQ191">
        <f>IF(表__._ECM_DW_tem_zh_1417[[#This Row],[全血]]&gt;0,1,0)</f>
        <v>0</v>
      </c>
      <c r="BR191">
        <v>0</v>
      </c>
      <c r="BS191">
        <f>IF(表__._ECM_DW_tem_zh_1417[[#This Row],[血浆]]&gt;0,1,0)</f>
        <v>1</v>
      </c>
      <c r="BT191">
        <v>200</v>
      </c>
      <c r="BU191">
        <f>IF(表__._ECM_DW_tem_zh_1417[[#This Row],[血小板]]&gt;0,1,0)</f>
        <v>0</v>
      </c>
      <c r="BV191">
        <v>0</v>
      </c>
      <c r="BW191">
        <f>IF(表__._ECM_DW_tem_zh_1417[[#This Row],[红细胞]]&gt;0,1,0)</f>
        <v>1</v>
      </c>
      <c r="BX191">
        <v>2</v>
      </c>
      <c r="BY191">
        <f>IF(表__._ECM_DW_tem_zh_1417[[#This Row],[其他]]&gt;0,1,0)</f>
        <v>0</v>
      </c>
      <c r="BZ191">
        <v>0</v>
      </c>
    </row>
    <row r="192" spans="1:78" x14ac:dyDescent="0.25">
      <c r="A192" s="1" t="s">
        <v>47</v>
      </c>
      <c r="B192" t="s">
        <v>136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68.61</v>
      </c>
      <c r="T192">
        <v>0</v>
      </c>
      <c r="U192">
        <v>0</v>
      </c>
      <c r="V192" s="2">
        <v>0</v>
      </c>
      <c r="W192">
        <v>1</v>
      </c>
      <c r="X192">
        <v>2</v>
      </c>
      <c r="Y192" t="s">
        <v>120</v>
      </c>
      <c r="Z192" t="s">
        <v>161</v>
      </c>
      <c r="AA192">
        <v>2</v>
      </c>
      <c r="AB192" t="s">
        <v>250</v>
      </c>
      <c r="AC192" t="s">
        <v>280</v>
      </c>
      <c r="AD192" t="s">
        <v>3154</v>
      </c>
      <c r="AE192" t="s">
        <v>62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19</v>
      </c>
      <c r="AN192" t="s">
        <v>104</v>
      </c>
      <c r="AP192" t="s">
        <v>433</v>
      </c>
      <c r="AQ192" t="s">
        <v>434</v>
      </c>
      <c r="AR192">
        <v>7</v>
      </c>
      <c r="AS192">
        <v>94</v>
      </c>
      <c r="AT192">
        <v>186</v>
      </c>
      <c r="AU192">
        <v>800</v>
      </c>
      <c r="AV192">
        <v>50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 t="s">
        <v>402</v>
      </c>
      <c r="BE192">
        <v>0</v>
      </c>
      <c r="BF192">
        <v>0</v>
      </c>
      <c r="BG192" s="3">
        <v>0</v>
      </c>
      <c r="BH192" s="3">
        <v>0</v>
      </c>
      <c r="BI192" s="3">
        <v>0</v>
      </c>
      <c r="BJ192" s="4" t="b">
        <f t="shared" si="2"/>
        <v>0</v>
      </c>
      <c r="BK192" t="s">
        <v>1336</v>
      </c>
      <c r="BL192" t="s">
        <v>1336</v>
      </c>
      <c r="BM192" t="s">
        <v>1337</v>
      </c>
      <c r="BN192" s="1">
        <v>43340.780173611114</v>
      </c>
      <c r="BO192" s="1">
        <v>43353.323611111111</v>
      </c>
      <c r="BP192">
        <v>6</v>
      </c>
      <c r="BQ192">
        <f>IF(表__._ECM_DW_tem_zh_1417[[#This Row],[全血]]&gt;0,1,0)</f>
        <v>0</v>
      </c>
      <c r="BR192">
        <v>0</v>
      </c>
      <c r="BS192">
        <f>IF(表__._ECM_DW_tem_zh_1417[[#This Row],[血浆]]&gt;0,1,0)</f>
        <v>0</v>
      </c>
      <c r="BT192">
        <v>0</v>
      </c>
      <c r="BU192">
        <f>IF(表__._ECM_DW_tem_zh_1417[[#This Row],[血小板]]&gt;0,1,0)</f>
        <v>0</v>
      </c>
      <c r="BV192">
        <v>0</v>
      </c>
      <c r="BW192">
        <f>IF(表__._ECM_DW_tem_zh_1417[[#This Row],[红细胞]]&gt;0,1,0)</f>
        <v>0</v>
      </c>
      <c r="BX192">
        <v>0</v>
      </c>
      <c r="BY192">
        <f>IF(表__._ECM_DW_tem_zh_1417[[#This Row],[其他]]&gt;0,1,0)</f>
        <v>0</v>
      </c>
      <c r="BZ192">
        <v>0</v>
      </c>
    </row>
    <row r="193" spans="1:78" x14ac:dyDescent="0.25">
      <c r="A193" s="1" t="s">
        <v>80</v>
      </c>
      <c r="B193" t="s">
        <v>133</v>
      </c>
      <c r="C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26.72</v>
      </c>
      <c r="T193">
        <v>1</v>
      </c>
      <c r="U193">
        <v>0</v>
      </c>
      <c r="V193" s="2">
        <v>0</v>
      </c>
      <c r="W193">
        <v>1</v>
      </c>
      <c r="X193">
        <v>0</v>
      </c>
      <c r="Y193" t="s">
        <v>358</v>
      </c>
      <c r="Z193" t="s">
        <v>102</v>
      </c>
      <c r="AA193">
        <v>10</v>
      </c>
      <c r="AB193" t="s">
        <v>654</v>
      </c>
      <c r="AC193" t="s">
        <v>193</v>
      </c>
      <c r="AD193" t="s">
        <v>3157</v>
      </c>
      <c r="AE193" t="s">
        <v>94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24</v>
      </c>
      <c r="AN193" t="s">
        <v>435</v>
      </c>
      <c r="AQ193" t="s">
        <v>253</v>
      </c>
      <c r="AR193">
        <v>7</v>
      </c>
      <c r="AS193">
        <v>70</v>
      </c>
      <c r="AT193">
        <v>158</v>
      </c>
      <c r="AW193">
        <v>1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 t="s">
        <v>195</v>
      </c>
      <c r="BE193">
        <v>0</v>
      </c>
      <c r="BF193">
        <v>0</v>
      </c>
      <c r="BG193" s="3">
        <v>0</v>
      </c>
      <c r="BH193" s="3">
        <v>0</v>
      </c>
      <c r="BI193" s="3">
        <v>0</v>
      </c>
      <c r="BJ193" s="4" t="b">
        <f t="shared" si="2"/>
        <v>0</v>
      </c>
      <c r="BK193" t="s">
        <v>1338</v>
      </c>
      <c r="BL193" t="s">
        <v>1338</v>
      </c>
      <c r="BM193" t="s">
        <v>1339</v>
      </c>
      <c r="BN193" s="1">
        <v>43656.614976851852</v>
      </c>
      <c r="BO193" s="1">
        <v>43670.450694444444</v>
      </c>
      <c r="BP193">
        <v>7</v>
      </c>
      <c r="BQ193">
        <f>IF(表__._ECM_DW_tem_zh_1417[[#This Row],[全血]]&gt;0,1,0)</f>
        <v>0</v>
      </c>
      <c r="BR193">
        <v>0</v>
      </c>
      <c r="BS193">
        <f>IF(表__._ECM_DW_tem_zh_1417[[#This Row],[血浆]]&gt;0,1,0)</f>
        <v>1</v>
      </c>
      <c r="BT193">
        <v>200</v>
      </c>
      <c r="BU193">
        <f>IF(表__._ECM_DW_tem_zh_1417[[#This Row],[血小板]]&gt;0,1,0)</f>
        <v>0</v>
      </c>
      <c r="BV193">
        <v>0</v>
      </c>
      <c r="BW193">
        <f>IF(表__._ECM_DW_tem_zh_1417[[#This Row],[红细胞]]&gt;0,1,0)</f>
        <v>1</v>
      </c>
      <c r="BX193">
        <v>2</v>
      </c>
      <c r="BY193">
        <f>IF(表__._ECM_DW_tem_zh_1417[[#This Row],[其他]]&gt;0,1,0)</f>
        <v>0</v>
      </c>
      <c r="BZ193">
        <v>0</v>
      </c>
    </row>
    <row r="194" spans="1:78" x14ac:dyDescent="0.25">
      <c r="A194" s="1" t="s">
        <v>47</v>
      </c>
      <c r="B194" t="s">
        <v>138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90.08</v>
      </c>
      <c r="T194">
        <v>1</v>
      </c>
      <c r="U194">
        <v>0</v>
      </c>
      <c r="V194" s="2">
        <v>0</v>
      </c>
      <c r="W194">
        <v>1</v>
      </c>
      <c r="X194">
        <v>0</v>
      </c>
      <c r="Y194" t="s">
        <v>333</v>
      </c>
      <c r="Z194" t="s">
        <v>294</v>
      </c>
      <c r="AA194">
        <v>4</v>
      </c>
      <c r="AB194" t="s">
        <v>1007</v>
      </c>
      <c r="AC194" t="s">
        <v>646</v>
      </c>
      <c r="AD194" t="s">
        <v>3203</v>
      </c>
      <c r="AE194" t="s">
        <v>3278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27</v>
      </c>
      <c r="AN194" t="s">
        <v>170</v>
      </c>
      <c r="AP194" t="s">
        <v>436</v>
      </c>
      <c r="AQ194" t="s">
        <v>118</v>
      </c>
      <c r="AR194">
        <v>15</v>
      </c>
      <c r="AT194">
        <v>154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1</v>
      </c>
      <c r="BD194" t="s">
        <v>290</v>
      </c>
      <c r="BE194">
        <v>0</v>
      </c>
      <c r="BF194">
        <v>0</v>
      </c>
      <c r="BG194" s="3">
        <v>0</v>
      </c>
      <c r="BH194" s="3">
        <v>0</v>
      </c>
      <c r="BI194" s="3">
        <v>0</v>
      </c>
      <c r="BJ194" s="4" t="b">
        <f t="shared" ref="BJ194:BJ257" si="3">OR(BG194,BH194,BI194)</f>
        <v>0</v>
      </c>
      <c r="BK194" t="s">
        <v>1340</v>
      </c>
      <c r="BL194" t="s">
        <v>1340</v>
      </c>
      <c r="BN194" s="1">
        <v>43174.821504629632</v>
      </c>
      <c r="BO194" s="1">
        <v>43199.370138888888</v>
      </c>
      <c r="BP194">
        <v>10</v>
      </c>
      <c r="BQ194">
        <f>IF(表__._ECM_DW_tem_zh_1417[[#This Row],[全血]]&gt;0,1,0)</f>
        <v>0</v>
      </c>
      <c r="BR194">
        <v>0</v>
      </c>
      <c r="BS194">
        <f>IF(表__._ECM_DW_tem_zh_1417[[#This Row],[血浆]]&gt;0,1,0)</f>
        <v>1</v>
      </c>
      <c r="BT194">
        <v>200</v>
      </c>
      <c r="BU194">
        <f>IF(表__._ECM_DW_tem_zh_1417[[#This Row],[血小板]]&gt;0,1,0)</f>
        <v>0</v>
      </c>
      <c r="BV194">
        <v>0</v>
      </c>
      <c r="BW194">
        <f>IF(表__._ECM_DW_tem_zh_1417[[#This Row],[红细胞]]&gt;0,1,0)</f>
        <v>1</v>
      </c>
      <c r="BX194">
        <v>4</v>
      </c>
      <c r="BY194">
        <f>IF(表__._ECM_DW_tem_zh_1417[[#This Row],[其他]]&gt;0,1,0)</f>
        <v>0</v>
      </c>
      <c r="BZ194">
        <v>0</v>
      </c>
    </row>
    <row r="195" spans="1:78" x14ac:dyDescent="0.25">
      <c r="A195" s="1" t="s">
        <v>47</v>
      </c>
      <c r="B195" t="s">
        <v>73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63.96</v>
      </c>
      <c r="T195">
        <v>1</v>
      </c>
      <c r="U195">
        <v>1</v>
      </c>
      <c r="V195" s="2">
        <v>0</v>
      </c>
      <c r="W195">
        <v>1</v>
      </c>
      <c r="X195">
        <v>1</v>
      </c>
      <c r="Y195" t="s">
        <v>358</v>
      </c>
      <c r="Z195" t="s">
        <v>95</v>
      </c>
      <c r="AA195">
        <v>10</v>
      </c>
      <c r="AB195" t="s">
        <v>3172</v>
      </c>
      <c r="AC195" t="s">
        <v>530</v>
      </c>
      <c r="AD195" t="s">
        <v>3164</v>
      </c>
      <c r="AE195" t="s">
        <v>604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23</v>
      </c>
      <c r="AN195" t="s">
        <v>164</v>
      </c>
      <c r="AQ195" t="s">
        <v>76</v>
      </c>
      <c r="AR195">
        <v>3</v>
      </c>
      <c r="AS195">
        <v>101</v>
      </c>
      <c r="AT195">
        <v>200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t="s">
        <v>323</v>
      </c>
      <c r="BE195">
        <v>0</v>
      </c>
      <c r="BF195">
        <v>0</v>
      </c>
      <c r="BG195" s="3">
        <v>0</v>
      </c>
      <c r="BH195" s="3">
        <v>0</v>
      </c>
      <c r="BI195" s="3">
        <v>0</v>
      </c>
      <c r="BJ195" s="4" t="b">
        <f t="shared" si="3"/>
        <v>0</v>
      </c>
      <c r="BK195" t="s">
        <v>1341</v>
      </c>
      <c r="BL195" t="s">
        <v>1341</v>
      </c>
      <c r="BM195" t="s">
        <v>1342</v>
      </c>
      <c r="BN195" s="1">
        <v>44078.822222222225</v>
      </c>
      <c r="BO195" s="1">
        <v>44085.583333333336</v>
      </c>
      <c r="BP195">
        <v>4</v>
      </c>
      <c r="BQ195">
        <f>IF(表__._ECM_DW_tem_zh_1417[[#This Row],[全血]]&gt;0,1,0)</f>
        <v>0</v>
      </c>
      <c r="BR195">
        <v>0</v>
      </c>
      <c r="BS195">
        <f>IF(表__._ECM_DW_tem_zh_1417[[#This Row],[血浆]]&gt;0,1,0)</f>
        <v>0</v>
      </c>
      <c r="BT195">
        <v>0</v>
      </c>
      <c r="BU195">
        <f>IF(表__._ECM_DW_tem_zh_1417[[#This Row],[血小板]]&gt;0,1,0)</f>
        <v>0</v>
      </c>
      <c r="BV195">
        <v>0</v>
      </c>
      <c r="BW195">
        <f>IF(表__._ECM_DW_tem_zh_1417[[#This Row],[红细胞]]&gt;0,1,0)</f>
        <v>0</v>
      </c>
      <c r="BX195">
        <v>0</v>
      </c>
      <c r="BY195">
        <f>IF(表__._ECM_DW_tem_zh_1417[[#This Row],[其他]]&gt;0,1,0)</f>
        <v>0</v>
      </c>
      <c r="BZ195">
        <v>0</v>
      </c>
    </row>
    <row r="196" spans="1:78" x14ac:dyDescent="0.25">
      <c r="A196" s="1" t="s">
        <v>80</v>
      </c>
      <c r="B196" t="s">
        <v>136</v>
      </c>
      <c r="C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84.99</v>
      </c>
      <c r="T196">
        <v>1</v>
      </c>
      <c r="U196">
        <v>1</v>
      </c>
      <c r="V196" s="2">
        <v>0</v>
      </c>
      <c r="W196">
        <v>1</v>
      </c>
      <c r="X196">
        <v>1</v>
      </c>
      <c r="Y196" t="s">
        <v>94</v>
      </c>
      <c r="Z196" t="s">
        <v>86</v>
      </c>
      <c r="AA196">
        <v>9</v>
      </c>
      <c r="AB196" t="s">
        <v>104</v>
      </c>
      <c r="AC196" t="s">
        <v>3279</v>
      </c>
      <c r="AD196" t="s">
        <v>3280</v>
      </c>
      <c r="AE196" t="s">
        <v>3267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14</v>
      </c>
      <c r="AN196" t="s">
        <v>125</v>
      </c>
      <c r="AQ196" t="s">
        <v>437</v>
      </c>
      <c r="AR196">
        <v>6</v>
      </c>
      <c r="AS196">
        <v>237</v>
      </c>
      <c r="AT196">
        <v>335</v>
      </c>
      <c r="AW196">
        <v>1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1</v>
      </c>
      <c r="BD196" t="s">
        <v>107</v>
      </c>
      <c r="BE196">
        <v>0</v>
      </c>
      <c r="BF196">
        <v>0</v>
      </c>
      <c r="BG196" s="3">
        <v>0</v>
      </c>
      <c r="BH196" s="3">
        <v>0</v>
      </c>
      <c r="BI196" s="3">
        <v>0</v>
      </c>
      <c r="BJ196" s="4" t="b">
        <f t="shared" si="3"/>
        <v>0</v>
      </c>
      <c r="BK196" t="s">
        <v>1343</v>
      </c>
      <c r="BL196" t="s">
        <v>1343</v>
      </c>
      <c r="BM196" t="s">
        <v>1344</v>
      </c>
      <c r="BN196" s="1">
        <v>43988.377199074072</v>
      </c>
      <c r="BO196" s="1">
        <v>44006.375</v>
      </c>
      <c r="BP196">
        <v>12</v>
      </c>
      <c r="BQ196">
        <f>IF(表__._ECM_DW_tem_zh_1417[[#This Row],[全血]]&gt;0,1,0)</f>
        <v>0</v>
      </c>
      <c r="BR196">
        <v>0</v>
      </c>
      <c r="BS196">
        <f>IF(表__._ECM_DW_tem_zh_1417[[#This Row],[血浆]]&gt;0,1,0)</f>
        <v>1</v>
      </c>
      <c r="BT196">
        <v>350</v>
      </c>
      <c r="BU196">
        <f>IF(表__._ECM_DW_tem_zh_1417[[#This Row],[血小板]]&gt;0,1,0)</f>
        <v>0</v>
      </c>
      <c r="BV196">
        <v>0</v>
      </c>
      <c r="BW196">
        <f>IF(表__._ECM_DW_tem_zh_1417[[#This Row],[红细胞]]&gt;0,1,0)</f>
        <v>1</v>
      </c>
      <c r="BX196">
        <v>3</v>
      </c>
      <c r="BY196">
        <f>IF(表__._ECM_DW_tem_zh_1417[[#This Row],[其他]]&gt;0,1,0)</f>
        <v>0</v>
      </c>
      <c r="BZ196">
        <v>0</v>
      </c>
    </row>
    <row r="197" spans="1:78" x14ac:dyDescent="0.25">
      <c r="A197" s="1" t="s">
        <v>47</v>
      </c>
      <c r="B197" t="s">
        <v>140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78.23</v>
      </c>
      <c r="T197">
        <v>0</v>
      </c>
      <c r="U197">
        <v>0</v>
      </c>
      <c r="V197" s="2">
        <v>0</v>
      </c>
      <c r="W197">
        <v>1</v>
      </c>
      <c r="X197">
        <v>0</v>
      </c>
      <c r="Y197" t="s">
        <v>438</v>
      </c>
      <c r="Z197" t="s">
        <v>273</v>
      </c>
      <c r="AA197">
        <v>4</v>
      </c>
      <c r="AB197" t="s">
        <v>3176</v>
      </c>
      <c r="AC197" t="s">
        <v>97</v>
      </c>
      <c r="AD197" t="s">
        <v>3210</v>
      </c>
      <c r="AE197" t="s">
        <v>3281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21</v>
      </c>
      <c r="AN197" t="s">
        <v>63</v>
      </c>
      <c r="AQ197" t="s">
        <v>293</v>
      </c>
      <c r="AR197">
        <v>3</v>
      </c>
      <c r="AT197">
        <v>155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E197">
        <v>0</v>
      </c>
      <c r="BF197">
        <v>0</v>
      </c>
      <c r="BG197" s="3">
        <v>0</v>
      </c>
      <c r="BH197" s="3">
        <v>0</v>
      </c>
      <c r="BI197" s="3">
        <v>0</v>
      </c>
      <c r="BJ197" s="4" t="b">
        <f t="shared" si="3"/>
        <v>0</v>
      </c>
      <c r="BK197" t="s">
        <v>1345</v>
      </c>
      <c r="BL197" t="s">
        <v>1345</v>
      </c>
      <c r="BN197" s="1">
        <v>42771.397962962961</v>
      </c>
      <c r="BO197" s="1">
        <v>42781.375</v>
      </c>
      <c r="BP197">
        <v>7</v>
      </c>
      <c r="BQ197">
        <f>IF(表__._ECM_DW_tem_zh_1417[[#This Row],[全血]]&gt;0,1,0)</f>
        <v>0</v>
      </c>
      <c r="BR197">
        <v>0</v>
      </c>
      <c r="BS197">
        <f>IF(表__._ECM_DW_tem_zh_1417[[#This Row],[血浆]]&gt;0,1,0)</f>
        <v>1</v>
      </c>
      <c r="BT197">
        <v>200</v>
      </c>
      <c r="BU197">
        <f>IF(表__._ECM_DW_tem_zh_1417[[#This Row],[血小板]]&gt;0,1,0)</f>
        <v>0</v>
      </c>
      <c r="BV197">
        <v>0</v>
      </c>
      <c r="BW197">
        <f>IF(表__._ECM_DW_tem_zh_1417[[#This Row],[红细胞]]&gt;0,1,0)</f>
        <v>0</v>
      </c>
      <c r="BX197">
        <v>0</v>
      </c>
      <c r="BY197">
        <f>IF(表__._ECM_DW_tem_zh_1417[[#This Row],[其他]]&gt;0,1,0)</f>
        <v>0</v>
      </c>
      <c r="BZ197">
        <v>0</v>
      </c>
    </row>
    <row r="198" spans="1:78" x14ac:dyDescent="0.25">
      <c r="A198" s="1" t="s">
        <v>47</v>
      </c>
      <c r="B198" t="s">
        <v>133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91.85</v>
      </c>
      <c r="T198">
        <v>1</v>
      </c>
      <c r="U198">
        <v>0</v>
      </c>
      <c r="V198" s="2">
        <v>0</v>
      </c>
      <c r="W198">
        <v>1</v>
      </c>
      <c r="X198">
        <v>0</v>
      </c>
      <c r="Y198" t="s">
        <v>62</v>
      </c>
      <c r="Z198" t="s">
        <v>273</v>
      </c>
      <c r="AA198">
        <v>13</v>
      </c>
      <c r="AB198" t="s">
        <v>652</v>
      </c>
      <c r="AC198" t="s">
        <v>132</v>
      </c>
      <c r="AD198" t="s">
        <v>3157</v>
      </c>
      <c r="AE198" t="s">
        <v>675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17</v>
      </c>
      <c r="AN198" t="s">
        <v>59</v>
      </c>
      <c r="AQ198" t="s">
        <v>324</v>
      </c>
      <c r="AR198">
        <v>7</v>
      </c>
      <c r="AT198">
        <v>176</v>
      </c>
      <c r="AW198">
        <v>1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E198">
        <v>0</v>
      </c>
      <c r="BF198">
        <v>0</v>
      </c>
      <c r="BG198" s="3">
        <v>0</v>
      </c>
      <c r="BH198" s="3">
        <v>0</v>
      </c>
      <c r="BI198" s="3">
        <v>0</v>
      </c>
      <c r="BJ198" s="4" t="b">
        <f t="shared" si="3"/>
        <v>0</v>
      </c>
      <c r="BK198" t="s">
        <v>1346</v>
      </c>
      <c r="BL198" t="s">
        <v>1346</v>
      </c>
      <c r="BN198" s="1">
        <v>42851.78020833333</v>
      </c>
      <c r="BO198" s="1">
        <v>42872.416666666664</v>
      </c>
      <c r="BP198">
        <v>14</v>
      </c>
      <c r="BQ198">
        <f>IF(表__._ECM_DW_tem_zh_1417[[#This Row],[全血]]&gt;0,1,0)</f>
        <v>0</v>
      </c>
      <c r="BR198">
        <v>0</v>
      </c>
      <c r="BS198">
        <f>IF(表__._ECM_DW_tem_zh_1417[[#This Row],[血浆]]&gt;0,1,0)</f>
        <v>1</v>
      </c>
      <c r="BT198">
        <v>400</v>
      </c>
      <c r="BU198">
        <f>IF(表__._ECM_DW_tem_zh_1417[[#This Row],[血小板]]&gt;0,1,0)</f>
        <v>0</v>
      </c>
      <c r="BV198">
        <v>0</v>
      </c>
      <c r="BW198">
        <f>IF(表__._ECM_DW_tem_zh_1417[[#This Row],[红细胞]]&gt;0,1,0)</f>
        <v>1</v>
      </c>
      <c r="BX198">
        <v>4</v>
      </c>
      <c r="BY198">
        <f>IF(表__._ECM_DW_tem_zh_1417[[#This Row],[其他]]&gt;0,1,0)</f>
        <v>0</v>
      </c>
      <c r="BZ198">
        <v>0</v>
      </c>
    </row>
    <row r="199" spans="1:78" x14ac:dyDescent="0.25">
      <c r="A199" s="1" t="s">
        <v>47</v>
      </c>
      <c r="B199" t="s">
        <v>98</v>
      </c>
      <c r="C199">
        <v>1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65.44</v>
      </c>
      <c r="T199">
        <v>1</v>
      </c>
      <c r="U199">
        <v>0</v>
      </c>
      <c r="V199" s="2">
        <v>0</v>
      </c>
      <c r="W199">
        <v>1</v>
      </c>
      <c r="X199">
        <v>1</v>
      </c>
      <c r="Y199" t="s">
        <v>278</v>
      </c>
      <c r="Z199" t="s">
        <v>73</v>
      </c>
      <c r="AA199">
        <v>5</v>
      </c>
      <c r="AB199" t="s">
        <v>183</v>
      </c>
      <c r="AC199" t="s">
        <v>3282</v>
      </c>
      <c r="AD199" t="s">
        <v>3283</v>
      </c>
      <c r="AE199" t="s">
        <v>637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26</v>
      </c>
      <c r="AN199" t="s">
        <v>152</v>
      </c>
      <c r="AQ199" t="s">
        <v>88</v>
      </c>
      <c r="AR199">
        <v>14</v>
      </c>
      <c r="AT199">
        <v>154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E199">
        <v>0</v>
      </c>
      <c r="BF199">
        <v>0</v>
      </c>
      <c r="BG199" s="3">
        <v>0</v>
      </c>
      <c r="BH199" s="3">
        <v>0</v>
      </c>
      <c r="BI199" s="3">
        <v>0</v>
      </c>
      <c r="BJ199" s="4" t="b">
        <f t="shared" si="3"/>
        <v>0</v>
      </c>
      <c r="BK199" t="s">
        <v>1051</v>
      </c>
      <c r="BL199" t="s">
        <v>1051</v>
      </c>
      <c r="BN199" s="1">
        <v>42891.474189814813</v>
      </c>
      <c r="BO199" s="1">
        <v>42915.365972222222</v>
      </c>
      <c r="BP199">
        <v>10</v>
      </c>
      <c r="BQ199">
        <f>IF(表__._ECM_DW_tem_zh_1417[[#This Row],[全血]]&gt;0,1,0)</f>
        <v>0</v>
      </c>
      <c r="BR199">
        <v>0</v>
      </c>
      <c r="BS199">
        <f>IF(表__._ECM_DW_tem_zh_1417[[#This Row],[血浆]]&gt;0,1,0)</f>
        <v>0</v>
      </c>
      <c r="BT199">
        <v>0</v>
      </c>
      <c r="BU199">
        <f>IF(表__._ECM_DW_tem_zh_1417[[#This Row],[血小板]]&gt;0,1,0)</f>
        <v>0</v>
      </c>
      <c r="BV199">
        <v>0</v>
      </c>
      <c r="BW199">
        <f>IF(表__._ECM_DW_tem_zh_1417[[#This Row],[红细胞]]&gt;0,1,0)</f>
        <v>1</v>
      </c>
      <c r="BX199">
        <v>4</v>
      </c>
      <c r="BY199">
        <f>IF(表__._ECM_DW_tem_zh_1417[[#This Row],[其他]]&gt;0,1,0)</f>
        <v>0</v>
      </c>
      <c r="BZ199">
        <v>0</v>
      </c>
    </row>
    <row r="200" spans="1:78" x14ac:dyDescent="0.25">
      <c r="A200" s="1" t="s">
        <v>47</v>
      </c>
      <c r="B200" t="s">
        <v>48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90.45</v>
      </c>
      <c r="T200">
        <v>1</v>
      </c>
      <c r="U200">
        <v>0</v>
      </c>
      <c r="V200" s="2">
        <v>0</v>
      </c>
      <c r="W200">
        <v>1</v>
      </c>
      <c r="X200">
        <v>0</v>
      </c>
      <c r="Y200" t="s">
        <v>172</v>
      </c>
      <c r="Z200" t="s">
        <v>121</v>
      </c>
      <c r="AA200">
        <v>2</v>
      </c>
      <c r="AB200" t="s">
        <v>485</v>
      </c>
      <c r="AC200" t="s">
        <v>392</v>
      </c>
      <c r="AD200" t="s">
        <v>3157</v>
      </c>
      <c r="AE200" t="s">
        <v>412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26</v>
      </c>
      <c r="AN200" t="s">
        <v>149</v>
      </c>
      <c r="AQ200" t="s">
        <v>439</v>
      </c>
      <c r="AR200">
        <v>4</v>
      </c>
      <c r="AS200">
        <v>71</v>
      </c>
      <c r="AT200">
        <v>185</v>
      </c>
      <c r="AU200">
        <v>950</v>
      </c>
      <c r="AV200">
        <v>50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 t="s">
        <v>123</v>
      </c>
      <c r="BE200">
        <v>0</v>
      </c>
      <c r="BF200">
        <v>0</v>
      </c>
      <c r="BG200" s="3">
        <v>0</v>
      </c>
      <c r="BH200" s="3">
        <v>0</v>
      </c>
      <c r="BI200" s="3">
        <v>0</v>
      </c>
      <c r="BJ200" s="4" t="b">
        <f t="shared" si="3"/>
        <v>0</v>
      </c>
      <c r="BK200" t="s">
        <v>1347</v>
      </c>
      <c r="BL200" t="s">
        <v>1347</v>
      </c>
      <c r="BM200" t="s">
        <v>1348</v>
      </c>
      <c r="BN200" s="1">
        <v>43835.812256944446</v>
      </c>
      <c r="BO200" s="1">
        <v>43845.386111111111</v>
      </c>
      <c r="BP200">
        <v>6</v>
      </c>
      <c r="BQ200">
        <f>IF(表__._ECM_DW_tem_zh_1417[[#This Row],[全血]]&gt;0,1,0)</f>
        <v>0</v>
      </c>
      <c r="BR200">
        <v>0</v>
      </c>
      <c r="BS200">
        <f>IF(表__._ECM_DW_tem_zh_1417[[#This Row],[血浆]]&gt;0,1,0)</f>
        <v>1</v>
      </c>
      <c r="BT200">
        <v>200</v>
      </c>
      <c r="BU200">
        <f>IF(表__._ECM_DW_tem_zh_1417[[#This Row],[血小板]]&gt;0,1,0)</f>
        <v>0</v>
      </c>
      <c r="BV200">
        <v>0</v>
      </c>
      <c r="BW200">
        <f>IF(表__._ECM_DW_tem_zh_1417[[#This Row],[红细胞]]&gt;0,1,0)</f>
        <v>1</v>
      </c>
      <c r="BX200">
        <v>2</v>
      </c>
      <c r="BY200">
        <f>IF(表__._ECM_DW_tem_zh_1417[[#This Row],[其他]]&gt;0,1,0)</f>
        <v>0</v>
      </c>
      <c r="BZ200">
        <v>0</v>
      </c>
    </row>
    <row r="201" spans="1:78" x14ac:dyDescent="0.25">
      <c r="A201" s="1" t="s">
        <v>47</v>
      </c>
      <c r="B201" t="s">
        <v>224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60.29</v>
      </c>
      <c r="T201">
        <v>1</v>
      </c>
      <c r="U201">
        <v>1</v>
      </c>
      <c r="V201" s="2">
        <v>0</v>
      </c>
      <c r="W201">
        <v>1</v>
      </c>
      <c r="X201">
        <v>0</v>
      </c>
      <c r="Y201" t="s">
        <v>346</v>
      </c>
      <c r="Z201" t="s">
        <v>142</v>
      </c>
      <c r="AA201">
        <v>9</v>
      </c>
      <c r="AB201" t="s">
        <v>3240</v>
      </c>
      <c r="AC201" t="s">
        <v>572</v>
      </c>
      <c r="AD201" t="s">
        <v>3157</v>
      </c>
      <c r="AE201" t="s">
        <v>492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17</v>
      </c>
      <c r="AN201" t="s">
        <v>102</v>
      </c>
      <c r="AQ201" t="s">
        <v>537</v>
      </c>
      <c r="AR201">
        <v>3</v>
      </c>
      <c r="AS201">
        <v>109</v>
      </c>
      <c r="AT201">
        <v>184</v>
      </c>
      <c r="AU201">
        <v>1200</v>
      </c>
      <c r="AV201">
        <v>50</v>
      </c>
      <c r="AW201">
        <v>1</v>
      </c>
      <c r="AX201">
        <v>1</v>
      </c>
      <c r="AY201">
        <v>0</v>
      </c>
      <c r="AZ201">
        <v>0</v>
      </c>
      <c r="BA201">
        <v>1</v>
      </c>
      <c r="BB201">
        <v>0</v>
      </c>
      <c r="BC201">
        <v>1</v>
      </c>
      <c r="BD201" t="s">
        <v>93</v>
      </c>
      <c r="BE201">
        <v>0</v>
      </c>
      <c r="BF201">
        <v>0</v>
      </c>
      <c r="BG201" s="3">
        <v>0</v>
      </c>
      <c r="BH201" s="3">
        <v>0</v>
      </c>
      <c r="BI201" s="3">
        <v>0</v>
      </c>
      <c r="BJ201" s="4" t="b">
        <f t="shared" si="3"/>
        <v>0</v>
      </c>
      <c r="BK201" t="s">
        <v>1349</v>
      </c>
      <c r="BL201" t="s">
        <v>1349</v>
      </c>
      <c r="BM201" t="s">
        <v>1350</v>
      </c>
      <c r="BN201" s="1">
        <v>43588.683912037035</v>
      </c>
      <c r="BO201" s="1">
        <v>43606.333333333336</v>
      </c>
      <c r="BP201">
        <v>15</v>
      </c>
      <c r="BQ201">
        <f>IF(表__._ECM_DW_tem_zh_1417[[#This Row],[全血]]&gt;0,1,0)</f>
        <v>0</v>
      </c>
      <c r="BR201">
        <v>0</v>
      </c>
      <c r="BS201">
        <f>IF(表__._ECM_DW_tem_zh_1417[[#This Row],[血浆]]&gt;0,1,0)</f>
        <v>1</v>
      </c>
      <c r="BT201">
        <v>200</v>
      </c>
      <c r="BU201">
        <f>IF(表__._ECM_DW_tem_zh_1417[[#This Row],[血小板]]&gt;0,1,0)</f>
        <v>0</v>
      </c>
      <c r="BV201">
        <v>0</v>
      </c>
      <c r="BW201">
        <f>IF(表__._ECM_DW_tem_zh_1417[[#This Row],[红细胞]]&gt;0,1,0)</f>
        <v>1</v>
      </c>
      <c r="BX201">
        <v>2</v>
      </c>
      <c r="BY201">
        <f>IF(表__._ECM_DW_tem_zh_1417[[#This Row],[其他]]&gt;0,1,0)</f>
        <v>0</v>
      </c>
      <c r="BZ201">
        <v>0</v>
      </c>
    </row>
    <row r="202" spans="1:78" x14ac:dyDescent="0.25">
      <c r="A202" s="1" t="s">
        <v>47</v>
      </c>
      <c r="B202" t="s">
        <v>182</v>
      </c>
      <c r="C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89.03</v>
      </c>
      <c r="T202">
        <v>1</v>
      </c>
      <c r="U202">
        <v>0</v>
      </c>
      <c r="V202" s="2">
        <v>0</v>
      </c>
      <c r="W202">
        <v>2</v>
      </c>
      <c r="X202">
        <v>0</v>
      </c>
      <c r="Y202" t="s">
        <v>183</v>
      </c>
      <c r="Z202" t="s">
        <v>50</v>
      </c>
      <c r="AA202">
        <v>2</v>
      </c>
      <c r="AB202" t="s">
        <v>801</v>
      </c>
      <c r="AC202" t="s">
        <v>3284</v>
      </c>
      <c r="AD202" t="s">
        <v>3285</v>
      </c>
      <c r="AE202" t="s">
        <v>61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30</v>
      </c>
      <c r="AN202" t="s">
        <v>258</v>
      </c>
      <c r="AQ202" t="s">
        <v>246</v>
      </c>
      <c r="AR202">
        <v>6</v>
      </c>
      <c r="AS202">
        <v>113</v>
      </c>
      <c r="AT202">
        <v>225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t="s">
        <v>440</v>
      </c>
      <c r="BE202">
        <v>0</v>
      </c>
      <c r="BF202">
        <v>0</v>
      </c>
      <c r="BG202" s="3">
        <v>0</v>
      </c>
      <c r="BH202" s="3">
        <v>0</v>
      </c>
      <c r="BI202" s="3">
        <v>0</v>
      </c>
      <c r="BJ202" s="4" t="b">
        <f t="shared" si="3"/>
        <v>0</v>
      </c>
      <c r="BK202" t="s">
        <v>1351</v>
      </c>
      <c r="BL202" t="s">
        <v>1351</v>
      </c>
      <c r="BM202" t="s">
        <v>1352</v>
      </c>
      <c r="BN202" s="1">
        <v>43719.696319444447</v>
      </c>
      <c r="BO202" s="1">
        <v>43731.458333333336</v>
      </c>
      <c r="BP202">
        <v>6</v>
      </c>
      <c r="BQ202">
        <f>IF(表__._ECM_DW_tem_zh_1417[[#This Row],[全血]]&gt;0,1,0)</f>
        <v>0</v>
      </c>
      <c r="BS202">
        <f>IF(表__._ECM_DW_tem_zh_1417[[#This Row],[血浆]]&gt;0,1,0)</f>
        <v>0</v>
      </c>
      <c r="BU202">
        <f>IF(表__._ECM_DW_tem_zh_1417[[#This Row],[血小板]]&gt;0,1,0)</f>
        <v>0</v>
      </c>
      <c r="BW202">
        <f>IF(表__._ECM_DW_tem_zh_1417[[#This Row],[红细胞]]&gt;0,1,0)</f>
        <v>0</v>
      </c>
      <c r="BY202">
        <f>IF(表__._ECM_DW_tem_zh_1417[[#This Row],[其他]]&gt;0,1,0)</f>
        <v>0</v>
      </c>
    </row>
    <row r="203" spans="1:78" x14ac:dyDescent="0.25">
      <c r="A203" s="1" t="s">
        <v>47</v>
      </c>
      <c r="B203" t="s">
        <v>51</v>
      </c>
      <c r="C203">
        <v>2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88.56</v>
      </c>
      <c r="T203">
        <v>0</v>
      </c>
      <c r="U203">
        <v>0</v>
      </c>
      <c r="V203" s="2">
        <v>0</v>
      </c>
      <c r="W203">
        <v>1</v>
      </c>
      <c r="X203">
        <v>1</v>
      </c>
      <c r="Y203" t="s">
        <v>81</v>
      </c>
      <c r="Z203" t="s">
        <v>429</v>
      </c>
      <c r="AA203">
        <v>2</v>
      </c>
      <c r="AB203" t="s">
        <v>521</v>
      </c>
      <c r="AC203" t="s">
        <v>392</v>
      </c>
      <c r="AD203" t="s">
        <v>3162</v>
      </c>
      <c r="AE203" t="s">
        <v>358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16</v>
      </c>
      <c r="AN203" t="s">
        <v>92</v>
      </c>
      <c r="AQ203" t="s">
        <v>559</v>
      </c>
      <c r="AR203">
        <v>5</v>
      </c>
      <c r="AS203">
        <v>61</v>
      </c>
      <c r="AT203">
        <v>147</v>
      </c>
      <c r="AW203">
        <v>1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 t="s">
        <v>441</v>
      </c>
      <c r="BE203">
        <v>0</v>
      </c>
      <c r="BF203">
        <v>0</v>
      </c>
      <c r="BG203" s="3">
        <v>0</v>
      </c>
      <c r="BH203" s="3">
        <v>0</v>
      </c>
      <c r="BI203" s="3">
        <v>0</v>
      </c>
      <c r="BJ203" s="4" t="b">
        <f t="shared" si="3"/>
        <v>0</v>
      </c>
      <c r="BK203" t="s">
        <v>1353</v>
      </c>
      <c r="BL203" t="s">
        <v>1353</v>
      </c>
      <c r="BM203" t="s">
        <v>1354</v>
      </c>
      <c r="BN203" s="1">
        <v>43684.964502314811</v>
      </c>
      <c r="BO203" s="1">
        <v>43696.353472222225</v>
      </c>
      <c r="BP203">
        <v>7</v>
      </c>
      <c r="BQ203">
        <f>IF(表__._ECM_DW_tem_zh_1417[[#This Row],[全血]]&gt;0,1,0)</f>
        <v>0</v>
      </c>
      <c r="BR203">
        <v>0</v>
      </c>
      <c r="BS203">
        <f>IF(表__._ECM_DW_tem_zh_1417[[#This Row],[血浆]]&gt;0,1,0)</f>
        <v>0</v>
      </c>
      <c r="BT203">
        <v>0</v>
      </c>
      <c r="BU203">
        <f>IF(表__._ECM_DW_tem_zh_1417[[#This Row],[血小板]]&gt;0,1,0)</f>
        <v>0</v>
      </c>
      <c r="BV203">
        <v>0</v>
      </c>
      <c r="BW203">
        <f>IF(表__._ECM_DW_tem_zh_1417[[#This Row],[红细胞]]&gt;0,1,0)</f>
        <v>1</v>
      </c>
      <c r="BX203">
        <v>8</v>
      </c>
      <c r="BY203">
        <f>IF(表__._ECM_DW_tem_zh_1417[[#This Row],[其他]]&gt;0,1,0)</f>
        <v>0</v>
      </c>
      <c r="BZ203">
        <v>0</v>
      </c>
    </row>
    <row r="204" spans="1:78" x14ac:dyDescent="0.25">
      <c r="A204" s="1" t="s">
        <v>47</v>
      </c>
      <c r="B204" t="s">
        <v>137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 s="2">
        <v>0</v>
      </c>
      <c r="W204">
        <v>1</v>
      </c>
      <c r="X204">
        <v>0</v>
      </c>
      <c r="Y204" t="s">
        <v>179</v>
      </c>
      <c r="Z204" t="s">
        <v>419</v>
      </c>
      <c r="AA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22</v>
      </c>
      <c r="AR204">
        <v>1</v>
      </c>
      <c r="AS204">
        <v>74</v>
      </c>
      <c r="AT204">
        <v>115</v>
      </c>
      <c r="AU204">
        <v>1100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E204">
        <v>0</v>
      </c>
      <c r="BF204">
        <v>0</v>
      </c>
      <c r="BG204" s="3">
        <v>0</v>
      </c>
      <c r="BH204" s="3">
        <v>0</v>
      </c>
      <c r="BI204" s="3">
        <v>0</v>
      </c>
      <c r="BJ204" s="4" t="b">
        <f t="shared" si="3"/>
        <v>0</v>
      </c>
      <c r="BK204" t="s">
        <v>1355</v>
      </c>
      <c r="BL204" t="s">
        <v>1355</v>
      </c>
      <c r="BM204" t="s">
        <v>1356</v>
      </c>
      <c r="BN204" s="1">
        <v>43206.342442129629</v>
      </c>
      <c r="BO204" s="1">
        <v>43210.286111111112</v>
      </c>
      <c r="BP204">
        <v>3</v>
      </c>
      <c r="BQ204">
        <f>IF(表__._ECM_DW_tem_zh_1417[[#This Row],[全血]]&gt;0,1,0)</f>
        <v>0</v>
      </c>
      <c r="BR204">
        <v>0</v>
      </c>
      <c r="BS204">
        <f>IF(表__._ECM_DW_tem_zh_1417[[#This Row],[血浆]]&gt;0,1,0)</f>
        <v>0</v>
      </c>
      <c r="BT204">
        <v>0</v>
      </c>
      <c r="BU204">
        <f>IF(表__._ECM_DW_tem_zh_1417[[#This Row],[血小板]]&gt;0,1,0)</f>
        <v>0</v>
      </c>
      <c r="BV204">
        <v>0</v>
      </c>
      <c r="BW204">
        <f>IF(表__._ECM_DW_tem_zh_1417[[#This Row],[红细胞]]&gt;0,1,0)</f>
        <v>0</v>
      </c>
      <c r="BX204">
        <v>0</v>
      </c>
      <c r="BY204">
        <f>IF(表__._ECM_DW_tem_zh_1417[[#This Row],[其他]]&gt;0,1,0)</f>
        <v>0</v>
      </c>
      <c r="BZ204">
        <v>0</v>
      </c>
    </row>
    <row r="205" spans="1:78" x14ac:dyDescent="0.25">
      <c r="A205" s="1" t="s">
        <v>47</v>
      </c>
      <c r="B205" t="s">
        <v>61</v>
      </c>
      <c r="C205">
        <v>2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88.7</v>
      </c>
      <c r="T205">
        <v>0</v>
      </c>
      <c r="U205">
        <v>0</v>
      </c>
      <c r="V205" s="2">
        <v>0</v>
      </c>
      <c r="W205">
        <v>1</v>
      </c>
      <c r="X205">
        <v>2</v>
      </c>
      <c r="Y205" t="s">
        <v>179</v>
      </c>
      <c r="Z205" t="s">
        <v>271</v>
      </c>
      <c r="AA205">
        <v>5</v>
      </c>
      <c r="AB205" t="s">
        <v>311</v>
      </c>
      <c r="AC205" t="s">
        <v>198</v>
      </c>
      <c r="AD205" t="s">
        <v>3230</v>
      </c>
      <c r="AE205" t="s">
        <v>3286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16</v>
      </c>
      <c r="AN205" t="s">
        <v>109</v>
      </c>
      <c r="AQ205" t="s">
        <v>649</v>
      </c>
      <c r="AR205">
        <v>5</v>
      </c>
      <c r="AS205">
        <v>66</v>
      </c>
      <c r="AT205">
        <v>145</v>
      </c>
      <c r="AU205">
        <v>1500</v>
      </c>
      <c r="AV205">
        <v>100</v>
      </c>
      <c r="AW205">
        <v>1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1</v>
      </c>
      <c r="BD205" t="s">
        <v>441</v>
      </c>
      <c r="BE205">
        <v>0</v>
      </c>
      <c r="BF205">
        <v>0</v>
      </c>
      <c r="BG205" s="3">
        <v>0</v>
      </c>
      <c r="BH205" s="3">
        <v>0</v>
      </c>
      <c r="BI205" s="3">
        <v>0</v>
      </c>
      <c r="BJ205" s="4" t="b">
        <f t="shared" si="3"/>
        <v>0</v>
      </c>
      <c r="BK205" t="s">
        <v>1357</v>
      </c>
      <c r="BL205" t="s">
        <v>1357</v>
      </c>
      <c r="BM205" t="s">
        <v>1358</v>
      </c>
      <c r="BN205" s="1">
        <v>43103.886006944442</v>
      </c>
      <c r="BO205" s="1">
        <v>43116.386805555558</v>
      </c>
      <c r="BP205">
        <v>8</v>
      </c>
      <c r="BQ205">
        <f>IF(表__._ECM_DW_tem_zh_1417[[#This Row],[全血]]&gt;0,1,0)</f>
        <v>0</v>
      </c>
      <c r="BR205">
        <v>0</v>
      </c>
      <c r="BS205">
        <f>IF(表__._ECM_DW_tem_zh_1417[[#This Row],[血浆]]&gt;0,1,0)</f>
        <v>1</v>
      </c>
      <c r="BT205">
        <v>400</v>
      </c>
      <c r="BU205">
        <f>IF(表__._ECM_DW_tem_zh_1417[[#This Row],[血小板]]&gt;0,1,0)</f>
        <v>0</v>
      </c>
      <c r="BV205">
        <v>0</v>
      </c>
      <c r="BW205">
        <f>IF(表__._ECM_DW_tem_zh_1417[[#This Row],[红细胞]]&gt;0,1,0)</f>
        <v>1</v>
      </c>
      <c r="BX205">
        <v>4</v>
      </c>
      <c r="BY205">
        <f>IF(表__._ECM_DW_tem_zh_1417[[#This Row],[其他]]&gt;0,1,0)</f>
        <v>0</v>
      </c>
      <c r="BZ205">
        <v>0</v>
      </c>
    </row>
    <row r="206" spans="1:78" x14ac:dyDescent="0.25">
      <c r="A206" s="1" t="s">
        <v>47</v>
      </c>
      <c r="B206" t="s">
        <v>75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96.14</v>
      </c>
      <c r="T206">
        <v>1</v>
      </c>
      <c r="U206">
        <v>0</v>
      </c>
      <c r="V206" s="2">
        <v>0</v>
      </c>
      <c r="W206">
        <v>1</v>
      </c>
      <c r="X206">
        <v>3</v>
      </c>
      <c r="Y206" t="s">
        <v>117</v>
      </c>
      <c r="Z206" t="s">
        <v>125</v>
      </c>
      <c r="AA206">
        <v>2</v>
      </c>
      <c r="AB206" t="s">
        <v>756</v>
      </c>
      <c r="AC206" t="s">
        <v>3156</v>
      </c>
      <c r="AD206" t="s">
        <v>3164</v>
      </c>
      <c r="AE206" t="s">
        <v>68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20</v>
      </c>
      <c r="AN206" t="s">
        <v>176</v>
      </c>
      <c r="AP206" t="s">
        <v>442</v>
      </c>
      <c r="AQ206" t="s">
        <v>264</v>
      </c>
      <c r="AR206">
        <v>4</v>
      </c>
      <c r="AS206">
        <v>63</v>
      </c>
      <c r="AT206">
        <v>112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 t="s">
        <v>443</v>
      </c>
      <c r="BE206">
        <v>0</v>
      </c>
      <c r="BF206">
        <v>0</v>
      </c>
      <c r="BG206" s="3">
        <v>0</v>
      </c>
      <c r="BH206" s="3">
        <v>0</v>
      </c>
      <c r="BI206" s="3">
        <v>0</v>
      </c>
      <c r="BJ206" s="4" t="b">
        <f t="shared" si="3"/>
        <v>0</v>
      </c>
      <c r="BK206" t="s">
        <v>1359</v>
      </c>
      <c r="BL206" t="s">
        <v>1359</v>
      </c>
      <c r="BM206" t="s">
        <v>1360</v>
      </c>
      <c r="BN206" s="1">
        <v>43252.335416666669</v>
      </c>
      <c r="BO206" s="1">
        <v>43259.279861111114</v>
      </c>
      <c r="BP206">
        <v>3</v>
      </c>
      <c r="BQ206">
        <f>IF(表__._ECM_DW_tem_zh_1417[[#This Row],[全血]]&gt;0,1,0)</f>
        <v>0</v>
      </c>
      <c r="BR206">
        <v>0</v>
      </c>
      <c r="BS206">
        <f>IF(表__._ECM_DW_tem_zh_1417[[#This Row],[血浆]]&gt;0,1,0)</f>
        <v>0</v>
      </c>
      <c r="BT206">
        <v>0</v>
      </c>
      <c r="BU206">
        <f>IF(表__._ECM_DW_tem_zh_1417[[#This Row],[血小板]]&gt;0,1,0)</f>
        <v>0</v>
      </c>
      <c r="BV206">
        <v>0</v>
      </c>
      <c r="BW206">
        <f>IF(表__._ECM_DW_tem_zh_1417[[#This Row],[红细胞]]&gt;0,1,0)</f>
        <v>0</v>
      </c>
      <c r="BX206">
        <v>0</v>
      </c>
      <c r="BY206">
        <f>IF(表__._ECM_DW_tem_zh_1417[[#This Row],[其他]]&gt;0,1,0)</f>
        <v>0</v>
      </c>
      <c r="BZ206">
        <v>0</v>
      </c>
    </row>
    <row r="207" spans="1:78" x14ac:dyDescent="0.25">
      <c r="A207" s="1" t="s">
        <v>47</v>
      </c>
      <c r="B207" t="s">
        <v>73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79.53</v>
      </c>
      <c r="T207">
        <v>1</v>
      </c>
      <c r="U207">
        <v>1</v>
      </c>
      <c r="V207" s="2">
        <v>0</v>
      </c>
      <c r="W207">
        <v>1</v>
      </c>
      <c r="X207">
        <v>1</v>
      </c>
      <c r="Y207" t="s">
        <v>200</v>
      </c>
      <c r="Z207" t="s">
        <v>121</v>
      </c>
      <c r="AA207">
        <v>9</v>
      </c>
      <c r="AB207" t="s">
        <v>704</v>
      </c>
      <c r="AC207" t="s">
        <v>493</v>
      </c>
      <c r="AD207" t="s">
        <v>316</v>
      </c>
      <c r="AE207" t="s">
        <v>602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25</v>
      </c>
      <c r="AN207" t="s">
        <v>133</v>
      </c>
      <c r="AQ207" t="s">
        <v>569</v>
      </c>
      <c r="AR207">
        <v>6</v>
      </c>
      <c r="AS207">
        <v>84</v>
      </c>
      <c r="AT207">
        <v>129</v>
      </c>
      <c r="AU207">
        <v>780</v>
      </c>
      <c r="AV207">
        <v>20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E207">
        <v>0</v>
      </c>
      <c r="BF207">
        <v>0</v>
      </c>
      <c r="BG207" s="3">
        <v>0</v>
      </c>
      <c r="BH207" s="3">
        <v>0</v>
      </c>
      <c r="BI207" s="3">
        <v>0</v>
      </c>
      <c r="BJ207" s="4" t="b">
        <f t="shared" si="3"/>
        <v>0</v>
      </c>
      <c r="BK207" t="s">
        <v>1361</v>
      </c>
      <c r="BL207" t="s">
        <v>1361</v>
      </c>
      <c r="BM207" t="s">
        <v>1362</v>
      </c>
      <c r="BN207" s="1">
        <v>43210.686018518521</v>
      </c>
      <c r="BO207" s="1">
        <v>43218.541666666664</v>
      </c>
      <c r="BP207">
        <v>2</v>
      </c>
      <c r="BQ207">
        <f>IF(表__._ECM_DW_tem_zh_1417[[#This Row],[全血]]&gt;0,1,0)</f>
        <v>0</v>
      </c>
      <c r="BR207">
        <v>0</v>
      </c>
      <c r="BS207">
        <f>IF(表__._ECM_DW_tem_zh_1417[[#This Row],[血浆]]&gt;0,1,0)</f>
        <v>1</v>
      </c>
      <c r="BT207">
        <v>200</v>
      </c>
      <c r="BU207">
        <f>IF(表__._ECM_DW_tem_zh_1417[[#This Row],[血小板]]&gt;0,1,0)</f>
        <v>0</v>
      </c>
      <c r="BV207">
        <v>0</v>
      </c>
      <c r="BW207">
        <f>IF(表__._ECM_DW_tem_zh_1417[[#This Row],[红细胞]]&gt;0,1,0)</f>
        <v>1</v>
      </c>
      <c r="BX207">
        <v>2</v>
      </c>
      <c r="BY207">
        <f>IF(表__._ECM_DW_tem_zh_1417[[#This Row],[其他]]&gt;0,1,0)</f>
        <v>0</v>
      </c>
      <c r="BZ207">
        <v>0</v>
      </c>
    </row>
    <row r="208" spans="1:78" x14ac:dyDescent="0.25">
      <c r="A208" s="1" t="s">
        <v>47</v>
      </c>
      <c r="B208" t="s">
        <v>70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81.739999999999995</v>
      </c>
      <c r="T208">
        <v>1</v>
      </c>
      <c r="U208">
        <v>0</v>
      </c>
      <c r="V208" s="2">
        <v>0</v>
      </c>
      <c r="W208">
        <v>2</v>
      </c>
      <c r="X208">
        <v>0</v>
      </c>
      <c r="Y208" t="s">
        <v>54</v>
      </c>
      <c r="Z208" t="s">
        <v>169</v>
      </c>
      <c r="AA208">
        <v>2</v>
      </c>
      <c r="AB208" t="s">
        <v>184</v>
      </c>
      <c r="AC208" t="s">
        <v>97</v>
      </c>
      <c r="AD208" t="s">
        <v>3177</v>
      </c>
      <c r="AE208" t="s">
        <v>3202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20</v>
      </c>
      <c r="AN208" t="s">
        <v>109</v>
      </c>
      <c r="AP208" t="s">
        <v>444</v>
      </c>
      <c r="AQ208" t="s">
        <v>445</v>
      </c>
      <c r="AR208">
        <v>5</v>
      </c>
      <c r="AS208">
        <v>50</v>
      </c>
      <c r="AT208">
        <v>159</v>
      </c>
      <c r="AU208">
        <v>1000</v>
      </c>
      <c r="AV208">
        <v>100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E208">
        <v>0</v>
      </c>
      <c r="BF208">
        <v>0</v>
      </c>
      <c r="BG208" s="3">
        <v>0</v>
      </c>
      <c r="BH208" s="3">
        <v>0</v>
      </c>
      <c r="BI208" s="3">
        <v>0</v>
      </c>
      <c r="BJ208" s="4" t="b">
        <f t="shared" si="3"/>
        <v>0</v>
      </c>
      <c r="BK208" t="s">
        <v>1363</v>
      </c>
      <c r="BL208" t="s">
        <v>1363</v>
      </c>
      <c r="BM208" t="s">
        <v>1364</v>
      </c>
      <c r="BN208" s="1">
        <v>43468.716087962966</v>
      </c>
      <c r="BO208" s="1">
        <v>43479.359722222223</v>
      </c>
      <c r="BP208">
        <v>6</v>
      </c>
      <c r="BQ208">
        <f>IF(表__._ECM_DW_tem_zh_1417[[#This Row],[全血]]&gt;0,1,0)</f>
        <v>0</v>
      </c>
      <c r="BR208">
        <v>0</v>
      </c>
      <c r="BS208">
        <f>IF(表__._ECM_DW_tem_zh_1417[[#This Row],[血浆]]&gt;0,1,0)</f>
        <v>0</v>
      </c>
      <c r="BT208">
        <v>0</v>
      </c>
      <c r="BU208">
        <f>IF(表__._ECM_DW_tem_zh_1417[[#This Row],[血小板]]&gt;0,1,0)</f>
        <v>0</v>
      </c>
      <c r="BV208">
        <v>0</v>
      </c>
      <c r="BW208">
        <f>IF(表__._ECM_DW_tem_zh_1417[[#This Row],[红细胞]]&gt;0,1,0)</f>
        <v>1</v>
      </c>
      <c r="BX208">
        <v>2</v>
      </c>
      <c r="BY208">
        <f>IF(表__._ECM_DW_tem_zh_1417[[#This Row],[其他]]&gt;0,1,0)</f>
        <v>0</v>
      </c>
      <c r="BZ208">
        <v>0</v>
      </c>
    </row>
    <row r="209" spans="1:78" x14ac:dyDescent="0.25">
      <c r="A209" s="1" t="s">
        <v>47</v>
      </c>
      <c r="B209" t="s">
        <v>102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73.63</v>
      </c>
      <c r="T209">
        <v>1</v>
      </c>
      <c r="U209">
        <v>0</v>
      </c>
      <c r="V209" s="2">
        <v>0</v>
      </c>
      <c r="W209">
        <v>2</v>
      </c>
      <c r="X209">
        <v>0</v>
      </c>
      <c r="Y209" t="s">
        <v>160</v>
      </c>
      <c r="Z209" t="s">
        <v>175</v>
      </c>
      <c r="AA209">
        <v>2</v>
      </c>
      <c r="AB209" t="s">
        <v>3205</v>
      </c>
      <c r="AC209" t="s">
        <v>741</v>
      </c>
      <c r="AD209" t="s">
        <v>147</v>
      </c>
      <c r="AE209" t="s">
        <v>3287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24</v>
      </c>
      <c r="AN209" t="s">
        <v>149</v>
      </c>
      <c r="AP209" t="s">
        <v>446</v>
      </c>
      <c r="AQ209" t="s">
        <v>335</v>
      </c>
      <c r="AR209">
        <v>12</v>
      </c>
      <c r="AS209">
        <v>170</v>
      </c>
      <c r="AT209">
        <v>245</v>
      </c>
      <c r="AU209">
        <v>2300</v>
      </c>
      <c r="AV209">
        <v>300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 t="s">
        <v>107</v>
      </c>
      <c r="BE209">
        <v>0</v>
      </c>
      <c r="BF209">
        <v>0</v>
      </c>
      <c r="BG209" s="3">
        <v>0</v>
      </c>
      <c r="BH209" s="3">
        <v>0</v>
      </c>
      <c r="BI209" s="3">
        <v>0</v>
      </c>
      <c r="BJ209" s="4" t="b">
        <f t="shared" si="3"/>
        <v>0</v>
      </c>
      <c r="BK209" t="s">
        <v>1365</v>
      </c>
      <c r="BL209" t="s">
        <v>1365</v>
      </c>
      <c r="BM209" t="s">
        <v>1366</v>
      </c>
      <c r="BN209" s="1">
        <v>43713.474745370368</v>
      </c>
      <c r="BO209" s="1">
        <v>43732.366666666669</v>
      </c>
      <c r="BP209">
        <v>7</v>
      </c>
      <c r="BQ209">
        <f>IF(表__._ECM_DW_tem_zh_1417[[#This Row],[全血]]&gt;0,1,0)</f>
        <v>0</v>
      </c>
      <c r="BR209">
        <v>0</v>
      </c>
      <c r="BS209">
        <f>IF(表__._ECM_DW_tem_zh_1417[[#This Row],[血浆]]&gt;0,1,0)</f>
        <v>0</v>
      </c>
      <c r="BT209">
        <v>0</v>
      </c>
      <c r="BU209">
        <f>IF(表__._ECM_DW_tem_zh_1417[[#This Row],[血小板]]&gt;0,1,0)</f>
        <v>0</v>
      </c>
      <c r="BV209">
        <v>0</v>
      </c>
      <c r="BW209">
        <f>IF(表__._ECM_DW_tem_zh_1417[[#This Row],[红细胞]]&gt;0,1,0)</f>
        <v>0</v>
      </c>
      <c r="BX209">
        <v>0</v>
      </c>
      <c r="BY209">
        <f>IF(表__._ECM_DW_tem_zh_1417[[#This Row],[其他]]&gt;0,1,0)</f>
        <v>0</v>
      </c>
      <c r="BZ209">
        <v>0</v>
      </c>
    </row>
    <row r="210" spans="1:78" x14ac:dyDescent="0.25">
      <c r="A210" s="1" t="s">
        <v>47</v>
      </c>
      <c r="B210" t="s">
        <v>51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72.36</v>
      </c>
      <c r="T210">
        <v>0</v>
      </c>
      <c r="U210">
        <v>0</v>
      </c>
      <c r="V210" s="2">
        <v>0</v>
      </c>
      <c r="W210">
        <v>0</v>
      </c>
      <c r="X210">
        <v>0</v>
      </c>
      <c r="Y210" t="s">
        <v>54</v>
      </c>
      <c r="Z210" t="s">
        <v>142</v>
      </c>
      <c r="AA210">
        <v>5</v>
      </c>
      <c r="AB210" t="s">
        <v>3178</v>
      </c>
      <c r="AC210" t="s">
        <v>147</v>
      </c>
      <c r="AD210" t="s">
        <v>468</v>
      </c>
      <c r="AE210" t="s">
        <v>492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22</v>
      </c>
      <c r="AN210" t="s">
        <v>95</v>
      </c>
      <c r="AQ210" t="s">
        <v>208</v>
      </c>
      <c r="AR210">
        <v>2</v>
      </c>
      <c r="AS210">
        <v>137</v>
      </c>
      <c r="AT210">
        <v>254</v>
      </c>
      <c r="AU210">
        <v>1650</v>
      </c>
      <c r="AV210">
        <v>550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E210">
        <v>0</v>
      </c>
      <c r="BF210">
        <v>0</v>
      </c>
      <c r="BG210" s="3">
        <v>0</v>
      </c>
      <c r="BH210" s="3">
        <v>0</v>
      </c>
      <c r="BI210" s="3">
        <v>0</v>
      </c>
      <c r="BJ210" s="4" t="b">
        <f t="shared" si="3"/>
        <v>0</v>
      </c>
      <c r="BK210" t="s">
        <v>1367</v>
      </c>
      <c r="BL210" t="s">
        <v>1367</v>
      </c>
      <c r="BM210" t="s">
        <v>1368</v>
      </c>
      <c r="BN210" s="1">
        <v>42746.642569444448</v>
      </c>
      <c r="BO210" s="1">
        <v>42754.654861111114</v>
      </c>
      <c r="BP210">
        <v>6</v>
      </c>
      <c r="BQ210">
        <f>IF(表__._ECM_DW_tem_zh_1417[[#This Row],[全血]]&gt;0,1,0)</f>
        <v>0</v>
      </c>
      <c r="BR210">
        <v>0</v>
      </c>
      <c r="BS210">
        <f>IF(表__._ECM_DW_tem_zh_1417[[#This Row],[血浆]]&gt;0,1,0)</f>
        <v>0</v>
      </c>
      <c r="BT210">
        <v>0</v>
      </c>
      <c r="BU210">
        <f>IF(表__._ECM_DW_tem_zh_1417[[#This Row],[血小板]]&gt;0,1,0)</f>
        <v>0</v>
      </c>
      <c r="BV210">
        <v>0</v>
      </c>
      <c r="BW210">
        <f>IF(表__._ECM_DW_tem_zh_1417[[#This Row],[红细胞]]&gt;0,1,0)</f>
        <v>0</v>
      </c>
      <c r="BX210">
        <v>0</v>
      </c>
      <c r="BY210">
        <f>IF(表__._ECM_DW_tem_zh_1417[[#This Row],[其他]]&gt;0,1,0)</f>
        <v>0</v>
      </c>
      <c r="BZ210">
        <v>0</v>
      </c>
    </row>
    <row r="211" spans="1:78" x14ac:dyDescent="0.25">
      <c r="A211" s="1" t="s">
        <v>47</v>
      </c>
      <c r="B211" t="s">
        <v>102</v>
      </c>
      <c r="C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75.349999999999994</v>
      </c>
      <c r="T211">
        <v>1</v>
      </c>
      <c r="U211">
        <v>0</v>
      </c>
      <c r="V211" s="2">
        <v>0</v>
      </c>
      <c r="W211">
        <v>1</v>
      </c>
      <c r="X211">
        <v>0</v>
      </c>
      <c r="Y211" t="s">
        <v>124</v>
      </c>
      <c r="Z211" t="s">
        <v>50</v>
      </c>
      <c r="AA211">
        <v>2</v>
      </c>
      <c r="AB211" t="s">
        <v>3178</v>
      </c>
      <c r="AC211" t="s">
        <v>227</v>
      </c>
      <c r="AD211" t="s">
        <v>3157</v>
      </c>
      <c r="AE211" t="s">
        <v>3288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29</v>
      </c>
      <c r="AN211" t="s">
        <v>294</v>
      </c>
      <c r="AQ211" t="s">
        <v>116</v>
      </c>
      <c r="AR211">
        <v>3</v>
      </c>
      <c r="AS211">
        <v>81</v>
      </c>
      <c r="AT211">
        <v>169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447</v>
      </c>
      <c r="BE211">
        <v>0</v>
      </c>
      <c r="BF211">
        <v>0</v>
      </c>
      <c r="BG211" s="3">
        <v>0</v>
      </c>
      <c r="BH211" s="3">
        <v>0</v>
      </c>
      <c r="BI211" s="3">
        <v>0</v>
      </c>
      <c r="BJ211" s="4" t="b">
        <f t="shared" si="3"/>
        <v>0</v>
      </c>
      <c r="BK211" t="s">
        <v>1369</v>
      </c>
      <c r="BL211" t="s">
        <v>1369</v>
      </c>
      <c r="BM211" t="s">
        <v>1370</v>
      </c>
      <c r="BN211" s="1">
        <v>43361.589594907404</v>
      </c>
      <c r="BO211" s="1">
        <v>43369.379861111112</v>
      </c>
      <c r="BP211">
        <v>5</v>
      </c>
      <c r="BQ211">
        <f>IF(表__._ECM_DW_tem_zh_1417[[#This Row],[全血]]&gt;0,1,0)</f>
        <v>0</v>
      </c>
      <c r="BS211">
        <f>IF(表__._ECM_DW_tem_zh_1417[[#This Row],[血浆]]&gt;0,1,0)</f>
        <v>0</v>
      </c>
      <c r="BU211">
        <f>IF(表__._ECM_DW_tem_zh_1417[[#This Row],[血小板]]&gt;0,1,0)</f>
        <v>0</v>
      </c>
      <c r="BW211">
        <f>IF(表__._ECM_DW_tem_zh_1417[[#This Row],[红细胞]]&gt;0,1,0)</f>
        <v>0</v>
      </c>
      <c r="BY211">
        <f>IF(表__._ECM_DW_tem_zh_1417[[#This Row],[其他]]&gt;0,1,0)</f>
        <v>0</v>
      </c>
    </row>
    <row r="212" spans="1:78" x14ac:dyDescent="0.25">
      <c r="A212" s="1" t="s">
        <v>47</v>
      </c>
      <c r="B212" t="s">
        <v>133</v>
      </c>
      <c r="C212">
        <v>2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1</v>
      </c>
      <c r="U212">
        <v>1</v>
      </c>
      <c r="V212" s="2">
        <v>0</v>
      </c>
      <c r="W212">
        <v>1</v>
      </c>
      <c r="X212">
        <v>1</v>
      </c>
      <c r="Y212" t="s">
        <v>179</v>
      </c>
      <c r="Z212" t="s">
        <v>121</v>
      </c>
      <c r="AA212">
        <v>1</v>
      </c>
      <c r="AB212" t="s">
        <v>320</v>
      </c>
      <c r="AC212" t="s">
        <v>3289</v>
      </c>
      <c r="AD212" t="s">
        <v>3290</v>
      </c>
      <c r="AE212" t="s">
        <v>395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29</v>
      </c>
      <c r="AN212" t="s">
        <v>412</v>
      </c>
      <c r="AR212">
        <v>4</v>
      </c>
      <c r="AS212">
        <v>136</v>
      </c>
      <c r="AT212">
        <v>240</v>
      </c>
      <c r="AU212">
        <v>800</v>
      </c>
      <c r="AV212">
        <v>100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t="s">
        <v>168</v>
      </c>
      <c r="BE212">
        <v>0</v>
      </c>
      <c r="BF212">
        <v>0</v>
      </c>
      <c r="BG212" s="3">
        <v>0</v>
      </c>
      <c r="BH212" s="3">
        <v>0</v>
      </c>
      <c r="BI212" s="3">
        <v>0</v>
      </c>
      <c r="BJ212" s="4" t="b">
        <f t="shared" si="3"/>
        <v>0</v>
      </c>
      <c r="BK212" t="s">
        <v>1371</v>
      </c>
      <c r="BL212" t="s">
        <v>1371</v>
      </c>
      <c r="BM212" t="s">
        <v>1372</v>
      </c>
      <c r="BN212" s="1">
        <v>44029.746296296296</v>
      </c>
      <c r="BO212" s="1">
        <v>44040.333333333336</v>
      </c>
      <c r="BP212">
        <v>7</v>
      </c>
      <c r="BQ212">
        <f>IF(表__._ECM_DW_tem_zh_1417[[#This Row],[全血]]&gt;0,1,0)</f>
        <v>0</v>
      </c>
      <c r="BR212">
        <v>0</v>
      </c>
      <c r="BS212">
        <f>IF(表__._ECM_DW_tem_zh_1417[[#This Row],[血浆]]&gt;0,1,0)</f>
        <v>0</v>
      </c>
      <c r="BT212">
        <v>0</v>
      </c>
      <c r="BU212">
        <f>IF(表__._ECM_DW_tem_zh_1417[[#This Row],[血小板]]&gt;0,1,0)</f>
        <v>0</v>
      </c>
      <c r="BV212">
        <v>0</v>
      </c>
      <c r="BW212">
        <f>IF(表__._ECM_DW_tem_zh_1417[[#This Row],[红细胞]]&gt;0,1,0)</f>
        <v>1</v>
      </c>
      <c r="BX212">
        <v>6</v>
      </c>
      <c r="BY212">
        <f>IF(表__._ECM_DW_tem_zh_1417[[#This Row],[其他]]&gt;0,1,0)</f>
        <v>0</v>
      </c>
      <c r="BZ212">
        <v>0</v>
      </c>
    </row>
    <row r="213" spans="1:78" x14ac:dyDescent="0.25">
      <c r="A213" s="1" t="s">
        <v>47</v>
      </c>
      <c r="B213" t="s">
        <v>137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T213">
        <v>0</v>
      </c>
      <c r="U213">
        <v>0</v>
      </c>
      <c r="V213" s="2">
        <v>0</v>
      </c>
      <c r="W213">
        <v>1</v>
      </c>
      <c r="X213">
        <v>0</v>
      </c>
      <c r="Y213" t="s">
        <v>153</v>
      </c>
      <c r="Z213" t="s">
        <v>142</v>
      </c>
      <c r="AA213">
        <v>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19</v>
      </c>
      <c r="AR213">
        <v>2</v>
      </c>
      <c r="AS213">
        <v>98</v>
      </c>
      <c r="AT213">
        <v>178</v>
      </c>
      <c r="AU213">
        <v>1050</v>
      </c>
      <c r="AV213">
        <v>50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t="s">
        <v>193</v>
      </c>
      <c r="BE213">
        <v>0</v>
      </c>
      <c r="BF213">
        <v>0</v>
      </c>
      <c r="BG213" s="3">
        <v>0</v>
      </c>
      <c r="BH213" s="3">
        <v>0</v>
      </c>
      <c r="BI213" s="3">
        <v>0</v>
      </c>
      <c r="BJ213" s="4" t="b">
        <f t="shared" si="3"/>
        <v>0</v>
      </c>
      <c r="BK213" t="s">
        <v>1373</v>
      </c>
      <c r="BL213" t="s">
        <v>1373</v>
      </c>
      <c r="BM213" t="s">
        <v>1374</v>
      </c>
      <c r="BN213" s="1">
        <v>42920.423738425925</v>
      </c>
      <c r="BO213" s="1">
        <v>42928.416666666664</v>
      </c>
      <c r="BP213">
        <v>6</v>
      </c>
      <c r="BQ213">
        <f>IF(表__._ECM_DW_tem_zh_1417[[#This Row],[全血]]&gt;0,1,0)</f>
        <v>0</v>
      </c>
      <c r="BR213">
        <v>0</v>
      </c>
      <c r="BS213">
        <f>IF(表__._ECM_DW_tem_zh_1417[[#This Row],[血浆]]&gt;0,1,0)</f>
        <v>0</v>
      </c>
      <c r="BT213">
        <v>0</v>
      </c>
      <c r="BU213">
        <f>IF(表__._ECM_DW_tem_zh_1417[[#This Row],[血小板]]&gt;0,1,0)</f>
        <v>0</v>
      </c>
      <c r="BV213">
        <v>0</v>
      </c>
      <c r="BW213">
        <f>IF(表__._ECM_DW_tem_zh_1417[[#This Row],[红细胞]]&gt;0,1,0)</f>
        <v>0</v>
      </c>
      <c r="BX213">
        <v>0</v>
      </c>
      <c r="BY213">
        <f>IF(表__._ECM_DW_tem_zh_1417[[#This Row],[其他]]&gt;0,1,0)</f>
        <v>0</v>
      </c>
      <c r="BZ213">
        <v>0</v>
      </c>
    </row>
    <row r="214" spans="1:78" x14ac:dyDescent="0.25">
      <c r="A214" s="1" t="s">
        <v>47</v>
      </c>
      <c r="B214" t="s">
        <v>140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66.19</v>
      </c>
      <c r="T214">
        <v>1</v>
      </c>
      <c r="U214">
        <v>0</v>
      </c>
      <c r="V214" s="2">
        <v>0</v>
      </c>
      <c r="W214">
        <v>1</v>
      </c>
      <c r="X214">
        <v>0</v>
      </c>
      <c r="Y214" t="s">
        <v>256</v>
      </c>
      <c r="Z214" t="s">
        <v>226</v>
      </c>
      <c r="AA214">
        <v>2</v>
      </c>
      <c r="AB214" t="s">
        <v>454</v>
      </c>
      <c r="AC214" t="s">
        <v>572</v>
      </c>
      <c r="AD214" t="s">
        <v>316</v>
      </c>
      <c r="AE214" t="s">
        <v>438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22</v>
      </c>
      <c r="AN214" t="s">
        <v>104</v>
      </c>
      <c r="AQ214" t="s">
        <v>65</v>
      </c>
      <c r="AR214">
        <v>3</v>
      </c>
      <c r="AS214">
        <v>69</v>
      </c>
      <c r="AT214">
        <v>163</v>
      </c>
      <c r="AU214">
        <v>1050</v>
      </c>
      <c r="AV214">
        <v>50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t="s">
        <v>93</v>
      </c>
      <c r="BE214">
        <v>0</v>
      </c>
      <c r="BF214">
        <v>0</v>
      </c>
      <c r="BG214" s="3">
        <v>0</v>
      </c>
      <c r="BH214" s="3">
        <v>0</v>
      </c>
      <c r="BI214" s="3">
        <v>0</v>
      </c>
      <c r="BJ214" s="4" t="b">
        <f t="shared" si="3"/>
        <v>0</v>
      </c>
      <c r="BK214" t="s">
        <v>1375</v>
      </c>
      <c r="BL214" t="s">
        <v>1375</v>
      </c>
      <c r="BM214" t="s">
        <v>1376</v>
      </c>
      <c r="BN214" s="1">
        <v>43749.717418981483</v>
      </c>
      <c r="BO214" s="1">
        <v>43759.416666666664</v>
      </c>
      <c r="BP214">
        <v>7</v>
      </c>
      <c r="BQ214">
        <f>IF(表__._ECM_DW_tem_zh_1417[[#This Row],[全血]]&gt;0,1,0)</f>
        <v>0</v>
      </c>
      <c r="BR214">
        <v>0</v>
      </c>
      <c r="BS214">
        <f>IF(表__._ECM_DW_tem_zh_1417[[#This Row],[血浆]]&gt;0,1,0)</f>
        <v>0</v>
      </c>
      <c r="BT214">
        <v>0</v>
      </c>
      <c r="BU214">
        <f>IF(表__._ECM_DW_tem_zh_1417[[#This Row],[血小板]]&gt;0,1,0)</f>
        <v>0</v>
      </c>
      <c r="BV214">
        <v>0</v>
      </c>
      <c r="BW214">
        <f>IF(表__._ECM_DW_tem_zh_1417[[#This Row],[红细胞]]&gt;0,1,0)</f>
        <v>0</v>
      </c>
      <c r="BX214">
        <v>0</v>
      </c>
      <c r="BY214">
        <f>IF(表__._ECM_DW_tem_zh_1417[[#This Row],[其他]]&gt;0,1,0)</f>
        <v>0</v>
      </c>
      <c r="BZ214">
        <v>0</v>
      </c>
    </row>
    <row r="215" spans="1:78" x14ac:dyDescent="0.25">
      <c r="A215" s="1" t="s">
        <v>114</v>
      </c>
      <c r="B215" t="s">
        <v>95</v>
      </c>
      <c r="C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93.61</v>
      </c>
      <c r="T215">
        <v>0</v>
      </c>
      <c r="U215">
        <v>0</v>
      </c>
      <c r="V215" s="2">
        <v>0</v>
      </c>
      <c r="W215">
        <v>1</v>
      </c>
      <c r="X215">
        <v>0</v>
      </c>
      <c r="Y215" t="s">
        <v>115</v>
      </c>
      <c r="Z215" t="s">
        <v>170</v>
      </c>
      <c r="AA215">
        <v>13</v>
      </c>
      <c r="AB215" t="s">
        <v>521</v>
      </c>
      <c r="AC215" t="s">
        <v>3291</v>
      </c>
      <c r="AD215" t="s">
        <v>3292</v>
      </c>
      <c r="AE215" t="s">
        <v>3238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21</v>
      </c>
      <c r="AN215" t="s">
        <v>176</v>
      </c>
      <c r="AQ215" t="s">
        <v>448</v>
      </c>
      <c r="AR215">
        <v>5</v>
      </c>
      <c r="AS215">
        <v>73</v>
      </c>
      <c r="AT215">
        <v>150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t="s">
        <v>107</v>
      </c>
      <c r="BE215">
        <v>0</v>
      </c>
      <c r="BF215">
        <v>0</v>
      </c>
      <c r="BG215" s="3">
        <v>0</v>
      </c>
      <c r="BH215" s="3">
        <v>0</v>
      </c>
      <c r="BI215" s="3">
        <v>0</v>
      </c>
      <c r="BJ215" s="4" t="b">
        <f t="shared" si="3"/>
        <v>0</v>
      </c>
      <c r="BK215" t="s">
        <v>1377</v>
      </c>
      <c r="BL215" t="s">
        <v>1377</v>
      </c>
      <c r="BM215" t="s">
        <v>1378</v>
      </c>
      <c r="BN215" s="1">
        <v>44058.633738425924</v>
      </c>
      <c r="BO215" s="1">
        <v>44070.416666666664</v>
      </c>
      <c r="BP215">
        <v>7</v>
      </c>
      <c r="BQ215">
        <f>IF(表__._ECM_DW_tem_zh_1417[[#This Row],[全血]]&gt;0,1,0)</f>
        <v>0</v>
      </c>
      <c r="BR215">
        <v>0</v>
      </c>
      <c r="BS215">
        <f>IF(表__._ECM_DW_tem_zh_1417[[#This Row],[血浆]]&gt;0,1,0)</f>
        <v>1</v>
      </c>
      <c r="BT215">
        <v>400</v>
      </c>
      <c r="BU215">
        <f>IF(表__._ECM_DW_tem_zh_1417[[#This Row],[血小板]]&gt;0,1,0)</f>
        <v>0</v>
      </c>
      <c r="BV215">
        <v>0</v>
      </c>
      <c r="BW215">
        <f>IF(表__._ECM_DW_tem_zh_1417[[#This Row],[红细胞]]&gt;0,1,0)</f>
        <v>0</v>
      </c>
      <c r="BX215">
        <v>0</v>
      </c>
      <c r="BY215">
        <f>IF(表__._ECM_DW_tem_zh_1417[[#This Row],[其他]]&gt;0,1,0)</f>
        <v>0</v>
      </c>
      <c r="BZ215">
        <v>0</v>
      </c>
    </row>
    <row r="216" spans="1:78" x14ac:dyDescent="0.25">
      <c r="A216" s="1" t="s">
        <v>114</v>
      </c>
      <c r="B216" t="s">
        <v>98</v>
      </c>
      <c r="C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59.23</v>
      </c>
      <c r="T216">
        <v>1</v>
      </c>
      <c r="U216">
        <v>0</v>
      </c>
      <c r="V216" s="2">
        <v>0</v>
      </c>
      <c r="W216">
        <v>1</v>
      </c>
      <c r="X216">
        <v>1</v>
      </c>
      <c r="Y216" t="s">
        <v>68</v>
      </c>
      <c r="Z216" t="s">
        <v>95</v>
      </c>
      <c r="AA216">
        <v>2</v>
      </c>
      <c r="AB216" t="s">
        <v>1007</v>
      </c>
      <c r="AC216" t="s">
        <v>896</v>
      </c>
      <c r="AD216" t="s">
        <v>3162</v>
      </c>
      <c r="AE216" t="s">
        <v>117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25</v>
      </c>
      <c r="AN216" t="s">
        <v>449</v>
      </c>
      <c r="AQ216" t="s">
        <v>221</v>
      </c>
      <c r="AR216">
        <v>3</v>
      </c>
      <c r="AS216">
        <v>120</v>
      </c>
      <c r="AT216">
        <v>184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</v>
      </c>
      <c r="BD216" t="s">
        <v>450</v>
      </c>
      <c r="BE216">
        <v>0</v>
      </c>
      <c r="BF216">
        <v>0</v>
      </c>
      <c r="BG216" s="3">
        <v>0</v>
      </c>
      <c r="BH216" s="3">
        <v>0</v>
      </c>
      <c r="BI216" s="3">
        <v>0</v>
      </c>
      <c r="BJ216" s="4" t="b">
        <f t="shared" si="3"/>
        <v>0</v>
      </c>
      <c r="BK216" t="s">
        <v>1379</v>
      </c>
      <c r="BL216" t="s">
        <v>1379</v>
      </c>
      <c r="BM216" t="s">
        <v>1380</v>
      </c>
      <c r="BN216" s="1">
        <v>43734.495925925927</v>
      </c>
      <c r="BO216" s="1">
        <v>43746.344444444447</v>
      </c>
      <c r="BP216">
        <v>9</v>
      </c>
      <c r="BQ216">
        <f>IF(表__._ECM_DW_tem_zh_1417[[#This Row],[全血]]&gt;0,1,0)</f>
        <v>0</v>
      </c>
      <c r="BR216">
        <v>0</v>
      </c>
      <c r="BS216">
        <f>IF(表__._ECM_DW_tem_zh_1417[[#This Row],[血浆]]&gt;0,1,0)</f>
        <v>0</v>
      </c>
      <c r="BT216">
        <v>0</v>
      </c>
      <c r="BU216">
        <f>IF(表__._ECM_DW_tem_zh_1417[[#This Row],[血小板]]&gt;0,1,0)</f>
        <v>0</v>
      </c>
      <c r="BV216">
        <v>0</v>
      </c>
      <c r="BW216">
        <f>IF(表__._ECM_DW_tem_zh_1417[[#This Row],[红细胞]]&gt;0,1,0)</f>
        <v>1</v>
      </c>
      <c r="BX216">
        <v>2</v>
      </c>
      <c r="BY216">
        <f>IF(表__._ECM_DW_tem_zh_1417[[#This Row],[其他]]&gt;0,1,0)</f>
        <v>0</v>
      </c>
      <c r="BZ216">
        <v>0</v>
      </c>
    </row>
    <row r="217" spans="1:78" x14ac:dyDescent="0.25">
      <c r="A217" s="1" t="s">
        <v>114</v>
      </c>
      <c r="B217" t="s">
        <v>98</v>
      </c>
      <c r="C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90.26</v>
      </c>
      <c r="T217">
        <v>1</v>
      </c>
      <c r="U217">
        <v>0</v>
      </c>
      <c r="V217" s="2">
        <v>0</v>
      </c>
      <c r="W217">
        <v>1</v>
      </c>
      <c r="X217">
        <v>1</v>
      </c>
      <c r="Y217" t="s">
        <v>345</v>
      </c>
      <c r="Z217" t="s">
        <v>164</v>
      </c>
      <c r="AA217">
        <v>2</v>
      </c>
      <c r="AB217" t="s">
        <v>3293</v>
      </c>
      <c r="AC217" t="s">
        <v>195</v>
      </c>
      <c r="AD217" t="s">
        <v>3157</v>
      </c>
      <c r="AE217" t="s">
        <v>3277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32</v>
      </c>
      <c r="AN217" t="s">
        <v>74</v>
      </c>
      <c r="AQ217" t="s">
        <v>100</v>
      </c>
      <c r="AR217">
        <v>4</v>
      </c>
      <c r="AS217">
        <v>96</v>
      </c>
      <c r="AT217">
        <v>210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 t="s">
        <v>416</v>
      </c>
      <c r="BE217">
        <v>0</v>
      </c>
      <c r="BF217">
        <v>0</v>
      </c>
      <c r="BG217" s="3">
        <v>0</v>
      </c>
      <c r="BH217" s="3">
        <v>0</v>
      </c>
      <c r="BI217" s="3">
        <v>0</v>
      </c>
      <c r="BJ217" s="4" t="b">
        <f t="shared" si="3"/>
        <v>0</v>
      </c>
      <c r="BK217" t="s">
        <v>1381</v>
      </c>
      <c r="BL217" t="s">
        <v>1381</v>
      </c>
      <c r="BM217" t="s">
        <v>1382</v>
      </c>
      <c r="BN217" s="1">
        <v>43478.438425925924</v>
      </c>
      <c r="BO217" s="1">
        <v>43495.351388888892</v>
      </c>
      <c r="BP217">
        <v>13</v>
      </c>
      <c r="BQ217">
        <f>IF(表__._ECM_DW_tem_zh_1417[[#This Row],[全血]]&gt;0,1,0)</f>
        <v>0</v>
      </c>
      <c r="BS217">
        <f>IF(表__._ECM_DW_tem_zh_1417[[#This Row],[血浆]]&gt;0,1,0)</f>
        <v>0</v>
      </c>
      <c r="BU217">
        <f>IF(表__._ECM_DW_tem_zh_1417[[#This Row],[血小板]]&gt;0,1,0)</f>
        <v>0</v>
      </c>
      <c r="BW217">
        <f>IF(表__._ECM_DW_tem_zh_1417[[#This Row],[红细胞]]&gt;0,1,0)</f>
        <v>0</v>
      </c>
      <c r="BY217">
        <f>IF(表__._ECM_DW_tem_zh_1417[[#This Row],[其他]]&gt;0,1,0)</f>
        <v>0</v>
      </c>
    </row>
    <row r="218" spans="1:78" x14ac:dyDescent="0.25">
      <c r="A218" s="1" t="s">
        <v>47</v>
      </c>
      <c r="B218" t="s">
        <v>48</v>
      </c>
      <c r="C218">
        <v>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84.04</v>
      </c>
      <c r="T218">
        <v>0</v>
      </c>
      <c r="U218">
        <v>0</v>
      </c>
      <c r="V218" s="2">
        <v>0</v>
      </c>
      <c r="W218">
        <v>1</v>
      </c>
      <c r="X218">
        <v>3</v>
      </c>
      <c r="Y218" t="s">
        <v>438</v>
      </c>
      <c r="Z218" t="s">
        <v>67</v>
      </c>
      <c r="AA218">
        <v>2</v>
      </c>
      <c r="AB218" t="s">
        <v>492</v>
      </c>
      <c r="AC218" t="s">
        <v>714</v>
      </c>
      <c r="AD218" t="s">
        <v>3203</v>
      </c>
      <c r="AE218" t="s">
        <v>3201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27</v>
      </c>
      <c r="AN218" t="s">
        <v>137</v>
      </c>
      <c r="AP218" t="s">
        <v>451</v>
      </c>
      <c r="AQ218" t="s">
        <v>146</v>
      </c>
      <c r="AR218">
        <v>4</v>
      </c>
      <c r="AS218">
        <v>85</v>
      </c>
      <c r="AT218">
        <v>169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E218">
        <v>0</v>
      </c>
      <c r="BF218">
        <v>0</v>
      </c>
      <c r="BG218" s="3">
        <v>0</v>
      </c>
      <c r="BH218" s="3">
        <v>0</v>
      </c>
      <c r="BI218" s="3">
        <v>0</v>
      </c>
      <c r="BJ218" s="4" t="b">
        <f t="shared" si="3"/>
        <v>0</v>
      </c>
      <c r="BK218" t="s">
        <v>1383</v>
      </c>
      <c r="BL218" t="s">
        <v>1383</v>
      </c>
      <c r="BM218" t="s">
        <v>1384</v>
      </c>
      <c r="BN218" s="1">
        <v>43804.378240740742</v>
      </c>
      <c r="BO218" s="1">
        <v>43811.313194444447</v>
      </c>
      <c r="BP218">
        <v>3</v>
      </c>
      <c r="BQ218">
        <f>IF(表__._ECM_DW_tem_zh_1417[[#This Row],[全血]]&gt;0,1,0)</f>
        <v>0</v>
      </c>
      <c r="BS218">
        <f>IF(表__._ECM_DW_tem_zh_1417[[#This Row],[血浆]]&gt;0,1,0)</f>
        <v>0</v>
      </c>
      <c r="BU218">
        <f>IF(表__._ECM_DW_tem_zh_1417[[#This Row],[血小板]]&gt;0,1,0)</f>
        <v>0</v>
      </c>
      <c r="BW218">
        <f>IF(表__._ECM_DW_tem_zh_1417[[#This Row],[红细胞]]&gt;0,1,0)</f>
        <v>0</v>
      </c>
      <c r="BY218">
        <f>IF(表__._ECM_DW_tem_zh_1417[[#This Row],[其他]]&gt;0,1,0)</f>
        <v>0</v>
      </c>
    </row>
    <row r="219" spans="1:78" x14ac:dyDescent="0.25">
      <c r="A219" s="1" t="s">
        <v>47</v>
      </c>
      <c r="B219" t="s">
        <v>320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61.18</v>
      </c>
      <c r="T219">
        <v>0</v>
      </c>
      <c r="U219">
        <v>0</v>
      </c>
      <c r="V219" s="2">
        <v>0</v>
      </c>
      <c r="W219">
        <v>1</v>
      </c>
      <c r="X219">
        <v>1</v>
      </c>
      <c r="Y219" t="s">
        <v>59</v>
      </c>
      <c r="Z219" t="s">
        <v>59</v>
      </c>
      <c r="AA219">
        <v>2</v>
      </c>
      <c r="AB219" t="s">
        <v>573</v>
      </c>
      <c r="AC219" t="s">
        <v>3180</v>
      </c>
      <c r="AD219" t="s">
        <v>3173</v>
      </c>
      <c r="AE219" t="s">
        <v>3294</v>
      </c>
      <c r="AG219">
        <v>0</v>
      </c>
      <c r="AH219">
        <v>0</v>
      </c>
      <c r="AI219">
        <v>0</v>
      </c>
      <c r="AJ219">
        <v>0</v>
      </c>
      <c r="AK219">
        <v>1</v>
      </c>
      <c r="AN219" t="s">
        <v>64</v>
      </c>
      <c r="AQ219" t="s">
        <v>452</v>
      </c>
      <c r="AR219">
        <v>13</v>
      </c>
      <c r="AS219">
        <v>39</v>
      </c>
      <c r="AT219">
        <v>45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E219">
        <v>0</v>
      </c>
      <c r="BF219">
        <v>1</v>
      </c>
      <c r="BG219" s="3">
        <v>0</v>
      </c>
      <c r="BH219" s="3">
        <v>0</v>
      </c>
      <c r="BI219" s="3">
        <v>0</v>
      </c>
      <c r="BJ219" s="4" t="b">
        <f t="shared" si="3"/>
        <v>0</v>
      </c>
      <c r="BK219" t="s">
        <v>1385</v>
      </c>
      <c r="BL219" t="s">
        <v>1385</v>
      </c>
      <c r="BM219" t="s">
        <v>1386</v>
      </c>
      <c r="BN219" s="1">
        <v>43831.488726851851</v>
      </c>
      <c r="BO219" s="1">
        <v>43845.416666666664</v>
      </c>
      <c r="BP219">
        <v>1</v>
      </c>
      <c r="BQ219">
        <f>IF(表__._ECM_DW_tem_zh_1417[[#This Row],[全血]]&gt;0,1,0)</f>
        <v>0</v>
      </c>
      <c r="BR219">
        <v>0</v>
      </c>
      <c r="BS219">
        <f>IF(表__._ECM_DW_tem_zh_1417[[#This Row],[血浆]]&gt;0,1,0)</f>
        <v>1</v>
      </c>
      <c r="BT219">
        <v>400</v>
      </c>
      <c r="BU219">
        <f>IF(表__._ECM_DW_tem_zh_1417[[#This Row],[血小板]]&gt;0,1,0)</f>
        <v>0</v>
      </c>
      <c r="BV219">
        <v>0</v>
      </c>
      <c r="BW219">
        <f>IF(表__._ECM_DW_tem_zh_1417[[#This Row],[红细胞]]&gt;0,1,0)</f>
        <v>1</v>
      </c>
      <c r="BX219">
        <v>6</v>
      </c>
      <c r="BY219">
        <f>IF(表__._ECM_DW_tem_zh_1417[[#This Row],[其他]]&gt;0,1,0)</f>
        <v>0</v>
      </c>
      <c r="BZ219">
        <v>0</v>
      </c>
    </row>
    <row r="220" spans="1:78" x14ac:dyDescent="0.25">
      <c r="A220" s="1" t="s">
        <v>47</v>
      </c>
      <c r="B220" t="s">
        <v>90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57.6</v>
      </c>
      <c r="T220">
        <v>0</v>
      </c>
      <c r="U220">
        <v>0</v>
      </c>
      <c r="V220" s="2">
        <v>0</v>
      </c>
      <c r="W220">
        <v>1</v>
      </c>
      <c r="X220">
        <v>1</v>
      </c>
      <c r="Y220" t="s">
        <v>200</v>
      </c>
      <c r="Z220" t="s">
        <v>180</v>
      </c>
      <c r="AA220">
        <v>2</v>
      </c>
      <c r="AB220" t="s">
        <v>652</v>
      </c>
      <c r="AC220" t="s">
        <v>126</v>
      </c>
      <c r="AD220" t="s">
        <v>3168</v>
      </c>
      <c r="AE220" t="s">
        <v>183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22</v>
      </c>
      <c r="AN220" t="s">
        <v>453</v>
      </c>
      <c r="AQ220" t="s">
        <v>376</v>
      </c>
      <c r="AR220">
        <v>4</v>
      </c>
      <c r="AS220">
        <v>50</v>
      </c>
      <c r="AT220">
        <v>144</v>
      </c>
      <c r="AU220">
        <v>1090</v>
      </c>
      <c r="AV220">
        <v>10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422</v>
      </c>
      <c r="BE220">
        <v>0</v>
      </c>
      <c r="BF220">
        <v>0</v>
      </c>
      <c r="BG220" s="3">
        <v>0</v>
      </c>
      <c r="BH220" s="3">
        <v>0</v>
      </c>
      <c r="BI220" s="3">
        <v>0</v>
      </c>
      <c r="BJ220" s="4" t="b">
        <f t="shared" si="3"/>
        <v>0</v>
      </c>
      <c r="BK220" t="s">
        <v>1387</v>
      </c>
      <c r="BL220" t="s">
        <v>1387</v>
      </c>
      <c r="BM220" t="s">
        <v>1388</v>
      </c>
      <c r="BN220" s="1">
        <v>43195.54886574074</v>
      </c>
      <c r="BO220" s="1">
        <v>43206.39166666667</v>
      </c>
      <c r="BP220">
        <v>7</v>
      </c>
      <c r="BQ220">
        <f>IF(表__._ECM_DW_tem_zh_1417[[#This Row],[全血]]&gt;0,1,0)</f>
        <v>0</v>
      </c>
      <c r="BR220">
        <v>0</v>
      </c>
      <c r="BS220">
        <f>IF(表__._ECM_DW_tem_zh_1417[[#This Row],[血浆]]&gt;0,1,0)</f>
        <v>0</v>
      </c>
      <c r="BT220">
        <v>0</v>
      </c>
      <c r="BU220">
        <f>IF(表__._ECM_DW_tem_zh_1417[[#This Row],[血小板]]&gt;0,1,0)</f>
        <v>0</v>
      </c>
      <c r="BV220">
        <v>0</v>
      </c>
      <c r="BW220">
        <f>IF(表__._ECM_DW_tem_zh_1417[[#This Row],[红细胞]]&gt;0,1,0)</f>
        <v>0</v>
      </c>
      <c r="BX220">
        <v>0</v>
      </c>
      <c r="BY220">
        <f>IF(表__._ECM_DW_tem_zh_1417[[#This Row],[其他]]&gt;0,1,0)</f>
        <v>0</v>
      </c>
      <c r="BZ220">
        <v>0</v>
      </c>
    </row>
    <row r="221" spans="1:78" x14ac:dyDescent="0.25">
      <c r="A221" s="1" t="s">
        <v>72</v>
      </c>
      <c r="B221" t="s">
        <v>51</v>
      </c>
      <c r="C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59.31</v>
      </c>
      <c r="T221">
        <v>1</v>
      </c>
      <c r="U221">
        <v>1</v>
      </c>
      <c r="V221" s="2">
        <v>0</v>
      </c>
      <c r="W221">
        <v>2</v>
      </c>
      <c r="X221">
        <v>1</v>
      </c>
      <c r="Y221" t="s">
        <v>99</v>
      </c>
      <c r="Z221" t="s">
        <v>95</v>
      </c>
      <c r="AA221">
        <v>2</v>
      </c>
      <c r="AB221" t="s">
        <v>459</v>
      </c>
      <c r="AC221" t="s">
        <v>101</v>
      </c>
      <c r="AD221" t="s">
        <v>3235</v>
      </c>
      <c r="AE221" t="s">
        <v>301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26</v>
      </c>
      <c r="AN221" t="s">
        <v>454</v>
      </c>
      <c r="AQ221" t="s">
        <v>455</v>
      </c>
      <c r="AR221">
        <v>1</v>
      </c>
      <c r="AS221">
        <v>125</v>
      </c>
      <c r="AT221">
        <v>288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 t="s">
        <v>456</v>
      </c>
      <c r="BE221">
        <v>0</v>
      </c>
      <c r="BF221">
        <v>1</v>
      </c>
      <c r="BG221" s="3">
        <v>0</v>
      </c>
      <c r="BH221" s="3">
        <v>0</v>
      </c>
      <c r="BI221" s="3">
        <v>0</v>
      </c>
      <c r="BJ221" s="4" t="b">
        <f t="shared" si="3"/>
        <v>0</v>
      </c>
      <c r="BK221" t="s">
        <v>1389</v>
      </c>
      <c r="BL221" t="s">
        <v>1389</v>
      </c>
      <c r="BM221" t="s">
        <v>1390</v>
      </c>
      <c r="BN221" s="1">
        <v>44026.830150462964</v>
      </c>
      <c r="BO221" s="1">
        <v>44033.342361111114</v>
      </c>
      <c r="BP221">
        <v>6</v>
      </c>
      <c r="BQ221">
        <f>IF(表__._ECM_DW_tem_zh_1417[[#This Row],[全血]]&gt;0,1,0)</f>
        <v>0</v>
      </c>
      <c r="BS221">
        <f>IF(表__._ECM_DW_tem_zh_1417[[#This Row],[血浆]]&gt;0,1,0)</f>
        <v>0</v>
      </c>
      <c r="BU221">
        <f>IF(表__._ECM_DW_tem_zh_1417[[#This Row],[血小板]]&gt;0,1,0)</f>
        <v>0</v>
      </c>
      <c r="BW221">
        <f>IF(表__._ECM_DW_tem_zh_1417[[#This Row],[红细胞]]&gt;0,1,0)</f>
        <v>0</v>
      </c>
      <c r="BY221">
        <f>IF(表__._ECM_DW_tem_zh_1417[[#This Row],[其他]]&gt;0,1,0)</f>
        <v>0</v>
      </c>
    </row>
    <row r="222" spans="1:78" x14ac:dyDescent="0.25">
      <c r="A222" s="1" t="s">
        <v>47</v>
      </c>
      <c r="B222" t="s">
        <v>294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88.79</v>
      </c>
      <c r="T222">
        <v>0</v>
      </c>
      <c r="U222">
        <v>0</v>
      </c>
      <c r="V222" s="2">
        <v>0</v>
      </c>
      <c r="W222">
        <v>1</v>
      </c>
      <c r="X222">
        <v>3</v>
      </c>
      <c r="Y222" t="s">
        <v>200</v>
      </c>
      <c r="Z222" t="s">
        <v>121</v>
      </c>
      <c r="AA222">
        <v>2</v>
      </c>
      <c r="AB222" t="s">
        <v>115</v>
      </c>
      <c r="AC222" t="s">
        <v>322</v>
      </c>
      <c r="AD222" t="s">
        <v>3235</v>
      </c>
      <c r="AE222" t="s">
        <v>395</v>
      </c>
      <c r="AG222">
        <v>0</v>
      </c>
      <c r="AH222">
        <v>0</v>
      </c>
      <c r="AI222">
        <v>0</v>
      </c>
      <c r="AJ222">
        <v>1</v>
      </c>
      <c r="AK222">
        <v>1</v>
      </c>
      <c r="AL222">
        <v>25</v>
      </c>
      <c r="AN222" t="s">
        <v>102</v>
      </c>
      <c r="AQ222" t="s">
        <v>636</v>
      </c>
      <c r="AR222">
        <v>4</v>
      </c>
      <c r="AS222">
        <v>89</v>
      </c>
      <c r="AT222">
        <v>160</v>
      </c>
      <c r="AU222">
        <v>1250</v>
      </c>
      <c r="AV222">
        <v>100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 t="s">
        <v>457</v>
      </c>
      <c r="BE222">
        <v>0</v>
      </c>
      <c r="BF222">
        <v>0</v>
      </c>
      <c r="BG222" s="3">
        <v>0</v>
      </c>
      <c r="BH222" s="3">
        <v>0</v>
      </c>
      <c r="BI222" s="3">
        <v>0</v>
      </c>
      <c r="BJ222" s="4" t="b">
        <f t="shared" si="3"/>
        <v>0</v>
      </c>
      <c r="BK222" t="s">
        <v>1391</v>
      </c>
      <c r="BL222" t="s">
        <v>1391</v>
      </c>
      <c r="BM222" t="s">
        <v>1392</v>
      </c>
      <c r="BN222" s="1">
        <v>43209.601099537038</v>
      </c>
      <c r="BO222" s="1">
        <v>43224.36041666667</v>
      </c>
      <c r="BP222">
        <v>11</v>
      </c>
      <c r="BQ222">
        <f>IF(表__._ECM_DW_tem_zh_1417[[#This Row],[全血]]&gt;0,1,0)</f>
        <v>0</v>
      </c>
      <c r="BR222">
        <v>0</v>
      </c>
      <c r="BS222">
        <f>IF(表__._ECM_DW_tem_zh_1417[[#This Row],[血浆]]&gt;0,1,0)</f>
        <v>1</v>
      </c>
      <c r="BT222">
        <v>400</v>
      </c>
      <c r="BU222">
        <f>IF(表__._ECM_DW_tem_zh_1417[[#This Row],[血小板]]&gt;0,1,0)</f>
        <v>0</v>
      </c>
      <c r="BV222">
        <v>0</v>
      </c>
      <c r="BW222">
        <f>IF(表__._ECM_DW_tem_zh_1417[[#This Row],[红细胞]]&gt;0,1,0)</f>
        <v>1</v>
      </c>
      <c r="BX222">
        <v>4</v>
      </c>
      <c r="BY222">
        <f>IF(表__._ECM_DW_tem_zh_1417[[#This Row],[其他]]&gt;0,1,0)</f>
        <v>0</v>
      </c>
      <c r="BZ222">
        <v>0</v>
      </c>
    </row>
    <row r="223" spans="1:78" x14ac:dyDescent="0.25">
      <c r="A223" s="1" t="s">
        <v>47</v>
      </c>
      <c r="B223" t="s">
        <v>167</v>
      </c>
      <c r="C223">
        <v>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93.39</v>
      </c>
      <c r="T223">
        <v>1</v>
      </c>
      <c r="U223">
        <v>0</v>
      </c>
      <c r="V223" s="2">
        <v>0</v>
      </c>
      <c r="W223">
        <v>1</v>
      </c>
      <c r="X223">
        <v>0</v>
      </c>
      <c r="Y223" t="s">
        <v>54</v>
      </c>
      <c r="Z223" t="s">
        <v>154</v>
      </c>
      <c r="AA223">
        <v>4</v>
      </c>
      <c r="AB223" t="s">
        <v>518</v>
      </c>
      <c r="AC223" t="s">
        <v>97</v>
      </c>
      <c r="AD223" t="s">
        <v>316</v>
      </c>
      <c r="AE223" t="s">
        <v>3153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28</v>
      </c>
      <c r="AN223" t="s">
        <v>273</v>
      </c>
      <c r="AQ223" t="s">
        <v>455</v>
      </c>
      <c r="AR223">
        <v>5</v>
      </c>
      <c r="AS223">
        <v>153</v>
      </c>
      <c r="AT223">
        <v>199</v>
      </c>
      <c r="AU223">
        <v>1580</v>
      </c>
      <c r="AV223">
        <v>20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E223">
        <v>0</v>
      </c>
      <c r="BF223">
        <v>0</v>
      </c>
      <c r="BG223" s="3">
        <v>0</v>
      </c>
      <c r="BH223" s="3">
        <v>0</v>
      </c>
      <c r="BI223" s="3">
        <v>0</v>
      </c>
      <c r="BJ223" s="4" t="b">
        <f t="shared" si="3"/>
        <v>0</v>
      </c>
      <c r="BK223" t="s">
        <v>1393</v>
      </c>
      <c r="BL223" t="s">
        <v>1393</v>
      </c>
      <c r="BM223" t="s">
        <v>1394</v>
      </c>
      <c r="BN223" s="1">
        <v>42848.682835648149</v>
      </c>
      <c r="BO223" s="1">
        <v>42867.416666666664</v>
      </c>
      <c r="BP223">
        <v>14</v>
      </c>
      <c r="BQ223">
        <f>IF(表__._ECM_DW_tem_zh_1417[[#This Row],[全血]]&gt;0,1,0)</f>
        <v>0</v>
      </c>
      <c r="BR223">
        <v>0</v>
      </c>
      <c r="BS223">
        <f>IF(表__._ECM_DW_tem_zh_1417[[#This Row],[血浆]]&gt;0,1,0)</f>
        <v>0</v>
      </c>
      <c r="BT223">
        <v>0</v>
      </c>
      <c r="BU223">
        <f>IF(表__._ECM_DW_tem_zh_1417[[#This Row],[血小板]]&gt;0,1,0)</f>
        <v>0</v>
      </c>
      <c r="BV223">
        <v>0</v>
      </c>
      <c r="BW223">
        <f>IF(表__._ECM_DW_tem_zh_1417[[#This Row],[红细胞]]&gt;0,1,0)</f>
        <v>0</v>
      </c>
      <c r="BX223">
        <v>0</v>
      </c>
      <c r="BY223">
        <f>IF(表__._ECM_DW_tem_zh_1417[[#This Row],[其他]]&gt;0,1,0)</f>
        <v>0</v>
      </c>
      <c r="BZ223">
        <v>0</v>
      </c>
    </row>
    <row r="224" spans="1:78" x14ac:dyDescent="0.25">
      <c r="A224" s="1" t="s">
        <v>80</v>
      </c>
      <c r="B224" t="s">
        <v>73</v>
      </c>
      <c r="C224">
        <v>2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87.17</v>
      </c>
      <c r="T224">
        <v>1</v>
      </c>
      <c r="U224">
        <v>0</v>
      </c>
      <c r="V224" s="2">
        <v>0</v>
      </c>
      <c r="W224">
        <v>1</v>
      </c>
      <c r="X224">
        <v>0</v>
      </c>
      <c r="Y224" t="s">
        <v>459</v>
      </c>
      <c r="Z224" t="s">
        <v>460</v>
      </c>
      <c r="AA224">
        <v>5</v>
      </c>
      <c r="AB224" t="s">
        <v>688</v>
      </c>
      <c r="AC224" t="s">
        <v>530</v>
      </c>
      <c r="AD224" t="s">
        <v>734</v>
      </c>
      <c r="AE224" t="s">
        <v>756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18</v>
      </c>
      <c r="AN224" t="s">
        <v>125</v>
      </c>
      <c r="AQ224" t="s">
        <v>186</v>
      </c>
      <c r="AR224">
        <v>4</v>
      </c>
      <c r="AT224">
        <v>178</v>
      </c>
      <c r="AW224">
        <v>1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 t="s">
        <v>443</v>
      </c>
      <c r="BE224">
        <v>0</v>
      </c>
      <c r="BF224">
        <v>0</v>
      </c>
      <c r="BG224" s="3">
        <v>0</v>
      </c>
      <c r="BH224" s="3">
        <v>0</v>
      </c>
      <c r="BI224" s="3">
        <v>0</v>
      </c>
      <c r="BJ224" s="4" t="b">
        <f t="shared" si="3"/>
        <v>0</v>
      </c>
      <c r="BK224" t="s">
        <v>1395</v>
      </c>
      <c r="BL224" t="s">
        <v>1395</v>
      </c>
      <c r="BN224" s="1">
        <v>42890.775902777779</v>
      </c>
      <c r="BO224" s="1">
        <v>42901.365972222222</v>
      </c>
      <c r="BP224">
        <v>7</v>
      </c>
      <c r="BQ224">
        <f>IF(表__._ECM_DW_tem_zh_1417[[#This Row],[全血]]&gt;0,1,0)</f>
        <v>0</v>
      </c>
      <c r="BS224">
        <f>IF(表__._ECM_DW_tem_zh_1417[[#This Row],[血浆]]&gt;0,1,0)</f>
        <v>0</v>
      </c>
      <c r="BU224">
        <f>IF(表__._ECM_DW_tem_zh_1417[[#This Row],[血小板]]&gt;0,1,0)</f>
        <v>0</v>
      </c>
      <c r="BW224">
        <f>IF(表__._ECM_DW_tem_zh_1417[[#This Row],[红细胞]]&gt;0,1,0)</f>
        <v>0</v>
      </c>
      <c r="BY224">
        <f>IF(表__._ECM_DW_tem_zh_1417[[#This Row],[其他]]&gt;0,1,0)</f>
        <v>0</v>
      </c>
    </row>
    <row r="225" spans="1:78" x14ac:dyDescent="0.25">
      <c r="A225" s="1" t="s">
        <v>47</v>
      </c>
      <c r="B225" t="s">
        <v>320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61.69</v>
      </c>
      <c r="T225">
        <v>0</v>
      </c>
      <c r="U225">
        <v>0</v>
      </c>
      <c r="V225" s="2">
        <v>0</v>
      </c>
      <c r="W225">
        <v>1</v>
      </c>
      <c r="X225">
        <v>1</v>
      </c>
      <c r="Y225" t="s">
        <v>59</v>
      </c>
      <c r="Z225" t="s">
        <v>59</v>
      </c>
      <c r="AA225">
        <v>2</v>
      </c>
      <c r="AB225" t="s">
        <v>453</v>
      </c>
      <c r="AC225" t="s">
        <v>806</v>
      </c>
      <c r="AD225" t="s">
        <v>3154</v>
      </c>
      <c r="AE225" t="s">
        <v>307</v>
      </c>
      <c r="AG225">
        <v>0</v>
      </c>
      <c r="AH225">
        <v>0</v>
      </c>
      <c r="AI225">
        <v>0</v>
      </c>
      <c r="AJ225">
        <v>0</v>
      </c>
      <c r="AK225">
        <v>1</v>
      </c>
      <c r="AN225" t="s">
        <v>149</v>
      </c>
      <c r="AQ225" t="s">
        <v>413</v>
      </c>
      <c r="AR225">
        <v>6</v>
      </c>
      <c r="AS225">
        <v>90</v>
      </c>
      <c r="AT225">
        <v>45</v>
      </c>
      <c r="AU225">
        <v>580</v>
      </c>
      <c r="AV225">
        <v>200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 t="s">
        <v>274</v>
      </c>
      <c r="BE225">
        <v>0</v>
      </c>
      <c r="BF225">
        <v>1</v>
      </c>
      <c r="BG225" s="3">
        <v>0</v>
      </c>
      <c r="BH225" s="3">
        <v>0</v>
      </c>
      <c r="BI225" s="3">
        <v>0</v>
      </c>
      <c r="BJ225" s="4" t="b">
        <f t="shared" si="3"/>
        <v>0</v>
      </c>
      <c r="BK225" t="s">
        <v>1396</v>
      </c>
      <c r="BL225" t="s">
        <v>1396</v>
      </c>
      <c r="BM225" t="s">
        <v>1397</v>
      </c>
      <c r="BN225" s="1">
        <v>43831.488726851851</v>
      </c>
      <c r="BO225" s="1">
        <v>43845.416666666664</v>
      </c>
      <c r="BP225">
        <v>8</v>
      </c>
      <c r="BQ225">
        <f>IF(表__._ECM_DW_tem_zh_1417[[#This Row],[全血]]&gt;0,1,0)</f>
        <v>0</v>
      </c>
      <c r="BR225">
        <v>0</v>
      </c>
      <c r="BS225">
        <f>IF(表__._ECM_DW_tem_zh_1417[[#This Row],[血浆]]&gt;0,1,0)</f>
        <v>1</v>
      </c>
      <c r="BT225">
        <v>400</v>
      </c>
      <c r="BU225">
        <f>IF(表__._ECM_DW_tem_zh_1417[[#This Row],[血小板]]&gt;0,1,0)</f>
        <v>0</v>
      </c>
      <c r="BV225">
        <v>0</v>
      </c>
      <c r="BW225">
        <f>IF(表__._ECM_DW_tem_zh_1417[[#This Row],[红细胞]]&gt;0,1,0)</f>
        <v>1</v>
      </c>
      <c r="BX225">
        <v>6</v>
      </c>
      <c r="BY225">
        <f>IF(表__._ECM_DW_tem_zh_1417[[#This Row],[其他]]&gt;0,1,0)</f>
        <v>0</v>
      </c>
      <c r="BZ225">
        <v>0</v>
      </c>
    </row>
    <row r="226" spans="1:78" x14ac:dyDescent="0.25">
      <c r="A226" s="1" t="s">
        <v>72</v>
      </c>
      <c r="B226" t="s">
        <v>61</v>
      </c>
      <c r="C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90.81</v>
      </c>
      <c r="T226">
        <v>0</v>
      </c>
      <c r="U226">
        <v>0</v>
      </c>
      <c r="V226" s="2">
        <v>0</v>
      </c>
      <c r="W226">
        <v>1</v>
      </c>
      <c r="X226">
        <v>0</v>
      </c>
      <c r="Y226" t="s">
        <v>68</v>
      </c>
      <c r="Z226" t="s">
        <v>137</v>
      </c>
      <c r="AA226">
        <v>2</v>
      </c>
      <c r="AB226" t="s">
        <v>308</v>
      </c>
      <c r="AC226" t="s">
        <v>501</v>
      </c>
      <c r="AD226" t="s">
        <v>3150</v>
      </c>
      <c r="AE226" t="s">
        <v>3163</v>
      </c>
      <c r="AG226">
        <v>1</v>
      </c>
      <c r="AH226">
        <v>0</v>
      </c>
      <c r="AI226">
        <v>0</v>
      </c>
      <c r="AJ226">
        <v>1</v>
      </c>
      <c r="AK226">
        <v>0</v>
      </c>
      <c r="AL226">
        <v>22</v>
      </c>
      <c r="AN226" t="s">
        <v>125</v>
      </c>
      <c r="AP226" t="s">
        <v>462</v>
      </c>
      <c r="AQ226" t="s">
        <v>413</v>
      </c>
      <c r="AR226">
        <v>4</v>
      </c>
      <c r="AS226">
        <v>147</v>
      </c>
      <c r="AT226">
        <v>210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 t="s">
        <v>463</v>
      </c>
      <c r="BE226">
        <v>1</v>
      </c>
      <c r="BF226">
        <v>0</v>
      </c>
      <c r="BG226" s="3">
        <v>0</v>
      </c>
      <c r="BH226" s="3">
        <v>0</v>
      </c>
      <c r="BI226" s="3">
        <v>0</v>
      </c>
      <c r="BJ226" s="4" t="b">
        <f t="shared" si="3"/>
        <v>0</v>
      </c>
      <c r="BK226" t="s">
        <v>1398</v>
      </c>
      <c r="BL226" t="s">
        <v>1398</v>
      </c>
      <c r="BM226" t="s">
        <v>1399</v>
      </c>
      <c r="BN226" s="1">
        <v>43419.554340277777</v>
      </c>
      <c r="BO226" s="1">
        <v>43444.354166666664</v>
      </c>
      <c r="BP226">
        <v>21</v>
      </c>
      <c r="BQ226">
        <f>IF(表__._ECM_DW_tem_zh_1417[[#This Row],[全血]]&gt;0,1,0)</f>
        <v>0</v>
      </c>
      <c r="BR226">
        <v>0</v>
      </c>
      <c r="BS226">
        <f>IF(表__._ECM_DW_tem_zh_1417[[#This Row],[血浆]]&gt;0,1,0)</f>
        <v>1</v>
      </c>
      <c r="BT226">
        <v>400</v>
      </c>
      <c r="BU226">
        <f>IF(表__._ECM_DW_tem_zh_1417[[#This Row],[血小板]]&gt;0,1,0)</f>
        <v>0</v>
      </c>
      <c r="BV226">
        <v>0</v>
      </c>
      <c r="BW226">
        <f>IF(表__._ECM_DW_tem_zh_1417[[#This Row],[红细胞]]&gt;0,1,0)</f>
        <v>1</v>
      </c>
      <c r="BX226">
        <v>4</v>
      </c>
      <c r="BY226">
        <f>IF(表__._ECM_DW_tem_zh_1417[[#This Row],[其他]]&gt;0,1,0)</f>
        <v>0</v>
      </c>
      <c r="BZ226">
        <v>0</v>
      </c>
    </row>
    <row r="227" spans="1:78" x14ac:dyDescent="0.25">
      <c r="A227" s="1" t="s">
        <v>47</v>
      </c>
      <c r="B227" t="s">
        <v>73</v>
      </c>
      <c r="C227">
        <v>2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87.17</v>
      </c>
      <c r="T227">
        <v>1</v>
      </c>
      <c r="U227">
        <v>0</v>
      </c>
      <c r="V227" s="2">
        <v>0</v>
      </c>
      <c r="W227">
        <v>1</v>
      </c>
      <c r="X227">
        <v>0</v>
      </c>
      <c r="Y227" t="s">
        <v>464</v>
      </c>
      <c r="Z227" t="s">
        <v>55</v>
      </c>
      <c r="AA227">
        <v>5</v>
      </c>
      <c r="AB227" t="s">
        <v>688</v>
      </c>
      <c r="AC227" t="s">
        <v>530</v>
      </c>
      <c r="AD227" t="s">
        <v>734</v>
      </c>
      <c r="AE227" t="s">
        <v>756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18</v>
      </c>
      <c r="AN227" t="s">
        <v>125</v>
      </c>
      <c r="AQ227" t="s">
        <v>186</v>
      </c>
      <c r="AR227">
        <v>4</v>
      </c>
      <c r="AS227">
        <v>96</v>
      </c>
      <c r="AT227">
        <v>178</v>
      </c>
      <c r="AU227">
        <v>900</v>
      </c>
      <c r="AV227">
        <v>200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 t="s">
        <v>443</v>
      </c>
      <c r="BE227">
        <v>0</v>
      </c>
      <c r="BF227">
        <v>0</v>
      </c>
      <c r="BG227" s="3">
        <v>0</v>
      </c>
      <c r="BH227" s="3">
        <v>0</v>
      </c>
      <c r="BI227" s="3">
        <v>0</v>
      </c>
      <c r="BJ227" s="4" t="b">
        <f t="shared" si="3"/>
        <v>0</v>
      </c>
      <c r="BK227" t="s">
        <v>1400</v>
      </c>
      <c r="BL227" t="s">
        <v>1400</v>
      </c>
      <c r="BM227" t="s">
        <v>1395</v>
      </c>
      <c r="BN227" s="1">
        <v>42890.775902777779</v>
      </c>
      <c r="BO227" s="1">
        <v>42901.365972222222</v>
      </c>
      <c r="BP227">
        <v>7</v>
      </c>
      <c r="BQ227">
        <f>IF(表__._ECM_DW_tem_zh_1417[[#This Row],[全血]]&gt;0,1,0)</f>
        <v>0</v>
      </c>
      <c r="BR227">
        <v>0</v>
      </c>
      <c r="BS227">
        <f>IF(表__._ECM_DW_tem_zh_1417[[#This Row],[血浆]]&gt;0,1,0)</f>
        <v>0</v>
      </c>
      <c r="BT227">
        <v>0</v>
      </c>
      <c r="BU227">
        <f>IF(表__._ECM_DW_tem_zh_1417[[#This Row],[血小板]]&gt;0,1,0)</f>
        <v>0</v>
      </c>
      <c r="BV227">
        <v>0</v>
      </c>
      <c r="BW227">
        <f>IF(表__._ECM_DW_tem_zh_1417[[#This Row],[红细胞]]&gt;0,1,0)</f>
        <v>0</v>
      </c>
      <c r="BX227">
        <v>0</v>
      </c>
      <c r="BY227">
        <f>IF(表__._ECM_DW_tem_zh_1417[[#This Row],[其他]]&gt;0,1,0)</f>
        <v>0</v>
      </c>
      <c r="BZ227">
        <v>0</v>
      </c>
    </row>
    <row r="228" spans="1:78" x14ac:dyDescent="0.25">
      <c r="A228" s="1" t="s">
        <v>47</v>
      </c>
      <c r="B228" t="s">
        <v>50</v>
      </c>
      <c r="C228">
        <v>2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88</v>
      </c>
      <c r="T228">
        <v>1</v>
      </c>
      <c r="U228">
        <v>1</v>
      </c>
      <c r="V228" s="2">
        <v>0</v>
      </c>
      <c r="W228">
        <v>1</v>
      </c>
      <c r="X228">
        <v>1</v>
      </c>
      <c r="Y228" t="s">
        <v>179</v>
      </c>
      <c r="Z228" t="s">
        <v>465</v>
      </c>
      <c r="AA228">
        <v>13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21</v>
      </c>
      <c r="AN228" t="s">
        <v>91</v>
      </c>
      <c r="AP228" t="s">
        <v>191</v>
      </c>
      <c r="AQ228" t="s">
        <v>192</v>
      </c>
      <c r="AR228">
        <v>4</v>
      </c>
      <c r="AS228">
        <v>67</v>
      </c>
      <c r="AT228">
        <v>149</v>
      </c>
      <c r="AU228">
        <v>870</v>
      </c>
      <c r="AV228">
        <v>30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 t="s">
        <v>193</v>
      </c>
      <c r="BE228">
        <v>0</v>
      </c>
      <c r="BF228">
        <v>0</v>
      </c>
      <c r="BG228" s="3">
        <v>0</v>
      </c>
      <c r="BH228" s="3">
        <v>0</v>
      </c>
      <c r="BI228" s="3">
        <v>0</v>
      </c>
      <c r="BJ228" s="4" t="b">
        <f t="shared" si="3"/>
        <v>0</v>
      </c>
      <c r="BK228" t="s">
        <v>1074</v>
      </c>
      <c r="BL228" t="s">
        <v>1074</v>
      </c>
      <c r="BM228" t="s">
        <v>1073</v>
      </c>
      <c r="BN228" s="1">
        <v>43743.480231481481</v>
      </c>
      <c r="BO228" s="1">
        <v>43752.432638888888</v>
      </c>
      <c r="BP228">
        <v>5</v>
      </c>
      <c r="BQ228">
        <f>IF(表__._ECM_DW_tem_zh_1417[[#This Row],[全血]]&gt;0,1,0)</f>
        <v>0</v>
      </c>
      <c r="BR228">
        <v>0</v>
      </c>
      <c r="BS228">
        <f>IF(表__._ECM_DW_tem_zh_1417[[#This Row],[血浆]]&gt;0,1,0)</f>
        <v>0</v>
      </c>
      <c r="BT228">
        <v>0</v>
      </c>
      <c r="BU228">
        <f>IF(表__._ECM_DW_tem_zh_1417[[#This Row],[血小板]]&gt;0,1,0)</f>
        <v>0</v>
      </c>
      <c r="BV228">
        <v>0</v>
      </c>
      <c r="BW228">
        <f>IF(表__._ECM_DW_tem_zh_1417[[#This Row],[红细胞]]&gt;0,1,0)</f>
        <v>0</v>
      </c>
      <c r="BX228">
        <v>0</v>
      </c>
      <c r="BY228">
        <f>IF(表__._ECM_DW_tem_zh_1417[[#This Row],[其他]]&gt;0,1,0)</f>
        <v>0</v>
      </c>
      <c r="BZ228">
        <v>0</v>
      </c>
    </row>
    <row r="229" spans="1:78" x14ac:dyDescent="0.25">
      <c r="A229" s="1" t="s">
        <v>47</v>
      </c>
      <c r="B229" t="s">
        <v>136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35.770000000000003</v>
      </c>
      <c r="T229">
        <v>0</v>
      </c>
      <c r="U229">
        <v>0</v>
      </c>
      <c r="V229" s="2">
        <v>0</v>
      </c>
      <c r="W229">
        <v>1</v>
      </c>
      <c r="X229">
        <v>0</v>
      </c>
      <c r="Y229" t="s">
        <v>150</v>
      </c>
      <c r="Z229" t="s">
        <v>142</v>
      </c>
      <c r="AA229">
        <v>2</v>
      </c>
      <c r="AB229" t="s">
        <v>454</v>
      </c>
      <c r="AC229" t="s">
        <v>567</v>
      </c>
      <c r="AD229" t="s">
        <v>52</v>
      </c>
      <c r="AE229" t="s">
        <v>3293</v>
      </c>
      <c r="AG229">
        <v>1</v>
      </c>
      <c r="AH229">
        <v>0</v>
      </c>
      <c r="AI229">
        <v>0</v>
      </c>
      <c r="AJ229">
        <v>0</v>
      </c>
      <c r="AK229">
        <v>1</v>
      </c>
      <c r="AL229">
        <v>16</v>
      </c>
      <c r="AN229" t="s">
        <v>183</v>
      </c>
      <c r="AQ229" t="s">
        <v>730</v>
      </c>
      <c r="AR229">
        <v>2</v>
      </c>
      <c r="AS229">
        <v>82</v>
      </c>
      <c r="AT229">
        <v>150</v>
      </c>
      <c r="AU229">
        <v>210</v>
      </c>
      <c r="AV229">
        <v>150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1</v>
      </c>
      <c r="BD229" t="s">
        <v>402</v>
      </c>
      <c r="BE229">
        <v>1</v>
      </c>
      <c r="BF229">
        <v>1</v>
      </c>
      <c r="BG229" s="3">
        <v>0</v>
      </c>
      <c r="BH229" s="3">
        <v>0</v>
      </c>
      <c r="BI229" s="3">
        <v>0</v>
      </c>
      <c r="BJ229" s="4" t="b">
        <f t="shared" si="3"/>
        <v>0</v>
      </c>
      <c r="BK229" t="s">
        <v>1401</v>
      </c>
      <c r="BL229" t="s">
        <v>1401</v>
      </c>
      <c r="BM229" t="s">
        <v>1402</v>
      </c>
      <c r="BN229" s="1">
        <v>43850.532685185186</v>
      </c>
      <c r="BO229" s="1">
        <v>43861.384027777778</v>
      </c>
      <c r="BP229">
        <v>9</v>
      </c>
      <c r="BQ229">
        <f>IF(表__._ECM_DW_tem_zh_1417[[#This Row],[全血]]&gt;0,1,0)</f>
        <v>0</v>
      </c>
      <c r="BR229">
        <v>0</v>
      </c>
      <c r="BS229">
        <f>IF(表__._ECM_DW_tem_zh_1417[[#This Row],[血浆]]&gt;0,1,0)</f>
        <v>1</v>
      </c>
      <c r="BT229">
        <v>600</v>
      </c>
      <c r="BU229">
        <f>IF(表__._ECM_DW_tem_zh_1417[[#This Row],[血小板]]&gt;0,1,0)</f>
        <v>0</v>
      </c>
      <c r="BV229">
        <v>0</v>
      </c>
      <c r="BW229">
        <f>IF(表__._ECM_DW_tem_zh_1417[[#This Row],[红细胞]]&gt;0,1,0)</f>
        <v>1</v>
      </c>
      <c r="BX229">
        <v>14</v>
      </c>
      <c r="BY229">
        <f>IF(表__._ECM_DW_tem_zh_1417[[#This Row],[其他]]&gt;0,1,0)</f>
        <v>0</v>
      </c>
      <c r="BZ229">
        <v>0</v>
      </c>
    </row>
    <row r="230" spans="1:78" x14ac:dyDescent="0.25">
      <c r="A230" s="1" t="s">
        <v>47</v>
      </c>
      <c r="B230" t="s">
        <v>61</v>
      </c>
      <c r="C230">
        <v>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58.34</v>
      </c>
      <c r="T230">
        <v>0</v>
      </c>
      <c r="U230">
        <v>0</v>
      </c>
      <c r="V230" s="2">
        <v>0</v>
      </c>
      <c r="W230">
        <v>1</v>
      </c>
      <c r="X230">
        <v>0</v>
      </c>
      <c r="Y230" t="s">
        <v>85</v>
      </c>
      <c r="Z230" t="s">
        <v>349</v>
      </c>
      <c r="AA230">
        <v>10</v>
      </c>
      <c r="AB230" t="s">
        <v>164</v>
      </c>
      <c r="AC230" t="s">
        <v>530</v>
      </c>
      <c r="AD230" t="s">
        <v>3157</v>
      </c>
      <c r="AE230" t="s">
        <v>3276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18</v>
      </c>
      <c r="AN230" t="s">
        <v>51</v>
      </c>
      <c r="AP230" t="s">
        <v>466</v>
      </c>
      <c r="AQ230" t="s">
        <v>467</v>
      </c>
      <c r="AR230">
        <v>7</v>
      </c>
      <c r="AS230">
        <v>73</v>
      </c>
      <c r="AT230">
        <v>159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1</v>
      </c>
      <c r="BD230" t="s">
        <v>66</v>
      </c>
      <c r="BE230">
        <v>1</v>
      </c>
      <c r="BF230">
        <v>1</v>
      </c>
      <c r="BG230" s="3">
        <v>0</v>
      </c>
      <c r="BH230" s="3">
        <v>0</v>
      </c>
      <c r="BI230" s="3">
        <v>0</v>
      </c>
      <c r="BJ230" s="4" t="b">
        <f t="shared" si="3"/>
        <v>0</v>
      </c>
      <c r="BK230" t="s">
        <v>1403</v>
      </c>
      <c r="BL230" t="s">
        <v>1403</v>
      </c>
      <c r="BM230" t="s">
        <v>1404</v>
      </c>
      <c r="BN230" s="1">
        <v>43242.628807870373</v>
      </c>
      <c r="BO230" s="1">
        <v>43257.432638888888</v>
      </c>
      <c r="BP230">
        <v>8</v>
      </c>
      <c r="BQ230">
        <f>IF(表__._ECM_DW_tem_zh_1417[[#This Row],[全血]]&gt;0,1,0)</f>
        <v>0</v>
      </c>
      <c r="BR230">
        <v>0</v>
      </c>
      <c r="BS230">
        <f>IF(表__._ECM_DW_tem_zh_1417[[#This Row],[血浆]]&gt;0,1,0)</f>
        <v>1</v>
      </c>
      <c r="BT230">
        <v>200</v>
      </c>
      <c r="BU230">
        <f>IF(表__._ECM_DW_tem_zh_1417[[#This Row],[血小板]]&gt;0,1,0)</f>
        <v>0</v>
      </c>
      <c r="BV230">
        <v>0</v>
      </c>
      <c r="BW230">
        <f>IF(表__._ECM_DW_tem_zh_1417[[#This Row],[红细胞]]&gt;0,1,0)</f>
        <v>1</v>
      </c>
      <c r="BX230">
        <v>6</v>
      </c>
      <c r="BY230">
        <f>IF(表__._ECM_DW_tem_zh_1417[[#This Row],[其他]]&gt;0,1,0)</f>
        <v>0</v>
      </c>
      <c r="BZ230">
        <v>0</v>
      </c>
    </row>
    <row r="231" spans="1:78" x14ac:dyDescent="0.25">
      <c r="A231" s="1" t="s">
        <v>47</v>
      </c>
      <c r="B231" t="s">
        <v>104</v>
      </c>
      <c r="C231">
        <v>2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61.44</v>
      </c>
      <c r="T231">
        <v>0</v>
      </c>
      <c r="U231">
        <v>0</v>
      </c>
      <c r="V231" s="2">
        <v>0</v>
      </c>
      <c r="W231">
        <v>1</v>
      </c>
      <c r="X231">
        <v>0</v>
      </c>
      <c r="Y231" t="s">
        <v>366</v>
      </c>
      <c r="Z231" t="s">
        <v>91</v>
      </c>
      <c r="AA231">
        <v>9</v>
      </c>
      <c r="AB231" t="s">
        <v>489</v>
      </c>
      <c r="AC231" t="s">
        <v>751</v>
      </c>
      <c r="AD231" t="s">
        <v>3215</v>
      </c>
      <c r="AE231" t="s">
        <v>485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17</v>
      </c>
      <c r="AN231" t="s">
        <v>64</v>
      </c>
      <c r="AQ231" t="s">
        <v>328</v>
      </c>
      <c r="AR231">
        <v>4</v>
      </c>
      <c r="AS231">
        <v>107</v>
      </c>
      <c r="AT231">
        <v>179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E231">
        <v>0</v>
      </c>
      <c r="BF231">
        <v>0</v>
      </c>
      <c r="BG231" s="3">
        <v>0</v>
      </c>
      <c r="BH231" s="3">
        <v>0</v>
      </c>
      <c r="BI231" s="3">
        <v>0</v>
      </c>
      <c r="BJ231" s="4" t="b">
        <f t="shared" si="3"/>
        <v>0</v>
      </c>
      <c r="BK231" t="s">
        <v>1405</v>
      </c>
      <c r="BL231" t="s">
        <v>1405</v>
      </c>
      <c r="BM231" t="s">
        <v>1406</v>
      </c>
      <c r="BN231" s="1">
        <v>43440.448391203703</v>
      </c>
      <c r="BO231" s="1">
        <v>43448.333333333336</v>
      </c>
      <c r="BP231">
        <v>4</v>
      </c>
      <c r="BQ231">
        <f>IF(表__._ECM_DW_tem_zh_1417[[#This Row],[全血]]&gt;0,1,0)</f>
        <v>0</v>
      </c>
      <c r="BR231">
        <v>0</v>
      </c>
      <c r="BS231">
        <f>IF(表__._ECM_DW_tem_zh_1417[[#This Row],[血浆]]&gt;0,1,0)</f>
        <v>0</v>
      </c>
      <c r="BT231">
        <v>0</v>
      </c>
      <c r="BU231">
        <f>IF(表__._ECM_DW_tem_zh_1417[[#This Row],[血小板]]&gt;0,1,0)</f>
        <v>0</v>
      </c>
      <c r="BV231">
        <v>0</v>
      </c>
      <c r="BW231">
        <f>IF(表__._ECM_DW_tem_zh_1417[[#This Row],[红细胞]]&gt;0,1,0)</f>
        <v>1</v>
      </c>
      <c r="BX231">
        <v>2</v>
      </c>
      <c r="BY231">
        <f>IF(表__._ECM_DW_tem_zh_1417[[#This Row],[其他]]&gt;0,1,0)</f>
        <v>0</v>
      </c>
      <c r="BZ231">
        <v>0</v>
      </c>
    </row>
    <row r="232" spans="1:78" x14ac:dyDescent="0.25">
      <c r="A232" s="1" t="s">
        <v>47</v>
      </c>
      <c r="B232" t="s">
        <v>182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68.77</v>
      </c>
      <c r="T232">
        <v>1</v>
      </c>
      <c r="U232">
        <v>1</v>
      </c>
      <c r="V232" s="2">
        <v>0</v>
      </c>
      <c r="W232">
        <v>1</v>
      </c>
      <c r="X232">
        <v>0</v>
      </c>
      <c r="Y232" t="s">
        <v>358</v>
      </c>
      <c r="Z232" t="s">
        <v>182</v>
      </c>
      <c r="AA232">
        <v>5</v>
      </c>
      <c r="AB232" t="s">
        <v>521</v>
      </c>
      <c r="AC232" t="s">
        <v>312</v>
      </c>
      <c r="AD232" t="s">
        <v>3164</v>
      </c>
      <c r="AE232" t="s">
        <v>604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25</v>
      </c>
      <c r="AN232" t="s">
        <v>104</v>
      </c>
      <c r="AQ232" t="s">
        <v>317</v>
      </c>
      <c r="AR232">
        <v>1</v>
      </c>
      <c r="AT232">
        <v>105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E232">
        <v>0</v>
      </c>
      <c r="BF232">
        <v>0</v>
      </c>
      <c r="BG232" s="3">
        <v>0</v>
      </c>
      <c r="BH232" s="3">
        <v>0</v>
      </c>
      <c r="BI232" s="3">
        <v>0</v>
      </c>
      <c r="BJ232" s="4" t="b">
        <f t="shared" si="3"/>
        <v>0</v>
      </c>
      <c r="BK232" t="s">
        <v>1407</v>
      </c>
      <c r="BL232" t="s">
        <v>1407</v>
      </c>
      <c r="BN232" s="1">
        <v>42975.43172453704</v>
      </c>
      <c r="BO232" s="1">
        <v>42979.328472222223</v>
      </c>
      <c r="BP232">
        <v>3</v>
      </c>
      <c r="BQ232">
        <f>IF(表__._ECM_DW_tem_zh_1417[[#This Row],[全血]]&gt;0,1,0)</f>
        <v>0</v>
      </c>
      <c r="BR232">
        <v>0</v>
      </c>
      <c r="BS232">
        <f>IF(表__._ECM_DW_tem_zh_1417[[#This Row],[血浆]]&gt;0,1,0)</f>
        <v>1</v>
      </c>
      <c r="BT232">
        <v>200</v>
      </c>
      <c r="BU232">
        <f>IF(表__._ECM_DW_tem_zh_1417[[#This Row],[血小板]]&gt;0,1,0)</f>
        <v>0</v>
      </c>
      <c r="BV232">
        <v>0</v>
      </c>
      <c r="BW232">
        <f>IF(表__._ECM_DW_tem_zh_1417[[#This Row],[红细胞]]&gt;0,1,0)</f>
        <v>1</v>
      </c>
      <c r="BX232">
        <v>2</v>
      </c>
      <c r="BY232">
        <f>IF(表__._ECM_DW_tem_zh_1417[[#This Row],[其他]]&gt;0,1,0)</f>
        <v>0</v>
      </c>
      <c r="BZ232">
        <v>0</v>
      </c>
    </row>
    <row r="233" spans="1:78" x14ac:dyDescent="0.25">
      <c r="A233" s="1" t="s">
        <v>47</v>
      </c>
      <c r="B233" t="s">
        <v>48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T233">
        <v>1</v>
      </c>
      <c r="U233">
        <v>0</v>
      </c>
      <c r="V233" s="2">
        <v>0</v>
      </c>
      <c r="W233">
        <v>1</v>
      </c>
      <c r="X233">
        <v>0</v>
      </c>
      <c r="Y233" t="s">
        <v>160</v>
      </c>
      <c r="Z233" t="s">
        <v>194</v>
      </c>
      <c r="AA233">
        <v>14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22</v>
      </c>
      <c r="AR233">
        <v>1</v>
      </c>
      <c r="AS233">
        <v>90</v>
      </c>
      <c r="AT233">
        <v>160</v>
      </c>
      <c r="AU233">
        <v>800</v>
      </c>
      <c r="AV233">
        <v>400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 t="s">
        <v>126</v>
      </c>
      <c r="BE233">
        <v>0</v>
      </c>
      <c r="BF233">
        <v>0</v>
      </c>
      <c r="BG233" s="3">
        <v>0</v>
      </c>
      <c r="BH233" s="3">
        <v>0</v>
      </c>
      <c r="BI233" s="3">
        <v>0</v>
      </c>
      <c r="BJ233" s="4" t="b">
        <f t="shared" si="3"/>
        <v>0</v>
      </c>
      <c r="BK233" t="s">
        <v>1408</v>
      </c>
      <c r="BL233" t="s">
        <v>1408</v>
      </c>
      <c r="BM233" t="s">
        <v>1409</v>
      </c>
      <c r="BN233" s="1">
        <v>43503.657997685186</v>
      </c>
      <c r="BO233" s="1">
        <v>43509.666666666664</v>
      </c>
      <c r="BP233">
        <v>5</v>
      </c>
      <c r="BQ233">
        <f>IF(表__._ECM_DW_tem_zh_1417[[#This Row],[全血]]&gt;0,1,0)</f>
        <v>0</v>
      </c>
      <c r="BR233">
        <v>0</v>
      </c>
      <c r="BS233">
        <f>IF(表__._ECM_DW_tem_zh_1417[[#This Row],[血浆]]&gt;0,1,0)</f>
        <v>0</v>
      </c>
      <c r="BT233">
        <v>0</v>
      </c>
      <c r="BU233">
        <f>IF(表__._ECM_DW_tem_zh_1417[[#This Row],[血小板]]&gt;0,1,0)</f>
        <v>0</v>
      </c>
      <c r="BV233">
        <v>0</v>
      </c>
      <c r="BW233">
        <f>IF(表__._ECM_DW_tem_zh_1417[[#This Row],[红细胞]]&gt;0,1,0)</f>
        <v>1</v>
      </c>
      <c r="BX233">
        <v>2</v>
      </c>
      <c r="BY233">
        <f>IF(表__._ECM_DW_tem_zh_1417[[#This Row],[其他]]&gt;0,1,0)</f>
        <v>0</v>
      </c>
      <c r="BZ233">
        <v>0</v>
      </c>
    </row>
    <row r="234" spans="1:78" x14ac:dyDescent="0.25">
      <c r="A234" s="1" t="s">
        <v>47</v>
      </c>
      <c r="B234" t="s">
        <v>70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45.56</v>
      </c>
      <c r="T234">
        <v>0</v>
      </c>
      <c r="U234">
        <v>0</v>
      </c>
      <c r="V234" s="2">
        <v>0</v>
      </c>
      <c r="W234">
        <v>1</v>
      </c>
      <c r="X234">
        <v>2</v>
      </c>
      <c r="Y234" t="s">
        <v>469</v>
      </c>
      <c r="Z234" t="s">
        <v>142</v>
      </c>
      <c r="AA234">
        <v>9</v>
      </c>
      <c r="AB234" t="s">
        <v>138</v>
      </c>
      <c r="AC234" t="s">
        <v>443</v>
      </c>
      <c r="AD234" t="s">
        <v>3157</v>
      </c>
      <c r="AE234" t="s">
        <v>3185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21</v>
      </c>
      <c r="AN234" t="s">
        <v>470</v>
      </c>
      <c r="AQ234" t="s">
        <v>362</v>
      </c>
      <c r="AR234">
        <v>5</v>
      </c>
      <c r="AS234">
        <v>136</v>
      </c>
      <c r="AT234">
        <v>253</v>
      </c>
      <c r="AU234">
        <v>1100</v>
      </c>
      <c r="AV234">
        <v>250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 t="s">
        <v>274</v>
      </c>
      <c r="BE234">
        <v>0</v>
      </c>
      <c r="BF234">
        <v>0</v>
      </c>
      <c r="BG234" s="3">
        <v>0</v>
      </c>
      <c r="BH234" s="3">
        <v>0</v>
      </c>
      <c r="BI234" s="3">
        <v>0</v>
      </c>
      <c r="BJ234" s="4" t="b">
        <f t="shared" si="3"/>
        <v>0</v>
      </c>
      <c r="BK234" t="s">
        <v>1410</v>
      </c>
      <c r="BL234" t="s">
        <v>1410</v>
      </c>
      <c r="BM234" t="s">
        <v>1411</v>
      </c>
      <c r="BN234" s="1">
        <v>43044.858888888892</v>
      </c>
      <c r="BO234" s="1">
        <v>43059.416666666664</v>
      </c>
      <c r="BP234">
        <v>10</v>
      </c>
      <c r="BQ234">
        <f>IF(表__._ECM_DW_tem_zh_1417[[#This Row],[全血]]&gt;0,1,0)</f>
        <v>0</v>
      </c>
      <c r="BR234">
        <v>0</v>
      </c>
      <c r="BS234">
        <f>IF(表__._ECM_DW_tem_zh_1417[[#This Row],[血浆]]&gt;0,1,0)</f>
        <v>1</v>
      </c>
      <c r="BT234">
        <v>400</v>
      </c>
      <c r="BU234">
        <f>IF(表__._ECM_DW_tem_zh_1417[[#This Row],[血小板]]&gt;0,1,0)</f>
        <v>0</v>
      </c>
      <c r="BV234">
        <v>0</v>
      </c>
      <c r="BW234">
        <f>IF(表__._ECM_DW_tem_zh_1417[[#This Row],[红细胞]]&gt;0,1,0)</f>
        <v>1</v>
      </c>
      <c r="BX234">
        <v>6</v>
      </c>
      <c r="BY234">
        <f>IF(表__._ECM_DW_tem_zh_1417[[#This Row],[其他]]&gt;0,1,0)</f>
        <v>0</v>
      </c>
      <c r="BZ234">
        <v>0</v>
      </c>
    </row>
    <row r="235" spans="1:78" x14ac:dyDescent="0.25">
      <c r="A235" s="1" t="s">
        <v>47</v>
      </c>
      <c r="B235" t="s">
        <v>75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87.35</v>
      </c>
      <c r="T235">
        <v>1</v>
      </c>
      <c r="U235">
        <v>0</v>
      </c>
      <c r="V235" s="2">
        <v>0</v>
      </c>
      <c r="W235">
        <v>1</v>
      </c>
      <c r="X235">
        <v>3</v>
      </c>
      <c r="Y235" t="s">
        <v>239</v>
      </c>
      <c r="Z235" t="s">
        <v>95</v>
      </c>
      <c r="AA235">
        <v>2</v>
      </c>
      <c r="AB235" t="s">
        <v>184</v>
      </c>
      <c r="AC235" t="s">
        <v>3295</v>
      </c>
      <c r="AD235" t="s">
        <v>3154</v>
      </c>
      <c r="AE235" t="s">
        <v>165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25</v>
      </c>
      <c r="AN235" t="s">
        <v>127</v>
      </c>
      <c r="AQ235" t="s">
        <v>339</v>
      </c>
      <c r="AR235">
        <v>6</v>
      </c>
      <c r="AS235">
        <v>88</v>
      </c>
      <c r="AT235">
        <v>165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 t="s">
        <v>312</v>
      </c>
      <c r="BE235">
        <v>0</v>
      </c>
      <c r="BF235">
        <v>0</v>
      </c>
      <c r="BG235" s="3">
        <v>0</v>
      </c>
      <c r="BH235" s="3">
        <v>0</v>
      </c>
      <c r="BI235" s="3">
        <v>0</v>
      </c>
      <c r="BJ235" s="4" t="b">
        <f t="shared" si="3"/>
        <v>0</v>
      </c>
      <c r="BK235" t="s">
        <v>1412</v>
      </c>
      <c r="BL235" t="s">
        <v>1412</v>
      </c>
      <c r="BM235" t="s">
        <v>1413</v>
      </c>
      <c r="BN235" s="1">
        <v>43740.565462962964</v>
      </c>
      <c r="BO235" s="1">
        <v>43752.416666666664</v>
      </c>
      <c r="BP235">
        <v>6</v>
      </c>
      <c r="BQ235">
        <f>IF(表__._ECM_DW_tem_zh_1417[[#This Row],[全血]]&gt;0,1,0)</f>
        <v>0</v>
      </c>
      <c r="BR235">
        <v>0</v>
      </c>
      <c r="BS235">
        <f>IF(表__._ECM_DW_tem_zh_1417[[#This Row],[血浆]]&gt;0,1,0)</f>
        <v>0</v>
      </c>
      <c r="BT235">
        <v>0</v>
      </c>
      <c r="BU235">
        <f>IF(表__._ECM_DW_tem_zh_1417[[#This Row],[血小板]]&gt;0,1,0)</f>
        <v>0</v>
      </c>
      <c r="BV235">
        <v>0</v>
      </c>
      <c r="BW235">
        <f>IF(表__._ECM_DW_tem_zh_1417[[#This Row],[红细胞]]&gt;0,1,0)</f>
        <v>0</v>
      </c>
      <c r="BX235">
        <v>0</v>
      </c>
      <c r="BY235">
        <f>IF(表__._ECM_DW_tem_zh_1417[[#This Row],[其他]]&gt;0,1,0)</f>
        <v>0</v>
      </c>
      <c r="BZ235">
        <v>0</v>
      </c>
    </row>
    <row r="236" spans="1:78" x14ac:dyDescent="0.25">
      <c r="A236" s="1" t="s">
        <v>47</v>
      </c>
      <c r="B236" t="s">
        <v>149</v>
      </c>
      <c r="C236">
        <v>2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84.38</v>
      </c>
      <c r="T236">
        <v>0</v>
      </c>
      <c r="U236">
        <v>0</v>
      </c>
      <c r="V236" s="2">
        <v>0</v>
      </c>
      <c r="W236">
        <v>2</v>
      </c>
      <c r="X236">
        <v>0</v>
      </c>
      <c r="Y236" t="s">
        <v>160</v>
      </c>
      <c r="Z236" t="s">
        <v>385</v>
      </c>
      <c r="AA236">
        <v>2</v>
      </c>
      <c r="AB236" t="s">
        <v>184</v>
      </c>
      <c r="AC236" t="s">
        <v>751</v>
      </c>
      <c r="AD236" t="s">
        <v>3215</v>
      </c>
      <c r="AE236" t="s">
        <v>3243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23</v>
      </c>
      <c r="AN236" t="s">
        <v>82</v>
      </c>
      <c r="AQ236" t="s">
        <v>186</v>
      </c>
      <c r="AR236">
        <v>14</v>
      </c>
      <c r="AS236">
        <v>74</v>
      </c>
      <c r="AT236">
        <v>135</v>
      </c>
      <c r="AU236">
        <v>1000</v>
      </c>
      <c r="AV236">
        <v>100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 t="s">
        <v>66</v>
      </c>
      <c r="BE236">
        <v>0</v>
      </c>
      <c r="BF236">
        <v>0</v>
      </c>
      <c r="BG236" s="3">
        <v>0</v>
      </c>
      <c r="BH236" s="3">
        <v>0</v>
      </c>
      <c r="BI236" s="3">
        <v>0</v>
      </c>
      <c r="BJ236" s="4" t="b">
        <f t="shared" si="3"/>
        <v>0</v>
      </c>
      <c r="BK236" t="s">
        <v>1414</v>
      </c>
      <c r="BL236" t="s">
        <v>1414</v>
      </c>
      <c r="BM236" t="s">
        <v>1415</v>
      </c>
      <c r="BN236" s="1">
        <v>44055.392337962963</v>
      </c>
      <c r="BO236" s="1">
        <v>44074.326388888891</v>
      </c>
      <c r="BP236">
        <v>5</v>
      </c>
      <c r="BQ236">
        <f>IF(表__._ECM_DW_tem_zh_1417[[#This Row],[全血]]&gt;0,1,0)</f>
        <v>0</v>
      </c>
      <c r="BR236">
        <v>0</v>
      </c>
      <c r="BS236">
        <f>IF(表__._ECM_DW_tem_zh_1417[[#This Row],[血浆]]&gt;0,1,0)</f>
        <v>1</v>
      </c>
      <c r="BT236">
        <v>200</v>
      </c>
      <c r="BU236">
        <f>IF(表__._ECM_DW_tem_zh_1417[[#This Row],[血小板]]&gt;0,1,0)</f>
        <v>0</v>
      </c>
      <c r="BV236">
        <v>0</v>
      </c>
      <c r="BW236">
        <f>IF(表__._ECM_DW_tem_zh_1417[[#This Row],[红细胞]]&gt;0,1,0)</f>
        <v>1</v>
      </c>
      <c r="BX236">
        <v>2</v>
      </c>
      <c r="BY236">
        <f>IF(表__._ECM_DW_tem_zh_1417[[#This Row],[其他]]&gt;0,1,0)</f>
        <v>0</v>
      </c>
      <c r="BZ236">
        <v>0</v>
      </c>
    </row>
    <row r="237" spans="1:78" x14ac:dyDescent="0.25">
      <c r="A237" s="1" t="s">
        <v>47</v>
      </c>
      <c r="B237" t="s">
        <v>70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32.799999999999997</v>
      </c>
      <c r="T237">
        <v>1</v>
      </c>
      <c r="U237">
        <v>0</v>
      </c>
      <c r="V237" s="2">
        <v>0</v>
      </c>
      <c r="W237">
        <v>1</v>
      </c>
      <c r="X237">
        <v>2</v>
      </c>
      <c r="Y237" t="s">
        <v>54</v>
      </c>
      <c r="Z237" t="s">
        <v>55</v>
      </c>
      <c r="AA237">
        <v>4</v>
      </c>
      <c r="AB237" t="s">
        <v>164</v>
      </c>
      <c r="AC237" t="s">
        <v>405</v>
      </c>
      <c r="AD237" t="s">
        <v>734</v>
      </c>
      <c r="AE237" t="s">
        <v>3277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17</v>
      </c>
      <c r="AN237" t="s">
        <v>140</v>
      </c>
      <c r="AQ237" t="s">
        <v>370</v>
      </c>
      <c r="AR237">
        <v>6</v>
      </c>
      <c r="AS237">
        <v>75</v>
      </c>
      <c r="AT237">
        <v>155</v>
      </c>
      <c r="AU237">
        <v>1260</v>
      </c>
      <c r="AV237">
        <v>100</v>
      </c>
      <c r="AW237">
        <v>1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 t="s">
        <v>93</v>
      </c>
      <c r="BE237">
        <v>0</v>
      </c>
      <c r="BF237">
        <v>0</v>
      </c>
      <c r="BG237" s="3">
        <v>0</v>
      </c>
      <c r="BH237" s="3">
        <v>0</v>
      </c>
      <c r="BI237" s="3">
        <v>0</v>
      </c>
      <c r="BJ237" s="4" t="b">
        <f t="shared" si="3"/>
        <v>0</v>
      </c>
      <c r="BK237" t="s">
        <v>1416</v>
      </c>
      <c r="BL237" t="s">
        <v>1416</v>
      </c>
      <c r="BM237" t="s">
        <v>1417</v>
      </c>
      <c r="BN237" s="1">
        <v>43116.897129629629</v>
      </c>
      <c r="BO237" s="1">
        <v>43129.322916666664</v>
      </c>
      <c r="BP237">
        <v>7</v>
      </c>
      <c r="BQ237">
        <f>IF(表__._ECM_DW_tem_zh_1417[[#This Row],[全血]]&gt;0,1,0)</f>
        <v>0</v>
      </c>
      <c r="BR237">
        <v>0</v>
      </c>
      <c r="BS237">
        <f>IF(表__._ECM_DW_tem_zh_1417[[#This Row],[血浆]]&gt;0,1,0)</f>
        <v>1</v>
      </c>
      <c r="BT237">
        <v>400</v>
      </c>
      <c r="BU237">
        <f>IF(表__._ECM_DW_tem_zh_1417[[#This Row],[血小板]]&gt;0,1,0)</f>
        <v>0</v>
      </c>
      <c r="BV237">
        <v>0</v>
      </c>
      <c r="BW237">
        <f>IF(表__._ECM_DW_tem_zh_1417[[#This Row],[红细胞]]&gt;0,1,0)</f>
        <v>1</v>
      </c>
      <c r="BX237">
        <v>4</v>
      </c>
      <c r="BY237">
        <f>IF(表__._ECM_DW_tem_zh_1417[[#This Row],[其他]]&gt;0,1,0)</f>
        <v>0</v>
      </c>
      <c r="BZ237">
        <v>0</v>
      </c>
    </row>
    <row r="238" spans="1:78" x14ac:dyDescent="0.25">
      <c r="A238" s="1" t="s">
        <v>47</v>
      </c>
      <c r="B238" t="s">
        <v>224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76.13</v>
      </c>
      <c r="T238">
        <v>0</v>
      </c>
      <c r="U238">
        <v>0</v>
      </c>
      <c r="V238" s="2">
        <v>0</v>
      </c>
      <c r="W238">
        <v>1</v>
      </c>
      <c r="X238">
        <v>0</v>
      </c>
      <c r="Y238" t="s">
        <v>348</v>
      </c>
      <c r="Z238" t="s">
        <v>142</v>
      </c>
      <c r="AA238">
        <v>1</v>
      </c>
      <c r="AB238" t="s">
        <v>573</v>
      </c>
      <c r="AC238" t="s">
        <v>549</v>
      </c>
      <c r="AD238" t="s">
        <v>3230</v>
      </c>
      <c r="AE238" t="s">
        <v>3296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17</v>
      </c>
      <c r="AN238" t="s">
        <v>50</v>
      </c>
      <c r="AQ238" t="s">
        <v>413</v>
      </c>
      <c r="AR238">
        <v>6</v>
      </c>
      <c r="AS238">
        <v>65</v>
      </c>
      <c r="AT238">
        <v>139</v>
      </c>
      <c r="AU238">
        <v>1050</v>
      </c>
      <c r="AV238">
        <v>50</v>
      </c>
      <c r="AW238">
        <v>1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 t="s">
        <v>113</v>
      </c>
      <c r="BE238">
        <v>0</v>
      </c>
      <c r="BF238">
        <v>0</v>
      </c>
      <c r="BG238" s="3">
        <v>0</v>
      </c>
      <c r="BH238" s="3">
        <v>0</v>
      </c>
      <c r="BI238" s="3">
        <v>0</v>
      </c>
      <c r="BJ238" s="4" t="b">
        <f t="shared" si="3"/>
        <v>0</v>
      </c>
      <c r="BK238" t="s">
        <v>1418</v>
      </c>
      <c r="BL238" t="s">
        <v>1418</v>
      </c>
      <c r="BM238" t="s">
        <v>1419</v>
      </c>
      <c r="BN238" s="1">
        <v>43508.504212962966</v>
      </c>
      <c r="BO238" s="1">
        <v>43518.583333333336</v>
      </c>
      <c r="BP238">
        <v>4</v>
      </c>
      <c r="BQ238">
        <f>IF(表__._ECM_DW_tem_zh_1417[[#This Row],[全血]]&gt;0,1,0)</f>
        <v>0</v>
      </c>
      <c r="BR238">
        <v>0</v>
      </c>
      <c r="BS238">
        <f>IF(表__._ECM_DW_tem_zh_1417[[#This Row],[血浆]]&gt;0,1,0)</f>
        <v>1</v>
      </c>
      <c r="BT238">
        <v>400</v>
      </c>
      <c r="BU238">
        <f>IF(表__._ECM_DW_tem_zh_1417[[#This Row],[血小板]]&gt;0,1,0)</f>
        <v>0</v>
      </c>
      <c r="BV238">
        <v>0</v>
      </c>
      <c r="BW238">
        <f>IF(表__._ECM_DW_tem_zh_1417[[#This Row],[红细胞]]&gt;0,1,0)</f>
        <v>1</v>
      </c>
      <c r="BX238">
        <v>4</v>
      </c>
      <c r="BY238">
        <f>IF(表__._ECM_DW_tem_zh_1417[[#This Row],[其他]]&gt;0,1,0)</f>
        <v>0</v>
      </c>
      <c r="BZ238">
        <v>0</v>
      </c>
    </row>
    <row r="239" spans="1:78" x14ac:dyDescent="0.25">
      <c r="A239" s="1" t="s">
        <v>114</v>
      </c>
      <c r="B239" t="s">
        <v>73</v>
      </c>
      <c r="C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76.13</v>
      </c>
      <c r="T239">
        <v>0</v>
      </c>
      <c r="U239">
        <v>0</v>
      </c>
      <c r="V239" s="2">
        <v>0</v>
      </c>
      <c r="W239">
        <v>1</v>
      </c>
      <c r="X239">
        <v>0</v>
      </c>
      <c r="Y239" t="s">
        <v>49</v>
      </c>
      <c r="Z239" t="s">
        <v>91</v>
      </c>
      <c r="AA239">
        <v>1</v>
      </c>
      <c r="AB239" t="s">
        <v>573</v>
      </c>
      <c r="AC239" t="s">
        <v>549</v>
      </c>
      <c r="AD239" t="s">
        <v>3230</v>
      </c>
      <c r="AE239" t="s">
        <v>3296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17</v>
      </c>
      <c r="AN239" t="s">
        <v>50</v>
      </c>
      <c r="AQ239" t="s">
        <v>413</v>
      </c>
      <c r="AR239">
        <v>6</v>
      </c>
      <c r="AS239">
        <v>62</v>
      </c>
      <c r="AT239">
        <v>139</v>
      </c>
      <c r="AW239">
        <v>1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 t="s">
        <v>113</v>
      </c>
      <c r="BE239">
        <v>0</v>
      </c>
      <c r="BF239">
        <v>0</v>
      </c>
      <c r="BG239" s="3">
        <v>0</v>
      </c>
      <c r="BH239" s="3">
        <v>0</v>
      </c>
      <c r="BI239" s="3">
        <v>0</v>
      </c>
      <c r="BJ239" s="4" t="b">
        <f t="shared" si="3"/>
        <v>0</v>
      </c>
      <c r="BK239" t="s">
        <v>1420</v>
      </c>
      <c r="BL239" t="s">
        <v>1420</v>
      </c>
      <c r="BM239" t="s">
        <v>1418</v>
      </c>
      <c r="BN239" s="1">
        <v>43508.504212962966</v>
      </c>
      <c r="BO239" s="1">
        <v>43518.583333333336</v>
      </c>
      <c r="BP239">
        <v>4</v>
      </c>
      <c r="BQ239">
        <f>IF(表__._ECM_DW_tem_zh_1417[[#This Row],[全血]]&gt;0,1,0)</f>
        <v>0</v>
      </c>
      <c r="BR239">
        <v>0</v>
      </c>
      <c r="BS239">
        <f>IF(表__._ECM_DW_tem_zh_1417[[#This Row],[血浆]]&gt;0,1,0)</f>
        <v>1</v>
      </c>
      <c r="BT239">
        <v>400</v>
      </c>
      <c r="BU239">
        <f>IF(表__._ECM_DW_tem_zh_1417[[#This Row],[血小板]]&gt;0,1,0)</f>
        <v>0</v>
      </c>
      <c r="BV239">
        <v>0</v>
      </c>
      <c r="BW239">
        <f>IF(表__._ECM_DW_tem_zh_1417[[#This Row],[红细胞]]&gt;0,1,0)</f>
        <v>1</v>
      </c>
      <c r="BX239">
        <v>4</v>
      </c>
      <c r="BY239">
        <f>IF(表__._ECM_DW_tem_zh_1417[[#This Row],[其他]]&gt;0,1,0)</f>
        <v>0</v>
      </c>
      <c r="BZ239">
        <v>0</v>
      </c>
    </row>
    <row r="240" spans="1:78" x14ac:dyDescent="0.25">
      <c r="A240" s="1" t="s">
        <v>72</v>
      </c>
      <c r="B240" t="s">
        <v>133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71.84</v>
      </c>
      <c r="T240">
        <v>1</v>
      </c>
      <c r="U240">
        <v>0</v>
      </c>
      <c r="V240" s="2">
        <v>0</v>
      </c>
      <c r="W240">
        <v>2</v>
      </c>
      <c r="X240">
        <v>0</v>
      </c>
      <c r="Y240" t="s">
        <v>179</v>
      </c>
      <c r="Z240" t="s">
        <v>419</v>
      </c>
      <c r="AA240">
        <v>2</v>
      </c>
      <c r="AB240" t="s">
        <v>251</v>
      </c>
      <c r="AC240" t="s">
        <v>567</v>
      </c>
      <c r="AD240" t="s">
        <v>3200</v>
      </c>
      <c r="AE240" t="s">
        <v>3297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22</v>
      </c>
      <c r="AN240" t="s">
        <v>67</v>
      </c>
      <c r="AQ240" t="s">
        <v>473</v>
      </c>
      <c r="AR240">
        <v>27</v>
      </c>
      <c r="AS240">
        <v>104</v>
      </c>
      <c r="AT240">
        <v>188</v>
      </c>
      <c r="AU240">
        <v>1100</v>
      </c>
      <c r="AV240">
        <v>200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</v>
      </c>
      <c r="BD240" t="s">
        <v>472</v>
      </c>
      <c r="BE240">
        <v>0</v>
      </c>
      <c r="BF240">
        <v>1</v>
      </c>
      <c r="BG240" s="3">
        <v>0</v>
      </c>
      <c r="BH240" s="3">
        <v>0</v>
      </c>
      <c r="BI240" s="3">
        <v>0</v>
      </c>
      <c r="BJ240" s="4" t="b">
        <f t="shared" si="3"/>
        <v>0</v>
      </c>
      <c r="BK240" t="s">
        <v>1421</v>
      </c>
      <c r="BL240" t="s">
        <v>1421</v>
      </c>
      <c r="BM240" t="s">
        <v>1422</v>
      </c>
      <c r="BN240" s="1">
        <v>43447.449548611112</v>
      </c>
      <c r="BO240" s="1">
        <v>43490.395833333336</v>
      </c>
      <c r="BP240">
        <v>16</v>
      </c>
      <c r="BQ240">
        <f>IF(表__._ECM_DW_tem_zh_1417[[#This Row],[全血]]&gt;0,1,0)</f>
        <v>0</v>
      </c>
      <c r="BR240">
        <v>0</v>
      </c>
      <c r="BS240">
        <f>IF(表__._ECM_DW_tem_zh_1417[[#This Row],[血浆]]&gt;0,1,0)</f>
        <v>0</v>
      </c>
      <c r="BT240">
        <v>0</v>
      </c>
      <c r="BU240">
        <f>IF(表__._ECM_DW_tem_zh_1417[[#This Row],[血小板]]&gt;0,1,0)</f>
        <v>0</v>
      </c>
      <c r="BV240">
        <v>0</v>
      </c>
      <c r="BW240">
        <f>IF(表__._ECM_DW_tem_zh_1417[[#This Row],[红细胞]]&gt;0,1,0)</f>
        <v>0</v>
      </c>
      <c r="BX240">
        <v>0</v>
      </c>
      <c r="BY240">
        <f>IF(表__._ECM_DW_tem_zh_1417[[#This Row],[其他]]&gt;0,1,0)</f>
        <v>0</v>
      </c>
      <c r="BZ240">
        <v>0</v>
      </c>
    </row>
    <row r="241" spans="1:78" x14ac:dyDescent="0.25">
      <c r="A241" s="1" t="s">
        <v>262</v>
      </c>
      <c r="B241" t="s">
        <v>133</v>
      </c>
      <c r="C241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71.84</v>
      </c>
      <c r="T241">
        <v>1</v>
      </c>
      <c r="U241">
        <v>0</v>
      </c>
      <c r="V241" s="2">
        <v>0</v>
      </c>
      <c r="W241">
        <v>2</v>
      </c>
      <c r="X241">
        <v>0</v>
      </c>
      <c r="Y241" t="s">
        <v>115</v>
      </c>
      <c r="Z241" t="s">
        <v>63</v>
      </c>
      <c r="AA241">
        <v>2</v>
      </c>
      <c r="AB241" t="s">
        <v>251</v>
      </c>
      <c r="AC241" t="s">
        <v>567</v>
      </c>
      <c r="AD241" t="s">
        <v>3200</v>
      </c>
      <c r="AE241" t="s">
        <v>3297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23</v>
      </c>
      <c r="AN241" t="s">
        <v>67</v>
      </c>
      <c r="AQ241" t="s">
        <v>473</v>
      </c>
      <c r="AR241">
        <v>27</v>
      </c>
      <c r="AS241">
        <v>104</v>
      </c>
      <c r="AT241">
        <v>188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 t="s">
        <v>472</v>
      </c>
      <c r="BE241">
        <v>0</v>
      </c>
      <c r="BF241">
        <v>1</v>
      </c>
      <c r="BG241" s="3">
        <v>0</v>
      </c>
      <c r="BH241" s="3">
        <v>0</v>
      </c>
      <c r="BI241" s="3">
        <v>0</v>
      </c>
      <c r="BJ241" s="4" t="b">
        <f t="shared" si="3"/>
        <v>0</v>
      </c>
      <c r="BK241" t="s">
        <v>1422</v>
      </c>
      <c r="BL241" t="s">
        <v>1422</v>
      </c>
      <c r="BM241" t="s">
        <v>1421</v>
      </c>
      <c r="BN241" s="1">
        <v>43447.449548611112</v>
      </c>
      <c r="BO241" s="1">
        <v>43490.395833333336</v>
      </c>
      <c r="BP241">
        <v>16</v>
      </c>
      <c r="BQ241">
        <f>IF(表__._ECM_DW_tem_zh_1417[[#This Row],[全血]]&gt;0,1,0)</f>
        <v>0</v>
      </c>
      <c r="BS241">
        <f>IF(表__._ECM_DW_tem_zh_1417[[#This Row],[血浆]]&gt;0,1,0)</f>
        <v>0</v>
      </c>
      <c r="BU241">
        <f>IF(表__._ECM_DW_tem_zh_1417[[#This Row],[血小板]]&gt;0,1,0)</f>
        <v>0</v>
      </c>
      <c r="BW241">
        <f>IF(表__._ECM_DW_tem_zh_1417[[#This Row],[红细胞]]&gt;0,1,0)</f>
        <v>0</v>
      </c>
      <c r="BY241">
        <f>IF(表__._ECM_DW_tem_zh_1417[[#This Row],[其他]]&gt;0,1,0)</f>
        <v>0</v>
      </c>
    </row>
    <row r="242" spans="1:78" x14ac:dyDescent="0.25">
      <c r="A242" s="1" t="s">
        <v>47</v>
      </c>
      <c r="B242" t="s">
        <v>224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68.260000000000005</v>
      </c>
      <c r="T242">
        <v>1</v>
      </c>
      <c r="U242">
        <v>0</v>
      </c>
      <c r="V242" s="2">
        <v>0</v>
      </c>
      <c r="W242">
        <v>1</v>
      </c>
      <c r="X242">
        <v>0</v>
      </c>
      <c r="Y242" t="s">
        <v>256</v>
      </c>
      <c r="Z242" t="s">
        <v>151</v>
      </c>
      <c r="AA242">
        <v>5</v>
      </c>
      <c r="AB242" t="s">
        <v>3178</v>
      </c>
      <c r="AC242" t="s">
        <v>107</v>
      </c>
      <c r="AD242" t="s">
        <v>3154</v>
      </c>
      <c r="AE242" t="s">
        <v>3298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26</v>
      </c>
      <c r="AN242" t="s">
        <v>104</v>
      </c>
      <c r="AQ242" t="s">
        <v>148</v>
      </c>
      <c r="AR242">
        <v>4</v>
      </c>
      <c r="AS242">
        <v>115</v>
      </c>
      <c r="AT242">
        <v>203</v>
      </c>
      <c r="AU242">
        <v>1100</v>
      </c>
      <c r="AV242">
        <v>200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205</v>
      </c>
      <c r="BE242">
        <v>0</v>
      </c>
      <c r="BF242">
        <v>0</v>
      </c>
      <c r="BG242" s="3">
        <v>0</v>
      </c>
      <c r="BH242" s="3">
        <v>0</v>
      </c>
      <c r="BI242" s="3">
        <v>0</v>
      </c>
      <c r="BJ242" s="4" t="b">
        <f t="shared" si="3"/>
        <v>0</v>
      </c>
      <c r="BK242" t="s">
        <v>1423</v>
      </c>
      <c r="BL242" t="s">
        <v>1423</v>
      </c>
      <c r="BM242" t="s">
        <v>1424</v>
      </c>
      <c r="BN242" s="1">
        <v>42944.550798611112</v>
      </c>
      <c r="BO242" s="1">
        <v>42951.326388888891</v>
      </c>
      <c r="BP242">
        <v>3</v>
      </c>
      <c r="BQ242">
        <f>IF(表__._ECM_DW_tem_zh_1417[[#This Row],[全血]]&gt;0,1,0)</f>
        <v>0</v>
      </c>
      <c r="BR242">
        <v>0</v>
      </c>
      <c r="BS242">
        <f>IF(表__._ECM_DW_tem_zh_1417[[#This Row],[血浆]]&gt;0,1,0)</f>
        <v>0</v>
      </c>
      <c r="BT242">
        <v>0</v>
      </c>
      <c r="BU242">
        <f>IF(表__._ECM_DW_tem_zh_1417[[#This Row],[血小板]]&gt;0,1,0)</f>
        <v>0</v>
      </c>
      <c r="BV242">
        <v>0</v>
      </c>
      <c r="BW242">
        <f>IF(表__._ECM_DW_tem_zh_1417[[#This Row],[红细胞]]&gt;0,1,0)</f>
        <v>0</v>
      </c>
      <c r="BX242">
        <v>0</v>
      </c>
      <c r="BY242">
        <f>IF(表__._ECM_DW_tem_zh_1417[[#This Row],[其他]]&gt;0,1,0)</f>
        <v>0</v>
      </c>
      <c r="BZ242">
        <v>0</v>
      </c>
    </row>
    <row r="243" spans="1:78" x14ac:dyDescent="0.25">
      <c r="A243" s="1" t="s">
        <v>47</v>
      </c>
      <c r="B243" t="s">
        <v>67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86.34</v>
      </c>
      <c r="T243">
        <v>1</v>
      </c>
      <c r="U243">
        <v>0</v>
      </c>
      <c r="V243" s="2">
        <v>0</v>
      </c>
      <c r="W243">
        <v>2</v>
      </c>
      <c r="X243">
        <v>0</v>
      </c>
      <c r="Y243" t="s">
        <v>179</v>
      </c>
      <c r="Z243" t="s">
        <v>175</v>
      </c>
      <c r="AA243">
        <v>9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23</v>
      </c>
      <c r="AN243" t="s">
        <v>82</v>
      </c>
      <c r="AP243" t="s">
        <v>474</v>
      </c>
      <c r="AQ243" t="s">
        <v>689</v>
      </c>
      <c r="AR243">
        <v>4</v>
      </c>
      <c r="AS243">
        <v>77</v>
      </c>
      <c r="AT243">
        <v>131</v>
      </c>
      <c r="AU243">
        <v>450</v>
      </c>
      <c r="AV243">
        <v>200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E243">
        <v>0</v>
      </c>
      <c r="BF243">
        <v>0</v>
      </c>
      <c r="BG243" s="3">
        <v>0</v>
      </c>
      <c r="BH243" s="3">
        <v>0</v>
      </c>
      <c r="BI243" s="3">
        <v>0</v>
      </c>
      <c r="BJ243" s="4" t="b">
        <f t="shared" si="3"/>
        <v>0</v>
      </c>
      <c r="BK243" t="s">
        <v>1425</v>
      </c>
      <c r="BL243" t="s">
        <v>1425</v>
      </c>
      <c r="BM243" t="s">
        <v>1426</v>
      </c>
      <c r="BN243" s="1">
        <v>43167.43650462963</v>
      </c>
      <c r="BO243" s="1">
        <v>43174.32708333333</v>
      </c>
      <c r="BP243">
        <v>3</v>
      </c>
      <c r="BQ243">
        <f>IF(表__._ECM_DW_tem_zh_1417[[#This Row],[全血]]&gt;0,1,0)</f>
        <v>0</v>
      </c>
      <c r="BR243">
        <v>0</v>
      </c>
      <c r="BS243">
        <f>IF(表__._ECM_DW_tem_zh_1417[[#This Row],[血浆]]&gt;0,1,0)</f>
        <v>0</v>
      </c>
      <c r="BT243">
        <v>0</v>
      </c>
      <c r="BU243">
        <f>IF(表__._ECM_DW_tem_zh_1417[[#This Row],[血小板]]&gt;0,1,0)</f>
        <v>0</v>
      </c>
      <c r="BV243">
        <v>0</v>
      </c>
      <c r="BW243">
        <f>IF(表__._ECM_DW_tem_zh_1417[[#This Row],[红细胞]]&gt;0,1,0)</f>
        <v>0</v>
      </c>
      <c r="BX243">
        <v>0</v>
      </c>
      <c r="BY243">
        <f>IF(表__._ECM_DW_tem_zh_1417[[#This Row],[其他]]&gt;0,1,0)</f>
        <v>0</v>
      </c>
      <c r="BZ243">
        <v>0</v>
      </c>
    </row>
    <row r="244" spans="1:78" x14ac:dyDescent="0.25">
      <c r="A244" s="1" t="s">
        <v>47</v>
      </c>
      <c r="B244" t="s">
        <v>224</v>
      </c>
      <c r="C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 s="2">
        <v>0</v>
      </c>
      <c r="W244">
        <v>1</v>
      </c>
      <c r="X244">
        <v>0</v>
      </c>
      <c r="Y244" t="s">
        <v>62</v>
      </c>
      <c r="Z244" t="s">
        <v>69</v>
      </c>
      <c r="AA244">
        <v>12</v>
      </c>
      <c r="AB244" t="s">
        <v>152</v>
      </c>
      <c r="AC244" t="s">
        <v>501</v>
      </c>
      <c r="AD244" t="s">
        <v>3150</v>
      </c>
      <c r="AE244" t="s">
        <v>3198</v>
      </c>
      <c r="AG244">
        <v>1</v>
      </c>
      <c r="AH244">
        <v>0</v>
      </c>
      <c r="AI244">
        <v>0</v>
      </c>
      <c r="AJ244">
        <v>1</v>
      </c>
      <c r="AK244">
        <v>1</v>
      </c>
      <c r="AL244">
        <v>27</v>
      </c>
      <c r="AN244" t="s">
        <v>475</v>
      </c>
      <c r="AR244">
        <v>2</v>
      </c>
      <c r="AS244">
        <v>88</v>
      </c>
      <c r="AT244">
        <v>170</v>
      </c>
      <c r="AW244">
        <v>1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 t="s">
        <v>203</v>
      </c>
      <c r="BE244">
        <v>1</v>
      </c>
      <c r="BF244">
        <v>0</v>
      </c>
      <c r="BG244" s="3">
        <v>0</v>
      </c>
      <c r="BH244" s="3">
        <v>0</v>
      </c>
      <c r="BI244" s="3">
        <v>0</v>
      </c>
      <c r="BJ244" s="4" t="b">
        <f t="shared" si="3"/>
        <v>0</v>
      </c>
      <c r="BK244" t="s">
        <v>1427</v>
      </c>
      <c r="BL244" t="s">
        <v>1427</v>
      </c>
      <c r="BM244" t="s">
        <v>1428</v>
      </c>
      <c r="BN244" s="1">
        <v>43844.716840277775</v>
      </c>
      <c r="BO244" s="1">
        <v>43851.322222222225</v>
      </c>
      <c r="BP244">
        <v>5</v>
      </c>
      <c r="BQ244">
        <f>IF(表__._ECM_DW_tem_zh_1417[[#This Row],[全血]]&gt;0,1,0)</f>
        <v>0</v>
      </c>
      <c r="BR244">
        <v>0</v>
      </c>
      <c r="BS244">
        <f>IF(表__._ECM_DW_tem_zh_1417[[#This Row],[血浆]]&gt;0,1,0)</f>
        <v>0</v>
      </c>
      <c r="BT244">
        <v>0</v>
      </c>
      <c r="BU244">
        <f>IF(表__._ECM_DW_tem_zh_1417[[#This Row],[血小板]]&gt;0,1,0)</f>
        <v>0</v>
      </c>
      <c r="BV244">
        <v>0</v>
      </c>
      <c r="BW244">
        <f>IF(表__._ECM_DW_tem_zh_1417[[#This Row],[红细胞]]&gt;0,1,0)</f>
        <v>1</v>
      </c>
      <c r="BX244">
        <v>2</v>
      </c>
      <c r="BY244">
        <f>IF(表__._ECM_DW_tem_zh_1417[[#This Row],[其他]]&gt;0,1,0)</f>
        <v>0</v>
      </c>
      <c r="BZ244">
        <v>0</v>
      </c>
    </row>
    <row r="245" spans="1:78" x14ac:dyDescent="0.25">
      <c r="A245" s="1" t="s">
        <v>47</v>
      </c>
      <c r="B245" t="s">
        <v>98</v>
      </c>
      <c r="C245">
        <v>2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89.9</v>
      </c>
      <c r="T245">
        <v>1</v>
      </c>
      <c r="U245">
        <v>0</v>
      </c>
      <c r="V245" s="2">
        <v>0</v>
      </c>
      <c r="W245">
        <v>1</v>
      </c>
      <c r="X245">
        <v>0</v>
      </c>
      <c r="Y245" t="s">
        <v>179</v>
      </c>
      <c r="Z245" t="s">
        <v>476</v>
      </c>
      <c r="AA245">
        <v>5</v>
      </c>
      <c r="AB245" t="s">
        <v>1007</v>
      </c>
      <c r="AC245" t="s">
        <v>441</v>
      </c>
      <c r="AD245" t="s">
        <v>3193</v>
      </c>
      <c r="AE245" t="s">
        <v>3299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32</v>
      </c>
      <c r="AN245" t="s">
        <v>149</v>
      </c>
      <c r="AQ245" t="s">
        <v>377</v>
      </c>
      <c r="AR245">
        <v>3</v>
      </c>
      <c r="AS245">
        <v>109</v>
      </c>
      <c r="AT245">
        <v>218</v>
      </c>
      <c r="AU245">
        <v>1000</v>
      </c>
      <c r="AV245">
        <v>200</v>
      </c>
      <c r="AW245">
        <v>1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1</v>
      </c>
      <c r="BE245">
        <v>0</v>
      </c>
      <c r="BF245">
        <v>0</v>
      </c>
      <c r="BG245" s="3">
        <v>0</v>
      </c>
      <c r="BH245" s="3">
        <v>0</v>
      </c>
      <c r="BI245" s="3">
        <v>0</v>
      </c>
      <c r="BJ245" s="4" t="b">
        <f t="shared" si="3"/>
        <v>0</v>
      </c>
      <c r="BK245" t="s">
        <v>1429</v>
      </c>
      <c r="BL245" t="s">
        <v>1429</v>
      </c>
      <c r="BM245" t="s">
        <v>1430</v>
      </c>
      <c r="BN245" s="1">
        <v>42833.969525462962</v>
      </c>
      <c r="BO245" s="1">
        <v>42871.322916666664</v>
      </c>
      <c r="BP245">
        <v>35</v>
      </c>
      <c r="BQ245">
        <f>IF(表__._ECM_DW_tem_zh_1417[[#This Row],[全血]]&gt;0,1,0)</f>
        <v>0</v>
      </c>
      <c r="BR245">
        <v>0</v>
      </c>
      <c r="BS245">
        <f>IF(表__._ECM_DW_tem_zh_1417[[#This Row],[血浆]]&gt;0,1,0)</f>
        <v>0</v>
      </c>
      <c r="BT245">
        <v>0</v>
      </c>
      <c r="BU245">
        <f>IF(表__._ECM_DW_tem_zh_1417[[#This Row],[血小板]]&gt;0,1,0)</f>
        <v>0</v>
      </c>
      <c r="BV245">
        <v>0</v>
      </c>
      <c r="BW245">
        <f>IF(表__._ECM_DW_tem_zh_1417[[#This Row],[红细胞]]&gt;0,1,0)</f>
        <v>0</v>
      </c>
      <c r="BX245">
        <v>0</v>
      </c>
      <c r="BY245">
        <f>IF(表__._ECM_DW_tem_zh_1417[[#This Row],[其他]]&gt;0,1,0)</f>
        <v>0</v>
      </c>
      <c r="BZ245">
        <v>0</v>
      </c>
    </row>
    <row r="246" spans="1:78" x14ac:dyDescent="0.25">
      <c r="A246" s="1" t="s">
        <v>47</v>
      </c>
      <c r="B246" t="s">
        <v>98</v>
      </c>
      <c r="C246">
        <v>2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92.37</v>
      </c>
      <c r="T246">
        <v>1</v>
      </c>
      <c r="U246">
        <v>0</v>
      </c>
      <c r="V246" s="2">
        <v>0</v>
      </c>
      <c r="W246">
        <v>1</v>
      </c>
      <c r="X246">
        <v>0</v>
      </c>
      <c r="Y246" t="s">
        <v>179</v>
      </c>
      <c r="Z246" t="s">
        <v>476</v>
      </c>
      <c r="AA246">
        <v>5</v>
      </c>
      <c r="AB246" t="s">
        <v>453</v>
      </c>
      <c r="AC246" t="s">
        <v>804</v>
      </c>
      <c r="AD246" t="s">
        <v>3300</v>
      </c>
      <c r="AE246" t="s">
        <v>3301</v>
      </c>
      <c r="AF246" t="s">
        <v>477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32</v>
      </c>
      <c r="AN246" t="s">
        <v>92</v>
      </c>
      <c r="AO246" t="s">
        <v>164</v>
      </c>
      <c r="AP246" t="s">
        <v>477</v>
      </c>
      <c r="AQ246" t="s">
        <v>131</v>
      </c>
      <c r="AR246">
        <v>10</v>
      </c>
      <c r="AS246">
        <v>63</v>
      </c>
      <c r="AT246">
        <v>218</v>
      </c>
      <c r="AU246">
        <v>950</v>
      </c>
      <c r="AV246">
        <v>50</v>
      </c>
      <c r="AW246">
        <v>1</v>
      </c>
      <c r="AX246">
        <v>0</v>
      </c>
      <c r="AY246">
        <v>0</v>
      </c>
      <c r="AZ246">
        <v>1</v>
      </c>
      <c r="BA246">
        <v>1</v>
      </c>
      <c r="BB246">
        <v>0</v>
      </c>
      <c r="BC246">
        <v>1</v>
      </c>
      <c r="BE246">
        <v>0</v>
      </c>
      <c r="BF246">
        <v>0</v>
      </c>
      <c r="BG246" s="3">
        <v>0</v>
      </c>
      <c r="BH246" s="3">
        <v>0</v>
      </c>
      <c r="BI246" s="3">
        <v>0</v>
      </c>
      <c r="BJ246" s="4" t="b">
        <f t="shared" si="3"/>
        <v>0</v>
      </c>
      <c r="BK246" t="s">
        <v>1431</v>
      </c>
      <c r="BL246" t="s">
        <v>1431</v>
      </c>
      <c r="BM246" t="s">
        <v>1432</v>
      </c>
      <c r="BN246" s="1">
        <v>42833.969525462962</v>
      </c>
      <c r="BO246" s="1">
        <v>42871.322916666664</v>
      </c>
      <c r="BP246">
        <v>28</v>
      </c>
      <c r="BQ246">
        <f>IF(表__._ECM_DW_tem_zh_1417[[#This Row],[全血]]&gt;0,1,0)</f>
        <v>0</v>
      </c>
      <c r="BR246">
        <v>0</v>
      </c>
      <c r="BS246">
        <f>IF(表__._ECM_DW_tem_zh_1417[[#This Row],[血浆]]&gt;0,1,0)</f>
        <v>0</v>
      </c>
      <c r="BT246">
        <v>0</v>
      </c>
      <c r="BU246">
        <f>IF(表__._ECM_DW_tem_zh_1417[[#This Row],[血小板]]&gt;0,1,0)</f>
        <v>0</v>
      </c>
      <c r="BV246">
        <v>0</v>
      </c>
      <c r="BW246">
        <f>IF(表__._ECM_DW_tem_zh_1417[[#This Row],[红细胞]]&gt;0,1,0)</f>
        <v>0</v>
      </c>
      <c r="BX246">
        <v>0</v>
      </c>
      <c r="BY246">
        <f>IF(表__._ECM_DW_tem_zh_1417[[#This Row],[其他]]&gt;0,1,0)</f>
        <v>0</v>
      </c>
      <c r="BZ246">
        <v>0</v>
      </c>
    </row>
    <row r="247" spans="1:78" x14ac:dyDescent="0.25">
      <c r="A247" s="1" t="s">
        <v>47</v>
      </c>
      <c r="B247" t="s">
        <v>98</v>
      </c>
      <c r="C247">
        <v>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41.51</v>
      </c>
      <c r="T247">
        <v>1</v>
      </c>
      <c r="U247">
        <v>0</v>
      </c>
      <c r="V247" s="2">
        <v>0</v>
      </c>
      <c r="W247">
        <v>1</v>
      </c>
      <c r="X247">
        <v>0</v>
      </c>
      <c r="Y247" t="s">
        <v>179</v>
      </c>
      <c r="Z247" t="s">
        <v>476</v>
      </c>
      <c r="AA247">
        <v>5</v>
      </c>
      <c r="AB247" t="s">
        <v>707</v>
      </c>
      <c r="AC247" t="s">
        <v>493</v>
      </c>
      <c r="AD247" t="s">
        <v>3302</v>
      </c>
      <c r="AE247" t="s">
        <v>3303</v>
      </c>
      <c r="AF247" t="s">
        <v>478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32</v>
      </c>
      <c r="AN247" t="s">
        <v>201</v>
      </c>
      <c r="AO247" t="s">
        <v>250</v>
      </c>
      <c r="AP247" t="s">
        <v>478</v>
      </c>
      <c r="AQ247" t="s">
        <v>565</v>
      </c>
      <c r="AR247">
        <v>16</v>
      </c>
      <c r="AS247">
        <v>52</v>
      </c>
      <c r="AT247">
        <v>218</v>
      </c>
      <c r="AU247">
        <v>580</v>
      </c>
      <c r="AV247">
        <v>20</v>
      </c>
      <c r="AW247">
        <v>1</v>
      </c>
      <c r="AX247">
        <v>0</v>
      </c>
      <c r="AY247">
        <v>0</v>
      </c>
      <c r="AZ247">
        <v>1</v>
      </c>
      <c r="BA247">
        <v>1</v>
      </c>
      <c r="BB247">
        <v>0</v>
      </c>
      <c r="BC247">
        <v>1</v>
      </c>
      <c r="BE247">
        <v>0</v>
      </c>
      <c r="BF247">
        <v>0</v>
      </c>
      <c r="BG247" s="3">
        <v>0</v>
      </c>
      <c r="BH247" s="3">
        <v>0</v>
      </c>
      <c r="BI247" s="3">
        <v>0</v>
      </c>
      <c r="BJ247" s="4" t="b">
        <f t="shared" si="3"/>
        <v>0</v>
      </c>
      <c r="BK247" t="s">
        <v>1433</v>
      </c>
      <c r="BL247" t="s">
        <v>1433</v>
      </c>
      <c r="BM247" t="s">
        <v>1434</v>
      </c>
      <c r="BN247" s="1">
        <v>42833.969525462962</v>
      </c>
      <c r="BO247" s="1">
        <v>42871.322916666664</v>
      </c>
      <c r="BP247">
        <v>22</v>
      </c>
      <c r="BQ247">
        <f>IF(表__._ECM_DW_tem_zh_1417[[#This Row],[全血]]&gt;0,1,0)</f>
        <v>0</v>
      </c>
      <c r="BR247">
        <v>0</v>
      </c>
      <c r="BS247">
        <f>IF(表__._ECM_DW_tem_zh_1417[[#This Row],[血浆]]&gt;0,1,0)</f>
        <v>0</v>
      </c>
      <c r="BT247">
        <v>0</v>
      </c>
      <c r="BU247">
        <f>IF(表__._ECM_DW_tem_zh_1417[[#This Row],[血小板]]&gt;0,1,0)</f>
        <v>0</v>
      </c>
      <c r="BV247">
        <v>0</v>
      </c>
      <c r="BW247">
        <f>IF(表__._ECM_DW_tem_zh_1417[[#This Row],[红细胞]]&gt;0,1,0)</f>
        <v>0</v>
      </c>
      <c r="BX247">
        <v>0</v>
      </c>
      <c r="BY247">
        <f>IF(表__._ECM_DW_tem_zh_1417[[#This Row],[其他]]&gt;0,1,0)</f>
        <v>0</v>
      </c>
      <c r="BZ247">
        <v>0</v>
      </c>
    </row>
    <row r="248" spans="1:78" x14ac:dyDescent="0.25">
      <c r="A248" s="1" t="s">
        <v>47</v>
      </c>
      <c r="B248" t="s">
        <v>98</v>
      </c>
      <c r="C248">
        <v>2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48.83</v>
      </c>
      <c r="T248">
        <v>1</v>
      </c>
      <c r="U248">
        <v>0</v>
      </c>
      <c r="V248" s="2">
        <v>0</v>
      </c>
      <c r="W248">
        <v>1</v>
      </c>
      <c r="X248">
        <v>0</v>
      </c>
      <c r="Y248" t="s">
        <v>179</v>
      </c>
      <c r="Z248" t="s">
        <v>476</v>
      </c>
      <c r="AA248">
        <v>5</v>
      </c>
      <c r="AB248" t="s">
        <v>199</v>
      </c>
      <c r="AC248" t="s">
        <v>493</v>
      </c>
      <c r="AD248" t="s">
        <v>3302</v>
      </c>
      <c r="AE248" t="s">
        <v>3304</v>
      </c>
      <c r="AF248" t="s">
        <v>479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32</v>
      </c>
      <c r="AN248" t="s">
        <v>199</v>
      </c>
      <c r="AO248" t="s">
        <v>470</v>
      </c>
      <c r="AP248" t="s">
        <v>479</v>
      </c>
      <c r="AQ248" t="s">
        <v>452</v>
      </c>
      <c r="AR248">
        <v>24</v>
      </c>
      <c r="AS248">
        <v>55</v>
      </c>
      <c r="AT248">
        <v>218</v>
      </c>
      <c r="AU248">
        <v>1100</v>
      </c>
      <c r="AV248">
        <v>0</v>
      </c>
      <c r="AW248">
        <v>1</v>
      </c>
      <c r="AX248">
        <v>0</v>
      </c>
      <c r="AY248">
        <v>0</v>
      </c>
      <c r="AZ248">
        <v>1</v>
      </c>
      <c r="BA248">
        <v>1</v>
      </c>
      <c r="BB248">
        <v>0</v>
      </c>
      <c r="BC248">
        <v>1</v>
      </c>
      <c r="BE248">
        <v>0</v>
      </c>
      <c r="BF248">
        <v>0</v>
      </c>
      <c r="BG248" s="3">
        <v>0</v>
      </c>
      <c r="BH248" s="3">
        <v>0</v>
      </c>
      <c r="BI248" s="3">
        <v>0</v>
      </c>
      <c r="BJ248" s="4" t="b">
        <f t="shared" si="3"/>
        <v>0</v>
      </c>
      <c r="BK248" t="s">
        <v>1435</v>
      </c>
      <c r="BL248" t="s">
        <v>1435</v>
      </c>
      <c r="BM248" t="s">
        <v>1436</v>
      </c>
      <c r="BN248" s="1">
        <v>42833.969525462962</v>
      </c>
      <c r="BO248" s="1">
        <v>42871.322916666664</v>
      </c>
      <c r="BP248">
        <v>14</v>
      </c>
      <c r="BQ248">
        <f>IF(表__._ECM_DW_tem_zh_1417[[#This Row],[全血]]&gt;0,1,0)</f>
        <v>0</v>
      </c>
      <c r="BR248">
        <v>0</v>
      </c>
      <c r="BS248">
        <f>IF(表__._ECM_DW_tem_zh_1417[[#This Row],[血浆]]&gt;0,1,0)</f>
        <v>0</v>
      </c>
      <c r="BT248">
        <v>0</v>
      </c>
      <c r="BU248">
        <f>IF(表__._ECM_DW_tem_zh_1417[[#This Row],[血小板]]&gt;0,1,0)</f>
        <v>0</v>
      </c>
      <c r="BV248">
        <v>0</v>
      </c>
      <c r="BW248">
        <f>IF(表__._ECM_DW_tem_zh_1417[[#This Row],[红细胞]]&gt;0,1,0)</f>
        <v>0</v>
      </c>
      <c r="BX248">
        <v>0</v>
      </c>
      <c r="BY248">
        <f>IF(表__._ECM_DW_tem_zh_1417[[#This Row],[其他]]&gt;0,1,0)</f>
        <v>0</v>
      </c>
      <c r="BZ248">
        <v>0</v>
      </c>
    </row>
    <row r="249" spans="1:78" x14ac:dyDescent="0.25">
      <c r="A249" s="1" t="s">
        <v>47</v>
      </c>
      <c r="B249" t="s">
        <v>133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82.64</v>
      </c>
      <c r="T249">
        <v>1</v>
      </c>
      <c r="U249">
        <v>0</v>
      </c>
      <c r="V249" s="2">
        <v>0</v>
      </c>
      <c r="W249">
        <v>2</v>
      </c>
      <c r="X249">
        <v>2</v>
      </c>
      <c r="Y249" t="s">
        <v>179</v>
      </c>
      <c r="Z249" t="s">
        <v>161</v>
      </c>
      <c r="AA249">
        <v>2</v>
      </c>
      <c r="AB249" t="s">
        <v>640</v>
      </c>
      <c r="AC249" t="s">
        <v>187</v>
      </c>
      <c r="AD249" t="s">
        <v>468</v>
      </c>
      <c r="AE249" t="s">
        <v>3305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24</v>
      </c>
      <c r="AN249" t="s">
        <v>137</v>
      </c>
      <c r="AQ249" t="s">
        <v>204</v>
      </c>
      <c r="AR249">
        <v>6</v>
      </c>
      <c r="AS249">
        <v>83</v>
      </c>
      <c r="AT249">
        <v>179</v>
      </c>
      <c r="AU249">
        <v>830</v>
      </c>
      <c r="AV249">
        <v>20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 t="s">
        <v>422</v>
      </c>
      <c r="BE249">
        <v>0</v>
      </c>
      <c r="BF249">
        <v>0</v>
      </c>
      <c r="BG249" s="3">
        <v>0</v>
      </c>
      <c r="BH249" s="3">
        <v>0</v>
      </c>
      <c r="BI249" s="3">
        <v>0</v>
      </c>
      <c r="BJ249" s="4" t="b">
        <f t="shared" si="3"/>
        <v>0</v>
      </c>
      <c r="BK249" t="s">
        <v>1437</v>
      </c>
      <c r="BL249" t="s">
        <v>1437</v>
      </c>
      <c r="BM249" t="s">
        <v>1438</v>
      </c>
      <c r="BN249" s="1">
        <v>43426.74082175926</v>
      </c>
      <c r="BO249" s="1">
        <v>43438.39166666667</v>
      </c>
      <c r="BP249">
        <v>6</v>
      </c>
      <c r="BQ249">
        <f>IF(表__._ECM_DW_tem_zh_1417[[#This Row],[全血]]&gt;0,1,0)</f>
        <v>0</v>
      </c>
      <c r="BR249">
        <v>0</v>
      </c>
      <c r="BS249">
        <f>IF(表__._ECM_DW_tem_zh_1417[[#This Row],[血浆]]&gt;0,1,0)</f>
        <v>0</v>
      </c>
      <c r="BT249">
        <v>0</v>
      </c>
      <c r="BU249">
        <f>IF(表__._ECM_DW_tem_zh_1417[[#This Row],[血小板]]&gt;0,1,0)</f>
        <v>0</v>
      </c>
      <c r="BV249">
        <v>0</v>
      </c>
      <c r="BW249">
        <f>IF(表__._ECM_DW_tem_zh_1417[[#This Row],[红细胞]]&gt;0,1,0)</f>
        <v>0</v>
      </c>
      <c r="BX249">
        <v>0</v>
      </c>
      <c r="BY249">
        <f>IF(表__._ECM_DW_tem_zh_1417[[#This Row],[其他]]&gt;0,1,0)</f>
        <v>0</v>
      </c>
      <c r="BZ249">
        <v>0</v>
      </c>
    </row>
    <row r="250" spans="1:78" x14ac:dyDescent="0.25">
      <c r="A250" s="1" t="s">
        <v>47</v>
      </c>
      <c r="B250" t="s">
        <v>140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79.97</v>
      </c>
      <c r="T250">
        <v>0</v>
      </c>
      <c r="U250">
        <v>0</v>
      </c>
      <c r="V250" s="2">
        <v>0</v>
      </c>
      <c r="W250">
        <v>1</v>
      </c>
      <c r="X250">
        <v>0</v>
      </c>
      <c r="Y250" t="s">
        <v>59</v>
      </c>
      <c r="Z250" t="s">
        <v>59</v>
      </c>
      <c r="AA250">
        <v>13</v>
      </c>
      <c r="AB250" t="s">
        <v>289</v>
      </c>
      <c r="AC250" t="s">
        <v>325</v>
      </c>
      <c r="AD250" t="s">
        <v>3177</v>
      </c>
      <c r="AE250" t="s">
        <v>3306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v>6.41</v>
      </c>
      <c r="AN250" t="s">
        <v>134</v>
      </c>
      <c r="AQ250" t="s">
        <v>480</v>
      </c>
      <c r="AR250">
        <v>6</v>
      </c>
      <c r="AS250">
        <v>249</v>
      </c>
      <c r="AT250">
        <v>63433262</v>
      </c>
      <c r="AU250">
        <v>2330</v>
      </c>
      <c r="AV250">
        <v>800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t="s">
        <v>322</v>
      </c>
      <c r="BE250">
        <v>0</v>
      </c>
      <c r="BF250">
        <v>0</v>
      </c>
      <c r="BG250" s="3">
        <v>0</v>
      </c>
      <c r="BH250" s="3">
        <v>0</v>
      </c>
      <c r="BI250" s="3">
        <v>0</v>
      </c>
      <c r="BJ250" s="4" t="b">
        <f t="shared" si="3"/>
        <v>0</v>
      </c>
      <c r="BK250" t="s">
        <v>1439</v>
      </c>
      <c r="BL250" t="s">
        <v>1439</v>
      </c>
      <c r="BM250" t="s">
        <v>1440</v>
      </c>
      <c r="BN250" s="1">
        <v>44047.905138888891</v>
      </c>
      <c r="BO250" s="1">
        <v>44060.373611111114</v>
      </c>
      <c r="BP250">
        <v>7</v>
      </c>
      <c r="BQ250">
        <f>IF(表__._ECM_DW_tem_zh_1417[[#This Row],[全血]]&gt;0,1,0)</f>
        <v>0</v>
      </c>
      <c r="BR250">
        <v>0</v>
      </c>
      <c r="BS250">
        <f>IF(表__._ECM_DW_tem_zh_1417[[#This Row],[血浆]]&gt;0,1,0)</f>
        <v>1</v>
      </c>
      <c r="BT250">
        <v>800</v>
      </c>
      <c r="BU250">
        <f>IF(表__._ECM_DW_tem_zh_1417[[#This Row],[血小板]]&gt;0,1,0)</f>
        <v>0</v>
      </c>
      <c r="BV250">
        <v>0</v>
      </c>
      <c r="BW250">
        <f>IF(表__._ECM_DW_tem_zh_1417[[#This Row],[红细胞]]&gt;0,1,0)</f>
        <v>1</v>
      </c>
      <c r="BX250">
        <v>8</v>
      </c>
      <c r="BY250">
        <f>IF(表__._ECM_DW_tem_zh_1417[[#This Row],[其他]]&gt;0,1,0)</f>
        <v>0</v>
      </c>
      <c r="BZ250">
        <v>0</v>
      </c>
    </row>
    <row r="251" spans="1:78" x14ac:dyDescent="0.25">
      <c r="A251" s="1" t="s">
        <v>47</v>
      </c>
      <c r="B251" t="s">
        <v>140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79.97</v>
      </c>
      <c r="T251">
        <v>0</v>
      </c>
      <c r="U251">
        <v>0</v>
      </c>
      <c r="V251" s="2">
        <v>0</v>
      </c>
      <c r="W251">
        <v>1</v>
      </c>
      <c r="X251">
        <v>0</v>
      </c>
      <c r="Y251" t="s">
        <v>59</v>
      </c>
      <c r="Z251" t="s">
        <v>59</v>
      </c>
      <c r="AA251">
        <v>13</v>
      </c>
      <c r="AB251" t="s">
        <v>289</v>
      </c>
      <c r="AC251" t="s">
        <v>325</v>
      </c>
      <c r="AD251" t="s">
        <v>3177</v>
      </c>
      <c r="AE251" t="s">
        <v>3306</v>
      </c>
      <c r="AG251">
        <v>0</v>
      </c>
      <c r="AH251">
        <v>0</v>
      </c>
      <c r="AI251">
        <v>0</v>
      </c>
      <c r="AJ251">
        <v>0</v>
      </c>
      <c r="AK251">
        <v>0</v>
      </c>
      <c r="AM251">
        <v>6.41</v>
      </c>
      <c r="AN251" t="s">
        <v>134</v>
      </c>
      <c r="AQ251" t="s">
        <v>480</v>
      </c>
      <c r="AR251">
        <v>5</v>
      </c>
      <c r="AS251">
        <v>28</v>
      </c>
      <c r="AT251">
        <v>63433262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 t="s">
        <v>322</v>
      </c>
      <c r="BE251">
        <v>0</v>
      </c>
      <c r="BF251">
        <v>0</v>
      </c>
      <c r="BG251" s="3">
        <v>0</v>
      </c>
      <c r="BH251" s="3">
        <v>0</v>
      </c>
      <c r="BI251" s="3">
        <v>0</v>
      </c>
      <c r="BJ251" s="4" t="b">
        <f t="shared" si="3"/>
        <v>0</v>
      </c>
      <c r="BK251" t="s">
        <v>1441</v>
      </c>
      <c r="BL251" t="s">
        <v>1441</v>
      </c>
      <c r="BM251" t="s">
        <v>1442</v>
      </c>
      <c r="BN251" s="1">
        <v>44047.905138888891</v>
      </c>
      <c r="BO251" s="1">
        <v>44060.373611111114</v>
      </c>
      <c r="BP251">
        <v>8</v>
      </c>
      <c r="BQ251">
        <f>IF(表__._ECM_DW_tem_zh_1417[[#This Row],[全血]]&gt;0,1,0)</f>
        <v>0</v>
      </c>
      <c r="BR251">
        <v>0</v>
      </c>
      <c r="BS251">
        <f>IF(表__._ECM_DW_tem_zh_1417[[#This Row],[血浆]]&gt;0,1,0)</f>
        <v>1</v>
      </c>
      <c r="BT251">
        <v>800</v>
      </c>
      <c r="BU251">
        <f>IF(表__._ECM_DW_tem_zh_1417[[#This Row],[血小板]]&gt;0,1,0)</f>
        <v>0</v>
      </c>
      <c r="BV251">
        <v>0</v>
      </c>
      <c r="BW251">
        <f>IF(表__._ECM_DW_tem_zh_1417[[#This Row],[红细胞]]&gt;0,1,0)</f>
        <v>1</v>
      </c>
      <c r="BX251">
        <v>8</v>
      </c>
      <c r="BY251">
        <f>IF(表__._ECM_DW_tem_zh_1417[[#This Row],[其他]]&gt;0,1,0)</f>
        <v>0</v>
      </c>
      <c r="BZ251">
        <v>0</v>
      </c>
    </row>
    <row r="252" spans="1:78" x14ac:dyDescent="0.25">
      <c r="A252" s="1" t="s">
        <v>47</v>
      </c>
      <c r="B252" t="s">
        <v>470</v>
      </c>
      <c r="C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17.79</v>
      </c>
      <c r="T252">
        <v>1</v>
      </c>
      <c r="U252">
        <v>0</v>
      </c>
      <c r="V252" s="2">
        <v>0</v>
      </c>
      <c r="W252">
        <v>1</v>
      </c>
      <c r="X252">
        <v>0</v>
      </c>
      <c r="Y252" t="s">
        <v>85</v>
      </c>
      <c r="Z252" t="s">
        <v>63</v>
      </c>
      <c r="AA252">
        <v>2</v>
      </c>
      <c r="AB252" t="s">
        <v>199</v>
      </c>
      <c r="AC252" t="s">
        <v>572</v>
      </c>
      <c r="AD252" t="s">
        <v>3164</v>
      </c>
      <c r="AE252" t="s">
        <v>688</v>
      </c>
      <c r="AG252">
        <v>1</v>
      </c>
      <c r="AH252">
        <v>0</v>
      </c>
      <c r="AI252">
        <v>0</v>
      </c>
      <c r="AJ252">
        <v>1</v>
      </c>
      <c r="AK252">
        <v>0</v>
      </c>
      <c r="AL252">
        <v>26</v>
      </c>
      <c r="AN252" t="s">
        <v>435</v>
      </c>
      <c r="AP252" t="s">
        <v>481</v>
      </c>
      <c r="AQ252" t="s">
        <v>482</v>
      </c>
      <c r="AR252">
        <v>6</v>
      </c>
      <c r="AS252">
        <v>70</v>
      </c>
      <c r="AT252">
        <v>148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1</v>
      </c>
      <c r="BC252">
        <v>1</v>
      </c>
      <c r="BD252" t="s">
        <v>212</v>
      </c>
      <c r="BE252">
        <v>1</v>
      </c>
      <c r="BF252">
        <v>1</v>
      </c>
      <c r="BG252" s="3">
        <v>0</v>
      </c>
      <c r="BH252" s="3">
        <v>0</v>
      </c>
      <c r="BI252" s="3">
        <v>0</v>
      </c>
      <c r="BJ252" s="4" t="b">
        <f t="shared" si="3"/>
        <v>0</v>
      </c>
      <c r="BK252" t="s">
        <v>1443</v>
      </c>
      <c r="BL252" t="s">
        <v>1443</v>
      </c>
      <c r="BM252" t="s">
        <v>1444</v>
      </c>
      <c r="BN252" s="1">
        <v>43795.548645833333</v>
      </c>
      <c r="BO252" s="1">
        <v>43818.85833333333</v>
      </c>
      <c r="BP252">
        <v>17</v>
      </c>
      <c r="BQ252">
        <f>IF(表__._ECM_DW_tem_zh_1417[[#This Row],[全血]]&gt;0,1,0)</f>
        <v>0</v>
      </c>
      <c r="BR252">
        <v>0</v>
      </c>
      <c r="BS252">
        <f>IF(表__._ECM_DW_tem_zh_1417[[#This Row],[血浆]]&gt;0,1,0)</f>
        <v>1</v>
      </c>
      <c r="BT252">
        <v>200</v>
      </c>
      <c r="BU252">
        <f>IF(表__._ECM_DW_tem_zh_1417[[#This Row],[血小板]]&gt;0,1,0)</f>
        <v>0</v>
      </c>
      <c r="BV252">
        <v>0</v>
      </c>
      <c r="BW252">
        <f>IF(表__._ECM_DW_tem_zh_1417[[#This Row],[红细胞]]&gt;0,1,0)</f>
        <v>1</v>
      </c>
      <c r="BX252">
        <v>7</v>
      </c>
      <c r="BY252">
        <f>IF(表__._ECM_DW_tem_zh_1417[[#This Row],[其他]]&gt;0,1,0)</f>
        <v>0</v>
      </c>
      <c r="BZ252">
        <v>0</v>
      </c>
    </row>
    <row r="253" spans="1:78" x14ac:dyDescent="0.25">
      <c r="A253" s="1" t="s">
        <v>47</v>
      </c>
      <c r="B253" t="s">
        <v>182</v>
      </c>
      <c r="C253">
        <v>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68.36</v>
      </c>
      <c r="T253">
        <v>0</v>
      </c>
      <c r="U253">
        <v>0</v>
      </c>
      <c r="V253" s="2">
        <v>0</v>
      </c>
      <c r="W253">
        <v>0</v>
      </c>
      <c r="X253">
        <v>0</v>
      </c>
      <c r="Y253" t="s">
        <v>141</v>
      </c>
      <c r="Z253" t="s">
        <v>157</v>
      </c>
      <c r="AA253">
        <v>12</v>
      </c>
      <c r="AB253" t="s">
        <v>140</v>
      </c>
      <c r="AC253" t="s">
        <v>187</v>
      </c>
      <c r="AD253" t="s">
        <v>3249</v>
      </c>
      <c r="AE253" t="s">
        <v>407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19</v>
      </c>
      <c r="AN253" t="s">
        <v>98</v>
      </c>
      <c r="AP253" t="s">
        <v>483</v>
      </c>
      <c r="AQ253" t="s">
        <v>484</v>
      </c>
      <c r="AR253">
        <v>4</v>
      </c>
      <c r="AS253">
        <v>98</v>
      </c>
      <c r="AT253">
        <v>200</v>
      </c>
      <c r="AU253">
        <v>1210</v>
      </c>
      <c r="AV253">
        <v>50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 t="s">
        <v>171</v>
      </c>
      <c r="BE253">
        <v>0</v>
      </c>
      <c r="BF253">
        <v>0</v>
      </c>
      <c r="BG253" s="3">
        <v>0</v>
      </c>
      <c r="BH253" s="3">
        <v>0</v>
      </c>
      <c r="BI253" s="3">
        <v>0</v>
      </c>
      <c r="BJ253" s="4" t="b">
        <f t="shared" si="3"/>
        <v>0</v>
      </c>
      <c r="BK253" t="s">
        <v>1445</v>
      </c>
      <c r="BL253" t="s">
        <v>1445</v>
      </c>
      <c r="BM253" t="s">
        <v>1446</v>
      </c>
      <c r="BN253" s="1">
        <v>43633.796620370369</v>
      </c>
      <c r="BO253" s="1">
        <v>43650.307638888888</v>
      </c>
      <c r="BP253">
        <v>13</v>
      </c>
      <c r="BQ253">
        <f>IF(表__._ECM_DW_tem_zh_1417[[#This Row],[全血]]&gt;0,1,0)</f>
        <v>0</v>
      </c>
      <c r="BR253">
        <v>0</v>
      </c>
      <c r="BS253">
        <f>IF(表__._ECM_DW_tem_zh_1417[[#This Row],[血浆]]&gt;0,1,0)</f>
        <v>1</v>
      </c>
      <c r="BT253">
        <v>800</v>
      </c>
      <c r="BU253">
        <f>IF(表__._ECM_DW_tem_zh_1417[[#This Row],[血小板]]&gt;0,1,0)</f>
        <v>0</v>
      </c>
      <c r="BV253">
        <v>0</v>
      </c>
      <c r="BW253">
        <f>IF(表__._ECM_DW_tem_zh_1417[[#This Row],[红细胞]]&gt;0,1,0)</f>
        <v>1</v>
      </c>
      <c r="BX253">
        <v>6</v>
      </c>
      <c r="BY253">
        <f>IF(表__._ECM_DW_tem_zh_1417[[#This Row],[其他]]&gt;0,1,0)</f>
        <v>0</v>
      </c>
      <c r="BZ253">
        <v>0</v>
      </c>
    </row>
    <row r="254" spans="1:78" x14ac:dyDescent="0.25">
      <c r="A254" s="1" t="s">
        <v>114</v>
      </c>
      <c r="B254" t="s">
        <v>140</v>
      </c>
      <c r="C254">
        <v>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 s="2">
        <v>0</v>
      </c>
      <c r="W254">
        <v>1</v>
      </c>
      <c r="X254">
        <v>0</v>
      </c>
      <c r="Y254" t="s">
        <v>485</v>
      </c>
      <c r="Z254" t="s">
        <v>166</v>
      </c>
      <c r="AA254">
        <v>13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21</v>
      </c>
      <c r="AR254">
        <v>5</v>
      </c>
      <c r="AT254">
        <v>359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E254">
        <v>0</v>
      </c>
      <c r="BF254">
        <v>0</v>
      </c>
      <c r="BG254" s="3">
        <v>0</v>
      </c>
      <c r="BH254" s="3">
        <v>0</v>
      </c>
      <c r="BI254" s="3">
        <v>0</v>
      </c>
      <c r="BJ254" s="4" t="b">
        <f t="shared" si="3"/>
        <v>0</v>
      </c>
      <c r="BK254" t="s">
        <v>1447</v>
      </c>
      <c r="BN254" s="1">
        <v>44047.905138888891</v>
      </c>
      <c r="BO254" s="1">
        <v>44060.373611111114</v>
      </c>
      <c r="BP254">
        <v>8</v>
      </c>
      <c r="BQ254">
        <f>IF(表__._ECM_DW_tem_zh_1417[[#This Row],[全血]]&gt;0,1,0)</f>
        <v>0</v>
      </c>
      <c r="BR254">
        <v>0</v>
      </c>
      <c r="BS254">
        <f>IF(表__._ECM_DW_tem_zh_1417[[#This Row],[血浆]]&gt;0,1,0)</f>
        <v>1</v>
      </c>
      <c r="BT254">
        <v>800</v>
      </c>
      <c r="BU254">
        <f>IF(表__._ECM_DW_tem_zh_1417[[#This Row],[血小板]]&gt;0,1,0)</f>
        <v>0</v>
      </c>
      <c r="BV254">
        <v>0</v>
      </c>
      <c r="BW254">
        <f>IF(表__._ECM_DW_tem_zh_1417[[#This Row],[红细胞]]&gt;0,1,0)</f>
        <v>1</v>
      </c>
      <c r="BX254">
        <v>8</v>
      </c>
      <c r="BY254">
        <f>IF(表__._ECM_DW_tem_zh_1417[[#This Row],[其他]]&gt;0,1,0)</f>
        <v>0</v>
      </c>
      <c r="BZ254">
        <v>0</v>
      </c>
    </row>
    <row r="255" spans="1:78" x14ac:dyDescent="0.25">
      <c r="A255" s="1" t="s">
        <v>114</v>
      </c>
      <c r="B255" t="s">
        <v>140</v>
      </c>
      <c r="C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79.97</v>
      </c>
      <c r="T255">
        <v>0</v>
      </c>
      <c r="U255">
        <v>0</v>
      </c>
      <c r="V255" s="2">
        <v>0</v>
      </c>
      <c r="W255">
        <v>1</v>
      </c>
      <c r="X255">
        <v>0</v>
      </c>
      <c r="Y255" t="s">
        <v>485</v>
      </c>
      <c r="Z255" t="s">
        <v>166</v>
      </c>
      <c r="AA255">
        <v>13</v>
      </c>
      <c r="AB255" t="s">
        <v>289</v>
      </c>
      <c r="AC255" t="s">
        <v>325</v>
      </c>
      <c r="AD255" t="s">
        <v>3177</v>
      </c>
      <c r="AE255" t="s">
        <v>3306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21</v>
      </c>
      <c r="AN255" t="s">
        <v>134</v>
      </c>
      <c r="AQ255" t="s">
        <v>480</v>
      </c>
      <c r="AR255">
        <v>6</v>
      </c>
      <c r="AS255">
        <v>249</v>
      </c>
      <c r="AT255">
        <v>359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 t="s">
        <v>322</v>
      </c>
      <c r="BE255">
        <v>0</v>
      </c>
      <c r="BF255">
        <v>0</v>
      </c>
      <c r="BG255" s="3">
        <v>0</v>
      </c>
      <c r="BH255" s="3">
        <v>0</v>
      </c>
      <c r="BI255" s="3">
        <v>0</v>
      </c>
      <c r="BJ255" s="4" t="b">
        <f t="shared" si="3"/>
        <v>0</v>
      </c>
      <c r="BK255" t="s">
        <v>1440</v>
      </c>
      <c r="BL255" t="s">
        <v>1440</v>
      </c>
      <c r="BM255" t="s">
        <v>1439</v>
      </c>
      <c r="BN255" s="1">
        <v>44047.905138888891</v>
      </c>
      <c r="BO255" s="1">
        <v>44060.373611111114</v>
      </c>
      <c r="BP255">
        <v>7</v>
      </c>
      <c r="BQ255">
        <f>IF(表__._ECM_DW_tem_zh_1417[[#This Row],[全血]]&gt;0,1,0)</f>
        <v>0</v>
      </c>
      <c r="BR255">
        <v>0</v>
      </c>
      <c r="BS255">
        <f>IF(表__._ECM_DW_tem_zh_1417[[#This Row],[血浆]]&gt;0,1,0)</f>
        <v>1</v>
      </c>
      <c r="BT255">
        <v>800</v>
      </c>
      <c r="BU255">
        <f>IF(表__._ECM_DW_tem_zh_1417[[#This Row],[血小板]]&gt;0,1,0)</f>
        <v>0</v>
      </c>
      <c r="BV255">
        <v>0</v>
      </c>
      <c r="BW255">
        <f>IF(表__._ECM_DW_tem_zh_1417[[#This Row],[红细胞]]&gt;0,1,0)</f>
        <v>1</v>
      </c>
      <c r="BX255">
        <v>8</v>
      </c>
      <c r="BY255">
        <f>IF(表__._ECM_DW_tem_zh_1417[[#This Row],[其他]]&gt;0,1,0)</f>
        <v>0</v>
      </c>
      <c r="BZ255">
        <v>0</v>
      </c>
    </row>
    <row r="256" spans="1:78" x14ac:dyDescent="0.25">
      <c r="A256" s="1" t="s">
        <v>47</v>
      </c>
      <c r="B256" t="s">
        <v>102</v>
      </c>
      <c r="C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81.31</v>
      </c>
      <c r="T256">
        <v>1</v>
      </c>
      <c r="U256">
        <v>1</v>
      </c>
      <c r="V256" s="2">
        <v>0</v>
      </c>
      <c r="W256">
        <v>1</v>
      </c>
      <c r="X256">
        <v>3</v>
      </c>
      <c r="Y256" t="s">
        <v>108</v>
      </c>
      <c r="Z256" t="s">
        <v>87</v>
      </c>
      <c r="AA256">
        <v>2</v>
      </c>
      <c r="AB256" t="s">
        <v>3240</v>
      </c>
      <c r="AC256" t="s">
        <v>549</v>
      </c>
      <c r="AD256" t="s">
        <v>3177</v>
      </c>
      <c r="AE256" t="s">
        <v>521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17</v>
      </c>
      <c r="AM256">
        <v>6.38</v>
      </c>
      <c r="AN256" t="s">
        <v>82</v>
      </c>
      <c r="AQ256" t="s">
        <v>83</v>
      </c>
      <c r="AR256">
        <v>6</v>
      </c>
      <c r="AS256">
        <v>94</v>
      </c>
      <c r="AT256">
        <v>264</v>
      </c>
      <c r="AW256">
        <v>1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1</v>
      </c>
      <c r="BD256" t="s">
        <v>486</v>
      </c>
      <c r="BE256">
        <v>0</v>
      </c>
      <c r="BF256">
        <v>0</v>
      </c>
      <c r="BG256" s="3">
        <v>0</v>
      </c>
      <c r="BH256" s="3">
        <v>0</v>
      </c>
      <c r="BI256" s="3">
        <v>0</v>
      </c>
      <c r="BJ256" s="4" t="b">
        <f t="shared" si="3"/>
        <v>0</v>
      </c>
      <c r="BK256" t="s">
        <v>1448</v>
      </c>
      <c r="BL256" t="s">
        <v>1448</v>
      </c>
      <c r="BM256" t="s">
        <v>1449</v>
      </c>
      <c r="BN256" s="1">
        <v>43648.386273148149</v>
      </c>
      <c r="BO256" s="1">
        <v>43663.416666666664</v>
      </c>
      <c r="BP256">
        <v>9</v>
      </c>
      <c r="BQ256">
        <f>IF(表__._ECM_DW_tem_zh_1417[[#This Row],[全血]]&gt;0,1,0)</f>
        <v>0</v>
      </c>
      <c r="BR256">
        <v>0</v>
      </c>
      <c r="BS256">
        <f>IF(表__._ECM_DW_tem_zh_1417[[#This Row],[血浆]]&gt;0,1,0)</f>
        <v>0</v>
      </c>
      <c r="BT256">
        <v>0</v>
      </c>
      <c r="BU256">
        <f>IF(表__._ECM_DW_tem_zh_1417[[#This Row],[血小板]]&gt;0,1,0)</f>
        <v>0</v>
      </c>
      <c r="BV256">
        <v>0</v>
      </c>
      <c r="BW256">
        <f>IF(表__._ECM_DW_tem_zh_1417[[#This Row],[红细胞]]&gt;0,1,0)</f>
        <v>1</v>
      </c>
      <c r="BX256">
        <v>4</v>
      </c>
      <c r="BY256">
        <f>IF(表__._ECM_DW_tem_zh_1417[[#This Row],[其他]]&gt;0,1,0)</f>
        <v>0</v>
      </c>
      <c r="BZ256">
        <v>0</v>
      </c>
    </row>
    <row r="257" spans="1:78" x14ac:dyDescent="0.25">
      <c r="A257" s="1" t="s">
        <v>47</v>
      </c>
      <c r="B257" t="s">
        <v>167</v>
      </c>
      <c r="C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81.430000000000007</v>
      </c>
      <c r="T257">
        <v>0</v>
      </c>
      <c r="U257">
        <v>0</v>
      </c>
      <c r="V257" s="2">
        <v>0</v>
      </c>
      <c r="W257">
        <v>1</v>
      </c>
      <c r="X257">
        <v>3</v>
      </c>
      <c r="Y257" t="s">
        <v>345</v>
      </c>
      <c r="Z257" t="s">
        <v>137</v>
      </c>
      <c r="AA257">
        <v>13</v>
      </c>
      <c r="AB257" t="s">
        <v>654</v>
      </c>
      <c r="AC257" t="s">
        <v>84</v>
      </c>
      <c r="AD257" t="s">
        <v>3164</v>
      </c>
      <c r="AE257" t="s">
        <v>952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21</v>
      </c>
      <c r="AN257" t="s">
        <v>90</v>
      </c>
      <c r="AQ257" t="s">
        <v>296</v>
      </c>
      <c r="AR257">
        <v>3</v>
      </c>
      <c r="AS257">
        <v>80</v>
      </c>
      <c r="AT257">
        <v>159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 t="s">
        <v>323</v>
      </c>
      <c r="BE257">
        <v>0</v>
      </c>
      <c r="BF257">
        <v>0</v>
      </c>
      <c r="BG257" s="3">
        <v>0</v>
      </c>
      <c r="BH257" s="3">
        <v>0</v>
      </c>
      <c r="BI257" s="3">
        <v>0</v>
      </c>
      <c r="BJ257" s="4" t="b">
        <f t="shared" si="3"/>
        <v>0</v>
      </c>
      <c r="BK257" t="s">
        <v>1450</v>
      </c>
      <c r="BL257" t="s">
        <v>1450</v>
      </c>
      <c r="BM257" t="s">
        <v>1451</v>
      </c>
      <c r="BN257" s="1">
        <v>43756.500914351855</v>
      </c>
      <c r="BO257" s="1">
        <v>43775.386805555558</v>
      </c>
      <c r="BP257">
        <v>16</v>
      </c>
      <c r="BQ257">
        <f>IF(表__._ECM_DW_tem_zh_1417[[#This Row],[全血]]&gt;0,1,0)</f>
        <v>0</v>
      </c>
      <c r="BS257">
        <f>IF(表__._ECM_DW_tem_zh_1417[[#This Row],[血浆]]&gt;0,1,0)</f>
        <v>0</v>
      </c>
      <c r="BU257">
        <f>IF(表__._ECM_DW_tem_zh_1417[[#This Row],[血小板]]&gt;0,1,0)</f>
        <v>0</v>
      </c>
      <c r="BW257">
        <f>IF(表__._ECM_DW_tem_zh_1417[[#This Row],[红细胞]]&gt;0,1,0)</f>
        <v>0</v>
      </c>
      <c r="BY257">
        <f>IF(表__._ECM_DW_tem_zh_1417[[#This Row],[其他]]&gt;0,1,0)</f>
        <v>0</v>
      </c>
    </row>
    <row r="258" spans="1:78" x14ac:dyDescent="0.25">
      <c r="A258" s="1" t="s">
        <v>47</v>
      </c>
      <c r="B258" t="s">
        <v>69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83.72</v>
      </c>
      <c r="T258">
        <v>0</v>
      </c>
      <c r="U258">
        <v>0</v>
      </c>
      <c r="V258" s="2">
        <v>0</v>
      </c>
      <c r="W258">
        <v>1</v>
      </c>
      <c r="X258">
        <v>1</v>
      </c>
      <c r="Y258" t="s">
        <v>85</v>
      </c>
      <c r="Z258" t="s">
        <v>91</v>
      </c>
      <c r="AA258">
        <v>2</v>
      </c>
      <c r="AB258" t="s">
        <v>801</v>
      </c>
      <c r="AC258" t="s">
        <v>549</v>
      </c>
      <c r="AD258" t="s">
        <v>3162</v>
      </c>
      <c r="AE258" t="s">
        <v>492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22</v>
      </c>
      <c r="AN258" t="s">
        <v>92</v>
      </c>
      <c r="AQ258" t="s">
        <v>246</v>
      </c>
      <c r="AR258">
        <v>2</v>
      </c>
      <c r="AS258">
        <v>78</v>
      </c>
      <c r="AT258">
        <v>193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 t="s">
        <v>443</v>
      </c>
      <c r="BE258">
        <v>0</v>
      </c>
      <c r="BF258">
        <v>0</v>
      </c>
      <c r="BG258" s="3">
        <v>0</v>
      </c>
      <c r="BH258" s="3">
        <v>0</v>
      </c>
      <c r="BI258" s="3">
        <v>0</v>
      </c>
      <c r="BJ258" s="4" t="b">
        <f t="shared" ref="BJ258:BJ321" si="4">OR(BG258,BH258,BI258)</f>
        <v>0</v>
      </c>
      <c r="BK258" t="s">
        <v>1452</v>
      </c>
      <c r="BL258" t="s">
        <v>1452</v>
      </c>
      <c r="BM258" t="s">
        <v>1453</v>
      </c>
      <c r="BN258" s="1">
        <v>43326.851851851854</v>
      </c>
      <c r="BO258" s="1">
        <v>43334.326388888891</v>
      </c>
      <c r="BP258">
        <v>6</v>
      </c>
      <c r="BQ258">
        <f>IF(表__._ECM_DW_tem_zh_1417[[#This Row],[全血]]&gt;0,1,0)</f>
        <v>0</v>
      </c>
      <c r="BR258">
        <v>0</v>
      </c>
      <c r="BS258">
        <f>IF(表__._ECM_DW_tem_zh_1417[[#This Row],[血浆]]&gt;0,1,0)</f>
        <v>0</v>
      </c>
      <c r="BT258">
        <v>0</v>
      </c>
      <c r="BU258">
        <f>IF(表__._ECM_DW_tem_zh_1417[[#This Row],[血小板]]&gt;0,1,0)</f>
        <v>0</v>
      </c>
      <c r="BV258">
        <v>0</v>
      </c>
      <c r="BW258">
        <f>IF(表__._ECM_DW_tem_zh_1417[[#This Row],[红细胞]]&gt;0,1,0)</f>
        <v>0</v>
      </c>
      <c r="BX258">
        <v>0</v>
      </c>
      <c r="BY258">
        <f>IF(表__._ECM_DW_tem_zh_1417[[#This Row],[其他]]&gt;0,1,0)</f>
        <v>0</v>
      </c>
      <c r="BZ258">
        <v>0</v>
      </c>
    </row>
    <row r="259" spans="1:78" x14ac:dyDescent="0.25">
      <c r="A259" s="1" t="s">
        <v>47</v>
      </c>
      <c r="B259" t="s">
        <v>138</v>
      </c>
      <c r="C259">
        <v>2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79.459999999999994</v>
      </c>
      <c r="T259">
        <v>1</v>
      </c>
      <c r="U259">
        <v>0</v>
      </c>
      <c r="V259" s="2">
        <v>0</v>
      </c>
      <c r="W259">
        <v>1</v>
      </c>
      <c r="X259">
        <v>1</v>
      </c>
      <c r="Y259" t="s">
        <v>179</v>
      </c>
      <c r="Z259" t="s">
        <v>226</v>
      </c>
      <c r="AA259">
        <v>2</v>
      </c>
      <c r="AB259" t="s">
        <v>3178</v>
      </c>
      <c r="AC259" t="s">
        <v>538</v>
      </c>
      <c r="AD259" t="s">
        <v>3154</v>
      </c>
      <c r="AE259" t="s">
        <v>3307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27</v>
      </c>
      <c r="AN259" t="s">
        <v>134</v>
      </c>
      <c r="AQ259" t="s">
        <v>356</v>
      </c>
      <c r="AR259">
        <v>6</v>
      </c>
      <c r="AS259">
        <v>179</v>
      </c>
      <c r="AT259">
        <v>259</v>
      </c>
      <c r="AU259">
        <v>1100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 t="s">
        <v>113</v>
      </c>
      <c r="BE259">
        <v>0</v>
      </c>
      <c r="BF259">
        <v>0</v>
      </c>
      <c r="BG259" s="3">
        <v>0</v>
      </c>
      <c r="BH259" s="3">
        <v>0</v>
      </c>
      <c r="BI259" s="3">
        <v>0</v>
      </c>
      <c r="BJ259" s="4" t="b">
        <f t="shared" si="4"/>
        <v>0</v>
      </c>
      <c r="BK259" t="s">
        <v>1454</v>
      </c>
      <c r="BL259" t="s">
        <v>1454</v>
      </c>
      <c r="BM259" t="s">
        <v>1455</v>
      </c>
      <c r="BN259" s="1">
        <v>43584.928124999999</v>
      </c>
      <c r="BO259" s="1">
        <v>43600.361805555556</v>
      </c>
      <c r="BP259">
        <v>10</v>
      </c>
      <c r="BQ259">
        <f>IF(表__._ECM_DW_tem_zh_1417[[#This Row],[全血]]&gt;0,1,0)</f>
        <v>0</v>
      </c>
      <c r="BR259">
        <v>0</v>
      </c>
      <c r="BS259">
        <f>IF(表__._ECM_DW_tem_zh_1417[[#This Row],[血浆]]&gt;0,1,0)</f>
        <v>0</v>
      </c>
      <c r="BT259">
        <v>0</v>
      </c>
      <c r="BU259">
        <f>IF(表__._ECM_DW_tem_zh_1417[[#This Row],[血小板]]&gt;0,1,0)</f>
        <v>0</v>
      </c>
      <c r="BV259">
        <v>0</v>
      </c>
      <c r="BW259">
        <f>IF(表__._ECM_DW_tem_zh_1417[[#This Row],[红细胞]]&gt;0,1,0)</f>
        <v>1</v>
      </c>
      <c r="BX259">
        <v>2</v>
      </c>
      <c r="BY259">
        <f>IF(表__._ECM_DW_tem_zh_1417[[#This Row],[其他]]&gt;0,1,0)</f>
        <v>0</v>
      </c>
      <c r="BZ259">
        <v>0</v>
      </c>
    </row>
    <row r="260" spans="1:78" x14ac:dyDescent="0.25">
      <c r="A260" s="1" t="s">
        <v>114</v>
      </c>
      <c r="B260" t="s">
        <v>140</v>
      </c>
      <c r="C260">
        <v>2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45.56</v>
      </c>
      <c r="T260">
        <v>0</v>
      </c>
      <c r="U260">
        <v>0</v>
      </c>
      <c r="V260" s="2">
        <v>0</v>
      </c>
      <c r="W260">
        <v>1</v>
      </c>
      <c r="X260">
        <v>0</v>
      </c>
      <c r="Y260" t="s">
        <v>115</v>
      </c>
      <c r="Z260" t="s">
        <v>166</v>
      </c>
      <c r="AA260">
        <v>9</v>
      </c>
      <c r="AB260" t="s">
        <v>138</v>
      </c>
      <c r="AC260" t="s">
        <v>443</v>
      </c>
      <c r="AD260" t="s">
        <v>3157</v>
      </c>
      <c r="AE260" t="s">
        <v>3185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17</v>
      </c>
      <c r="AN260" t="s">
        <v>470</v>
      </c>
      <c r="AQ260" t="s">
        <v>362</v>
      </c>
      <c r="AR260">
        <v>5</v>
      </c>
      <c r="AT260">
        <v>253</v>
      </c>
      <c r="AW260">
        <v>1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1</v>
      </c>
      <c r="BD260" t="s">
        <v>274</v>
      </c>
      <c r="BE260">
        <v>0</v>
      </c>
      <c r="BF260">
        <v>0</v>
      </c>
      <c r="BG260" s="3">
        <v>0</v>
      </c>
      <c r="BH260" s="3">
        <v>0</v>
      </c>
      <c r="BI260" s="3">
        <v>0</v>
      </c>
      <c r="BJ260" s="4" t="b">
        <f t="shared" si="4"/>
        <v>0</v>
      </c>
      <c r="BK260" t="s">
        <v>1411</v>
      </c>
      <c r="BL260" t="s">
        <v>1411</v>
      </c>
      <c r="BN260" s="1">
        <v>43044.85833333333</v>
      </c>
      <c r="BO260" s="1">
        <v>43059.416666666664</v>
      </c>
      <c r="BP260">
        <v>10</v>
      </c>
      <c r="BQ260">
        <f>IF(表__._ECM_DW_tem_zh_1417[[#This Row],[全血]]&gt;0,1,0)</f>
        <v>0</v>
      </c>
      <c r="BR260">
        <v>0</v>
      </c>
      <c r="BS260">
        <f>IF(表__._ECM_DW_tem_zh_1417[[#This Row],[血浆]]&gt;0,1,0)</f>
        <v>1</v>
      </c>
      <c r="BT260">
        <v>400</v>
      </c>
      <c r="BU260">
        <f>IF(表__._ECM_DW_tem_zh_1417[[#This Row],[血小板]]&gt;0,1,0)</f>
        <v>0</v>
      </c>
      <c r="BV260">
        <v>0</v>
      </c>
      <c r="BW260">
        <f>IF(表__._ECM_DW_tem_zh_1417[[#This Row],[红细胞]]&gt;0,1,0)</f>
        <v>1</v>
      </c>
      <c r="BX260">
        <v>6</v>
      </c>
      <c r="BY260">
        <f>IF(表__._ECM_DW_tem_zh_1417[[#This Row],[其他]]&gt;0,1,0)</f>
        <v>0</v>
      </c>
      <c r="BZ260">
        <v>0</v>
      </c>
    </row>
    <row r="261" spans="1:78" x14ac:dyDescent="0.25">
      <c r="A261" s="1" t="s">
        <v>47</v>
      </c>
      <c r="B261" t="s">
        <v>104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79.53</v>
      </c>
      <c r="T261">
        <v>0</v>
      </c>
      <c r="U261">
        <v>0</v>
      </c>
      <c r="V261" s="2">
        <v>0</v>
      </c>
      <c r="W261">
        <v>1</v>
      </c>
      <c r="X261">
        <v>2</v>
      </c>
      <c r="Y261" t="s">
        <v>200</v>
      </c>
      <c r="Z261" t="s">
        <v>175</v>
      </c>
      <c r="AA261">
        <v>7</v>
      </c>
      <c r="AB261" t="s">
        <v>492</v>
      </c>
      <c r="AC261" t="s">
        <v>440</v>
      </c>
      <c r="AD261" t="s">
        <v>635</v>
      </c>
      <c r="AE261" t="s">
        <v>257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20</v>
      </c>
      <c r="AN261" t="s">
        <v>136</v>
      </c>
      <c r="AQ261" t="s">
        <v>487</v>
      </c>
      <c r="AR261">
        <v>6</v>
      </c>
      <c r="AS261">
        <v>106</v>
      </c>
      <c r="AT261">
        <v>189</v>
      </c>
      <c r="AU261">
        <v>1250</v>
      </c>
      <c r="AV261">
        <v>100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 t="s">
        <v>107</v>
      </c>
      <c r="BE261">
        <v>0</v>
      </c>
      <c r="BF261">
        <v>0</v>
      </c>
      <c r="BG261" s="3">
        <v>0</v>
      </c>
      <c r="BH261" s="3">
        <v>0</v>
      </c>
      <c r="BI261" s="3">
        <v>0</v>
      </c>
      <c r="BJ261" s="4" t="b">
        <f t="shared" si="4"/>
        <v>0</v>
      </c>
      <c r="BK261" t="s">
        <v>1456</v>
      </c>
      <c r="BL261" t="s">
        <v>1456</v>
      </c>
      <c r="BM261" t="s">
        <v>1457</v>
      </c>
      <c r="BN261" s="1">
        <v>43132.842939814815</v>
      </c>
      <c r="BO261" s="1">
        <v>43143.367361111108</v>
      </c>
      <c r="BP261">
        <v>5</v>
      </c>
      <c r="BQ261">
        <f>IF(表__._ECM_DW_tem_zh_1417[[#This Row],[全血]]&gt;0,1,0)</f>
        <v>0</v>
      </c>
      <c r="BR261">
        <v>0</v>
      </c>
      <c r="BS261">
        <f>IF(表__._ECM_DW_tem_zh_1417[[#This Row],[血浆]]&gt;0,1,0)</f>
        <v>0</v>
      </c>
      <c r="BT261">
        <v>0</v>
      </c>
      <c r="BU261">
        <f>IF(表__._ECM_DW_tem_zh_1417[[#This Row],[血小板]]&gt;0,1,0)</f>
        <v>0</v>
      </c>
      <c r="BV261">
        <v>0</v>
      </c>
      <c r="BW261">
        <f>IF(表__._ECM_DW_tem_zh_1417[[#This Row],[红细胞]]&gt;0,1,0)</f>
        <v>0</v>
      </c>
      <c r="BX261">
        <v>0</v>
      </c>
      <c r="BY261">
        <f>IF(表__._ECM_DW_tem_zh_1417[[#This Row],[其他]]&gt;0,1,0)</f>
        <v>0</v>
      </c>
      <c r="BZ261">
        <v>0</v>
      </c>
    </row>
    <row r="262" spans="1:78" x14ac:dyDescent="0.25">
      <c r="A262" s="1" t="s">
        <v>47</v>
      </c>
      <c r="B262" t="s">
        <v>50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63.18</v>
      </c>
      <c r="T262">
        <v>0</v>
      </c>
      <c r="U262">
        <v>0</v>
      </c>
      <c r="V262" s="2">
        <v>0</v>
      </c>
      <c r="W262">
        <v>1</v>
      </c>
      <c r="X262">
        <v>1</v>
      </c>
      <c r="Y262" t="s">
        <v>254</v>
      </c>
      <c r="Z262" t="s">
        <v>50</v>
      </c>
      <c r="AA262">
        <v>2</v>
      </c>
      <c r="AB262" t="s">
        <v>640</v>
      </c>
      <c r="AC262" t="s">
        <v>213</v>
      </c>
      <c r="AD262" t="s">
        <v>734</v>
      </c>
      <c r="AE262" t="s">
        <v>333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24</v>
      </c>
      <c r="AN262" t="s">
        <v>470</v>
      </c>
      <c r="AQ262" t="s">
        <v>488</v>
      </c>
      <c r="AR262">
        <v>2</v>
      </c>
      <c r="AS262">
        <v>122</v>
      </c>
      <c r="AT262">
        <v>197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 t="s">
        <v>93</v>
      </c>
      <c r="BE262">
        <v>0</v>
      </c>
      <c r="BF262">
        <v>0</v>
      </c>
      <c r="BG262" s="3">
        <v>0</v>
      </c>
      <c r="BH262" s="3">
        <v>0</v>
      </c>
      <c r="BI262" s="3">
        <v>0</v>
      </c>
      <c r="BJ262" s="4" t="b">
        <f t="shared" si="4"/>
        <v>0</v>
      </c>
      <c r="BK262" t="s">
        <v>1458</v>
      </c>
      <c r="BL262" t="s">
        <v>1458</v>
      </c>
      <c r="BM262" t="s">
        <v>1459</v>
      </c>
      <c r="BN262" s="1">
        <v>43748.463460648149</v>
      </c>
      <c r="BO262" s="1">
        <v>43756.375</v>
      </c>
      <c r="BP262">
        <v>6</v>
      </c>
      <c r="BQ262">
        <f>IF(表__._ECM_DW_tem_zh_1417[[#This Row],[全血]]&gt;0,1,0)</f>
        <v>0</v>
      </c>
      <c r="BR262">
        <v>0</v>
      </c>
      <c r="BS262">
        <f>IF(表__._ECM_DW_tem_zh_1417[[#This Row],[血浆]]&gt;0,1,0)</f>
        <v>0</v>
      </c>
      <c r="BT262">
        <v>0</v>
      </c>
      <c r="BU262">
        <f>IF(表__._ECM_DW_tem_zh_1417[[#This Row],[血小板]]&gt;0,1,0)</f>
        <v>0</v>
      </c>
      <c r="BV262">
        <v>0</v>
      </c>
      <c r="BW262">
        <f>IF(表__._ECM_DW_tem_zh_1417[[#This Row],[红细胞]]&gt;0,1,0)</f>
        <v>0</v>
      </c>
      <c r="BX262">
        <v>0</v>
      </c>
      <c r="BY262">
        <f>IF(表__._ECM_DW_tem_zh_1417[[#This Row],[其他]]&gt;0,1,0)</f>
        <v>0</v>
      </c>
      <c r="BZ262">
        <v>0</v>
      </c>
    </row>
    <row r="263" spans="1:78" x14ac:dyDescent="0.25">
      <c r="A263" s="1" t="s">
        <v>47</v>
      </c>
      <c r="B263" t="s">
        <v>75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33.69</v>
      </c>
      <c r="T263">
        <v>1</v>
      </c>
      <c r="U263">
        <v>0</v>
      </c>
      <c r="V263" s="2">
        <v>0</v>
      </c>
      <c r="W263">
        <v>1</v>
      </c>
      <c r="X263">
        <v>2</v>
      </c>
      <c r="Y263" t="s">
        <v>141</v>
      </c>
      <c r="Z263" t="s">
        <v>142</v>
      </c>
      <c r="AA263">
        <v>1</v>
      </c>
      <c r="AB263" t="s">
        <v>167</v>
      </c>
      <c r="AC263" t="s">
        <v>247</v>
      </c>
      <c r="AD263" t="s">
        <v>3150</v>
      </c>
      <c r="AE263" t="s">
        <v>3308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20</v>
      </c>
      <c r="AN263" t="s">
        <v>489</v>
      </c>
      <c r="AQ263" t="s">
        <v>491</v>
      </c>
      <c r="AR263">
        <v>7</v>
      </c>
      <c r="AS263">
        <v>79</v>
      </c>
      <c r="AT263">
        <v>160</v>
      </c>
      <c r="AU263">
        <v>750</v>
      </c>
      <c r="AV263">
        <v>100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1</v>
      </c>
      <c r="BD263" t="s">
        <v>111</v>
      </c>
      <c r="BE263">
        <v>0</v>
      </c>
      <c r="BF263">
        <v>0</v>
      </c>
      <c r="BG263" s="3">
        <v>0</v>
      </c>
      <c r="BH263" s="3">
        <v>0</v>
      </c>
      <c r="BI263" s="3">
        <v>0</v>
      </c>
      <c r="BJ263" s="4" t="b">
        <f t="shared" si="4"/>
        <v>0</v>
      </c>
      <c r="BK263" t="s">
        <v>1460</v>
      </c>
      <c r="BL263" t="s">
        <v>1460</v>
      </c>
      <c r="BM263" t="s">
        <v>1461</v>
      </c>
      <c r="BN263" s="1">
        <v>43210.53528935185</v>
      </c>
      <c r="BO263" s="1">
        <v>43228.333333333336</v>
      </c>
      <c r="BP263">
        <v>11</v>
      </c>
      <c r="BQ263">
        <f>IF(表__._ECM_DW_tem_zh_1417[[#This Row],[全血]]&gt;0,1,0)</f>
        <v>0</v>
      </c>
      <c r="BR263">
        <v>0</v>
      </c>
      <c r="BS263">
        <f>IF(表__._ECM_DW_tem_zh_1417[[#This Row],[血浆]]&gt;0,1,0)</f>
        <v>1</v>
      </c>
      <c r="BT263">
        <v>600</v>
      </c>
      <c r="BU263">
        <f>IF(表__._ECM_DW_tem_zh_1417[[#This Row],[血小板]]&gt;0,1,0)</f>
        <v>0</v>
      </c>
      <c r="BV263">
        <v>0</v>
      </c>
      <c r="BW263">
        <f>IF(表__._ECM_DW_tem_zh_1417[[#This Row],[红细胞]]&gt;0,1,0)</f>
        <v>1</v>
      </c>
      <c r="BX263">
        <v>8</v>
      </c>
      <c r="BY263">
        <f>IF(表__._ECM_DW_tem_zh_1417[[#This Row],[其他]]&gt;0,1,0)</f>
        <v>0</v>
      </c>
      <c r="BZ263">
        <v>0</v>
      </c>
    </row>
    <row r="264" spans="1:78" x14ac:dyDescent="0.25">
      <c r="A264" s="1" t="s">
        <v>47</v>
      </c>
      <c r="B264" t="s">
        <v>51</v>
      </c>
      <c r="C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77.77</v>
      </c>
      <c r="T264">
        <v>0</v>
      </c>
      <c r="U264">
        <v>0</v>
      </c>
      <c r="V264" s="2">
        <v>0</v>
      </c>
      <c r="W264">
        <v>1</v>
      </c>
      <c r="X264">
        <v>0</v>
      </c>
      <c r="Y264" t="s">
        <v>99</v>
      </c>
      <c r="Z264" t="s">
        <v>67</v>
      </c>
      <c r="AA264">
        <v>10</v>
      </c>
      <c r="AB264" t="s">
        <v>652</v>
      </c>
      <c r="AC264" t="s">
        <v>572</v>
      </c>
      <c r="AD264" t="s">
        <v>734</v>
      </c>
      <c r="AE264" t="s">
        <v>117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24</v>
      </c>
      <c r="AN264" t="s">
        <v>224</v>
      </c>
      <c r="AQ264" t="s">
        <v>55</v>
      </c>
      <c r="AR264">
        <v>4</v>
      </c>
      <c r="AS264">
        <v>64</v>
      </c>
      <c r="AT264">
        <v>113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E264">
        <v>0</v>
      </c>
      <c r="BF264">
        <v>0</v>
      </c>
      <c r="BG264" s="3">
        <v>0</v>
      </c>
      <c r="BH264" s="3">
        <v>0</v>
      </c>
      <c r="BI264" s="3">
        <v>0</v>
      </c>
      <c r="BJ264" s="4" t="b">
        <f t="shared" si="4"/>
        <v>0</v>
      </c>
      <c r="BK264" t="s">
        <v>1462</v>
      </c>
      <c r="BL264" t="s">
        <v>1462</v>
      </c>
      <c r="BM264" t="s">
        <v>1463</v>
      </c>
      <c r="BN264" s="1">
        <v>43393.621018518519</v>
      </c>
      <c r="BO264" s="1">
        <v>43402.376388888886</v>
      </c>
      <c r="BP264">
        <v>5</v>
      </c>
      <c r="BQ264">
        <f>IF(表__._ECM_DW_tem_zh_1417[[#This Row],[全血]]&gt;0,1,0)</f>
        <v>0</v>
      </c>
      <c r="BS264">
        <f>IF(表__._ECM_DW_tem_zh_1417[[#This Row],[血浆]]&gt;0,1,0)</f>
        <v>0</v>
      </c>
      <c r="BU264">
        <f>IF(表__._ECM_DW_tem_zh_1417[[#This Row],[血小板]]&gt;0,1,0)</f>
        <v>0</v>
      </c>
      <c r="BW264">
        <f>IF(表__._ECM_DW_tem_zh_1417[[#This Row],[红细胞]]&gt;0,1,0)</f>
        <v>0</v>
      </c>
      <c r="BY264">
        <f>IF(表__._ECM_DW_tem_zh_1417[[#This Row],[其他]]&gt;0,1,0)</f>
        <v>0</v>
      </c>
    </row>
    <row r="265" spans="1:78" x14ac:dyDescent="0.25">
      <c r="A265" s="1" t="s">
        <v>259</v>
      </c>
      <c r="B265" t="s">
        <v>64</v>
      </c>
      <c r="C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36.69</v>
      </c>
      <c r="T265">
        <v>1</v>
      </c>
      <c r="U265">
        <v>0</v>
      </c>
      <c r="V265" s="2">
        <v>0</v>
      </c>
      <c r="W265">
        <v>1</v>
      </c>
      <c r="X265">
        <v>0</v>
      </c>
      <c r="Y265" t="s">
        <v>345</v>
      </c>
      <c r="AA265">
        <v>2</v>
      </c>
      <c r="AB265" t="s">
        <v>3178</v>
      </c>
      <c r="AC265" t="s">
        <v>441</v>
      </c>
      <c r="AD265" t="s">
        <v>3157</v>
      </c>
      <c r="AE265" t="s">
        <v>104</v>
      </c>
      <c r="AG265">
        <v>0</v>
      </c>
      <c r="AH265">
        <v>0</v>
      </c>
      <c r="AI265">
        <v>0</v>
      </c>
      <c r="AJ265">
        <v>0</v>
      </c>
      <c r="AK265">
        <v>0</v>
      </c>
      <c r="AN265" t="s">
        <v>490</v>
      </c>
      <c r="AQ265" t="s">
        <v>491</v>
      </c>
      <c r="AR265">
        <v>6</v>
      </c>
      <c r="AS265">
        <v>60</v>
      </c>
      <c r="AT265">
        <v>145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E265">
        <v>0</v>
      </c>
      <c r="BF265">
        <v>0</v>
      </c>
      <c r="BG265" s="3">
        <v>0</v>
      </c>
      <c r="BH265" s="3">
        <v>0</v>
      </c>
      <c r="BI265" s="3">
        <v>0</v>
      </c>
      <c r="BJ265" s="4" t="b">
        <f t="shared" si="4"/>
        <v>0</v>
      </c>
      <c r="BK265" t="s">
        <v>1464</v>
      </c>
      <c r="BL265" t="s">
        <v>1464</v>
      </c>
      <c r="BM265" t="s">
        <v>1465</v>
      </c>
      <c r="BN265" s="1">
        <v>43362.611805555556</v>
      </c>
      <c r="BO265" s="1">
        <v>43373.354166666664</v>
      </c>
      <c r="BP265">
        <v>5</v>
      </c>
      <c r="BQ265">
        <f>IF(表__._ECM_DW_tem_zh_1417[[#This Row],[全血]]&gt;0,1,0)</f>
        <v>0</v>
      </c>
      <c r="BS265">
        <f>IF(表__._ECM_DW_tem_zh_1417[[#This Row],[血浆]]&gt;0,1,0)</f>
        <v>0</v>
      </c>
      <c r="BU265">
        <f>IF(表__._ECM_DW_tem_zh_1417[[#This Row],[血小板]]&gt;0,1,0)</f>
        <v>0</v>
      </c>
      <c r="BW265">
        <f>IF(表__._ECM_DW_tem_zh_1417[[#This Row],[红细胞]]&gt;0,1,0)</f>
        <v>0</v>
      </c>
      <c r="BY265">
        <f>IF(表__._ECM_DW_tem_zh_1417[[#This Row],[其他]]&gt;0,1,0)</f>
        <v>0</v>
      </c>
    </row>
    <row r="266" spans="1:78" x14ac:dyDescent="0.25">
      <c r="A266" s="1" t="s">
        <v>47</v>
      </c>
      <c r="B266" t="s">
        <v>50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83.94</v>
      </c>
      <c r="T266">
        <v>0</v>
      </c>
      <c r="U266">
        <v>0</v>
      </c>
      <c r="V266" s="2">
        <v>0</v>
      </c>
      <c r="W266">
        <v>1</v>
      </c>
      <c r="X266">
        <v>2</v>
      </c>
      <c r="Y266" t="s">
        <v>348</v>
      </c>
      <c r="Z266" t="s">
        <v>419</v>
      </c>
      <c r="AA266">
        <v>2</v>
      </c>
      <c r="AB266" t="s">
        <v>492</v>
      </c>
      <c r="AC266" t="s">
        <v>646</v>
      </c>
      <c r="AD266" t="s">
        <v>3150</v>
      </c>
      <c r="AE266" t="s">
        <v>492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20</v>
      </c>
      <c r="AN266" t="s">
        <v>167</v>
      </c>
      <c r="AQ266" t="s">
        <v>383</v>
      </c>
      <c r="AR266">
        <v>7</v>
      </c>
      <c r="AS266">
        <v>57</v>
      </c>
      <c r="AT266">
        <v>108</v>
      </c>
      <c r="AU266">
        <v>900</v>
      </c>
      <c r="AV266">
        <v>100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</v>
      </c>
      <c r="BD266" t="s">
        <v>312</v>
      </c>
      <c r="BE266">
        <v>0</v>
      </c>
      <c r="BF266">
        <v>0</v>
      </c>
      <c r="BG266" s="3">
        <v>0</v>
      </c>
      <c r="BH266" s="3">
        <v>0</v>
      </c>
      <c r="BI266" s="3">
        <v>0</v>
      </c>
      <c r="BJ266" s="4" t="b">
        <f t="shared" si="4"/>
        <v>0</v>
      </c>
      <c r="BK266" t="s">
        <v>1264</v>
      </c>
      <c r="BL266" t="s">
        <v>1264</v>
      </c>
      <c r="BM266" t="s">
        <v>1263</v>
      </c>
      <c r="BN266" s="1">
        <v>43283.546111111114</v>
      </c>
      <c r="BO266" s="1">
        <v>43298.40347222222</v>
      </c>
      <c r="BP266">
        <v>8</v>
      </c>
      <c r="BQ266">
        <f>IF(表__._ECM_DW_tem_zh_1417[[#This Row],[全血]]&gt;0,1,0)</f>
        <v>0</v>
      </c>
      <c r="BR266">
        <v>0</v>
      </c>
      <c r="BS266">
        <f>IF(表__._ECM_DW_tem_zh_1417[[#This Row],[血浆]]&gt;0,1,0)</f>
        <v>0</v>
      </c>
      <c r="BT266">
        <v>0</v>
      </c>
      <c r="BU266">
        <f>IF(表__._ECM_DW_tem_zh_1417[[#This Row],[血小板]]&gt;0,1,0)</f>
        <v>0</v>
      </c>
      <c r="BV266">
        <v>0</v>
      </c>
      <c r="BW266">
        <f>IF(表__._ECM_DW_tem_zh_1417[[#This Row],[红细胞]]&gt;0,1,0)</f>
        <v>0</v>
      </c>
      <c r="BX266">
        <v>0</v>
      </c>
      <c r="BY266">
        <f>IF(表__._ECM_DW_tem_zh_1417[[#This Row],[其他]]&gt;0,1,0)</f>
        <v>0</v>
      </c>
      <c r="BZ266">
        <v>0</v>
      </c>
    </row>
    <row r="267" spans="1:78" x14ac:dyDescent="0.25">
      <c r="A267" s="1" t="s">
        <v>47</v>
      </c>
      <c r="B267" t="s">
        <v>70</v>
      </c>
      <c r="C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39.74</v>
      </c>
      <c r="T267">
        <v>0</v>
      </c>
      <c r="U267">
        <v>0</v>
      </c>
      <c r="V267" s="2">
        <v>0</v>
      </c>
      <c r="W267">
        <v>1</v>
      </c>
      <c r="X267">
        <v>0</v>
      </c>
      <c r="Y267" t="s">
        <v>239</v>
      </c>
      <c r="Z267" t="s">
        <v>63</v>
      </c>
      <c r="AA267">
        <v>2</v>
      </c>
      <c r="AB267" t="s">
        <v>152</v>
      </c>
      <c r="AC267" t="s">
        <v>751</v>
      </c>
      <c r="AD267" t="s">
        <v>734</v>
      </c>
      <c r="AE267" t="s">
        <v>3166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20</v>
      </c>
      <c r="AN267" t="s">
        <v>492</v>
      </c>
      <c r="AQ267" t="s">
        <v>394</v>
      </c>
      <c r="AR267">
        <v>6</v>
      </c>
      <c r="AS267">
        <v>123</v>
      </c>
      <c r="AT267">
        <v>274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1</v>
      </c>
      <c r="BD267" t="s">
        <v>493</v>
      </c>
      <c r="BE267">
        <v>0</v>
      </c>
      <c r="BF267">
        <v>0</v>
      </c>
      <c r="BG267" s="3">
        <v>0</v>
      </c>
      <c r="BH267" s="3">
        <v>0</v>
      </c>
      <c r="BI267" s="3">
        <v>0</v>
      </c>
      <c r="BJ267" s="4" t="b">
        <f t="shared" si="4"/>
        <v>0</v>
      </c>
      <c r="BK267" t="s">
        <v>1466</v>
      </c>
      <c r="BL267" t="s">
        <v>1466</v>
      </c>
      <c r="BM267" t="s">
        <v>1467</v>
      </c>
      <c r="BN267" s="1">
        <v>44012.655555555553</v>
      </c>
      <c r="BO267" s="1">
        <v>44028.333333333336</v>
      </c>
      <c r="BP267">
        <v>10</v>
      </c>
      <c r="BQ267">
        <f>IF(表__._ECM_DW_tem_zh_1417[[#This Row],[全血]]&gt;0,1,0)</f>
        <v>0</v>
      </c>
      <c r="BR267">
        <v>0</v>
      </c>
      <c r="BS267">
        <f>IF(表__._ECM_DW_tem_zh_1417[[#This Row],[血浆]]&gt;0,1,0)</f>
        <v>1</v>
      </c>
      <c r="BT267">
        <v>400</v>
      </c>
      <c r="BU267">
        <f>IF(表__._ECM_DW_tem_zh_1417[[#This Row],[血小板]]&gt;0,1,0)</f>
        <v>0</v>
      </c>
      <c r="BV267">
        <v>0</v>
      </c>
      <c r="BW267">
        <f>IF(表__._ECM_DW_tem_zh_1417[[#This Row],[红细胞]]&gt;0,1,0)</f>
        <v>1</v>
      </c>
      <c r="BX267">
        <v>4</v>
      </c>
      <c r="BY267">
        <f>IF(表__._ECM_DW_tem_zh_1417[[#This Row],[其他]]&gt;0,1,0)</f>
        <v>0</v>
      </c>
      <c r="BZ267">
        <v>0</v>
      </c>
    </row>
    <row r="268" spans="1:78" x14ac:dyDescent="0.25">
      <c r="A268" s="1" t="s">
        <v>47</v>
      </c>
      <c r="B268" t="s">
        <v>138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72.2</v>
      </c>
      <c r="T268">
        <v>1</v>
      </c>
      <c r="U268">
        <v>0</v>
      </c>
      <c r="V268" s="2">
        <v>0</v>
      </c>
      <c r="W268">
        <v>0</v>
      </c>
      <c r="X268">
        <v>0</v>
      </c>
      <c r="Y268" t="s">
        <v>150</v>
      </c>
      <c r="Z268" t="s">
        <v>151</v>
      </c>
      <c r="AA268">
        <v>2</v>
      </c>
      <c r="AB268" t="s">
        <v>929</v>
      </c>
      <c r="AC268" t="s">
        <v>111</v>
      </c>
      <c r="AD268" t="s">
        <v>3177</v>
      </c>
      <c r="AE268" t="s">
        <v>206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27</v>
      </c>
      <c r="AN268" t="s">
        <v>224</v>
      </c>
      <c r="AQ268" t="s">
        <v>100</v>
      </c>
      <c r="AR268">
        <v>4</v>
      </c>
      <c r="AS268">
        <v>189</v>
      </c>
      <c r="AT268">
        <v>299</v>
      </c>
      <c r="AU268">
        <v>950</v>
      </c>
      <c r="AV268">
        <v>100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 t="s">
        <v>322</v>
      </c>
      <c r="BE268">
        <v>0</v>
      </c>
      <c r="BF268">
        <v>0</v>
      </c>
      <c r="BG268" s="3">
        <v>0</v>
      </c>
      <c r="BH268" s="3">
        <v>0</v>
      </c>
      <c r="BI268" s="3">
        <v>0</v>
      </c>
      <c r="BJ268" s="4" t="b">
        <f t="shared" si="4"/>
        <v>0</v>
      </c>
      <c r="BK268" t="s">
        <v>1468</v>
      </c>
      <c r="BL268" t="s">
        <v>1468</v>
      </c>
      <c r="BM268" t="s">
        <v>1469</v>
      </c>
      <c r="BN268" s="1">
        <v>44078.714270833334</v>
      </c>
      <c r="BO268" s="1">
        <v>44090.411111111112</v>
      </c>
      <c r="BP268">
        <v>8</v>
      </c>
      <c r="BQ268">
        <f>IF(表__._ECM_DW_tem_zh_1417[[#This Row],[全血]]&gt;0,1,0)</f>
        <v>0</v>
      </c>
      <c r="BR268">
        <v>0</v>
      </c>
      <c r="BS268">
        <f>IF(表__._ECM_DW_tem_zh_1417[[#This Row],[血浆]]&gt;0,1,0)</f>
        <v>1</v>
      </c>
      <c r="BT268">
        <v>400</v>
      </c>
      <c r="BU268">
        <f>IF(表__._ECM_DW_tem_zh_1417[[#This Row],[血小板]]&gt;0,1,0)</f>
        <v>0</v>
      </c>
      <c r="BV268">
        <v>0</v>
      </c>
      <c r="BW268">
        <f>IF(表__._ECM_DW_tem_zh_1417[[#This Row],[红细胞]]&gt;0,1,0)</f>
        <v>1</v>
      </c>
      <c r="BX268">
        <v>4</v>
      </c>
      <c r="BY268">
        <f>IF(表__._ECM_DW_tem_zh_1417[[#This Row],[其他]]&gt;0,1,0)</f>
        <v>0</v>
      </c>
      <c r="BZ268">
        <v>0</v>
      </c>
    </row>
    <row r="269" spans="1:78" x14ac:dyDescent="0.25">
      <c r="A269" s="1" t="s">
        <v>47</v>
      </c>
      <c r="B269" t="s">
        <v>61</v>
      </c>
      <c r="C269">
        <v>2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76.760000000000005</v>
      </c>
      <c r="T269">
        <v>0</v>
      </c>
      <c r="U269">
        <v>0</v>
      </c>
      <c r="V269" s="2">
        <v>1</v>
      </c>
      <c r="W269">
        <v>1</v>
      </c>
      <c r="X269">
        <v>1</v>
      </c>
      <c r="Y269" t="s">
        <v>430</v>
      </c>
      <c r="Z269" t="s">
        <v>55</v>
      </c>
      <c r="AA269">
        <v>1</v>
      </c>
      <c r="AB269" t="s">
        <v>152</v>
      </c>
      <c r="AC269" t="s">
        <v>3253</v>
      </c>
      <c r="AD269" t="s">
        <v>3150</v>
      </c>
      <c r="AE269" t="s">
        <v>56</v>
      </c>
      <c r="AG269">
        <v>0</v>
      </c>
      <c r="AH269">
        <v>0</v>
      </c>
      <c r="AI269">
        <v>1</v>
      </c>
      <c r="AJ269">
        <v>0</v>
      </c>
      <c r="AK269">
        <v>1</v>
      </c>
      <c r="AL269">
        <v>20</v>
      </c>
      <c r="AN269" t="s">
        <v>63</v>
      </c>
      <c r="AQ269" t="s">
        <v>185</v>
      </c>
      <c r="AR269">
        <v>3</v>
      </c>
      <c r="AS269">
        <v>50</v>
      </c>
      <c r="AT269">
        <v>160</v>
      </c>
      <c r="AU269">
        <v>710</v>
      </c>
      <c r="AV269">
        <v>100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t="s">
        <v>494</v>
      </c>
      <c r="BE269">
        <v>1</v>
      </c>
      <c r="BF269">
        <v>0</v>
      </c>
      <c r="BG269" s="3">
        <v>1</v>
      </c>
      <c r="BH269" s="3">
        <v>0</v>
      </c>
      <c r="BI269" s="3">
        <v>0</v>
      </c>
      <c r="BJ269" s="4" t="b">
        <f t="shared" si="4"/>
        <v>1</v>
      </c>
      <c r="BK269" t="s">
        <v>1470</v>
      </c>
      <c r="BL269" t="s">
        <v>1470</v>
      </c>
      <c r="BM269" t="s">
        <v>1471</v>
      </c>
      <c r="BN269" s="1">
        <v>43830.800185185188</v>
      </c>
      <c r="BO269" s="1">
        <v>43838.416666666664</v>
      </c>
      <c r="BP269">
        <v>5</v>
      </c>
      <c r="BQ269">
        <f>IF(表__._ECM_DW_tem_zh_1417[[#This Row],[全血]]&gt;0,1,0)</f>
        <v>0</v>
      </c>
      <c r="BR269">
        <v>0</v>
      </c>
      <c r="BS269">
        <f>IF(表__._ECM_DW_tem_zh_1417[[#This Row],[血浆]]&gt;0,1,0)</f>
        <v>1</v>
      </c>
      <c r="BT269">
        <v>400</v>
      </c>
      <c r="BU269">
        <f>IF(表__._ECM_DW_tem_zh_1417[[#This Row],[血小板]]&gt;0,1,0)</f>
        <v>0</v>
      </c>
      <c r="BV269">
        <v>0</v>
      </c>
      <c r="BW269">
        <f>IF(表__._ECM_DW_tem_zh_1417[[#This Row],[红细胞]]&gt;0,1,0)</f>
        <v>1</v>
      </c>
      <c r="BX269">
        <v>4</v>
      </c>
      <c r="BY269">
        <f>IF(表__._ECM_DW_tem_zh_1417[[#This Row],[其他]]&gt;0,1,0)</f>
        <v>0</v>
      </c>
      <c r="BZ269">
        <v>0</v>
      </c>
    </row>
    <row r="270" spans="1:78" x14ac:dyDescent="0.25">
      <c r="A270" s="1" t="s">
        <v>47</v>
      </c>
      <c r="B270" t="s">
        <v>98</v>
      </c>
      <c r="C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92.1</v>
      </c>
      <c r="T270">
        <v>1</v>
      </c>
      <c r="U270">
        <v>0</v>
      </c>
      <c r="V270" s="2">
        <v>0</v>
      </c>
      <c r="W270">
        <v>1</v>
      </c>
      <c r="X270">
        <v>0</v>
      </c>
      <c r="Y270" t="s">
        <v>307</v>
      </c>
      <c r="Z270" t="s">
        <v>127</v>
      </c>
      <c r="AA270">
        <v>13</v>
      </c>
      <c r="AB270" t="s">
        <v>99</v>
      </c>
      <c r="AC270" t="s">
        <v>3309</v>
      </c>
      <c r="AD270" t="s">
        <v>3310</v>
      </c>
      <c r="AE270" t="s">
        <v>3214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27</v>
      </c>
      <c r="AN270" t="s">
        <v>158</v>
      </c>
      <c r="AP270" t="s">
        <v>495</v>
      </c>
      <c r="AQ270" t="s">
        <v>332</v>
      </c>
      <c r="AR270">
        <v>4</v>
      </c>
      <c r="AT270">
        <v>129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E270">
        <v>0</v>
      </c>
      <c r="BF270">
        <v>0</v>
      </c>
      <c r="BG270" s="3">
        <v>0</v>
      </c>
      <c r="BH270" s="3">
        <v>0</v>
      </c>
      <c r="BI270" s="3">
        <v>0</v>
      </c>
      <c r="BJ270" s="4" t="b">
        <f t="shared" si="4"/>
        <v>0</v>
      </c>
      <c r="BK270" t="s">
        <v>1472</v>
      </c>
      <c r="BL270" t="s">
        <v>1472</v>
      </c>
      <c r="BN270" s="1">
        <v>43209.334664351853</v>
      </c>
      <c r="BO270" s="1">
        <v>43216.339583333334</v>
      </c>
      <c r="BP270">
        <v>3</v>
      </c>
      <c r="BQ270">
        <f>IF(表__._ECM_DW_tem_zh_1417[[#This Row],[全血]]&gt;0,1,0)</f>
        <v>0</v>
      </c>
      <c r="BS270">
        <f>IF(表__._ECM_DW_tem_zh_1417[[#This Row],[血浆]]&gt;0,1,0)</f>
        <v>0</v>
      </c>
      <c r="BU270">
        <f>IF(表__._ECM_DW_tem_zh_1417[[#This Row],[血小板]]&gt;0,1,0)</f>
        <v>0</v>
      </c>
      <c r="BW270">
        <f>IF(表__._ECM_DW_tem_zh_1417[[#This Row],[红细胞]]&gt;0,1,0)</f>
        <v>0</v>
      </c>
      <c r="BY270">
        <f>IF(表__._ECM_DW_tem_zh_1417[[#This Row],[其他]]&gt;0,1,0)</f>
        <v>0</v>
      </c>
    </row>
    <row r="271" spans="1:78" x14ac:dyDescent="0.25">
      <c r="A271" s="1" t="s">
        <v>496</v>
      </c>
      <c r="B271" t="s">
        <v>182</v>
      </c>
      <c r="C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4.62</v>
      </c>
      <c r="T271">
        <v>0</v>
      </c>
      <c r="U271">
        <v>1</v>
      </c>
      <c r="V271" s="2">
        <v>0</v>
      </c>
      <c r="W271">
        <v>1</v>
      </c>
      <c r="X271">
        <v>0</v>
      </c>
      <c r="Y271" t="s">
        <v>115</v>
      </c>
      <c r="Z271" t="s">
        <v>497</v>
      </c>
      <c r="AA271">
        <v>2</v>
      </c>
      <c r="AB271" t="s">
        <v>794</v>
      </c>
      <c r="AC271" t="s">
        <v>806</v>
      </c>
      <c r="AD271" t="s">
        <v>3152</v>
      </c>
      <c r="AE271" t="s">
        <v>704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20</v>
      </c>
      <c r="AN271" t="s">
        <v>498</v>
      </c>
      <c r="AQ271" t="s">
        <v>380</v>
      </c>
      <c r="AR271">
        <v>6</v>
      </c>
      <c r="AS271">
        <v>107</v>
      </c>
      <c r="AT271">
        <v>224</v>
      </c>
      <c r="AW271">
        <v>1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1</v>
      </c>
      <c r="BE271">
        <v>0</v>
      </c>
      <c r="BF271">
        <v>0</v>
      </c>
      <c r="BG271" s="3">
        <v>0</v>
      </c>
      <c r="BH271" s="3">
        <v>0</v>
      </c>
      <c r="BI271" s="3">
        <v>0</v>
      </c>
      <c r="BJ271" s="4" t="b">
        <f t="shared" si="4"/>
        <v>0</v>
      </c>
      <c r="BK271" t="s">
        <v>1473</v>
      </c>
      <c r="BL271" t="s">
        <v>1473</v>
      </c>
      <c r="BM271" t="s">
        <v>1474</v>
      </c>
      <c r="BN271" s="1">
        <v>44049.79146990741</v>
      </c>
      <c r="BO271" s="1">
        <v>44070.354861111111</v>
      </c>
      <c r="BP271">
        <v>15</v>
      </c>
      <c r="BQ271">
        <f>IF(表__._ECM_DW_tem_zh_1417[[#This Row],[全血]]&gt;0,1,0)</f>
        <v>0</v>
      </c>
      <c r="BS271">
        <f>IF(表__._ECM_DW_tem_zh_1417[[#This Row],[血浆]]&gt;0,1,0)</f>
        <v>0</v>
      </c>
      <c r="BU271">
        <f>IF(表__._ECM_DW_tem_zh_1417[[#This Row],[血小板]]&gt;0,1,0)</f>
        <v>0</v>
      </c>
      <c r="BW271">
        <f>IF(表__._ECM_DW_tem_zh_1417[[#This Row],[红细胞]]&gt;0,1,0)</f>
        <v>0</v>
      </c>
      <c r="BY271">
        <f>IF(表__._ECM_DW_tem_zh_1417[[#This Row],[其他]]&gt;0,1,0)</f>
        <v>0</v>
      </c>
    </row>
    <row r="272" spans="1:78" x14ac:dyDescent="0.25">
      <c r="A272" s="1" t="s">
        <v>47</v>
      </c>
      <c r="B272" t="s">
        <v>73</v>
      </c>
      <c r="C272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99.95</v>
      </c>
      <c r="T272">
        <v>0</v>
      </c>
      <c r="U272">
        <v>0</v>
      </c>
      <c r="V272" s="2">
        <v>0</v>
      </c>
      <c r="W272">
        <v>1</v>
      </c>
      <c r="X272">
        <v>3</v>
      </c>
      <c r="Y272" t="s">
        <v>115</v>
      </c>
      <c r="Z272" t="s">
        <v>273</v>
      </c>
      <c r="AA272">
        <v>4</v>
      </c>
      <c r="AB272" t="s">
        <v>704</v>
      </c>
      <c r="AC272" t="s">
        <v>3311</v>
      </c>
      <c r="AD272" t="s">
        <v>3152</v>
      </c>
      <c r="AE272" t="s">
        <v>278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21</v>
      </c>
      <c r="AN272" t="s">
        <v>75</v>
      </c>
      <c r="AP272" t="s">
        <v>499</v>
      </c>
      <c r="AQ272" t="s">
        <v>500</v>
      </c>
      <c r="AR272">
        <v>1</v>
      </c>
      <c r="AT272">
        <v>138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  <c r="BD272" t="s">
        <v>501</v>
      </c>
      <c r="BE272">
        <v>1</v>
      </c>
      <c r="BF272">
        <v>0</v>
      </c>
      <c r="BG272" s="3">
        <v>0</v>
      </c>
      <c r="BH272" s="3">
        <v>0</v>
      </c>
      <c r="BI272" s="3">
        <v>0</v>
      </c>
      <c r="BJ272" s="4" t="b">
        <f t="shared" si="4"/>
        <v>0</v>
      </c>
      <c r="BK272" t="s">
        <v>1475</v>
      </c>
      <c r="BL272" t="s">
        <v>1475</v>
      </c>
      <c r="BN272" s="1">
        <v>43067.373784722222</v>
      </c>
      <c r="BO272" s="1">
        <v>43073.347222222219</v>
      </c>
      <c r="BP272">
        <v>5</v>
      </c>
      <c r="BQ272">
        <f>IF(表__._ECM_DW_tem_zh_1417[[#This Row],[全血]]&gt;0,1,0)</f>
        <v>0</v>
      </c>
      <c r="BR272">
        <v>0</v>
      </c>
      <c r="BS272">
        <f>IF(表__._ECM_DW_tem_zh_1417[[#This Row],[血浆]]&gt;0,1,0)</f>
        <v>0</v>
      </c>
      <c r="BT272">
        <v>0</v>
      </c>
      <c r="BU272">
        <f>IF(表__._ECM_DW_tem_zh_1417[[#This Row],[血小板]]&gt;0,1,0)</f>
        <v>0</v>
      </c>
      <c r="BV272">
        <v>0</v>
      </c>
      <c r="BW272">
        <f>IF(表__._ECM_DW_tem_zh_1417[[#This Row],[红细胞]]&gt;0,1,0)</f>
        <v>0</v>
      </c>
      <c r="BX272">
        <v>0</v>
      </c>
      <c r="BY272">
        <f>IF(表__._ECM_DW_tem_zh_1417[[#This Row],[其他]]&gt;0,1,0)</f>
        <v>0</v>
      </c>
      <c r="BZ272">
        <v>0</v>
      </c>
    </row>
    <row r="273" spans="1:78" x14ac:dyDescent="0.25">
      <c r="A273" s="1" t="s">
        <v>47</v>
      </c>
      <c r="B273" t="s">
        <v>140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95.02</v>
      </c>
      <c r="T273">
        <v>1</v>
      </c>
      <c r="U273">
        <v>0</v>
      </c>
      <c r="V273" s="2">
        <v>0</v>
      </c>
      <c r="W273">
        <v>1</v>
      </c>
      <c r="X273">
        <v>0</v>
      </c>
      <c r="Y273" t="s">
        <v>225</v>
      </c>
      <c r="Z273" t="s">
        <v>300</v>
      </c>
      <c r="AA273">
        <v>2</v>
      </c>
      <c r="AB273" t="s">
        <v>3178</v>
      </c>
      <c r="AC273" t="s">
        <v>751</v>
      </c>
      <c r="AD273" t="s">
        <v>3177</v>
      </c>
      <c r="AE273" t="s">
        <v>3312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15</v>
      </c>
      <c r="AN273" t="s">
        <v>502</v>
      </c>
      <c r="AP273" t="s">
        <v>503</v>
      </c>
      <c r="AQ273" t="s">
        <v>356</v>
      </c>
      <c r="AR273">
        <v>5</v>
      </c>
      <c r="AS273">
        <v>42</v>
      </c>
      <c r="AT273">
        <v>150</v>
      </c>
      <c r="AU273">
        <v>500</v>
      </c>
      <c r="AV273">
        <v>100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1</v>
      </c>
      <c r="BD273" t="s">
        <v>504</v>
      </c>
      <c r="BE273">
        <v>0</v>
      </c>
      <c r="BF273">
        <v>0</v>
      </c>
      <c r="BG273" s="3">
        <v>0</v>
      </c>
      <c r="BH273" s="3">
        <v>0</v>
      </c>
      <c r="BI273" s="3">
        <v>0</v>
      </c>
      <c r="BJ273" s="4" t="b">
        <f t="shared" si="4"/>
        <v>0</v>
      </c>
      <c r="BK273" t="s">
        <v>1476</v>
      </c>
      <c r="BL273" t="s">
        <v>1476</v>
      </c>
      <c r="BM273" t="s">
        <v>1477</v>
      </c>
      <c r="BN273" s="1">
        <v>43482.459479166668</v>
      </c>
      <c r="BO273" s="1">
        <v>43511.300694444442</v>
      </c>
      <c r="BP273">
        <v>24</v>
      </c>
      <c r="BQ273">
        <f>IF(表__._ECM_DW_tem_zh_1417[[#This Row],[全血]]&gt;0,1,0)</f>
        <v>0</v>
      </c>
      <c r="BR273">
        <v>0</v>
      </c>
      <c r="BS273">
        <f>IF(表__._ECM_DW_tem_zh_1417[[#This Row],[血浆]]&gt;0,1,0)</f>
        <v>0</v>
      </c>
      <c r="BT273">
        <v>0</v>
      </c>
      <c r="BU273">
        <f>IF(表__._ECM_DW_tem_zh_1417[[#This Row],[血小板]]&gt;0,1,0)</f>
        <v>0</v>
      </c>
      <c r="BV273">
        <v>0</v>
      </c>
      <c r="BW273">
        <f>IF(表__._ECM_DW_tem_zh_1417[[#This Row],[红细胞]]&gt;0,1,0)</f>
        <v>0</v>
      </c>
      <c r="BX273">
        <v>0</v>
      </c>
      <c r="BY273">
        <f>IF(表__._ECM_DW_tem_zh_1417[[#This Row],[其他]]&gt;0,1,0)</f>
        <v>0</v>
      </c>
      <c r="BZ273">
        <v>0</v>
      </c>
    </row>
    <row r="274" spans="1:78" x14ac:dyDescent="0.25">
      <c r="A274" s="1" t="s">
        <v>47</v>
      </c>
      <c r="B274" t="s">
        <v>224</v>
      </c>
      <c r="C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11.17</v>
      </c>
      <c r="T274">
        <v>1</v>
      </c>
      <c r="U274">
        <v>0</v>
      </c>
      <c r="V274" s="2">
        <v>0</v>
      </c>
      <c r="W274">
        <v>1</v>
      </c>
      <c r="X274">
        <v>0</v>
      </c>
      <c r="Y274" t="s">
        <v>124</v>
      </c>
      <c r="Z274" t="s">
        <v>95</v>
      </c>
      <c r="AA274">
        <v>1</v>
      </c>
      <c r="AB274" t="s">
        <v>427</v>
      </c>
      <c r="AC274" t="s">
        <v>107</v>
      </c>
      <c r="AD274" t="s">
        <v>3203</v>
      </c>
      <c r="AE274" t="s">
        <v>3313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27</v>
      </c>
      <c r="AN274" t="s">
        <v>505</v>
      </c>
      <c r="AQ274" t="s">
        <v>452</v>
      </c>
      <c r="AR274">
        <v>5</v>
      </c>
      <c r="AS274">
        <v>97</v>
      </c>
      <c r="AT274">
        <v>158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 t="s">
        <v>203</v>
      </c>
      <c r="BE274">
        <v>0</v>
      </c>
      <c r="BF274">
        <v>0</v>
      </c>
      <c r="BG274" s="3">
        <v>0</v>
      </c>
      <c r="BH274" s="3">
        <v>0</v>
      </c>
      <c r="BI274" s="3">
        <v>0</v>
      </c>
      <c r="BJ274" s="4" t="b">
        <f t="shared" si="4"/>
        <v>0</v>
      </c>
      <c r="BK274" t="s">
        <v>1478</v>
      </c>
      <c r="BL274" t="s">
        <v>1478</v>
      </c>
      <c r="BM274" t="s">
        <v>1479</v>
      </c>
      <c r="BN274" s="1">
        <v>43278.63244212963</v>
      </c>
      <c r="BO274" s="1">
        <v>43297.359722222223</v>
      </c>
      <c r="BP274">
        <v>14</v>
      </c>
      <c r="BQ274">
        <f>IF(表__._ECM_DW_tem_zh_1417[[#This Row],[全血]]&gt;0,1,0)</f>
        <v>0</v>
      </c>
      <c r="BR274">
        <v>0</v>
      </c>
      <c r="BS274">
        <f>IF(表__._ECM_DW_tem_zh_1417[[#This Row],[血浆]]&gt;0,1,0)</f>
        <v>1</v>
      </c>
      <c r="BT274">
        <v>200</v>
      </c>
      <c r="BU274">
        <f>IF(表__._ECM_DW_tem_zh_1417[[#This Row],[血小板]]&gt;0,1,0)</f>
        <v>0</v>
      </c>
      <c r="BV274">
        <v>0</v>
      </c>
      <c r="BW274">
        <f>IF(表__._ECM_DW_tem_zh_1417[[#This Row],[红细胞]]&gt;0,1,0)</f>
        <v>1</v>
      </c>
      <c r="BX274">
        <v>2</v>
      </c>
      <c r="BY274">
        <f>IF(表__._ECM_DW_tem_zh_1417[[#This Row],[其他]]&gt;0,1,0)</f>
        <v>0</v>
      </c>
      <c r="BZ274">
        <v>0</v>
      </c>
    </row>
    <row r="275" spans="1:78" x14ac:dyDescent="0.25">
      <c r="A275" s="1" t="s">
        <v>506</v>
      </c>
      <c r="B275" t="s">
        <v>51</v>
      </c>
      <c r="C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90.65</v>
      </c>
      <c r="T275">
        <v>1</v>
      </c>
      <c r="U275">
        <v>0</v>
      </c>
      <c r="V275" s="2">
        <v>0</v>
      </c>
      <c r="W275">
        <v>1</v>
      </c>
      <c r="X275">
        <v>1</v>
      </c>
      <c r="Y275" t="s">
        <v>183</v>
      </c>
      <c r="AA275">
        <v>9</v>
      </c>
      <c r="AB275" t="s">
        <v>206</v>
      </c>
      <c r="AC275" t="s">
        <v>988</v>
      </c>
      <c r="AD275" t="s">
        <v>3314</v>
      </c>
      <c r="AE275" t="s">
        <v>3205</v>
      </c>
      <c r="AG275">
        <v>0</v>
      </c>
      <c r="AH275">
        <v>0</v>
      </c>
      <c r="AI275">
        <v>0</v>
      </c>
      <c r="AJ275">
        <v>0</v>
      </c>
      <c r="AK275">
        <v>0</v>
      </c>
      <c r="AN275" t="s">
        <v>149</v>
      </c>
      <c r="AP275" t="s">
        <v>507</v>
      </c>
      <c r="AQ275" t="s">
        <v>409</v>
      </c>
      <c r="AR275">
        <v>8</v>
      </c>
      <c r="AT275">
        <v>145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 t="s">
        <v>123</v>
      </c>
      <c r="BE275">
        <v>0</v>
      </c>
      <c r="BF275">
        <v>1</v>
      </c>
      <c r="BG275" s="3">
        <v>0</v>
      </c>
      <c r="BH275" s="3">
        <v>0</v>
      </c>
      <c r="BI275" s="3">
        <v>0</v>
      </c>
      <c r="BJ275" s="4" t="b">
        <f t="shared" si="4"/>
        <v>0</v>
      </c>
      <c r="BK275" t="s">
        <v>1480</v>
      </c>
      <c r="BL275" t="s">
        <v>1480</v>
      </c>
      <c r="BN275" s="1">
        <v>42887.738622685189</v>
      </c>
      <c r="BO275" s="1">
        <v>42898.363888888889</v>
      </c>
      <c r="BP275">
        <v>3</v>
      </c>
      <c r="BQ275">
        <f>IF(表__._ECM_DW_tem_zh_1417[[#This Row],[全血]]&gt;0,1,0)</f>
        <v>0</v>
      </c>
      <c r="BR275">
        <v>0</v>
      </c>
      <c r="BS275">
        <f>IF(表__._ECM_DW_tem_zh_1417[[#This Row],[血浆]]&gt;0,1,0)</f>
        <v>1</v>
      </c>
      <c r="BT275">
        <v>400</v>
      </c>
      <c r="BU275">
        <f>IF(表__._ECM_DW_tem_zh_1417[[#This Row],[血小板]]&gt;0,1,0)</f>
        <v>0</v>
      </c>
      <c r="BV275">
        <v>0</v>
      </c>
      <c r="BW275">
        <f>IF(表__._ECM_DW_tem_zh_1417[[#This Row],[红细胞]]&gt;0,1,0)</f>
        <v>1</v>
      </c>
      <c r="BX275">
        <v>4</v>
      </c>
      <c r="BY275">
        <f>IF(表__._ECM_DW_tem_zh_1417[[#This Row],[其他]]&gt;0,1,0)</f>
        <v>0</v>
      </c>
      <c r="BZ275">
        <v>0</v>
      </c>
    </row>
    <row r="276" spans="1:78" x14ac:dyDescent="0.25">
      <c r="A276" s="1" t="s">
        <v>47</v>
      </c>
      <c r="B276" t="s">
        <v>98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99.26</v>
      </c>
      <c r="T276">
        <v>0</v>
      </c>
      <c r="U276">
        <v>0</v>
      </c>
      <c r="V276" s="2">
        <v>0</v>
      </c>
      <c r="W276">
        <v>1</v>
      </c>
      <c r="X276">
        <v>0</v>
      </c>
      <c r="Y276" t="s">
        <v>256</v>
      </c>
      <c r="Z276" t="s">
        <v>508</v>
      </c>
      <c r="AA276">
        <v>2</v>
      </c>
      <c r="AB276" t="s">
        <v>490</v>
      </c>
      <c r="AC276" t="s">
        <v>714</v>
      </c>
      <c r="AD276" t="s">
        <v>3168</v>
      </c>
      <c r="AE276" t="s">
        <v>658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27</v>
      </c>
      <c r="AN276" t="s">
        <v>273</v>
      </c>
      <c r="AP276" t="s">
        <v>509</v>
      </c>
      <c r="AQ276" t="s">
        <v>510</v>
      </c>
      <c r="AR276">
        <v>4</v>
      </c>
      <c r="AS276">
        <v>79</v>
      </c>
      <c r="AT276">
        <v>166</v>
      </c>
      <c r="AU276">
        <v>1050</v>
      </c>
      <c r="AV276">
        <v>200</v>
      </c>
      <c r="AW276">
        <v>1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 t="s">
        <v>402</v>
      </c>
      <c r="BE276">
        <v>0</v>
      </c>
      <c r="BF276">
        <v>0</v>
      </c>
      <c r="BG276" s="3">
        <v>0</v>
      </c>
      <c r="BH276" s="3">
        <v>0</v>
      </c>
      <c r="BI276" s="3">
        <v>0</v>
      </c>
      <c r="BJ276" s="4" t="b">
        <f t="shared" si="4"/>
        <v>0</v>
      </c>
      <c r="BK276" t="s">
        <v>1481</v>
      </c>
      <c r="BL276" t="s">
        <v>1481</v>
      </c>
      <c r="BM276" t="s">
        <v>1482</v>
      </c>
      <c r="BN276" s="1">
        <v>43749.607638888891</v>
      </c>
      <c r="BO276" s="1">
        <v>43759.382638888892</v>
      </c>
      <c r="BP276">
        <v>6</v>
      </c>
      <c r="BQ276">
        <f>IF(表__._ECM_DW_tem_zh_1417[[#This Row],[全血]]&gt;0,1,0)</f>
        <v>0</v>
      </c>
      <c r="BR276">
        <v>0</v>
      </c>
      <c r="BS276">
        <f>IF(表__._ECM_DW_tem_zh_1417[[#This Row],[血浆]]&gt;0,1,0)</f>
        <v>0</v>
      </c>
      <c r="BT276">
        <v>0</v>
      </c>
      <c r="BU276">
        <f>IF(表__._ECM_DW_tem_zh_1417[[#This Row],[血小板]]&gt;0,1,0)</f>
        <v>0</v>
      </c>
      <c r="BV276">
        <v>0</v>
      </c>
      <c r="BW276">
        <f>IF(表__._ECM_DW_tem_zh_1417[[#This Row],[红细胞]]&gt;0,1,0)</f>
        <v>0</v>
      </c>
      <c r="BX276">
        <v>0</v>
      </c>
      <c r="BY276">
        <f>IF(表__._ECM_DW_tem_zh_1417[[#This Row],[其他]]&gt;0,1,0)</f>
        <v>0</v>
      </c>
      <c r="BZ276">
        <v>0</v>
      </c>
    </row>
    <row r="277" spans="1:78" x14ac:dyDescent="0.25">
      <c r="A277" s="1" t="s">
        <v>47</v>
      </c>
      <c r="B277" t="s">
        <v>48</v>
      </c>
      <c r="C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87.29</v>
      </c>
      <c r="T277">
        <v>0</v>
      </c>
      <c r="U277">
        <v>0</v>
      </c>
      <c r="V277" s="2">
        <v>0</v>
      </c>
      <c r="W277">
        <v>1</v>
      </c>
      <c r="X277">
        <v>0</v>
      </c>
      <c r="Y277" t="s">
        <v>438</v>
      </c>
      <c r="Z277" t="s">
        <v>228</v>
      </c>
      <c r="AA277">
        <v>2</v>
      </c>
      <c r="AB277" t="s">
        <v>3293</v>
      </c>
      <c r="AC277" t="s">
        <v>3244</v>
      </c>
      <c r="AD277" t="s">
        <v>3203</v>
      </c>
      <c r="AE277" t="s">
        <v>3315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25</v>
      </c>
      <c r="AN277" t="s">
        <v>82</v>
      </c>
      <c r="AP277" t="s">
        <v>511</v>
      </c>
      <c r="AQ277" t="s">
        <v>445</v>
      </c>
      <c r="AR277">
        <v>6</v>
      </c>
      <c r="AS277">
        <v>194</v>
      </c>
      <c r="AT277">
        <v>267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E277">
        <v>0</v>
      </c>
      <c r="BF277">
        <v>0</v>
      </c>
      <c r="BG277" s="3">
        <v>0</v>
      </c>
      <c r="BH277" s="3">
        <v>0</v>
      </c>
      <c r="BI277" s="3">
        <v>0</v>
      </c>
      <c r="BJ277" s="4" t="b">
        <f t="shared" si="4"/>
        <v>0</v>
      </c>
      <c r="BK277" t="s">
        <v>1483</v>
      </c>
      <c r="BL277" t="s">
        <v>1483</v>
      </c>
      <c r="BM277" t="s">
        <v>1484</v>
      </c>
      <c r="BN277" s="1">
        <v>43628.420868055553</v>
      </c>
      <c r="BO277" s="1">
        <v>43648.318055555559</v>
      </c>
      <c r="BP277">
        <v>14</v>
      </c>
      <c r="BQ277">
        <f>IF(表__._ECM_DW_tem_zh_1417[[#This Row],[全血]]&gt;0,1,0)</f>
        <v>0</v>
      </c>
      <c r="BR277">
        <v>0</v>
      </c>
      <c r="BS277">
        <f>IF(表__._ECM_DW_tem_zh_1417[[#This Row],[血浆]]&gt;0,1,0)</f>
        <v>1</v>
      </c>
      <c r="BT277">
        <v>400</v>
      </c>
      <c r="BU277">
        <f>IF(表__._ECM_DW_tem_zh_1417[[#This Row],[血小板]]&gt;0,1,0)</f>
        <v>0</v>
      </c>
      <c r="BV277">
        <v>0</v>
      </c>
      <c r="BW277">
        <f>IF(表__._ECM_DW_tem_zh_1417[[#This Row],[红细胞]]&gt;0,1,0)</f>
        <v>1</v>
      </c>
      <c r="BX277">
        <v>4</v>
      </c>
      <c r="BY277">
        <f>IF(表__._ECM_DW_tem_zh_1417[[#This Row],[其他]]&gt;0,1,0)</f>
        <v>0</v>
      </c>
      <c r="BZ277">
        <v>0</v>
      </c>
    </row>
    <row r="278" spans="1:78" x14ac:dyDescent="0.25">
      <c r="A278" s="1" t="s">
        <v>72</v>
      </c>
      <c r="B278" t="s">
        <v>90</v>
      </c>
      <c r="C278">
        <v>2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68.53</v>
      </c>
      <c r="T278">
        <v>1</v>
      </c>
      <c r="U278">
        <v>0</v>
      </c>
      <c r="V278" s="2">
        <v>0</v>
      </c>
      <c r="W278">
        <v>1</v>
      </c>
      <c r="X278">
        <v>0</v>
      </c>
      <c r="Y278" t="s">
        <v>115</v>
      </c>
      <c r="Z278" t="s">
        <v>137</v>
      </c>
      <c r="AA278">
        <v>4</v>
      </c>
      <c r="AB278" t="s">
        <v>688</v>
      </c>
      <c r="AC278" t="s">
        <v>123</v>
      </c>
      <c r="AD278" t="s">
        <v>408</v>
      </c>
      <c r="AE278" t="s">
        <v>3191</v>
      </c>
      <c r="AG278">
        <v>1</v>
      </c>
      <c r="AH278">
        <v>0</v>
      </c>
      <c r="AI278">
        <v>0</v>
      </c>
      <c r="AJ278">
        <v>0</v>
      </c>
      <c r="AK278">
        <v>1</v>
      </c>
      <c r="AL278">
        <v>25</v>
      </c>
      <c r="AN278" t="s">
        <v>67</v>
      </c>
      <c r="AQ278" t="s">
        <v>65</v>
      </c>
      <c r="AR278">
        <v>8</v>
      </c>
      <c r="AT278">
        <v>165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 t="s">
        <v>181</v>
      </c>
      <c r="BE278">
        <v>1</v>
      </c>
      <c r="BF278">
        <v>0</v>
      </c>
      <c r="BG278" s="3">
        <v>0</v>
      </c>
      <c r="BH278" s="3">
        <v>0</v>
      </c>
      <c r="BI278" s="3">
        <v>0</v>
      </c>
      <c r="BJ278" s="4" t="b">
        <f t="shared" si="4"/>
        <v>0</v>
      </c>
      <c r="BK278" t="s">
        <v>1069</v>
      </c>
      <c r="BL278" t="s">
        <v>1069</v>
      </c>
      <c r="BN278" s="1">
        <v>43009.376585648148</v>
      </c>
      <c r="BO278" s="1">
        <v>43027.357638888891</v>
      </c>
      <c r="BP278">
        <v>10</v>
      </c>
      <c r="BQ278">
        <f>IF(表__._ECM_DW_tem_zh_1417[[#This Row],[全血]]&gt;0,1,0)</f>
        <v>0</v>
      </c>
      <c r="BR278">
        <v>0</v>
      </c>
      <c r="BS278">
        <f>IF(表__._ECM_DW_tem_zh_1417[[#This Row],[血浆]]&gt;0,1,0)</f>
        <v>1</v>
      </c>
      <c r="BT278">
        <v>400</v>
      </c>
      <c r="BU278">
        <f>IF(表__._ECM_DW_tem_zh_1417[[#This Row],[血小板]]&gt;0,1,0)</f>
        <v>0</v>
      </c>
      <c r="BV278">
        <v>0</v>
      </c>
      <c r="BW278">
        <f>IF(表__._ECM_DW_tem_zh_1417[[#This Row],[红细胞]]&gt;0,1,0)</f>
        <v>1</v>
      </c>
      <c r="BX278">
        <v>4</v>
      </c>
      <c r="BY278">
        <f>IF(表__._ECM_DW_tem_zh_1417[[#This Row],[其他]]&gt;0,1,0)</f>
        <v>0</v>
      </c>
      <c r="BZ278">
        <v>0</v>
      </c>
    </row>
    <row r="279" spans="1:78" x14ac:dyDescent="0.25">
      <c r="A279" s="1" t="s">
        <v>47</v>
      </c>
      <c r="B279" t="s">
        <v>140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59.48</v>
      </c>
      <c r="T279">
        <v>1</v>
      </c>
      <c r="U279">
        <v>0</v>
      </c>
      <c r="V279" s="2">
        <v>1</v>
      </c>
      <c r="W279">
        <v>0</v>
      </c>
      <c r="X279">
        <v>1</v>
      </c>
      <c r="Y279" t="s">
        <v>337</v>
      </c>
      <c r="Z279" t="s">
        <v>59</v>
      </c>
      <c r="AA279">
        <v>2</v>
      </c>
      <c r="AB279" t="s">
        <v>82</v>
      </c>
      <c r="AC279" t="s">
        <v>3311</v>
      </c>
      <c r="AD279" t="s">
        <v>3152</v>
      </c>
      <c r="AE279" t="s">
        <v>929</v>
      </c>
      <c r="AG279">
        <v>0</v>
      </c>
      <c r="AH279">
        <v>0</v>
      </c>
      <c r="AI279">
        <v>0</v>
      </c>
      <c r="AJ279">
        <v>1</v>
      </c>
      <c r="AK279">
        <v>1</v>
      </c>
      <c r="AL279">
        <v>0</v>
      </c>
      <c r="AN279" t="s">
        <v>73</v>
      </c>
      <c r="AQ279" t="s">
        <v>812</v>
      </c>
      <c r="AR279">
        <v>5</v>
      </c>
      <c r="AS279">
        <v>132</v>
      </c>
      <c r="AT279">
        <v>287</v>
      </c>
      <c r="AU279">
        <v>950</v>
      </c>
      <c r="AV279">
        <v>300</v>
      </c>
      <c r="AW279">
        <v>1</v>
      </c>
      <c r="AX279">
        <v>1</v>
      </c>
      <c r="AY279">
        <v>0</v>
      </c>
      <c r="AZ279">
        <v>0</v>
      </c>
      <c r="BA279">
        <v>1</v>
      </c>
      <c r="BB279">
        <v>0</v>
      </c>
      <c r="BC279">
        <v>0</v>
      </c>
      <c r="BD279" t="s">
        <v>512</v>
      </c>
      <c r="BE279">
        <v>0</v>
      </c>
      <c r="BF279">
        <v>1</v>
      </c>
      <c r="BG279" s="3">
        <v>0</v>
      </c>
      <c r="BH279" s="3">
        <v>0</v>
      </c>
      <c r="BI279" s="3">
        <v>0</v>
      </c>
      <c r="BJ279" s="4" t="b">
        <f t="shared" si="4"/>
        <v>0</v>
      </c>
      <c r="BK279" t="s">
        <v>1485</v>
      </c>
      <c r="BL279" t="s">
        <v>1485</v>
      </c>
      <c r="BM279" t="s">
        <v>1486</v>
      </c>
      <c r="BN279" s="1">
        <v>43464.57885416667</v>
      </c>
      <c r="BO279" s="1">
        <v>43476.333333333336</v>
      </c>
      <c r="BP279">
        <v>7</v>
      </c>
      <c r="BQ279">
        <f>IF(表__._ECM_DW_tem_zh_1417[[#This Row],[全血]]&gt;0,1,0)</f>
        <v>0</v>
      </c>
      <c r="BR279">
        <v>0</v>
      </c>
      <c r="BS279">
        <f>IF(表__._ECM_DW_tem_zh_1417[[#This Row],[血浆]]&gt;0,1,0)</f>
        <v>1</v>
      </c>
      <c r="BT279">
        <v>600</v>
      </c>
      <c r="BU279">
        <f>IF(表__._ECM_DW_tem_zh_1417[[#This Row],[血小板]]&gt;0,1,0)</f>
        <v>0</v>
      </c>
      <c r="BV279">
        <v>0</v>
      </c>
      <c r="BW279">
        <f>IF(表__._ECM_DW_tem_zh_1417[[#This Row],[红细胞]]&gt;0,1,0)</f>
        <v>1</v>
      </c>
      <c r="BX279">
        <v>8</v>
      </c>
      <c r="BY279">
        <f>IF(表__._ECM_DW_tem_zh_1417[[#This Row],[其他]]&gt;0,1,0)</f>
        <v>0</v>
      </c>
      <c r="BZ279">
        <v>0</v>
      </c>
    </row>
    <row r="280" spans="1:78" x14ac:dyDescent="0.25">
      <c r="A280" s="1" t="s">
        <v>47</v>
      </c>
      <c r="B280" t="s">
        <v>102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91.14</v>
      </c>
      <c r="T280">
        <v>1</v>
      </c>
      <c r="U280">
        <v>1</v>
      </c>
      <c r="V280" s="2">
        <v>0</v>
      </c>
      <c r="W280">
        <v>1</v>
      </c>
      <c r="X280">
        <v>3</v>
      </c>
      <c r="Y280" t="s">
        <v>115</v>
      </c>
      <c r="Z280" t="s">
        <v>98</v>
      </c>
      <c r="AA280">
        <v>2</v>
      </c>
      <c r="AB280" t="s">
        <v>449</v>
      </c>
      <c r="AC280" t="s">
        <v>3316</v>
      </c>
      <c r="AD280" t="s">
        <v>3317</v>
      </c>
      <c r="AE280" t="s">
        <v>435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28</v>
      </c>
      <c r="AM280">
        <v>9.4700000000000006</v>
      </c>
      <c r="AN280" t="s">
        <v>241</v>
      </c>
      <c r="AP280" t="s">
        <v>213</v>
      </c>
      <c r="AQ280" t="s">
        <v>96</v>
      </c>
      <c r="AR280">
        <v>3</v>
      </c>
      <c r="AS280">
        <v>121</v>
      </c>
      <c r="AT280">
        <v>179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E280">
        <v>0</v>
      </c>
      <c r="BF280">
        <v>0</v>
      </c>
      <c r="BG280" s="3">
        <v>0</v>
      </c>
      <c r="BH280" s="3">
        <v>0</v>
      </c>
      <c r="BI280" s="3">
        <v>0</v>
      </c>
      <c r="BJ280" s="4" t="b">
        <f t="shared" si="4"/>
        <v>0</v>
      </c>
      <c r="BK280" t="s">
        <v>1487</v>
      </c>
      <c r="BL280" t="s">
        <v>1487</v>
      </c>
      <c r="BM280" t="s">
        <v>1488</v>
      </c>
      <c r="BN280" s="1">
        <v>43644.444062499999</v>
      </c>
      <c r="BO280" s="1">
        <v>43649.356249999997</v>
      </c>
      <c r="BP280">
        <v>2</v>
      </c>
      <c r="BQ280">
        <f>IF(表__._ECM_DW_tem_zh_1417[[#This Row],[全血]]&gt;0,1,0)</f>
        <v>0</v>
      </c>
      <c r="BR280">
        <v>0</v>
      </c>
      <c r="BS280">
        <f>IF(表__._ECM_DW_tem_zh_1417[[#This Row],[血浆]]&gt;0,1,0)</f>
        <v>1</v>
      </c>
      <c r="BT280">
        <v>200</v>
      </c>
      <c r="BU280">
        <f>IF(表__._ECM_DW_tem_zh_1417[[#This Row],[血小板]]&gt;0,1,0)</f>
        <v>0</v>
      </c>
      <c r="BV280">
        <v>0</v>
      </c>
      <c r="BW280">
        <f>IF(表__._ECM_DW_tem_zh_1417[[#This Row],[红细胞]]&gt;0,1,0)</f>
        <v>1</v>
      </c>
      <c r="BX280">
        <v>2</v>
      </c>
      <c r="BY280">
        <f>IF(表__._ECM_DW_tem_zh_1417[[#This Row],[其他]]&gt;0,1,0)</f>
        <v>0</v>
      </c>
      <c r="BZ280">
        <v>0</v>
      </c>
    </row>
    <row r="281" spans="1:78" x14ac:dyDescent="0.25">
      <c r="A281" s="1" t="s">
        <v>47</v>
      </c>
      <c r="B281" t="s">
        <v>149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93.42</v>
      </c>
      <c r="T281">
        <v>1</v>
      </c>
      <c r="U281">
        <v>1</v>
      </c>
      <c r="V281" s="2">
        <v>0</v>
      </c>
      <c r="W281">
        <v>1</v>
      </c>
      <c r="X281">
        <v>1</v>
      </c>
      <c r="Y281" t="s">
        <v>256</v>
      </c>
      <c r="Z281" t="s">
        <v>180</v>
      </c>
      <c r="AA281">
        <v>2</v>
      </c>
      <c r="AB281" t="s">
        <v>748</v>
      </c>
      <c r="AC281" t="s">
        <v>107</v>
      </c>
      <c r="AD281" t="s">
        <v>3164</v>
      </c>
      <c r="AE281" t="s">
        <v>49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21</v>
      </c>
      <c r="AN281" t="s">
        <v>109</v>
      </c>
      <c r="AQ281" t="s">
        <v>513</v>
      </c>
      <c r="AR281">
        <v>4</v>
      </c>
      <c r="AS281">
        <v>82</v>
      </c>
      <c r="AT281">
        <v>146</v>
      </c>
      <c r="AU281">
        <v>1050</v>
      </c>
      <c r="AV281">
        <v>50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E281">
        <v>0</v>
      </c>
      <c r="BF281">
        <v>0</v>
      </c>
      <c r="BG281" s="3">
        <v>0</v>
      </c>
      <c r="BH281" s="3">
        <v>0</v>
      </c>
      <c r="BI281" s="3">
        <v>0</v>
      </c>
      <c r="BJ281" s="4" t="b">
        <f t="shared" si="4"/>
        <v>0</v>
      </c>
      <c r="BK281" t="s">
        <v>1489</v>
      </c>
      <c r="BL281" t="s">
        <v>1489</v>
      </c>
      <c r="BM281" t="s">
        <v>1490</v>
      </c>
      <c r="BN281" s="1">
        <v>43538.568668981483</v>
      </c>
      <c r="BO281" s="1">
        <v>43545.416666666664</v>
      </c>
      <c r="BP281">
        <v>3</v>
      </c>
      <c r="BQ281">
        <f>IF(表__._ECM_DW_tem_zh_1417[[#This Row],[全血]]&gt;0,1,0)</f>
        <v>0</v>
      </c>
      <c r="BR281">
        <v>0</v>
      </c>
      <c r="BS281">
        <f>IF(表__._ECM_DW_tem_zh_1417[[#This Row],[血浆]]&gt;0,1,0)</f>
        <v>0</v>
      </c>
      <c r="BT281">
        <v>0</v>
      </c>
      <c r="BU281">
        <f>IF(表__._ECM_DW_tem_zh_1417[[#This Row],[血小板]]&gt;0,1,0)</f>
        <v>0</v>
      </c>
      <c r="BV281">
        <v>0</v>
      </c>
      <c r="BW281">
        <f>IF(表__._ECM_DW_tem_zh_1417[[#This Row],[红细胞]]&gt;0,1,0)</f>
        <v>0</v>
      </c>
      <c r="BX281">
        <v>0</v>
      </c>
      <c r="BY281">
        <f>IF(表__._ECM_DW_tem_zh_1417[[#This Row],[其他]]&gt;0,1,0)</f>
        <v>0</v>
      </c>
      <c r="BZ281">
        <v>0</v>
      </c>
    </row>
    <row r="282" spans="1:78" x14ac:dyDescent="0.25">
      <c r="A282" s="1" t="s">
        <v>47</v>
      </c>
      <c r="B282" t="s">
        <v>69</v>
      </c>
      <c r="C282">
        <v>2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50.73</v>
      </c>
      <c r="T282">
        <v>1</v>
      </c>
      <c r="U282">
        <v>0</v>
      </c>
      <c r="V282" s="2">
        <v>0</v>
      </c>
      <c r="W282">
        <v>1</v>
      </c>
      <c r="X282">
        <v>0</v>
      </c>
      <c r="Y282" t="s">
        <v>115</v>
      </c>
      <c r="Z282" t="s">
        <v>228</v>
      </c>
      <c r="AA282">
        <v>2</v>
      </c>
      <c r="AB282" t="s">
        <v>184</v>
      </c>
      <c r="AC282" t="s">
        <v>428</v>
      </c>
      <c r="AD282" t="s">
        <v>3150</v>
      </c>
      <c r="AE282" t="s">
        <v>99</v>
      </c>
      <c r="AG282">
        <v>1</v>
      </c>
      <c r="AH282">
        <v>0</v>
      </c>
      <c r="AI282">
        <v>0</v>
      </c>
      <c r="AJ282">
        <v>1</v>
      </c>
      <c r="AK282">
        <v>0</v>
      </c>
      <c r="AL282">
        <v>25</v>
      </c>
      <c r="AN282" t="s">
        <v>104</v>
      </c>
      <c r="AQ282" t="s">
        <v>514</v>
      </c>
      <c r="AR282">
        <v>3</v>
      </c>
      <c r="AS282">
        <v>78</v>
      </c>
      <c r="AT282">
        <v>177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 t="s">
        <v>443</v>
      </c>
      <c r="BE282">
        <v>1</v>
      </c>
      <c r="BF282">
        <v>0</v>
      </c>
      <c r="BG282" s="3">
        <v>0</v>
      </c>
      <c r="BH282" s="3">
        <v>0</v>
      </c>
      <c r="BI282" s="3">
        <v>0</v>
      </c>
      <c r="BJ282" s="4" t="b">
        <f t="shared" si="4"/>
        <v>0</v>
      </c>
      <c r="BK282" t="s">
        <v>1491</v>
      </c>
      <c r="BL282" t="s">
        <v>1491</v>
      </c>
      <c r="BM282" t="s">
        <v>1492</v>
      </c>
      <c r="BN282" s="1">
        <v>43415.836805555555</v>
      </c>
      <c r="BO282" s="1">
        <v>43424.386111111111</v>
      </c>
      <c r="BP282">
        <v>6</v>
      </c>
      <c r="BQ282">
        <f>IF(表__._ECM_DW_tem_zh_1417[[#This Row],[全血]]&gt;0,1,0)</f>
        <v>0</v>
      </c>
      <c r="BR282">
        <v>0</v>
      </c>
      <c r="BS282">
        <f>IF(表__._ECM_DW_tem_zh_1417[[#This Row],[血浆]]&gt;0,1,0)</f>
        <v>1</v>
      </c>
      <c r="BT282">
        <v>400</v>
      </c>
      <c r="BU282">
        <f>IF(表__._ECM_DW_tem_zh_1417[[#This Row],[血小板]]&gt;0,1,0)</f>
        <v>0</v>
      </c>
      <c r="BV282">
        <v>0</v>
      </c>
      <c r="BW282">
        <f>IF(表__._ECM_DW_tem_zh_1417[[#This Row],[红细胞]]&gt;0,1,0)</f>
        <v>1</v>
      </c>
      <c r="BX282">
        <v>2</v>
      </c>
      <c r="BY282">
        <f>IF(表__._ECM_DW_tem_zh_1417[[#This Row],[其他]]&gt;0,1,0)</f>
        <v>0</v>
      </c>
      <c r="BZ282">
        <v>0</v>
      </c>
    </row>
    <row r="283" spans="1:78" x14ac:dyDescent="0.25">
      <c r="A283" s="1" t="s">
        <v>47</v>
      </c>
      <c r="B283" t="s">
        <v>48</v>
      </c>
      <c r="C283">
        <v>1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87.41</v>
      </c>
      <c r="T283">
        <v>1</v>
      </c>
      <c r="U283">
        <v>0</v>
      </c>
      <c r="V283" s="2">
        <v>0</v>
      </c>
      <c r="W283">
        <v>1</v>
      </c>
      <c r="X283">
        <v>0</v>
      </c>
      <c r="Y283" t="s">
        <v>99</v>
      </c>
      <c r="Z283" t="s">
        <v>288</v>
      </c>
      <c r="AA283">
        <v>2</v>
      </c>
      <c r="AB283" t="s">
        <v>333</v>
      </c>
      <c r="AC283" t="s">
        <v>493</v>
      </c>
      <c r="AD283" t="s">
        <v>3150</v>
      </c>
      <c r="AE283" t="s">
        <v>3207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25</v>
      </c>
      <c r="AN283" t="s">
        <v>289</v>
      </c>
      <c r="AQ283" t="s">
        <v>515</v>
      </c>
      <c r="AR283">
        <v>1</v>
      </c>
      <c r="AS283">
        <v>68</v>
      </c>
      <c r="AT283">
        <v>209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 t="s">
        <v>290</v>
      </c>
      <c r="BE283">
        <v>0</v>
      </c>
      <c r="BF283">
        <v>0</v>
      </c>
      <c r="BG283" s="3">
        <v>0</v>
      </c>
      <c r="BH283" s="3">
        <v>0</v>
      </c>
      <c r="BI283" s="3">
        <v>0</v>
      </c>
      <c r="BJ283" s="4" t="b">
        <f t="shared" si="4"/>
        <v>0</v>
      </c>
      <c r="BK283" t="s">
        <v>1164</v>
      </c>
      <c r="BL283" t="s">
        <v>1164</v>
      </c>
      <c r="BM283" t="s">
        <v>1163</v>
      </c>
      <c r="BN283" s="1">
        <v>43593.439629629633</v>
      </c>
      <c r="BO283" s="1">
        <v>43599.375</v>
      </c>
      <c r="BP283">
        <v>5</v>
      </c>
      <c r="BQ283">
        <f>IF(表__._ECM_DW_tem_zh_1417[[#This Row],[全血]]&gt;0,1,0)</f>
        <v>0</v>
      </c>
      <c r="BS283">
        <f>IF(表__._ECM_DW_tem_zh_1417[[#This Row],[血浆]]&gt;0,1,0)</f>
        <v>0</v>
      </c>
      <c r="BU283">
        <f>IF(表__._ECM_DW_tem_zh_1417[[#This Row],[血小板]]&gt;0,1,0)</f>
        <v>0</v>
      </c>
      <c r="BW283">
        <f>IF(表__._ECM_DW_tem_zh_1417[[#This Row],[红细胞]]&gt;0,1,0)</f>
        <v>0</v>
      </c>
      <c r="BY283">
        <f>IF(表__._ECM_DW_tem_zh_1417[[#This Row],[其他]]&gt;0,1,0)</f>
        <v>0</v>
      </c>
    </row>
    <row r="284" spans="1:78" x14ac:dyDescent="0.25">
      <c r="A284" s="1" t="s">
        <v>47</v>
      </c>
      <c r="B284" t="s">
        <v>50</v>
      </c>
      <c r="C284">
        <v>2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82.66</v>
      </c>
      <c r="T284">
        <v>1</v>
      </c>
      <c r="U284">
        <v>0</v>
      </c>
      <c r="V284" s="2">
        <v>0</v>
      </c>
      <c r="W284">
        <v>1</v>
      </c>
      <c r="X284">
        <v>3</v>
      </c>
      <c r="Y284" t="s">
        <v>115</v>
      </c>
      <c r="Z284" t="s">
        <v>74</v>
      </c>
      <c r="AA284">
        <v>5</v>
      </c>
      <c r="AB284" t="s">
        <v>652</v>
      </c>
      <c r="AC284" t="s">
        <v>953</v>
      </c>
      <c r="AD284" t="s">
        <v>3235</v>
      </c>
      <c r="AE284" t="s">
        <v>341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19</v>
      </c>
      <c r="AN284" t="s">
        <v>258</v>
      </c>
      <c r="AQ284" t="s">
        <v>88</v>
      </c>
      <c r="AR284">
        <v>11</v>
      </c>
      <c r="AT284">
        <v>240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 t="s">
        <v>203</v>
      </c>
      <c r="BE284">
        <v>0</v>
      </c>
      <c r="BF284">
        <v>0</v>
      </c>
      <c r="BG284" s="3">
        <v>0</v>
      </c>
      <c r="BH284" s="3">
        <v>0</v>
      </c>
      <c r="BI284" s="3">
        <v>0</v>
      </c>
      <c r="BJ284" s="4" t="b">
        <f t="shared" si="4"/>
        <v>0</v>
      </c>
      <c r="BK284" t="s">
        <v>1493</v>
      </c>
      <c r="BL284" t="s">
        <v>1493</v>
      </c>
      <c r="BN284" s="1">
        <v>42975.565358796295</v>
      </c>
      <c r="BO284" s="1">
        <v>42997.416666666664</v>
      </c>
      <c r="BP284">
        <v>11</v>
      </c>
      <c r="BQ284">
        <f>IF(表__._ECM_DW_tem_zh_1417[[#This Row],[全血]]&gt;0,1,0)</f>
        <v>0</v>
      </c>
      <c r="BR284">
        <v>0</v>
      </c>
      <c r="BS284">
        <f>IF(表__._ECM_DW_tem_zh_1417[[#This Row],[血浆]]&gt;0,1,0)</f>
        <v>1</v>
      </c>
      <c r="BT284">
        <v>400</v>
      </c>
      <c r="BU284">
        <f>IF(表__._ECM_DW_tem_zh_1417[[#This Row],[血小板]]&gt;0,1,0)</f>
        <v>0</v>
      </c>
      <c r="BV284">
        <v>0</v>
      </c>
      <c r="BW284">
        <f>IF(表__._ECM_DW_tem_zh_1417[[#This Row],[红细胞]]&gt;0,1,0)</f>
        <v>1</v>
      </c>
      <c r="BX284">
        <v>6</v>
      </c>
      <c r="BY284">
        <f>IF(表__._ECM_DW_tem_zh_1417[[#This Row],[其他]]&gt;0,1,0)</f>
        <v>0</v>
      </c>
      <c r="BZ284">
        <v>0</v>
      </c>
    </row>
    <row r="285" spans="1:78" x14ac:dyDescent="0.25">
      <c r="A285" s="1" t="s">
        <v>47</v>
      </c>
      <c r="B285" t="s">
        <v>70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59.21</v>
      </c>
      <c r="T285">
        <v>1</v>
      </c>
      <c r="U285">
        <v>0</v>
      </c>
      <c r="V285" s="2">
        <v>0</v>
      </c>
      <c r="W285">
        <v>1</v>
      </c>
      <c r="X285">
        <v>1</v>
      </c>
      <c r="Y285" t="s">
        <v>62</v>
      </c>
      <c r="Z285" t="s">
        <v>67</v>
      </c>
      <c r="AA285">
        <v>9</v>
      </c>
      <c r="AB285" t="s">
        <v>3166</v>
      </c>
      <c r="AC285" t="s">
        <v>213</v>
      </c>
      <c r="AD285" t="s">
        <v>3150</v>
      </c>
      <c r="AE285" t="s">
        <v>459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22</v>
      </c>
      <c r="AM285">
        <v>6.64</v>
      </c>
      <c r="AN285" t="s">
        <v>136</v>
      </c>
      <c r="AP285" t="s">
        <v>516</v>
      </c>
      <c r="AQ285" t="s">
        <v>336</v>
      </c>
      <c r="AR285">
        <v>4</v>
      </c>
      <c r="AT285">
        <v>216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 t="s">
        <v>123</v>
      </c>
      <c r="BE285">
        <v>0</v>
      </c>
      <c r="BF285">
        <v>0</v>
      </c>
      <c r="BG285" s="3">
        <v>0</v>
      </c>
      <c r="BH285" s="3">
        <v>0</v>
      </c>
      <c r="BI285" s="3">
        <v>0</v>
      </c>
      <c r="BJ285" s="4" t="b">
        <f t="shared" si="4"/>
        <v>0</v>
      </c>
      <c r="BK285" t="s">
        <v>1494</v>
      </c>
      <c r="BL285" t="s">
        <v>1494</v>
      </c>
      <c r="BN285" s="1">
        <v>43020.637627314813</v>
      </c>
      <c r="BO285" s="1">
        <v>43031.350694444445</v>
      </c>
      <c r="BP285">
        <v>7</v>
      </c>
      <c r="BQ285">
        <f>IF(表__._ECM_DW_tem_zh_1417[[#This Row],[全血]]&gt;0,1,0)</f>
        <v>0</v>
      </c>
      <c r="BR285">
        <v>0</v>
      </c>
      <c r="BS285">
        <f>IF(表__._ECM_DW_tem_zh_1417[[#This Row],[血浆]]&gt;0,1,0)</f>
        <v>1</v>
      </c>
      <c r="BT285">
        <v>400</v>
      </c>
      <c r="BU285">
        <f>IF(表__._ECM_DW_tem_zh_1417[[#This Row],[血小板]]&gt;0,1,0)</f>
        <v>0</v>
      </c>
      <c r="BV285">
        <v>0</v>
      </c>
      <c r="BW285">
        <f>IF(表__._ECM_DW_tem_zh_1417[[#This Row],[红细胞]]&gt;0,1,0)</f>
        <v>1</v>
      </c>
      <c r="BX285">
        <v>4</v>
      </c>
      <c r="BY285">
        <f>IF(表__._ECM_DW_tem_zh_1417[[#This Row],[其他]]&gt;0,1,0)</f>
        <v>0</v>
      </c>
      <c r="BZ285">
        <v>0</v>
      </c>
    </row>
    <row r="286" spans="1:78" x14ac:dyDescent="0.25">
      <c r="A286" s="1" t="s">
        <v>47</v>
      </c>
      <c r="B286" t="s">
        <v>48</v>
      </c>
      <c r="C286">
        <v>2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T286">
        <v>1</v>
      </c>
      <c r="U286">
        <v>1</v>
      </c>
      <c r="V286" s="2">
        <v>0</v>
      </c>
      <c r="W286">
        <v>1</v>
      </c>
      <c r="X286">
        <v>3</v>
      </c>
      <c r="Y286" t="s">
        <v>115</v>
      </c>
      <c r="Z286" t="s">
        <v>98</v>
      </c>
      <c r="AA286">
        <v>14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28</v>
      </c>
      <c r="AR286">
        <v>3</v>
      </c>
      <c r="AT286">
        <v>78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  <c r="BE286">
        <v>0</v>
      </c>
      <c r="BF286">
        <v>0</v>
      </c>
      <c r="BG286" s="3">
        <v>0</v>
      </c>
      <c r="BH286" s="3">
        <v>0</v>
      </c>
      <c r="BI286" s="3">
        <v>0</v>
      </c>
      <c r="BJ286" s="4" t="b">
        <f t="shared" si="4"/>
        <v>0</v>
      </c>
      <c r="BK286" t="s">
        <v>1495</v>
      </c>
      <c r="BN286" s="1">
        <v>43747.382708333331</v>
      </c>
      <c r="BO286" s="1">
        <v>43763.416666666664</v>
      </c>
      <c r="BP286">
        <v>13</v>
      </c>
      <c r="BQ286">
        <f>IF(表__._ECM_DW_tem_zh_1417[[#This Row],[全血]]&gt;0,1,0)</f>
        <v>0</v>
      </c>
      <c r="BS286">
        <f>IF(表__._ECM_DW_tem_zh_1417[[#This Row],[血浆]]&gt;0,1,0)</f>
        <v>0</v>
      </c>
      <c r="BU286">
        <f>IF(表__._ECM_DW_tem_zh_1417[[#This Row],[血小板]]&gt;0,1,0)</f>
        <v>0</v>
      </c>
      <c r="BW286">
        <f>IF(表__._ECM_DW_tem_zh_1417[[#This Row],[红细胞]]&gt;0,1,0)</f>
        <v>0</v>
      </c>
      <c r="BY286">
        <f>IF(表__._ECM_DW_tem_zh_1417[[#This Row],[其他]]&gt;0,1,0)</f>
        <v>0</v>
      </c>
    </row>
    <row r="287" spans="1:78" x14ac:dyDescent="0.25">
      <c r="A287" s="1" t="s">
        <v>47</v>
      </c>
      <c r="B287" t="s">
        <v>48</v>
      </c>
      <c r="C287">
        <v>2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94.51</v>
      </c>
      <c r="T287">
        <v>1</v>
      </c>
      <c r="U287">
        <v>1</v>
      </c>
      <c r="V287" s="2">
        <v>0</v>
      </c>
      <c r="W287">
        <v>1</v>
      </c>
      <c r="X287">
        <v>3</v>
      </c>
      <c r="Y287" t="s">
        <v>115</v>
      </c>
      <c r="Z287" t="s">
        <v>98</v>
      </c>
      <c r="AA287">
        <v>14</v>
      </c>
      <c r="AB287" t="s">
        <v>3176</v>
      </c>
      <c r="AC287" t="s">
        <v>3268</v>
      </c>
      <c r="AD287" t="s">
        <v>3235</v>
      </c>
      <c r="AE287" t="s">
        <v>505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28</v>
      </c>
      <c r="AN287" t="s">
        <v>74</v>
      </c>
      <c r="AQ287" t="s">
        <v>383</v>
      </c>
      <c r="AR287">
        <v>5</v>
      </c>
      <c r="AS287">
        <v>218</v>
      </c>
      <c r="AT287">
        <v>78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</v>
      </c>
      <c r="BD287" t="s">
        <v>416</v>
      </c>
      <c r="BE287">
        <v>0</v>
      </c>
      <c r="BF287">
        <v>0</v>
      </c>
      <c r="BG287" s="3">
        <v>0</v>
      </c>
      <c r="BH287" s="3">
        <v>0</v>
      </c>
      <c r="BI287" s="3">
        <v>0</v>
      </c>
      <c r="BJ287" s="4" t="b">
        <f t="shared" si="4"/>
        <v>0</v>
      </c>
      <c r="BK287" t="s">
        <v>1496</v>
      </c>
      <c r="BL287" t="s">
        <v>1496</v>
      </c>
      <c r="BM287" t="s">
        <v>1497</v>
      </c>
      <c r="BN287" s="1">
        <v>43747.382708333331</v>
      </c>
      <c r="BO287" s="1">
        <v>43763.416666666664</v>
      </c>
      <c r="BP287">
        <v>11</v>
      </c>
      <c r="BQ287">
        <f>IF(表__._ECM_DW_tem_zh_1417[[#This Row],[全血]]&gt;0,1,0)</f>
        <v>0</v>
      </c>
      <c r="BS287">
        <f>IF(表__._ECM_DW_tem_zh_1417[[#This Row],[血浆]]&gt;0,1,0)</f>
        <v>0</v>
      </c>
      <c r="BU287">
        <f>IF(表__._ECM_DW_tem_zh_1417[[#This Row],[血小板]]&gt;0,1,0)</f>
        <v>0</v>
      </c>
      <c r="BW287">
        <f>IF(表__._ECM_DW_tem_zh_1417[[#This Row],[红细胞]]&gt;0,1,0)</f>
        <v>0</v>
      </c>
      <c r="BY287">
        <f>IF(表__._ECM_DW_tem_zh_1417[[#This Row],[其他]]&gt;0,1,0)</f>
        <v>0</v>
      </c>
    </row>
    <row r="288" spans="1:78" x14ac:dyDescent="0.25">
      <c r="A288" s="1" t="s">
        <v>47</v>
      </c>
      <c r="B288" t="s">
        <v>48</v>
      </c>
      <c r="C288">
        <v>2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T288">
        <v>1</v>
      </c>
      <c r="U288">
        <v>1</v>
      </c>
      <c r="V288" s="2">
        <v>0</v>
      </c>
      <c r="W288">
        <v>1</v>
      </c>
      <c r="X288">
        <v>3</v>
      </c>
      <c r="Y288" t="s">
        <v>115</v>
      </c>
      <c r="Z288" t="s">
        <v>98</v>
      </c>
      <c r="AA288">
        <v>14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28</v>
      </c>
      <c r="AR288">
        <v>15</v>
      </c>
      <c r="AT288">
        <v>78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E288">
        <v>0</v>
      </c>
      <c r="BF288">
        <v>0</v>
      </c>
      <c r="BG288" s="3">
        <v>0</v>
      </c>
      <c r="BH288" s="3">
        <v>0</v>
      </c>
      <c r="BI288" s="3">
        <v>0</v>
      </c>
      <c r="BJ288" s="4" t="b">
        <f t="shared" si="4"/>
        <v>0</v>
      </c>
      <c r="BK288" t="s">
        <v>1498</v>
      </c>
      <c r="BN288" s="1">
        <v>43747.382708333331</v>
      </c>
      <c r="BO288" s="1">
        <v>43763.416666666664</v>
      </c>
      <c r="BP288">
        <v>1</v>
      </c>
      <c r="BQ288">
        <f>IF(表__._ECM_DW_tem_zh_1417[[#This Row],[全血]]&gt;0,1,0)</f>
        <v>0</v>
      </c>
      <c r="BS288">
        <f>IF(表__._ECM_DW_tem_zh_1417[[#This Row],[血浆]]&gt;0,1,0)</f>
        <v>0</v>
      </c>
      <c r="BU288">
        <f>IF(表__._ECM_DW_tem_zh_1417[[#This Row],[血小板]]&gt;0,1,0)</f>
        <v>0</v>
      </c>
      <c r="BW288">
        <f>IF(表__._ECM_DW_tem_zh_1417[[#This Row],[红细胞]]&gt;0,1,0)</f>
        <v>0</v>
      </c>
      <c r="BY288">
        <f>IF(表__._ECM_DW_tem_zh_1417[[#This Row],[其他]]&gt;0,1,0)</f>
        <v>0</v>
      </c>
    </row>
    <row r="289" spans="1:78" x14ac:dyDescent="0.25">
      <c r="A289" s="1" t="s">
        <v>47</v>
      </c>
      <c r="B289" t="s">
        <v>167</v>
      </c>
      <c r="C289">
        <v>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93.01</v>
      </c>
      <c r="T289">
        <v>1</v>
      </c>
      <c r="U289">
        <v>0</v>
      </c>
      <c r="V289" s="2">
        <v>0</v>
      </c>
      <c r="W289">
        <v>1</v>
      </c>
      <c r="X289">
        <v>0</v>
      </c>
      <c r="Y289" t="s">
        <v>153</v>
      </c>
      <c r="Z289" t="s">
        <v>173</v>
      </c>
      <c r="AA289">
        <v>2</v>
      </c>
      <c r="AB289" t="s">
        <v>707</v>
      </c>
      <c r="AC289" t="s">
        <v>3233</v>
      </c>
      <c r="AD289" t="s">
        <v>3157</v>
      </c>
      <c r="AE289" t="s">
        <v>3248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25</v>
      </c>
      <c r="AN289" t="s">
        <v>273</v>
      </c>
      <c r="AP289" t="s">
        <v>517</v>
      </c>
      <c r="AQ289" t="s">
        <v>369</v>
      </c>
      <c r="AR289">
        <v>4</v>
      </c>
      <c r="AS289">
        <v>82</v>
      </c>
      <c r="AT289">
        <v>134</v>
      </c>
      <c r="AU289">
        <v>750</v>
      </c>
      <c r="AV289">
        <v>100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E289">
        <v>0</v>
      </c>
      <c r="BF289">
        <v>0</v>
      </c>
      <c r="BG289" s="3">
        <v>0</v>
      </c>
      <c r="BH289" s="3">
        <v>0</v>
      </c>
      <c r="BI289" s="3">
        <v>0</v>
      </c>
      <c r="BJ289" s="4" t="b">
        <f t="shared" si="4"/>
        <v>0</v>
      </c>
      <c r="BK289" t="s">
        <v>1499</v>
      </c>
      <c r="BL289" t="s">
        <v>1499</v>
      </c>
      <c r="BM289" t="s">
        <v>1500</v>
      </c>
      <c r="BN289" s="1">
        <v>43749.33871527778</v>
      </c>
      <c r="BO289" s="1">
        <v>43756.348611111112</v>
      </c>
      <c r="BP289">
        <v>3</v>
      </c>
      <c r="BQ289">
        <f>IF(表__._ECM_DW_tem_zh_1417[[#This Row],[全血]]&gt;0,1,0)</f>
        <v>0</v>
      </c>
      <c r="BR289">
        <v>0</v>
      </c>
      <c r="BS289">
        <f>IF(表__._ECM_DW_tem_zh_1417[[#This Row],[血浆]]&gt;0,1,0)</f>
        <v>0</v>
      </c>
      <c r="BT289">
        <v>0</v>
      </c>
      <c r="BU289">
        <f>IF(表__._ECM_DW_tem_zh_1417[[#This Row],[血小板]]&gt;0,1,0)</f>
        <v>0</v>
      </c>
      <c r="BV289">
        <v>0</v>
      </c>
      <c r="BW289">
        <f>IF(表__._ECM_DW_tem_zh_1417[[#This Row],[红细胞]]&gt;0,1,0)</f>
        <v>0</v>
      </c>
      <c r="BX289">
        <v>0</v>
      </c>
      <c r="BY289">
        <f>IF(表__._ECM_DW_tem_zh_1417[[#This Row],[其他]]&gt;0,1,0)</f>
        <v>0</v>
      </c>
      <c r="BZ289">
        <v>0</v>
      </c>
    </row>
    <row r="290" spans="1:78" x14ac:dyDescent="0.25">
      <c r="A290" s="1" t="s">
        <v>47</v>
      </c>
      <c r="B290" t="s">
        <v>133</v>
      </c>
      <c r="C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84.83</v>
      </c>
      <c r="T290">
        <v>0</v>
      </c>
      <c r="U290">
        <v>0</v>
      </c>
      <c r="V290" s="2">
        <v>0</v>
      </c>
      <c r="W290">
        <v>1</v>
      </c>
      <c r="X290">
        <v>1</v>
      </c>
      <c r="Y290" t="s">
        <v>124</v>
      </c>
      <c r="Z290" t="s">
        <v>125</v>
      </c>
      <c r="AA290">
        <v>2</v>
      </c>
      <c r="AB290" t="s">
        <v>654</v>
      </c>
      <c r="AC290" t="s">
        <v>3318</v>
      </c>
      <c r="AD290" t="s">
        <v>3319</v>
      </c>
      <c r="AE290" t="s">
        <v>3237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17</v>
      </c>
      <c r="AN290" t="s">
        <v>167</v>
      </c>
      <c r="AQ290" t="s">
        <v>564</v>
      </c>
      <c r="AR290">
        <v>4</v>
      </c>
      <c r="AS290">
        <v>75</v>
      </c>
      <c r="AT290">
        <v>154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 t="s">
        <v>213</v>
      </c>
      <c r="BE290">
        <v>0</v>
      </c>
      <c r="BF290">
        <v>0</v>
      </c>
      <c r="BG290" s="3">
        <v>0</v>
      </c>
      <c r="BH290" s="3">
        <v>0</v>
      </c>
      <c r="BI290" s="3">
        <v>0</v>
      </c>
      <c r="BJ290" s="4" t="b">
        <f t="shared" si="4"/>
        <v>0</v>
      </c>
      <c r="BK290" t="s">
        <v>1501</v>
      </c>
      <c r="BL290" t="s">
        <v>1501</v>
      </c>
      <c r="BM290" t="s">
        <v>1502</v>
      </c>
      <c r="BN290" s="1">
        <v>43797.398240740738</v>
      </c>
      <c r="BO290" s="1">
        <v>43808.354166666664</v>
      </c>
      <c r="BP290">
        <v>7</v>
      </c>
      <c r="BQ290">
        <f>IF(表__._ECM_DW_tem_zh_1417[[#This Row],[全血]]&gt;0,1,0)</f>
        <v>0</v>
      </c>
      <c r="BS290">
        <f>IF(表__._ECM_DW_tem_zh_1417[[#This Row],[血浆]]&gt;0,1,0)</f>
        <v>0</v>
      </c>
      <c r="BU290">
        <f>IF(表__._ECM_DW_tem_zh_1417[[#This Row],[血小板]]&gt;0,1,0)</f>
        <v>0</v>
      </c>
      <c r="BW290">
        <f>IF(表__._ECM_DW_tem_zh_1417[[#This Row],[红细胞]]&gt;0,1,0)</f>
        <v>0</v>
      </c>
      <c r="BY290">
        <f>IF(表__._ECM_DW_tem_zh_1417[[#This Row],[其他]]&gt;0,1,0)</f>
        <v>0</v>
      </c>
    </row>
    <row r="291" spans="1:78" x14ac:dyDescent="0.25">
      <c r="A291" s="1" t="s">
        <v>47</v>
      </c>
      <c r="B291" t="s">
        <v>102</v>
      </c>
      <c r="C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89.15</v>
      </c>
      <c r="T291">
        <v>1</v>
      </c>
      <c r="U291">
        <v>0</v>
      </c>
      <c r="V291" s="2">
        <v>0</v>
      </c>
      <c r="W291">
        <v>2</v>
      </c>
      <c r="X291">
        <v>3</v>
      </c>
      <c r="Y291" t="s">
        <v>68</v>
      </c>
      <c r="Z291" t="s">
        <v>109</v>
      </c>
      <c r="AA291">
        <v>2</v>
      </c>
      <c r="AB291" t="s">
        <v>301</v>
      </c>
      <c r="AC291" t="s">
        <v>3320</v>
      </c>
      <c r="AD291" t="s">
        <v>734</v>
      </c>
      <c r="AE291" t="s">
        <v>3161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21</v>
      </c>
      <c r="AN291" t="s">
        <v>228</v>
      </c>
      <c r="AQ291" t="s">
        <v>246</v>
      </c>
      <c r="AR291">
        <v>12</v>
      </c>
      <c r="AT291">
        <v>246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 t="s">
        <v>274</v>
      </c>
      <c r="BE291">
        <v>0</v>
      </c>
      <c r="BF291">
        <v>0</v>
      </c>
      <c r="BG291" s="3">
        <v>0</v>
      </c>
      <c r="BH291" s="3">
        <v>0</v>
      </c>
      <c r="BI291" s="3">
        <v>0</v>
      </c>
      <c r="BJ291" s="4" t="b">
        <f t="shared" si="4"/>
        <v>0</v>
      </c>
      <c r="BK291" t="s">
        <v>1503</v>
      </c>
      <c r="BL291" t="s">
        <v>1504</v>
      </c>
      <c r="BN291" s="1">
        <v>43703.370613425926</v>
      </c>
      <c r="BO291" s="1">
        <v>43725.583333333336</v>
      </c>
      <c r="BP291">
        <v>10</v>
      </c>
      <c r="BQ291">
        <f>IF(表__._ECM_DW_tem_zh_1417[[#This Row],[全血]]&gt;0,1,0)</f>
        <v>0</v>
      </c>
      <c r="BR291">
        <v>0</v>
      </c>
      <c r="BS291">
        <f>IF(表__._ECM_DW_tem_zh_1417[[#This Row],[血浆]]&gt;0,1,0)</f>
        <v>1</v>
      </c>
      <c r="BT291">
        <v>200</v>
      </c>
      <c r="BU291">
        <f>IF(表__._ECM_DW_tem_zh_1417[[#This Row],[血小板]]&gt;0,1,0)</f>
        <v>0</v>
      </c>
      <c r="BV291">
        <v>0</v>
      </c>
      <c r="BW291">
        <f>IF(表__._ECM_DW_tem_zh_1417[[#This Row],[红细胞]]&gt;0,1,0)</f>
        <v>1</v>
      </c>
      <c r="BX291">
        <v>4</v>
      </c>
      <c r="BY291">
        <f>IF(表__._ECM_DW_tem_zh_1417[[#This Row],[其他]]&gt;0,1,0)</f>
        <v>0</v>
      </c>
      <c r="BZ291">
        <v>0</v>
      </c>
    </row>
    <row r="292" spans="1:78" x14ac:dyDescent="0.25">
      <c r="A292" s="1" t="s">
        <v>47</v>
      </c>
      <c r="B292" t="s">
        <v>102</v>
      </c>
      <c r="C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89.15</v>
      </c>
      <c r="T292">
        <v>1</v>
      </c>
      <c r="U292">
        <v>0</v>
      </c>
      <c r="V292" s="2">
        <v>0</v>
      </c>
      <c r="W292">
        <v>2</v>
      </c>
      <c r="X292">
        <v>3</v>
      </c>
      <c r="Y292" t="s">
        <v>68</v>
      </c>
      <c r="Z292" t="s">
        <v>109</v>
      </c>
      <c r="AA292">
        <v>2</v>
      </c>
      <c r="AB292" t="s">
        <v>301</v>
      </c>
      <c r="AC292" t="s">
        <v>3320</v>
      </c>
      <c r="AD292" t="s">
        <v>734</v>
      </c>
      <c r="AE292" t="s">
        <v>3161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21</v>
      </c>
      <c r="AN292" t="s">
        <v>228</v>
      </c>
      <c r="AQ292" t="s">
        <v>246</v>
      </c>
      <c r="AR292">
        <v>14</v>
      </c>
      <c r="AS292">
        <v>161</v>
      </c>
      <c r="AT292">
        <v>246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 t="s">
        <v>274</v>
      </c>
      <c r="BE292">
        <v>0</v>
      </c>
      <c r="BF292">
        <v>0</v>
      </c>
      <c r="BG292" s="3">
        <v>0</v>
      </c>
      <c r="BH292" s="3">
        <v>0</v>
      </c>
      <c r="BI292" s="3">
        <v>0</v>
      </c>
      <c r="BJ292" s="4" t="b">
        <f t="shared" si="4"/>
        <v>0</v>
      </c>
      <c r="BK292" t="s">
        <v>1505</v>
      </c>
      <c r="BL292" t="s">
        <v>1505</v>
      </c>
      <c r="BM292" t="s">
        <v>1506</v>
      </c>
      <c r="BN292" s="1">
        <v>43703.370613425926</v>
      </c>
      <c r="BO292" s="1">
        <v>43725.583333333336</v>
      </c>
      <c r="BP292">
        <v>8</v>
      </c>
      <c r="BQ292">
        <f>IF(表__._ECM_DW_tem_zh_1417[[#This Row],[全血]]&gt;0,1,0)</f>
        <v>0</v>
      </c>
      <c r="BR292">
        <v>0</v>
      </c>
      <c r="BS292">
        <f>IF(表__._ECM_DW_tem_zh_1417[[#This Row],[血浆]]&gt;0,1,0)</f>
        <v>1</v>
      </c>
      <c r="BT292">
        <v>200</v>
      </c>
      <c r="BU292">
        <f>IF(表__._ECM_DW_tem_zh_1417[[#This Row],[血小板]]&gt;0,1,0)</f>
        <v>0</v>
      </c>
      <c r="BV292">
        <v>0</v>
      </c>
      <c r="BW292">
        <f>IF(表__._ECM_DW_tem_zh_1417[[#This Row],[红细胞]]&gt;0,1,0)</f>
        <v>1</v>
      </c>
      <c r="BX292">
        <v>4</v>
      </c>
      <c r="BY292">
        <f>IF(表__._ECM_DW_tem_zh_1417[[#This Row],[其他]]&gt;0,1,0)</f>
        <v>0</v>
      </c>
      <c r="BZ292">
        <v>0</v>
      </c>
    </row>
    <row r="293" spans="1:78" x14ac:dyDescent="0.25">
      <c r="A293" s="1" t="s">
        <v>47</v>
      </c>
      <c r="B293" t="s">
        <v>73</v>
      </c>
      <c r="C293">
        <v>2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82.76</v>
      </c>
      <c r="T293">
        <v>1</v>
      </c>
      <c r="U293">
        <v>0</v>
      </c>
      <c r="V293" s="2">
        <v>0</v>
      </c>
      <c r="W293">
        <v>1</v>
      </c>
      <c r="X293">
        <v>0</v>
      </c>
      <c r="Y293" t="s">
        <v>269</v>
      </c>
      <c r="Z293" t="s">
        <v>175</v>
      </c>
      <c r="AA293">
        <v>9</v>
      </c>
      <c r="AB293" t="s">
        <v>3293</v>
      </c>
      <c r="AC293" t="s">
        <v>392</v>
      </c>
      <c r="AD293" t="s">
        <v>3177</v>
      </c>
      <c r="AE293" t="s">
        <v>521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22</v>
      </c>
      <c r="AN293" t="s">
        <v>56</v>
      </c>
      <c r="AQ293" t="s">
        <v>148</v>
      </c>
      <c r="AR293">
        <v>7</v>
      </c>
      <c r="AS293">
        <v>95</v>
      </c>
      <c r="AT293">
        <v>160</v>
      </c>
      <c r="AU293">
        <v>810</v>
      </c>
      <c r="AV293">
        <v>100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t="s">
        <v>97</v>
      </c>
      <c r="BE293">
        <v>0</v>
      </c>
      <c r="BF293">
        <v>0</v>
      </c>
      <c r="BG293" s="3">
        <v>0</v>
      </c>
      <c r="BH293" s="3">
        <v>0</v>
      </c>
      <c r="BI293" s="3">
        <v>0</v>
      </c>
      <c r="BJ293" s="4" t="b">
        <f t="shared" si="4"/>
        <v>0</v>
      </c>
      <c r="BK293" t="s">
        <v>1507</v>
      </c>
      <c r="BL293" t="s">
        <v>1507</v>
      </c>
      <c r="BM293" t="s">
        <v>1508</v>
      </c>
      <c r="BN293" s="1">
        <v>43605.377453703702</v>
      </c>
      <c r="BO293" s="1">
        <v>43619.328472222223</v>
      </c>
      <c r="BP293">
        <v>7</v>
      </c>
      <c r="BQ293">
        <f>IF(表__._ECM_DW_tem_zh_1417[[#This Row],[全血]]&gt;0,1,0)</f>
        <v>0</v>
      </c>
      <c r="BR293">
        <v>0</v>
      </c>
      <c r="BS293">
        <f>IF(表__._ECM_DW_tem_zh_1417[[#This Row],[血浆]]&gt;0,1,0)</f>
        <v>1</v>
      </c>
      <c r="BT293">
        <v>200</v>
      </c>
      <c r="BU293">
        <f>IF(表__._ECM_DW_tem_zh_1417[[#This Row],[血小板]]&gt;0,1,0)</f>
        <v>0</v>
      </c>
      <c r="BV293">
        <v>0</v>
      </c>
      <c r="BW293">
        <f>IF(表__._ECM_DW_tem_zh_1417[[#This Row],[红细胞]]&gt;0,1,0)</f>
        <v>1</v>
      </c>
      <c r="BX293">
        <v>2</v>
      </c>
      <c r="BY293">
        <f>IF(表__._ECM_DW_tem_zh_1417[[#This Row],[其他]]&gt;0,1,0)</f>
        <v>0</v>
      </c>
      <c r="BZ293">
        <v>0</v>
      </c>
    </row>
    <row r="294" spans="1:78" x14ac:dyDescent="0.25">
      <c r="A294" s="1" t="s">
        <v>47</v>
      </c>
      <c r="B294" t="s">
        <v>53</v>
      </c>
      <c r="C294">
        <v>2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T294">
        <v>0</v>
      </c>
      <c r="U294">
        <v>0</v>
      </c>
      <c r="V294" s="2">
        <v>0</v>
      </c>
      <c r="W294">
        <v>1</v>
      </c>
      <c r="X294">
        <v>0</v>
      </c>
      <c r="Y294" t="s">
        <v>179</v>
      </c>
      <c r="Z294" t="s">
        <v>175</v>
      </c>
      <c r="AA294">
        <v>2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23</v>
      </c>
      <c r="AN294" t="s">
        <v>518</v>
      </c>
      <c r="AR294">
        <v>3</v>
      </c>
      <c r="AS294">
        <v>97</v>
      </c>
      <c r="AT294">
        <v>170</v>
      </c>
      <c r="AU294">
        <v>700</v>
      </c>
      <c r="AV294">
        <v>100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t="s">
        <v>519</v>
      </c>
      <c r="BE294">
        <v>0</v>
      </c>
      <c r="BF294">
        <v>0</v>
      </c>
      <c r="BG294" s="3">
        <v>0</v>
      </c>
      <c r="BH294" s="3">
        <v>0</v>
      </c>
      <c r="BI294" s="3">
        <v>0</v>
      </c>
      <c r="BJ294" s="4" t="b">
        <f t="shared" si="4"/>
        <v>0</v>
      </c>
      <c r="BK294" t="s">
        <v>1509</v>
      </c>
      <c r="BL294" t="s">
        <v>1509</v>
      </c>
      <c r="BM294" t="s">
        <v>1510</v>
      </c>
      <c r="BN294" s="1">
        <v>43920.59480324074</v>
      </c>
      <c r="BO294" s="1">
        <v>43929.326388888891</v>
      </c>
      <c r="BP294">
        <v>6</v>
      </c>
      <c r="BQ294">
        <f>IF(表__._ECM_DW_tem_zh_1417[[#This Row],[全血]]&gt;0,1,0)</f>
        <v>0</v>
      </c>
      <c r="BR294">
        <v>0</v>
      </c>
      <c r="BS294">
        <f>IF(表__._ECM_DW_tem_zh_1417[[#This Row],[血浆]]&gt;0,1,0)</f>
        <v>1</v>
      </c>
      <c r="BT294">
        <v>200</v>
      </c>
      <c r="BU294">
        <f>IF(表__._ECM_DW_tem_zh_1417[[#This Row],[血小板]]&gt;0,1,0)</f>
        <v>0</v>
      </c>
      <c r="BV294">
        <v>0</v>
      </c>
      <c r="BW294">
        <f>IF(表__._ECM_DW_tem_zh_1417[[#This Row],[红细胞]]&gt;0,1,0)</f>
        <v>1</v>
      </c>
      <c r="BX294">
        <v>4</v>
      </c>
      <c r="BY294">
        <f>IF(表__._ECM_DW_tem_zh_1417[[#This Row],[其他]]&gt;0,1,0)</f>
        <v>0</v>
      </c>
      <c r="BZ294">
        <v>0</v>
      </c>
    </row>
    <row r="295" spans="1:78" x14ac:dyDescent="0.25">
      <c r="A295" s="1" t="s">
        <v>47</v>
      </c>
      <c r="B295" t="s">
        <v>69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81.63</v>
      </c>
      <c r="T295">
        <v>1</v>
      </c>
      <c r="U295">
        <v>0</v>
      </c>
      <c r="V295" s="2">
        <v>0</v>
      </c>
      <c r="W295">
        <v>1</v>
      </c>
      <c r="X295">
        <v>0</v>
      </c>
      <c r="Y295" t="s">
        <v>156</v>
      </c>
      <c r="Z295" t="s">
        <v>175</v>
      </c>
      <c r="AA295">
        <v>5</v>
      </c>
      <c r="AB295" t="s">
        <v>53</v>
      </c>
      <c r="AC295" t="s">
        <v>530</v>
      </c>
      <c r="AD295" t="s">
        <v>3162</v>
      </c>
      <c r="AE295" t="s">
        <v>654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24</v>
      </c>
      <c r="AN295" t="s">
        <v>134</v>
      </c>
      <c r="AQ295" t="s">
        <v>65</v>
      </c>
      <c r="AR295">
        <v>7</v>
      </c>
      <c r="AS295">
        <v>72</v>
      </c>
      <c r="AT295">
        <v>160</v>
      </c>
      <c r="AU295">
        <v>680</v>
      </c>
      <c r="AV295">
        <v>20</v>
      </c>
      <c r="AW295">
        <v>1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E295">
        <v>0</v>
      </c>
      <c r="BF295">
        <v>0</v>
      </c>
      <c r="BG295" s="3">
        <v>0</v>
      </c>
      <c r="BH295" s="3">
        <v>0</v>
      </c>
      <c r="BI295" s="3">
        <v>0</v>
      </c>
      <c r="BJ295" s="4" t="b">
        <f t="shared" si="4"/>
        <v>0</v>
      </c>
      <c r="BK295" t="s">
        <v>1511</v>
      </c>
      <c r="BL295" t="s">
        <v>1511</v>
      </c>
      <c r="BM295" t="s">
        <v>1512</v>
      </c>
      <c r="BN295" s="1">
        <v>42788.387083333335</v>
      </c>
      <c r="BO295" s="1">
        <v>42800.34375</v>
      </c>
      <c r="BP295">
        <v>5</v>
      </c>
      <c r="BQ295">
        <f>IF(表__._ECM_DW_tem_zh_1417[[#This Row],[全血]]&gt;0,1,0)</f>
        <v>0</v>
      </c>
      <c r="BR295">
        <v>0</v>
      </c>
      <c r="BS295">
        <f>IF(表__._ECM_DW_tem_zh_1417[[#This Row],[血浆]]&gt;0,1,0)</f>
        <v>0</v>
      </c>
      <c r="BT295">
        <v>0</v>
      </c>
      <c r="BU295">
        <f>IF(表__._ECM_DW_tem_zh_1417[[#This Row],[血小板]]&gt;0,1,0)</f>
        <v>0</v>
      </c>
      <c r="BV295">
        <v>0</v>
      </c>
      <c r="BW295">
        <f>IF(表__._ECM_DW_tem_zh_1417[[#This Row],[红细胞]]&gt;0,1,0)</f>
        <v>0</v>
      </c>
      <c r="BX295">
        <v>0</v>
      </c>
      <c r="BY295">
        <f>IF(表__._ECM_DW_tem_zh_1417[[#This Row],[其他]]&gt;0,1,0)</f>
        <v>0</v>
      </c>
      <c r="BZ295">
        <v>0</v>
      </c>
    </row>
    <row r="296" spans="1:78" x14ac:dyDescent="0.25">
      <c r="A296" s="1" t="s">
        <v>47</v>
      </c>
      <c r="B296" t="s">
        <v>182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86.21</v>
      </c>
      <c r="T296">
        <v>1</v>
      </c>
      <c r="U296">
        <v>0</v>
      </c>
      <c r="V296" s="2">
        <v>0</v>
      </c>
      <c r="W296">
        <v>1</v>
      </c>
      <c r="X296">
        <v>1</v>
      </c>
      <c r="Y296" t="s">
        <v>333</v>
      </c>
      <c r="Z296" t="s">
        <v>102</v>
      </c>
      <c r="AA296">
        <v>15</v>
      </c>
      <c r="AB296" t="s">
        <v>1007</v>
      </c>
      <c r="AC296" t="s">
        <v>3253</v>
      </c>
      <c r="AD296" t="s">
        <v>316</v>
      </c>
      <c r="AE296" t="s">
        <v>3238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31</v>
      </c>
      <c r="AN296" t="s">
        <v>92</v>
      </c>
      <c r="AQ296" t="s">
        <v>394</v>
      </c>
      <c r="AR296">
        <v>2</v>
      </c>
      <c r="AT296">
        <v>172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 t="s">
        <v>323</v>
      </c>
      <c r="BE296">
        <v>0</v>
      </c>
      <c r="BF296">
        <v>0</v>
      </c>
      <c r="BG296" s="3">
        <v>0</v>
      </c>
      <c r="BH296" s="3">
        <v>0</v>
      </c>
      <c r="BI296" s="3">
        <v>0</v>
      </c>
      <c r="BJ296" s="4" t="b">
        <f t="shared" si="4"/>
        <v>0</v>
      </c>
      <c r="BK296" t="s">
        <v>1513</v>
      </c>
      <c r="BL296" t="s">
        <v>1513</v>
      </c>
      <c r="BN296" s="1">
        <v>43080.468611111108</v>
      </c>
      <c r="BO296" s="1">
        <v>43089.333333333336</v>
      </c>
      <c r="BP296">
        <v>7</v>
      </c>
      <c r="BQ296">
        <f>IF(表__._ECM_DW_tem_zh_1417[[#This Row],[全血]]&gt;0,1,0)</f>
        <v>0</v>
      </c>
      <c r="BR296">
        <v>0</v>
      </c>
      <c r="BS296">
        <f>IF(表__._ECM_DW_tem_zh_1417[[#This Row],[血浆]]&gt;0,1,0)</f>
        <v>1</v>
      </c>
      <c r="BT296">
        <v>400</v>
      </c>
      <c r="BU296">
        <f>IF(表__._ECM_DW_tem_zh_1417[[#This Row],[血小板]]&gt;0,1,0)</f>
        <v>0</v>
      </c>
      <c r="BV296">
        <v>0</v>
      </c>
      <c r="BW296">
        <f>IF(表__._ECM_DW_tem_zh_1417[[#This Row],[红细胞]]&gt;0,1,0)</f>
        <v>1</v>
      </c>
      <c r="BX296">
        <v>4</v>
      </c>
      <c r="BY296">
        <f>IF(表__._ECM_DW_tem_zh_1417[[#This Row],[其他]]&gt;0,1,0)</f>
        <v>0</v>
      </c>
      <c r="BZ296">
        <v>0</v>
      </c>
    </row>
    <row r="297" spans="1:78" x14ac:dyDescent="0.25">
      <c r="A297" s="1" t="s">
        <v>47</v>
      </c>
      <c r="B297" t="s">
        <v>158</v>
      </c>
      <c r="C297">
        <v>2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85.19</v>
      </c>
      <c r="T297">
        <v>1</v>
      </c>
      <c r="U297">
        <v>1</v>
      </c>
      <c r="V297" s="2">
        <v>0</v>
      </c>
      <c r="W297">
        <v>2</v>
      </c>
      <c r="X297">
        <v>3</v>
      </c>
      <c r="Y297" t="s">
        <v>94</v>
      </c>
      <c r="Z297" t="s">
        <v>158</v>
      </c>
      <c r="AA297">
        <v>2</v>
      </c>
      <c r="AB297" t="s">
        <v>489</v>
      </c>
      <c r="AC297" t="s">
        <v>3321</v>
      </c>
      <c r="AD297" t="s">
        <v>3322</v>
      </c>
      <c r="AE297" t="s">
        <v>3323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26</v>
      </c>
      <c r="AN297" t="s">
        <v>137</v>
      </c>
      <c r="AP297" t="s">
        <v>520</v>
      </c>
      <c r="AQ297" t="s">
        <v>570</v>
      </c>
      <c r="AR297">
        <v>1</v>
      </c>
      <c r="AS297">
        <v>126</v>
      </c>
      <c r="AT297">
        <v>215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E297">
        <v>0</v>
      </c>
      <c r="BF297">
        <v>0</v>
      </c>
      <c r="BG297" s="3">
        <v>0</v>
      </c>
      <c r="BH297" s="3">
        <v>0</v>
      </c>
      <c r="BI297" s="3">
        <v>0</v>
      </c>
      <c r="BJ297" s="4" t="b">
        <f t="shared" si="4"/>
        <v>0</v>
      </c>
      <c r="BK297" t="s">
        <v>1514</v>
      </c>
      <c r="BL297" t="s">
        <v>1514</v>
      </c>
      <c r="BM297" t="s">
        <v>1515</v>
      </c>
      <c r="BN297" s="1">
        <v>43572.348726851851</v>
      </c>
      <c r="BO297" s="1">
        <v>43577.390277777777</v>
      </c>
      <c r="BP297">
        <v>4</v>
      </c>
      <c r="BQ297">
        <f>IF(表__._ECM_DW_tem_zh_1417[[#This Row],[全血]]&gt;0,1,0)</f>
        <v>0</v>
      </c>
      <c r="BS297">
        <f>IF(表__._ECM_DW_tem_zh_1417[[#This Row],[血浆]]&gt;0,1,0)</f>
        <v>0</v>
      </c>
      <c r="BU297">
        <f>IF(表__._ECM_DW_tem_zh_1417[[#This Row],[血小板]]&gt;0,1,0)</f>
        <v>0</v>
      </c>
      <c r="BW297">
        <f>IF(表__._ECM_DW_tem_zh_1417[[#This Row],[红细胞]]&gt;0,1,0)</f>
        <v>0</v>
      </c>
      <c r="BY297">
        <f>IF(表__._ECM_DW_tem_zh_1417[[#This Row],[其他]]&gt;0,1,0)</f>
        <v>0</v>
      </c>
    </row>
    <row r="298" spans="1:78" x14ac:dyDescent="0.25">
      <c r="A298" s="1" t="s">
        <v>47</v>
      </c>
      <c r="B298" t="s">
        <v>90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37.770000000000003</v>
      </c>
      <c r="T298">
        <v>0</v>
      </c>
      <c r="U298">
        <v>0</v>
      </c>
      <c r="V298" s="2">
        <v>0</v>
      </c>
      <c r="W298">
        <v>1</v>
      </c>
      <c r="X298">
        <v>0</v>
      </c>
      <c r="Y298" t="s">
        <v>521</v>
      </c>
      <c r="Z298" t="s">
        <v>522</v>
      </c>
      <c r="AA298">
        <v>2</v>
      </c>
      <c r="AB298" t="s">
        <v>391</v>
      </c>
      <c r="AC298" t="s">
        <v>403</v>
      </c>
      <c r="AD298" t="s">
        <v>3164</v>
      </c>
      <c r="AE298" t="s">
        <v>860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14</v>
      </c>
      <c r="AN298" t="s">
        <v>201</v>
      </c>
      <c r="AP298" t="s">
        <v>523</v>
      </c>
      <c r="AQ298" t="s">
        <v>482</v>
      </c>
      <c r="AR298">
        <v>3</v>
      </c>
      <c r="AS298">
        <v>62</v>
      </c>
      <c r="AT298">
        <v>130</v>
      </c>
      <c r="AW298">
        <v>1</v>
      </c>
      <c r="AX298">
        <v>1</v>
      </c>
      <c r="AY298">
        <v>0</v>
      </c>
      <c r="AZ298">
        <v>0</v>
      </c>
      <c r="BA298">
        <v>1</v>
      </c>
      <c r="BB298">
        <v>0</v>
      </c>
      <c r="BC298">
        <v>0</v>
      </c>
      <c r="BE298">
        <v>0</v>
      </c>
      <c r="BF298">
        <v>0</v>
      </c>
      <c r="BG298" s="3">
        <v>0</v>
      </c>
      <c r="BH298" s="3">
        <v>0</v>
      </c>
      <c r="BI298" s="3">
        <v>0</v>
      </c>
      <c r="BJ298" s="4" t="b">
        <f t="shared" si="4"/>
        <v>0</v>
      </c>
      <c r="BK298" t="s">
        <v>1516</v>
      </c>
      <c r="BL298" t="s">
        <v>1516</v>
      </c>
      <c r="BM298" t="s">
        <v>1517</v>
      </c>
      <c r="BN298" s="1">
        <v>43815.425462962965</v>
      </c>
      <c r="BO298" s="1">
        <v>43820.668749999997</v>
      </c>
      <c r="BP298">
        <v>2</v>
      </c>
      <c r="BQ298">
        <f>IF(表__._ECM_DW_tem_zh_1417[[#This Row],[全血]]&gt;0,1,0)</f>
        <v>0</v>
      </c>
      <c r="BR298">
        <v>0</v>
      </c>
      <c r="BS298">
        <f>IF(表__._ECM_DW_tem_zh_1417[[#This Row],[血浆]]&gt;0,1,0)</f>
        <v>0</v>
      </c>
      <c r="BT298">
        <v>0</v>
      </c>
      <c r="BU298">
        <f>IF(表__._ECM_DW_tem_zh_1417[[#This Row],[血小板]]&gt;0,1,0)</f>
        <v>0</v>
      </c>
      <c r="BV298">
        <v>0</v>
      </c>
      <c r="BW298">
        <f>IF(表__._ECM_DW_tem_zh_1417[[#This Row],[红细胞]]&gt;0,1,0)</f>
        <v>1</v>
      </c>
      <c r="BX298">
        <v>2</v>
      </c>
      <c r="BY298">
        <f>IF(表__._ECM_DW_tem_zh_1417[[#This Row],[其他]]&gt;0,1,0)</f>
        <v>0</v>
      </c>
      <c r="BZ298">
        <v>0</v>
      </c>
    </row>
    <row r="299" spans="1:78" x14ac:dyDescent="0.25">
      <c r="A299" s="1" t="s">
        <v>47</v>
      </c>
      <c r="B299" t="s">
        <v>69</v>
      </c>
      <c r="C299">
        <v>2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56.13</v>
      </c>
      <c r="T299">
        <v>1</v>
      </c>
      <c r="U299">
        <v>0</v>
      </c>
      <c r="V299" s="2">
        <v>0</v>
      </c>
      <c r="W299">
        <v>0</v>
      </c>
      <c r="X299">
        <v>2</v>
      </c>
      <c r="Y299" t="s">
        <v>160</v>
      </c>
      <c r="Z299" t="s">
        <v>175</v>
      </c>
      <c r="AA299">
        <v>4</v>
      </c>
      <c r="AB299" t="s">
        <v>81</v>
      </c>
      <c r="AC299" t="s">
        <v>171</v>
      </c>
      <c r="AD299" t="s">
        <v>3154</v>
      </c>
      <c r="AE299" t="s">
        <v>3276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24</v>
      </c>
      <c r="AN299" t="s">
        <v>294</v>
      </c>
      <c r="AQ299" t="s">
        <v>431</v>
      </c>
      <c r="AR299">
        <v>5</v>
      </c>
      <c r="AS299">
        <v>78</v>
      </c>
      <c r="AT299">
        <v>174</v>
      </c>
      <c r="AU299">
        <v>550</v>
      </c>
      <c r="AV299">
        <v>50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 t="s">
        <v>432</v>
      </c>
      <c r="BE299">
        <v>0</v>
      </c>
      <c r="BF299">
        <v>0</v>
      </c>
      <c r="BG299" s="3">
        <v>0</v>
      </c>
      <c r="BH299" s="3">
        <v>0</v>
      </c>
      <c r="BI299" s="3">
        <v>0</v>
      </c>
      <c r="BJ299" s="4" t="b">
        <f t="shared" si="4"/>
        <v>0</v>
      </c>
      <c r="BK299" t="s">
        <v>1518</v>
      </c>
      <c r="BL299" t="s">
        <v>1518</v>
      </c>
      <c r="BM299" t="s">
        <v>1333</v>
      </c>
      <c r="BN299" s="1">
        <v>42914.519259259258</v>
      </c>
      <c r="BO299" s="1">
        <v>42927.333333333336</v>
      </c>
      <c r="BP299">
        <v>8</v>
      </c>
      <c r="BQ299">
        <f>IF(表__._ECM_DW_tem_zh_1417[[#This Row],[全血]]&gt;0,1,0)</f>
        <v>0</v>
      </c>
      <c r="BR299">
        <v>0</v>
      </c>
      <c r="BS299">
        <f>IF(表__._ECM_DW_tem_zh_1417[[#This Row],[血浆]]&gt;0,1,0)</f>
        <v>0</v>
      </c>
      <c r="BT299">
        <v>0</v>
      </c>
      <c r="BU299">
        <f>IF(表__._ECM_DW_tem_zh_1417[[#This Row],[血小板]]&gt;0,1,0)</f>
        <v>0</v>
      </c>
      <c r="BV299">
        <v>0</v>
      </c>
      <c r="BW299">
        <f>IF(表__._ECM_DW_tem_zh_1417[[#This Row],[红细胞]]&gt;0,1,0)</f>
        <v>0</v>
      </c>
      <c r="BX299">
        <v>0</v>
      </c>
      <c r="BY299">
        <f>IF(表__._ECM_DW_tem_zh_1417[[#This Row],[其他]]&gt;0,1,0)</f>
        <v>0</v>
      </c>
      <c r="BZ299">
        <v>0</v>
      </c>
    </row>
    <row r="300" spans="1:78" x14ac:dyDescent="0.25">
      <c r="A300" s="1" t="s">
        <v>47</v>
      </c>
      <c r="B300" t="s">
        <v>182</v>
      </c>
      <c r="C300">
        <v>2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83.8</v>
      </c>
      <c r="T300">
        <v>1</v>
      </c>
      <c r="U300">
        <v>0</v>
      </c>
      <c r="V300" s="2">
        <v>0</v>
      </c>
      <c r="W300">
        <v>1</v>
      </c>
      <c r="X300">
        <v>0</v>
      </c>
      <c r="Y300" t="s">
        <v>115</v>
      </c>
      <c r="Z300" t="s">
        <v>273</v>
      </c>
      <c r="AA300">
        <v>2</v>
      </c>
      <c r="AB300" t="s">
        <v>184</v>
      </c>
      <c r="AC300" t="s">
        <v>280</v>
      </c>
      <c r="AD300" t="s">
        <v>3162</v>
      </c>
      <c r="AE300" t="s">
        <v>68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21</v>
      </c>
      <c r="AN300" t="s">
        <v>158</v>
      </c>
      <c r="AQ300" t="s">
        <v>383</v>
      </c>
      <c r="AR300">
        <v>4</v>
      </c>
      <c r="AS300">
        <v>78</v>
      </c>
      <c r="AT300">
        <v>179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1</v>
      </c>
      <c r="BD300" t="s">
        <v>132</v>
      </c>
      <c r="BE300">
        <v>0</v>
      </c>
      <c r="BF300">
        <v>0</v>
      </c>
      <c r="BG300" s="3">
        <v>0</v>
      </c>
      <c r="BH300" s="3">
        <v>0</v>
      </c>
      <c r="BI300" s="3">
        <v>0</v>
      </c>
      <c r="BJ300" s="4" t="b">
        <f t="shared" si="4"/>
        <v>0</v>
      </c>
      <c r="BK300" t="s">
        <v>1519</v>
      </c>
      <c r="BL300" t="s">
        <v>1519</v>
      </c>
      <c r="BM300" t="s">
        <v>1520</v>
      </c>
      <c r="BN300" s="1">
        <v>43317.944328703707</v>
      </c>
      <c r="BO300" s="1">
        <v>43332.364583333336</v>
      </c>
      <c r="BP300">
        <v>11</v>
      </c>
      <c r="BQ300">
        <f>IF(表__._ECM_DW_tem_zh_1417[[#This Row],[全血]]&gt;0,1,0)</f>
        <v>0</v>
      </c>
      <c r="BR300">
        <v>0</v>
      </c>
      <c r="BS300">
        <f>IF(表__._ECM_DW_tem_zh_1417[[#This Row],[血浆]]&gt;0,1,0)</f>
        <v>0</v>
      </c>
      <c r="BT300">
        <v>0</v>
      </c>
      <c r="BU300">
        <f>IF(表__._ECM_DW_tem_zh_1417[[#This Row],[血小板]]&gt;0,1,0)</f>
        <v>0</v>
      </c>
      <c r="BV300">
        <v>0</v>
      </c>
      <c r="BW300">
        <f>IF(表__._ECM_DW_tem_zh_1417[[#This Row],[红细胞]]&gt;0,1,0)</f>
        <v>0</v>
      </c>
      <c r="BX300">
        <v>0</v>
      </c>
      <c r="BY300">
        <f>IF(表__._ECM_DW_tem_zh_1417[[#This Row],[其他]]&gt;0,1,0)</f>
        <v>0</v>
      </c>
      <c r="BZ300">
        <v>0</v>
      </c>
    </row>
    <row r="301" spans="1:78" x14ac:dyDescent="0.25">
      <c r="A301" s="1" t="s">
        <v>72</v>
      </c>
      <c r="B301" t="s">
        <v>102</v>
      </c>
      <c r="C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89.54</v>
      </c>
      <c r="T301">
        <v>0</v>
      </c>
      <c r="U301">
        <v>0</v>
      </c>
      <c r="V301" s="2">
        <v>0</v>
      </c>
      <c r="W301">
        <v>1</v>
      </c>
      <c r="X301">
        <v>1</v>
      </c>
      <c r="Y301" t="s">
        <v>108</v>
      </c>
      <c r="Z301" t="s">
        <v>524</v>
      </c>
      <c r="AA301">
        <v>2</v>
      </c>
      <c r="AB301" t="s">
        <v>454</v>
      </c>
      <c r="AC301" t="s">
        <v>519</v>
      </c>
      <c r="AD301" t="s">
        <v>3154</v>
      </c>
      <c r="AE301" t="s">
        <v>3324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14</v>
      </c>
      <c r="AN301" t="s">
        <v>91</v>
      </c>
      <c r="AQ301" t="s">
        <v>525</v>
      </c>
      <c r="AR301">
        <v>6</v>
      </c>
      <c r="AS301">
        <v>192</v>
      </c>
      <c r="AT301">
        <v>304</v>
      </c>
      <c r="AW301">
        <v>1</v>
      </c>
      <c r="AX301">
        <v>1</v>
      </c>
      <c r="AY301">
        <v>0</v>
      </c>
      <c r="AZ301">
        <v>0</v>
      </c>
      <c r="BA301">
        <v>1</v>
      </c>
      <c r="BB301">
        <v>0</v>
      </c>
      <c r="BC301">
        <v>1</v>
      </c>
      <c r="BD301" t="s">
        <v>441</v>
      </c>
      <c r="BE301">
        <v>0</v>
      </c>
      <c r="BF301">
        <v>1</v>
      </c>
      <c r="BG301" s="3">
        <v>0</v>
      </c>
      <c r="BH301" s="3">
        <v>0</v>
      </c>
      <c r="BI301" s="3">
        <v>0</v>
      </c>
      <c r="BJ301" s="4" t="b">
        <f t="shared" si="4"/>
        <v>0</v>
      </c>
      <c r="BK301" t="s">
        <v>1521</v>
      </c>
      <c r="BL301" t="s">
        <v>1521</v>
      </c>
      <c r="BM301" t="s">
        <v>1522</v>
      </c>
      <c r="BN301" s="1">
        <v>44013.781412037039</v>
      </c>
      <c r="BO301" s="1">
        <v>44032.4375</v>
      </c>
      <c r="BP301">
        <v>13</v>
      </c>
      <c r="BQ301">
        <f>IF(表__._ECM_DW_tem_zh_1417[[#This Row],[全血]]&gt;0,1,0)</f>
        <v>0</v>
      </c>
      <c r="BR301">
        <v>0</v>
      </c>
      <c r="BS301">
        <f>IF(表__._ECM_DW_tem_zh_1417[[#This Row],[血浆]]&gt;0,1,0)</f>
        <v>1</v>
      </c>
      <c r="BT301">
        <v>400</v>
      </c>
      <c r="BU301">
        <f>IF(表__._ECM_DW_tem_zh_1417[[#This Row],[血小板]]&gt;0,1,0)</f>
        <v>0</v>
      </c>
      <c r="BV301">
        <v>0</v>
      </c>
      <c r="BW301">
        <f>IF(表__._ECM_DW_tem_zh_1417[[#This Row],[红细胞]]&gt;0,1,0)</f>
        <v>1</v>
      </c>
      <c r="BX301">
        <v>4</v>
      </c>
      <c r="BY301">
        <f>IF(表__._ECM_DW_tem_zh_1417[[#This Row],[其他]]&gt;0,1,0)</f>
        <v>0</v>
      </c>
      <c r="BZ301">
        <v>0</v>
      </c>
    </row>
    <row r="302" spans="1:78" x14ac:dyDescent="0.25">
      <c r="A302" s="1" t="s">
        <v>47</v>
      </c>
      <c r="B302" t="s">
        <v>158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100.3</v>
      </c>
      <c r="T302">
        <v>0</v>
      </c>
      <c r="U302">
        <v>0</v>
      </c>
      <c r="V302" s="2">
        <v>0</v>
      </c>
      <c r="W302">
        <v>1</v>
      </c>
      <c r="X302">
        <v>3</v>
      </c>
      <c r="Y302" t="s">
        <v>256</v>
      </c>
      <c r="Z302" t="s">
        <v>180</v>
      </c>
      <c r="AA302">
        <v>9</v>
      </c>
      <c r="AB302" t="s">
        <v>206</v>
      </c>
      <c r="AC302" t="s">
        <v>291</v>
      </c>
      <c r="AD302" t="s">
        <v>3164</v>
      </c>
      <c r="AE302" t="s">
        <v>3267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21</v>
      </c>
      <c r="AN302" t="s">
        <v>63</v>
      </c>
      <c r="AQ302" t="s">
        <v>526</v>
      </c>
      <c r="AR302">
        <v>2</v>
      </c>
      <c r="AS302">
        <v>60</v>
      </c>
      <c r="AT302">
        <v>150</v>
      </c>
      <c r="AU302">
        <v>900</v>
      </c>
      <c r="AV302">
        <v>200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E302">
        <v>0</v>
      </c>
      <c r="BF302">
        <v>0</v>
      </c>
      <c r="BG302" s="3">
        <v>0</v>
      </c>
      <c r="BH302" s="3">
        <v>0</v>
      </c>
      <c r="BI302" s="3">
        <v>0</v>
      </c>
      <c r="BJ302" s="4" t="b">
        <f t="shared" si="4"/>
        <v>0</v>
      </c>
      <c r="BK302" t="s">
        <v>1523</v>
      </c>
      <c r="BL302" t="s">
        <v>1523</v>
      </c>
      <c r="BM302" t="s">
        <v>1524</v>
      </c>
      <c r="BN302" s="1">
        <v>43920.419351851851</v>
      </c>
      <c r="BO302" s="1">
        <v>43936.354861111111</v>
      </c>
      <c r="BP302">
        <v>14</v>
      </c>
      <c r="BQ302">
        <f>IF(表__._ECM_DW_tem_zh_1417[[#This Row],[全血]]&gt;0,1,0)</f>
        <v>0</v>
      </c>
      <c r="BR302">
        <v>0</v>
      </c>
      <c r="BS302">
        <f>IF(表__._ECM_DW_tem_zh_1417[[#This Row],[血浆]]&gt;0,1,0)</f>
        <v>0</v>
      </c>
      <c r="BT302">
        <v>0</v>
      </c>
      <c r="BU302">
        <f>IF(表__._ECM_DW_tem_zh_1417[[#This Row],[血小板]]&gt;0,1,0)</f>
        <v>0</v>
      </c>
      <c r="BV302">
        <v>0</v>
      </c>
      <c r="BW302">
        <f>IF(表__._ECM_DW_tem_zh_1417[[#This Row],[红细胞]]&gt;0,1,0)</f>
        <v>0</v>
      </c>
      <c r="BX302">
        <v>0</v>
      </c>
      <c r="BY302">
        <f>IF(表__._ECM_DW_tem_zh_1417[[#This Row],[其他]]&gt;0,1,0)</f>
        <v>0</v>
      </c>
      <c r="BZ302">
        <v>0</v>
      </c>
    </row>
    <row r="303" spans="1:78" x14ac:dyDescent="0.25">
      <c r="A303" s="1" t="s">
        <v>47</v>
      </c>
      <c r="B303" t="s">
        <v>102</v>
      </c>
      <c r="C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61.16</v>
      </c>
      <c r="T303">
        <v>0</v>
      </c>
      <c r="U303">
        <v>0</v>
      </c>
      <c r="V303" s="2">
        <v>0</v>
      </c>
      <c r="W303">
        <v>1</v>
      </c>
      <c r="X303">
        <v>0</v>
      </c>
      <c r="Y303" t="s">
        <v>438</v>
      </c>
      <c r="Z303" t="s">
        <v>228</v>
      </c>
      <c r="AA303">
        <v>5</v>
      </c>
      <c r="AB303" t="s">
        <v>801</v>
      </c>
      <c r="AC303" t="s">
        <v>291</v>
      </c>
      <c r="AD303" t="s">
        <v>3168</v>
      </c>
      <c r="AE303" t="s">
        <v>3237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25</v>
      </c>
      <c r="AN303" t="s">
        <v>250</v>
      </c>
      <c r="AP303" t="s">
        <v>494</v>
      </c>
      <c r="AQ303" t="s">
        <v>399</v>
      </c>
      <c r="AR303">
        <v>2</v>
      </c>
      <c r="AT303">
        <v>183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E303">
        <v>0</v>
      </c>
      <c r="BF303">
        <v>0</v>
      </c>
      <c r="BG303" s="3">
        <v>0</v>
      </c>
      <c r="BH303" s="3">
        <v>0</v>
      </c>
      <c r="BI303" s="3">
        <v>0</v>
      </c>
      <c r="BJ303" s="4" t="b">
        <f t="shared" si="4"/>
        <v>0</v>
      </c>
      <c r="BK303" t="s">
        <v>1525</v>
      </c>
      <c r="BL303" t="s">
        <v>1525</v>
      </c>
      <c r="BN303" s="1">
        <v>43018.46947916667</v>
      </c>
      <c r="BO303" s="1">
        <v>43025.344444444447</v>
      </c>
      <c r="BP303">
        <v>5</v>
      </c>
      <c r="BQ303">
        <f>IF(表__._ECM_DW_tem_zh_1417[[#This Row],[全血]]&gt;0,1,0)</f>
        <v>0</v>
      </c>
      <c r="BR303">
        <v>0</v>
      </c>
      <c r="BS303">
        <f>IF(表__._ECM_DW_tem_zh_1417[[#This Row],[血浆]]&gt;0,1,0)</f>
        <v>0</v>
      </c>
      <c r="BT303">
        <v>0</v>
      </c>
      <c r="BU303">
        <f>IF(表__._ECM_DW_tem_zh_1417[[#This Row],[血小板]]&gt;0,1,0)</f>
        <v>0</v>
      </c>
      <c r="BV303">
        <v>0</v>
      </c>
      <c r="BW303">
        <f>IF(表__._ECM_DW_tem_zh_1417[[#This Row],[红细胞]]&gt;0,1,0)</f>
        <v>1</v>
      </c>
      <c r="BX303">
        <v>2</v>
      </c>
      <c r="BY303">
        <f>IF(表__._ECM_DW_tem_zh_1417[[#This Row],[其他]]&gt;0,1,0)</f>
        <v>0</v>
      </c>
      <c r="BZ303">
        <v>0</v>
      </c>
    </row>
    <row r="304" spans="1:78" x14ac:dyDescent="0.25">
      <c r="A304" s="1" t="s">
        <v>80</v>
      </c>
      <c r="B304" t="s">
        <v>137</v>
      </c>
      <c r="C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100.3</v>
      </c>
      <c r="T304">
        <v>0</v>
      </c>
      <c r="U304">
        <v>0</v>
      </c>
      <c r="V304" s="2">
        <v>0</v>
      </c>
      <c r="W304">
        <v>1</v>
      </c>
      <c r="X304">
        <v>3</v>
      </c>
      <c r="Y304" t="s">
        <v>62</v>
      </c>
      <c r="Z304" t="s">
        <v>137</v>
      </c>
      <c r="AA304">
        <v>9</v>
      </c>
      <c r="AB304" t="s">
        <v>206</v>
      </c>
      <c r="AC304" t="s">
        <v>291</v>
      </c>
      <c r="AD304" t="s">
        <v>3164</v>
      </c>
      <c r="AE304" t="s">
        <v>3267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21</v>
      </c>
      <c r="AN304" t="s">
        <v>63</v>
      </c>
      <c r="AQ304" t="s">
        <v>526</v>
      </c>
      <c r="AR304">
        <v>2</v>
      </c>
      <c r="AS304">
        <v>60</v>
      </c>
      <c r="AT304">
        <v>150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E304">
        <v>0</v>
      </c>
      <c r="BF304">
        <v>0</v>
      </c>
      <c r="BG304" s="3">
        <v>0</v>
      </c>
      <c r="BH304" s="3">
        <v>0</v>
      </c>
      <c r="BI304" s="3">
        <v>0</v>
      </c>
      <c r="BJ304" s="4" t="b">
        <f t="shared" si="4"/>
        <v>0</v>
      </c>
      <c r="BK304" t="s">
        <v>1524</v>
      </c>
      <c r="BL304" t="s">
        <v>1524</v>
      </c>
      <c r="BM304" t="s">
        <v>1523</v>
      </c>
      <c r="BN304" s="1">
        <v>43920.419351851851</v>
      </c>
      <c r="BO304" s="1">
        <v>43936.354861111111</v>
      </c>
      <c r="BP304">
        <v>14</v>
      </c>
      <c r="BQ304">
        <f>IF(表__._ECM_DW_tem_zh_1417[[#This Row],[全血]]&gt;0,1,0)</f>
        <v>0</v>
      </c>
      <c r="BS304">
        <f>IF(表__._ECM_DW_tem_zh_1417[[#This Row],[血浆]]&gt;0,1,0)</f>
        <v>0</v>
      </c>
      <c r="BU304">
        <f>IF(表__._ECM_DW_tem_zh_1417[[#This Row],[血小板]]&gt;0,1,0)</f>
        <v>0</v>
      </c>
      <c r="BW304">
        <f>IF(表__._ECM_DW_tem_zh_1417[[#This Row],[红细胞]]&gt;0,1,0)</f>
        <v>0</v>
      </c>
      <c r="BY304">
        <f>IF(表__._ECM_DW_tem_zh_1417[[#This Row],[其他]]&gt;0,1,0)</f>
        <v>0</v>
      </c>
    </row>
    <row r="305" spans="1:78" x14ac:dyDescent="0.25">
      <c r="A305" s="1" t="s">
        <v>47</v>
      </c>
      <c r="B305" t="s">
        <v>136</v>
      </c>
      <c r="C305">
        <v>2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74.86</v>
      </c>
      <c r="T305">
        <v>1</v>
      </c>
      <c r="U305">
        <v>0</v>
      </c>
      <c r="V305" s="2">
        <v>0</v>
      </c>
      <c r="W305">
        <v>1</v>
      </c>
      <c r="X305">
        <v>1</v>
      </c>
      <c r="Y305" t="s">
        <v>179</v>
      </c>
      <c r="Z305" t="s">
        <v>527</v>
      </c>
      <c r="AA305">
        <v>2</v>
      </c>
      <c r="AB305" t="s">
        <v>454</v>
      </c>
      <c r="AC305" t="s">
        <v>512</v>
      </c>
      <c r="AD305" t="s">
        <v>3168</v>
      </c>
      <c r="AE305" t="s">
        <v>3325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20</v>
      </c>
      <c r="AN305" t="s">
        <v>137</v>
      </c>
      <c r="AQ305" t="s">
        <v>535</v>
      </c>
      <c r="AR305">
        <v>7</v>
      </c>
      <c r="AS305">
        <v>85</v>
      </c>
      <c r="AT305">
        <v>181</v>
      </c>
      <c r="AU305">
        <v>900</v>
      </c>
      <c r="AV305">
        <v>50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1</v>
      </c>
      <c r="BD305" t="s">
        <v>528</v>
      </c>
      <c r="BE305">
        <v>0</v>
      </c>
      <c r="BF305">
        <v>0</v>
      </c>
      <c r="BG305" s="3">
        <v>0</v>
      </c>
      <c r="BH305" s="3">
        <v>0</v>
      </c>
      <c r="BI305" s="3">
        <v>0</v>
      </c>
      <c r="BJ305" s="4" t="b">
        <f t="shared" si="4"/>
        <v>0</v>
      </c>
      <c r="BK305" t="s">
        <v>1526</v>
      </c>
      <c r="BL305" t="s">
        <v>1526</v>
      </c>
      <c r="BM305" t="s">
        <v>1527</v>
      </c>
      <c r="BN305" s="1">
        <v>43424.497141203705</v>
      </c>
      <c r="BO305" s="1">
        <v>43439.376388888886</v>
      </c>
      <c r="BP305">
        <v>8</v>
      </c>
      <c r="BQ305">
        <f>IF(表__._ECM_DW_tem_zh_1417[[#This Row],[全血]]&gt;0,1,0)</f>
        <v>0</v>
      </c>
      <c r="BR305">
        <v>0</v>
      </c>
      <c r="BS305">
        <f>IF(表__._ECM_DW_tem_zh_1417[[#This Row],[血浆]]&gt;0,1,0)</f>
        <v>1</v>
      </c>
      <c r="BT305">
        <v>400</v>
      </c>
      <c r="BU305">
        <f>IF(表__._ECM_DW_tem_zh_1417[[#This Row],[血小板]]&gt;0,1,0)</f>
        <v>0</v>
      </c>
      <c r="BV305">
        <v>0</v>
      </c>
      <c r="BW305">
        <f>IF(表__._ECM_DW_tem_zh_1417[[#This Row],[红细胞]]&gt;0,1,0)</f>
        <v>1</v>
      </c>
      <c r="BX305">
        <v>4</v>
      </c>
      <c r="BY305">
        <f>IF(表__._ECM_DW_tem_zh_1417[[#This Row],[其他]]&gt;0,1,0)</f>
        <v>0</v>
      </c>
      <c r="BZ305">
        <v>0</v>
      </c>
    </row>
    <row r="306" spans="1:78" x14ac:dyDescent="0.25">
      <c r="A306" s="1" t="s">
        <v>72</v>
      </c>
      <c r="B306" t="s">
        <v>224</v>
      </c>
      <c r="C306">
        <v>2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41.27</v>
      </c>
      <c r="T306">
        <v>1</v>
      </c>
      <c r="U306">
        <v>0</v>
      </c>
      <c r="V306" s="2">
        <v>0</v>
      </c>
      <c r="W306">
        <v>2</v>
      </c>
      <c r="X306">
        <v>1</v>
      </c>
      <c r="Y306" t="s">
        <v>108</v>
      </c>
      <c r="AA306">
        <v>2</v>
      </c>
      <c r="AB306" t="s">
        <v>98</v>
      </c>
      <c r="AC306" t="s">
        <v>325</v>
      </c>
      <c r="AD306" t="s">
        <v>3157</v>
      </c>
      <c r="AE306" t="s">
        <v>94</v>
      </c>
      <c r="AG306">
        <v>0</v>
      </c>
      <c r="AH306">
        <v>0</v>
      </c>
      <c r="AI306">
        <v>0</v>
      </c>
      <c r="AJ306">
        <v>0</v>
      </c>
      <c r="AK306">
        <v>0</v>
      </c>
      <c r="AN306" t="s">
        <v>449</v>
      </c>
      <c r="AQ306" t="s">
        <v>529</v>
      </c>
      <c r="AR306">
        <v>3</v>
      </c>
      <c r="AT306">
        <v>187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 t="s">
        <v>205</v>
      </c>
      <c r="BE306">
        <v>0</v>
      </c>
      <c r="BF306">
        <v>0</v>
      </c>
      <c r="BG306" s="3">
        <v>0</v>
      </c>
      <c r="BH306" s="3">
        <v>0</v>
      </c>
      <c r="BI306" s="3">
        <v>0</v>
      </c>
      <c r="BJ306" s="4" t="b">
        <f t="shared" si="4"/>
        <v>0</v>
      </c>
      <c r="BK306" t="s">
        <v>1528</v>
      </c>
      <c r="BL306" t="s">
        <v>1528</v>
      </c>
      <c r="BN306" s="1">
        <v>43203.509594907409</v>
      </c>
      <c r="BO306" s="1">
        <v>43207.415972222225</v>
      </c>
      <c r="BP306">
        <v>1</v>
      </c>
      <c r="BQ306">
        <f>IF(表__._ECM_DW_tem_zh_1417[[#This Row],[全血]]&gt;0,1,0)</f>
        <v>0</v>
      </c>
      <c r="BR306">
        <v>0</v>
      </c>
      <c r="BS306">
        <f>IF(表__._ECM_DW_tem_zh_1417[[#This Row],[血浆]]&gt;0,1,0)</f>
        <v>1</v>
      </c>
      <c r="BT306">
        <v>600</v>
      </c>
      <c r="BU306">
        <f>IF(表__._ECM_DW_tem_zh_1417[[#This Row],[血小板]]&gt;0,1,0)</f>
        <v>0</v>
      </c>
      <c r="BV306">
        <v>0</v>
      </c>
      <c r="BW306">
        <f>IF(表__._ECM_DW_tem_zh_1417[[#This Row],[红细胞]]&gt;0,1,0)</f>
        <v>1</v>
      </c>
      <c r="BX306">
        <v>6</v>
      </c>
      <c r="BY306">
        <f>IF(表__._ECM_DW_tem_zh_1417[[#This Row],[其他]]&gt;0,1,0)</f>
        <v>0</v>
      </c>
      <c r="BZ306">
        <v>0</v>
      </c>
    </row>
    <row r="307" spans="1:78" x14ac:dyDescent="0.25">
      <c r="A307" s="1" t="s">
        <v>47</v>
      </c>
      <c r="B307" t="s">
        <v>136</v>
      </c>
      <c r="C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77.489999999999995</v>
      </c>
      <c r="T307">
        <v>1</v>
      </c>
      <c r="U307">
        <v>0</v>
      </c>
      <c r="V307" s="2">
        <v>0</v>
      </c>
      <c r="W307">
        <v>1</v>
      </c>
      <c r="X307">
        <v>1</v>
      </c>
      <c r="Y307" t="s">
        <v>62</v>
      </c>
      <c r="Z307" t="s">
        <v>125</v>
      </c>
      <c r="AA307">
        <v>9</v>
      </c>
      <c r="AB307" t="s">
        <v>73</v>
      </c>
      <c r="AC307" t="s">
        <v>107</v>
      </c>
      <c r="AD307" t="s">
        <v>3152</v>
      </c>
      <c r="AE307" t="s">
        <v>70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16</v>
      </c>
      <c r="AN307" t="s">
        <v>48</v>
      </c>
      <c r="AQ307" t="s">
        <v>135</v>
      </c>
      <c r="AR307">
        <v>5</v>
      </c>
      <c r="AT307">
        <v>226</v>
      </c>
      <c r="AW307">
        <v>1</v>
      </c>
      <c r="AX307">
        <v>1</v>
      </c>
      <c r="AY307">
        <v>0</v>
      </c>
      <c r="AZ307">
        <v>1</v>
      </c>
      <c r="BA307">
        <v>1</v>
      </c>
      <c r="BB307">
        <v>0</v>
      </c>
      <c r="BC307">
        <v>0</v>
      </c>
      <c r="BE307">
        <v>0</v>
      </c>
      <c r="BF307">
        <v>0</v>
      </c>
      <c r="BG307" s="3">
        <v>0</v>
      </c>
      <c r="BH307" s="3">
        <v>0</v>
      </c>
      <c r="BI307" s="3">
        <v>0</v>
      </c>
      <c r="BJ307" s="4" t="b">
        <f t="shared" si="4"/>
        <v>0</v>
      </c>
      <c r="BK307" t="s">
        <v>1529</v>
      </c>
      <c r="BL307" t="s">
        <v>1529</v>
      </c>
      <c r="BN307" s="1">
        <v>42783.717627314814</v>
      </c>
      <c r="BO307" s="1">
        <v>42795.393055555556</v>
      </c>
      <c r="BP307">
        <v>7</v>
      </c>
      <c r="BQ307">
        <f>IF(表__._ECM_DW_tem_zh_1417[[#This Row],[全血]]&gt;0,1,0)</f>
        <v>0</v>
      </c>
      <c r="BR307">
        <v>0</v>
      </c>
      <c r="BS307">
        <f>IF(表__._ECM_DW_tem_zh_1417[[#This Row],[血浆]]&gt;0,1,0)</f>
        <v>1</v>
      </c>
      <c r="BT307">
        <v>400</v>
      </c>
      <c r="BU307">
        <f>IF(表__._ECM_DW_tem_zh_1417[[#This Row],[血小板]]&gt;0,1,0)</f>
        <v>0</v>
      </c>
      <c r="BV307">
        <v>0</v>
      </c>
      <c r="BW307">
        <f>IF(表__._ECM_DW_tem_zh_1417[[#This Row],[红细胞]]&gt;0,1,0)</f>
        <v>1</v>
      </c>
      <c r="BX307">
        <v>4</v>
      </c>
      <c r="BY307">
        <f>IF(表__._ECM_DW_tem_zh_1417[[#This Row],[其他]]&gt;0,1,0)</f>
        <v>0</v>
      </c>
      <c r="BZ307">
        <v>0</v>
      </c>
    </row>
    <row r="308" spans="1:78" x14ac:dyDescent="0.25">
      <c r="A308" s="1" t="s">
        <v>47</v>
      </c>
      <c r="B308" t="s">
        <v>102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75.349999999999994</v>
      </c>
      <c r="T308">
        <v>1</v>
      </c>
      <c r="U308">
        <v>0</v>
      </c>
      <c r="V308" s="2">
        <v>0</v>
      </c>
      <c r="W308">
        <v>1</v>
      </c>
      <c r="X308">
        <v>2</v>
      </c>
      <c r="Y308" t="s">
        <v>269</v>
      </c>
      <c r="Z308" t="s">
        <v>151</v>
      </c>
      <c r="AA308">
        <v>2</v>
      </c>
      <c r="AB308" t="s">
        <v>3178</v>
      </c>
      <c r="AC308" t="s">
        <v>227</v>
      </c>
      <c r="AD308" t="s">
        <v>3157</v>
      </c>
      <c r="AE308" t="s">
        <v>3288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29</v>
      </c>
      <c r="AN308" t="s">
        <v>294</v>
      </c>
      <c r="AQ308" t="s">
        <v>116</v>
      </c>
      <c r="AR308">
        <v>3</v>
      </c>
      <c r="AS308">
        <v>81</v>
      </c>
      <c r="AT308">
        <v>169</v>
      </c>
      <c r="AU308">
        <v>445</v>
      </c>
      <c r="AV308">
        <v>100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 t="s">
        <v>447</v>
      </c>
      <c r="BE308">
        <v>0</v>
      </c>
      <c r="BF308">
        <v>0</v>
      </c>
      <c r="BG308" s="3">
        <v>0</v>
      </c>
      <c r="BH308" s="3">
        <v>0</v>
      </c>
      <c r="BI308" s="3">
        <v>0</v>
      </c>
      <c r="BJ308" s="4" t="b">
        <f t="shared" si="4"/>
        <v>0</v>
      </c>
      <c r="BK308" t="s">
        <v>1370</v>
      </c>
      <c r="BL308" t="s">
        <v>1370</v>
      </c>
      <c r="BM308" t="s">
        <v>1369</v>
      </c>
      <c r="BN308" s="1">
        <v>43361.589594907404</v>
      </c>
      <c r="BO308" s="1">
        <v>43369.379861111112</v>
      </c>
      <c r="BP308">
        <v>5</v>
      </c>
      <c r="BQ308">
        <f>IF(表__._ECM_DW_tem_zh_1417[[#This Row],[全血]]&gt;0,1,0)</f>
        <v>0</v>
      </c>
      <c r="BR308">
        <v>0</v>
      </c>
      <c r="BS308">
        <f>IF(表__._ECM_DW_tem_zh_1417[[#This Row],[血浆]]&gt;0,1,0)</f>
        <v>0</v>
      </c>
      <c r="BT308">
        <v>0</v>
      </c>
      <c r="BU308">
        <f>IF(表__._ECM_DW_tem_zh_1417[[#This Row],[血小板]]&gt;0,1,0)</f>
        <v>0</v>
      </c>
      <c r="BV308">
        <v>0</v>
      </c>
      <c r="BW308">
        <f>IF(表__._ECM_DW_tem_zh_1417[[#This Row],[红细胞]]&gt;0,1,0)</f>
        <v>0</v>
      </c>
      <c r="BX308">
        <v>0</v>
      </c>
      <c r="BY308">
        <f>IF(表__._ECM_DW_tem_zh_1417[[#This Row],[其他]]&gt;0,1,0)</f>
        <v>0</v>
      </c>
      <c r="BZ308">
        <v>0</v>
      </c>
    </row>
    <row r="309" spans="1:78" x14ac:dyDescent="0.25">
      <c r="A309" s="1" t="s">
        <v>47</v>
      </c>
      <c r="B309" t="s">
        <v>64</v>
      </c>
      <c r="C309">
        <v>2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81.59</v>
      </c>
      <c r="T309">
        <v>0</v>
      </c>
      <c r="U309">
        <v>0</v>
      </c>
      <c r="V309" s="2">
        <v>0</v>
      </c>
      <c r="W309">
        <v>2</v>
      </c>
      <c r="X309">
        <v>0</v>
      </c>
      <c r="Y309" t="s">
        <v>85</v>
      </c>
      <c r="Z309" t="s">
        <v>74</v>
      </c>
      <c r="AA309">
        <v>5</v>
      </c>
      <c r="AB309" t="s">
        <v>3176</v>
      </c>
      <c r="AC309" t="s">
        <v>3320</v>
      </c>
      <c r="AD309" t="s">
        <v>3150</v>
      </c>
      <c r="AE309" t="s">
        <v>257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22</v>
      </c>
      <c r="AN309" t="s">
        <v>64</v>
      </c>
      <c r="AQ309" t="s">
        <v>467</v>
      </c>
      <c r="AR309">
        <v>4</v>
      </c>
      <c r="AT309">
        <v>139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 t="s">
        <v>530</v>
      </c>
      <c r="BE309">
        <v>0</v>
      </c>
      <c r="BF309">
        <v>0</v>
      </c>
      <c r="BG309" s="3">
        <v>0</v>
      </c>
      <c r="BH309" s="3">
        <v>0</v>
      </c>
      <c r="BI309" s="3">
        <v>0</v>
      </c>
      <c r="BJ309" s="4" t="b">
        <f t="shared" si="4"/>
        <v>0</v>
      </c>
      <c r="BK309" t="s">
        <v>1530</v>
      </c>
      <c r="BL309" t="s">
        <v>1530</v>
      </c>
      <c r="BN309" s="1">
        <v>42900.374074074076</v>
      </c>
      <c r="BO309" s="1">
        <v>42909.366666666669</v>
      </c>
      <c r="BP309">
        <v>5</v>
      </c>
      <c r="BQ309">
        <f>IF(表__._ECM_DW_tem_zh_1417[[#This Row],[全血]]&gt;0,1,0)</f>
        <v>0</v>
      </c>
      <c r="BR309">
        <v>0</v>
      </c>
      <c r="BS309">
        <f>IF(表__._ECM_DW_tem_zh_1417[[#This Row],[血浆]]&gt;0,1,0)</f>
        <v>0</v>
      </c>
      <c r="BT309">
        <v>0</v>
      </c>
      <c r="BU309">
        <f>IF(表__._ECM_DW_tem_zh_1417[[#This Row],[血小板]]&gt;0,1,0)</f>
        <v>0</v>
      </c>
      <c r="BV309">
        <v>0</v>
      </c>
      <c r="BW309">
        <f>IF(表__._ECM_DW_tem_zh_1417[[#This Row],[红细胞]]&gt;0,1,0)</f>
        <v>0</v>
      </c>
      <c r="BX309">
        <v>0</v>
      </c>
      <c r="BY309">
        <f>IF(表__._ECM_DW_tem_zh_1417[[#This Row],[其他]]&gt;0,1,0)</f>
        <v>0</v>
      </c>
      <c r="BZ309">
        <v>0</v>
      </c>
    </row>
    <row r="310" spans="1:78" x14ac:dyDescent="0.25">
      <c r="A310" s="1" t="s">
        <v>114</v>
      </c>
      <c r="B310" t="s">
        <v>182</v>
      </c>
      <c r="C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90.51</v>
      </c>
      <c r="T310">
        <v>1</v>
      </c>
      <c r="U310">
        <v>0</v>
      </c>
      <c r="V310" s="2">
        <v>0</v>
      </c>
      <c r="W310">
        <v>1</v>
      </c>
      <c r="X310">
        <v>1</v>
      </c>
      <c r="Y310" t="s">
        <v>68</v>
      </c>
      <c r="Z310" t="s">
        <v>63</v>
      </c>
      <c r="AA310">
        <v>9</v>
      </c>
      <c r="AB310" t="s">
        <v>308</v>
      </c>
      <c r="AC310" t="s">
        <v>132</v>
      </c>
      <c r="AD310" t="s">
        <v>3177</v>
      </c>
      <c r="AE310" t="s">
        <v>138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20</v>
      </c>
      <c r="AN310" t="s">
        <v>48</v>
      </c>
      <c r="AQ310" t="s">
        <v>135</v>
      </c>
      <c r="AR310">
        <v>2</v>
      </c>
      <c r="AS310">
        <v>116</v>
      </c>
      <c r="AT310">
        <v>190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 t="s">
        <v>213</v>
      </c>
      <c r="BE310">
        <v>0</v>
      </c>
      <c r="BF310">
        <v>0</v>
      </c>
      <c r="BG310" s="3">
        <v>0</v>
      </c>
      <c r="BH310" s="3">
        <v>0</v>
      </c>
      <c r="BI310" s="3">
        <v>0</v>
      </c>
      <c r="BJ310" s="4" t="b">
        <f t="shared" si="4"/>
        <v>0</v>
      </c>
      <c r="BK310" t="s">
        <v>1531</v>
      </c>
      <c r="BL310" t="s">
        <v>1531</v>
      </c>
      <c r="BM310" t="s">
        <v>1532</v>
      </c>
      <c r="BN310" s="1">
        <v>43320.630925925929</v>
      </c>
      <c r="BO310" s="1">
        <v>43329.416666666664</v>
      </c>
      <c r="BP310">
        <v>7</v>
      </c>
      <c r="BQ310">
        <f>IF(表__._ECM_DW_tem_zh_1417[[#This Row],[全血]]&gt;0,1,0)</f>
        <v>0</v>
      </c>
      <c r="BS310">
        <f>IF(表__._ECM_DW_tem_zh_1417[[#This Row],[血浆]]&gt;0,1,0)</f>
        <v>0</v>
      </c>
      <c r="BU310">
        <f>IF(表__._ECM_DW_tem_zh_1417[[#This Row],[血小板]]&gt;0,1,0)</f>
        <v>0</v>
      </c>
      <c r="BW310">
        <f>IF(表__._ECM_DW_tem_zh_1417[[#This Row],[红细胞]]&gt;0,1,0)</f>
        <v>0</v>
      </c>
      <c r="BY310">
        <f>IF(表__._ECM_DW_tem_zh_1417[[#This Row],[其他]]&gt;0,1,0)</f>
        <v>0</v>
      </c>
    </row>
    <row r="311" spans="1:78" x14ac:dyDescent="0.25">
      <c r="A311" s="1" t="s">
        <v>47</v>
      </c>
      <c r="B311" t="s">
        <v>294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99.57</v>
      </c>
      <c r="T311">
        <v>1</v>
      </c>
      <c r="U311">
        <v>0</v>
      </c>
      <c r="V311" s="2">
        <v>0</v>
      </c>
      <c r="W311">
        <v>2</v>
      </c>
      <c r="X311">
        <v>2</v>
      </c>
      <c r="Y311" t="s">
        <v>141</v>
      </c>
      <c r="Z311" t="s">
        <v>465</v>
      </c>
      <c r="AA311">
        <v>1</v>
      </c>
      <c r="AB311" t="s">
        <v>518</v>
      </c>
      <c r="AC311" t="s">
        <v>3320</v>
      </c>
      <c r="AD311" t="s">
        <v>3235</v>
      </c>
      <c r="AE311" t="s">
        <v>475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23</v>
      </c>
      <c r="AN311" t="s">
        <v>106</v>
      </c>
      <c r="AP311" t="s">
        <v>531</v>
      </c>
      <c r="AQ311" t="s">
        <v>65</v>
      </c>
      <c r="AR311">
        <v>2</v>
      </c>
      <c r="AS311">
        <v>114</v>
      </c>
      <c r="AT311">
        <v>194</v>
      </c>
      <c r="AU311">
        <v>1700</v>
      </c>
      <c r="AV311">
        <v>350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 t="s">
        <v>532</v>
      </c>
      <c r="BE311">
        <v>0</v>
      </c>
      <c r="BF311">
        <v>0</v>
      </c>
      <c r="BG311" s="3">
        <v>0</v>
      </c>
      <c r="BH311" s="3">
        <v>0</v>
      </c>
      <c r="BI311" s="3">
        <v>0</v>
      </c>
      <c r="BJ311" s="4" t="b">
        <f t="shared" si="4"/>
        <v>0</v>
      </c>
      <c r="BK311" t="s">
        <v>1533</v>
      </c>
      <c r="BL311" t="s">
        <v>1533</v>
      </c>
      <c r="BM311" t="s">
        <v>1534</v>
      </c>
      <c r="BN311" s="1">
        <v>43292.623449074075</v>
      </c>
      <c r="BO311" s="1">
        <v>43304.400694444441</v>
      </c>
      <c r="BP311">
        <v>10</v>
      </c>
      <c r="BQ311">
        <f>IF(表__._ECM_DW_tem_zh_1417[[#This Row],[全血]]&gt;0,1,0)</f>
        <v>0</v>
      </c>
      <c r="BR311">
        <v>0</v>
      </c>
      <c r="BS311">
        <f>IF(表__._ECM_DW_tem_zh_1417[[#This Row],[血浆]]&gt;0,1,0)</f>
        <v>0</v>
      </c>
      <c r="BT311">
        <v>0</v>
      </c>
      <c r="BU311">
        <f>IF(表__._ECM_DW_tem_zh_1417[[#This Row],[血小板]]&gt;0,1,0)</f>
        <v>0</v>
      </c>
      <c r="BV311">
        <v>0</v>
      </c>
      <c r="BW311">
        <f>IF(表__._ECM_DW_tem_zh_1417[[#This Row],[红细胞]]&gt;0,1,0)</f>
        <v>0</v>
      </c>
      <c r="BX311">
        <v>0</v>
      </c>
      <c r="BY311">
        <f>IF(表__._ECM_DW_tem_zh_1417[[#This Row],[其他]]&gt;0,1,0)</f>
        <v>0</v>
      </c>
      <c r="BZ311">
        <v>0</v>
      </c>
    </row>
    <row r="312" spans="1:78" x14ac:dyDescent="0.25">
      <c r="A312" s="1" t="s">
        <v>262</v>
      </c>
      <c r="B312" t="s">
        <v>95</v>
      </c>
      <c r="C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89.13</v>
      </c>
      <c r="T312">
        <v>1</v>
      </c>
      <c r="U312">
        <v>0</v>
      </c>
      <c r="V312" s="2">
        <v>0</v>
      </c>
      <c r="W312">
        <v>1</v>
      </c>
      <c r="X312">
        <v>0</v>
      </c>
      <c r="Y312" t="s">
        <v>345</v>
      </c>
      <c r="Z312" t="s">
        <v>67</v>
      </c>
      <c r="AA312">
        <v>9</v>
      </c>
      <c r="AB312" t="s">
        <v>604</v>
      </c>
      <c r="AC312" t="s">
        <v>528</v>
      </c>
      <c r="AD312" t="s">
        <v>3235</v>
      </c>
      <c r="AE312" t="s">
        <v>3171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23</v>
      </c>
      <c r="AN312" t="s">
        <v>294</v>
      </c>
      <c r="AQ312" t="s">
        <v>420</v>
      </c>
      <c r="AR312">
        <v>4</v>
      </c>
      <c r="AT312">
        <v>127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 t="s">
        <v>533</v>
      </c>
      <c r="BE312">
        <v>0</v>
      </c>
      <c r="BF312">
        <v>0</v>
      </c>
      <c r="BG312" s="3">
        <v>0</v>
      </c>
      <c r="BH312" s="3">
        <v>0</v>
      </c>
      <c r="BI312" s="3">
        <v>0</v>
      </c>
      <c r="BJ312" s="4" t="b">
        <f t="shared" si="4"/>
        <v>0</v>
      </c>
      <c r="BK312" t="s">
        <v>1535</v>
      </c>
      <c r="BL312" t="s">
        <v>1535</v>
      </c>
      <c r="BN312" s="1">
        <v>42947.768090277779</v>
      </c>
      <c r="BO312" s="1">
        <v>42956.370138888888</v>
      </c>
      <c r="BP312">
        <v>5</v>
      </c>
      <c r="BQ312">
        <f>IF(表__._ECM_DW_tem_zh_1417[[#This Row],[全血]]&gt;0,1,0)</f>
        <v>0</v>
      </c>
      <c r="BS312">
        <f>IF(表__._ECM_DW_tem_zh_1417[[#This Row],[血浆]]&gt;0,1,0)</f>
        <v>0</v>
      </c>
      <c r="BU312">
        <f>IF(表__._ECM_DW_tem_zh_1417[[#This Row],[血小板]]&gt;0,1,0)</f>
        <v>0</v>
      </c>
      <c r="BW312">
        <f>IF(表__._ECM_DW_tem_zh_1417[[#This Row],[红细胞]]&gt;0,1,0)</f>
        <v>0</v>
      </c>
      <c r="BY312">
        <f>IF(表__._ECM_DW_tem_zh_1417[[#This Row],[其他]]&gt;0,1,0)</f>
        <v>0</v>
      </c>
    </row>
    <row r="313" spans="1:78" x14ac:dyDescent="0.25">
      <c r="A313" s="1" t="s">
        <v>47</v>
      </c>
      <c r="B313" t="s">
        <v>136</v>
      </c>
      <c r="C313">
        <v>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84.09</v>
      </c>
      <c r="T313">
        <v>1</v>
      </c>
      <c r="U313">
        <v>0</v>
      </c>
      <c r="V313" s="2">
        <v>0</v>
      </c>
      <c r="W313">
        <v>0</v>
      </c>
      <c r="X313">
        <v>0</v>
      </c>
      <c r="Y313" t="s">
        <v>94</v>
      </c>
      <c r="Z313" t="s">
        <v>91</v>
      </c>
      <c r="AA313">
        <v>5</v>
      </c>
      <c r="AB313" t="s">
        <v>3205</v>
      </c>
      <c r="AC313" t="s">
        <v>806</v>
      </c>
      <c r="AD313" t="s">
        <v>468</v>
      </c>
      <c r="AE313" t="s">
        <v>3199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20</v>
      </c>
      <c r="AN313" t="s">
        <v>74</v>
      </c>
      <c r="AQ313" t="s">
        <v>55</v>
      </c>
      <c r="AR313">
        <v>4</v>
      </c>
      <c r="AT313">
        <v>155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 t="s">
        <v>534</v>
      </c>
      <c r="BE313">
        <v>0</v>
      </c>
      <c r="BF313">
        <v>0</v>
      </c>
      <c r="BG313" s="3">
        <v>0</v>
      </c>
      <c r="BH313" s="3">
        <v>0</v>
      </c>
      <c r="BI313" s="3">
        <v>0</v>
      </c>
      <c r="BJ313" s="4" t="b">
        <f t="shared" si="4"/>
        <v>0</v>
      </c>
      <c r="BK313" t="s">
        <v>1536</v>
      </c>
      <c r="BL313" t="s">
        <v>1536</v>
      </c>
      <c r="BN313" s="1">
        <v>43084.55060185185</v>
      </c>
      <c r="BO313" s="1">
        <v>43098.333333333336</v>
      </c>
      <c r="BP313">
        <v>10</v>
      </c>
      <c r="BQ313">
        <f>IF(表__._ECM_DW_tem_zh_1417[[#This Row],[全血]]&gt;0,1,0)</f>
        <v>0</v>
      </c>
      <c r="BR313">
        <v>0</v>
      </c>
      <c r="BS313">
        <f>IF(表__._ECM_DW_tem_zh_1417[[#This Row],[血浆]]&gt;0,1,0)</f>
        <v>1</v>
      </c>
      <c r="BT313">
        <v>200</v>
      </c>
      <c r="BU313">
        <f>IF(表__._ECM_DW_tem_zh_1417[[#This Row],[血小板]]&gt;0,1,0)</f>
        <v>0</v>
      </c>
      <c r="BV313">
        <v>0</v>
      </c>
      <c r="BW313">
        <f>IF(表__._ECM_DW_tem_zh_1417[[#This Row],[红细胞]]&gt;0,1,0)</f>
        <v>1</v>
      </c>
      <c r="BX313">
        <v>2</v>
      </c>
      <c r="BY313">
        <f>IF(表__._ECM_DW_tem_zh_1417[[#This Row],[其他]]&gt;0,1,0)</f>
        <v>0</v>
      </c>
      <c r="BZ313">
        <v>0</v>
      </c>
    </row>
    <row r="314" spans="1:78" x14ac:dyDescent="0.25">
      <c r="A314" s="1" t="s">
        <v>357</v>
      </c>
      <c r="B314" t="s">
        <v>136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74.86</v>
      </c>
      <c r="T314">
        <v>1</v>
      </c>
      <c r="U314">
        <v>0</v>
      </c>
      <c r="V314" s="2">
        <v>0</v>
      </c>
      <c r="W314">
        <v>1</v>
      </c>
      <c r="X314">
        <v>1</v>
      </c>
      <c r="Y314" t="s">
        <v>115</v>
      </c>
      <c r="Z314" t="s">
        <v>128</v>
      </c>
      <c r="AA314">
        <v>2</v>
      </c>
      <c r="AB314" t="s">
        <v>454</v>
      </c>
      <c r="AC314" t="s">
        <v>512</v>
      </c>
      <c r="AD314" t="s">
        <v>3168</v>
      </c>
      <c r="AE314" t="s">
        <v>3325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20</v>
      </c>
      <c r="AN314" t="s">
        <v>137</v>
      </c>
      <c r="AQ314" t="s">
        <v>535</v>
      </c>
      <c r="AR314">
        <v>7</v>
      </c>
      <c r="AS314">
        <v>85</v>
      </c>
      <c r="AT314">
        <v>181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1</v>
      </c>
      <c r="BD314" t="s">
        <v>528</v>
      </c>
      <c r="BE314">
        <v>0</v>
      </c>
      <c r="BF314">
        <v>0</v>
      </c>
      <c r="BG314" s="3">
        <v>0</v>
      </c>
      <c r="BH314" s="3">
        <v>0</v>
      </c>
      <c r="BI314" s="3">
        <v>0</v>
      </c>
      <c r="BJ314" s="4" t="b">
        <f t="shared" si="4"/>
        <v>0</v>
      </c>
      <c r="BK314" t="s">
        <v>1527</v>
      </c>
      <c r="BL314" t="s">
        <v>1527</v>
      </c>
      <c r="BM314" t="s">
        <v>1526</v>
      </c>
      <c r="BN314" s="1">
        <v>43424.497141203705</v>
      </c>
      <c r="BO314" s="1">
        <v>43439.376388888886</v>
      </c>
      <c r="BP314">
        <v>8</v>
      </c>
      <c r="BQ314">
        <f>IF(表__._ECM_DW_tem_zh_1417[[#This Row],[全血]]&gt;0,1,0)</f>
        <v>0</v>
      </c>
      <c r="BR314">
        <v>0</v>
      </c>
      <c r="BS314">
        <f>IF(表__._ECM_DW_tem_zh_1417[[#This Row],[血浆]]&gt;0,1,0)</f>
        <v>1</v>
      </c>
      <c r="BT314">
        <v>400</v>
      </c>
      <c r="BU314">
        <f>IF(表__._ECM_DW_tem_zh_1417[[#This Row],[血小板]]&gt;0,1,0)</f>
        <v>0</v>
      </c>
      <c r="BV314">
        <v>0</v>
      </c>
      <c r="BW314">
        <f>IF(表__._ECM_DW_tem_zh_1417[[#This Row],[红细胞]]&gt;0,1,0)</f>
        <v>1</v>
      </c>
      <c r="BX314">
        <v>4</v>
      </c>
      <c r="BY314">
        <f>IF(表__._ECM_DW_tem_zh_1417[[#This Row],[其他]]&gt;0,1,0)</f>
        <v>0</v>
      </c>
      <c r="BZ314">
        <v>0</v>
      </c>
    </row>
    <row r="315" spans="1:78" x14ac:dyDescent="0.25">
      <c r="A315" s="1" t="s">
        <v>47</v>
      </c>
      <c r="B315" t="s">
        <v>61</v>
      </c>
      <c r="C315">
        <v>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77.28</v>
      </c>
      <c r="T315">
        <v>0</v>
      </c>
      <c r="U315">
        <v>0</v>
      </c>
      <c r="V315" s="2">
        <v>0</v>
      </c>
      <c r="W315">
        <v>1</v>
      </c>
      <c r="X315">
        <v>3</v>
      </c>
      <c r="Y315" t="s">
        <v>333</v>
      </c>
      <c r="Z315" t="s">
        <v>125</v>
      </c>
      <c r="AA315">
        <v>2</v>
      </c>
      <c r="AB315" t="s">
        <v>301</v>
      </c>
      <c r="AC315" t="s">
        <v>3320</v>
      </c>
      <c r="AD315" t="s">
        <v>3154</v>
      </c>
      <c r="AE315" t="s">
        <v>3287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19</v>
      </c>
      <c r="AN315" t="s">
        <v>56</v>
      </c>
      <c r="AP315" t="s">
        <v>536</v>
      </c>
      <c r="AQ315" t="s">
        <v>537</v>
      </c>
      <c r="AR315">
        <v>2</v>
      </c>
      <c r="AS315">
        <v>71</v>
      </c>
      <c r="AT315">
        <v>154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1</v>
      </c>
      <c r="BE315">
        <v>0</v>
      </c>
      <c r="BF315">
        <v>0</v>
      </c>
      <c r="BG315" s="3">
        <v>0</v>
      </c>
      <c r="BH315" s="3">
        <v>0</v>
      </c>
      <c r="BI315" s="3">
        <v>0</v>
      </c>
      <c r="BJ315" s="4" t="b">
        <f t="shared" si="4"/>
        <v>0</v>
      </c>
      <c r="BK315" t="s">
        <v>1537</v>
      </c>
      <c r="BL315" t="s">
        <v>1537</v>
      </c>
      <c r="BM315" t="s">
        <v>1538</v>
      </c>
      <c r="BN315" s="1">
        <v>43367.600289351853</v>
      </c>
      <c r="BO315" s="1">
        <v>43381.367361111108</v>
      </c>
      <c r="BP315">
        <v>12</v>
      </c>
      <c r="BQ315">
        <f>IF(表__._ECM_DW_tem_zh_1417[[#This Row],[全血]]&gt;0,1,0)</f>
        <v>0</v>
      </c>
      <c r="BR315">
        <v>0</v>
      </c>
      <c r="BS315">
        <f>IF(表__._ECM_DW_tem_zh_1417[[#This Row],[血浆]]&gt;0,1,0)</f>
        <v>0</v>
      </c>
      <c r="BT315">
        <v>0</v>
      </c>
      <c r="BU315">
        <f>IF(表__._ECM_DW_tem_zh_1417[[#This Row],[血小板]]&gt;0,1,0)</f>
        <v>0</v>
      </c>
      <c r="BV315">
        <v>0</v>
      </c>
      <c r="BW315">
        <f>IF(表__._ECM_DW_tem_zh_1417[[#This Row],[红细胞]]&gt;0,1,0)</f>
        <v>1</v>
      </c>
      <c r="BX315">
        <v>2</v>
      </c>
      <c r="BY315">
        <f>IF(表__._ECM_DW_tem_zh_1417[[#This Row],[其他]]&gt;0,1,0)</f>
        <v>0</v>
      </c>
      <c r="BZ315">
        <v>0</v>
      </c>
    </row>
    <row r="316" spans="1:78" x14ac:dyDescent="0.25">
      <c r="A316" s="1" t="s">
        <v>47</v>
      </c>
      <c r="B316" t="s">
        <v>73</v>
      </c>
      <c r="C316">
        <v>2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83.95</v>
      </c>
      <c r="T316">
        <v>0</v>
      </c>
      <c r="U316">
        <v>0</v>
      </c>
      <c r="V316" s="2">
        <v>1</v>
      </c>
      <c r="W316">
        <v>1</v>
      </c>
      <c r="X316">
        <v>2</v>
      </c>
      <c r="Y316" t="s">
        <v>179</v>
      </c>
      <c r="Z316" t="s">
        <v>175</v>
      </c>
      <c r="AA316">
        <v>2</v>
      </c>
      <c r="AB316" t="s">
        <v>3176</v>
      </c>
      <c r="AC316" t="s">
        <v>322</v>
      </c>
      <c r="AD316" t="s">
        <v>3150</v>
      </c>
      <c r="AE316" t="s">
        <v>3186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23</v>
      </c>
      <c r="AN316" t="s">
        <v>273</v>
      </c>
      <c r="AQ316" t="s">
        <v>467</v>
      </c>
      <c r="AR316">
        <v>4</v>
      </c>
      <c r="AS316">
        <v>58</v>
      </c>
      <c r="AT316">
        <v>164</v>
      </c>
      <c r="AU316">
        <v>970</v>
      </c>
      <c r="AV316">
        <v>100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 t="s">
        <v>119</v>
      </c>
      <c r="BE316">
        <v>0</v>
      </c>
      <c r="BF316">
        <v>0</v>
      </c>
      <c r="BG316" s="3">
        <v>0</v>
      </c>
      <c r="BH316" s="3">
        <v>1</v>
      </c>
      <c r="BI316" s="3">
        <v>0</v>
      </c>
      <c r="BJ316" s="4" t="b">
        <f t="shared" si="4"/>
        <v>1</v>
      </c>
      <c r="BK316" t="s">
        <v>1539</v>
      </c>
      <c r="BL316" t="s">
        <v>1539</v>
      </c>
      <c r="BM316" t="s">
        <v>1540</v>
      </c>
      <c r="BN316" s="1">
        <v>43213.686620370368</v>
      </c>
      <c r="BO316" s="1">
        <v>43228.343055555553</v>
      </c>
      <c r="BP316">
        <v>11</v>
      </c>
      <c r="BQ316">
        <f>IF(表__._ECM_DW_tem_zh_1417[[#This Row],[全血]]&gt;0,1,0)</f>
        <v>0</v>
      </c>
      <c r="BR316">
        <v>0</v>
      </c>
      <c r="BS316">
        <f>IF(表__._ECM_DW_tem_zh_1417[[#This Row],[血浆]]&gt;0,1,0)</f>
        <v>1</v>
      </c>
      <c r="BT316">
        <v>400</v>
      </c>
      <c r="BU316">
        <f>IF(表__._ECM_DW_tem_zh_1417[[#This Row],[血小板]]&gt;0,1,0)</f>
        <v>0</v>
      </c>
      <c r="BV316">
        <v>0</v>
      </c>
      <c r="BW316">
        <f>IF(表__._ECM_DW_tem_zh_1417[[#This Row],[红细胞]]&gt;0,1,0)</f>
        <v>1</v>
      </c>
      <c r="BX316">
        <v>4</v>
      </c>
      <c r="BY316">
        <f>IF(表__._ECM_DW_tem_zh_1417[[#This Row],[其他]]&gt;0,1,0)</f>
        <v>0</v>
      </c>
      <c r="BZ316">
        <v>0</v>
      </c>
    </row>
    <row r="317" spans="1:78" x14ac:dyDescent="0.25">
      <c r="A317" s="1" t="s">
        <v>114</v>
      </c>
      <c r="B317" t="s">
        <v>67</v>
      </c>
      <c r="C317">
        <v>2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33.69</v>
      </c>
      <c r="T317">
        <v>1</v>
      </c>
      <c r="U317">
        <v>0</v>
      </c>
      <c r="V317" s="2">
        <v>0</v>
      </c>
      <c r="W317">
        <v>1</v>
      </c>
      <c r="X317">
        <v>0</v>
      </c>
      <c r="Y317" t="s">
        <v>108</v>
      </c>
      <c r="Z317" t="s">
        <v>166</v>
      </c>
      <c r="AA317">
        <v>1</v>
      </c>
      <c r="AB317" t="s">
        <v>167</v>
      </c>
      <c r="AC317" t="s">
        <v>247</v>
      </c>
      <c r="AD317" t="s">
        <v>3150</v>
      </c>
      <c r="AE317" t="s">
        <v>3308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18</v>
      </c>
      <c r="AN317" t="s">
        <v>489</v>
      </c>
      <c r="AQ317" t="s">
        <v>491</v>
      </c>
      <c r="AR317">
        <v>7</v>
      </c>
      <c r="AT317">
        <v>160</v>
      </c>
      <c r="AW317">
        <v>0</v>
      </c>
      <c r="AX317">
        <v>1</v>
      </c>
      <c r="AY317">
        <v>0</v>
      </c>
      <c r="AZ317">
        <v>0</v>
      </c>
      <c r="BA317">
        <v>1</v>
      </c>
      <c r="BB317">
        <v>0</v>
      </c>
      <c r="BC317">
        <v>1</v>
      </c>
      <c r="BD317" t="s">
        <v>111</v>
      </c>
      <c r="BE317">
        <v>0</v>
      </c>
      <c r="BF317">
        <v>0</v>
      </c>
      <c r="BG317" s="3">
        <v>0</v>
      </c>
      <c r="BH317" s="3">
        <v>0</v>
      </c>
      <c r="BI317" s="3">
        <v>0</v>
      </c>
      <c r="BJ317" s="4" t="b">
        <f t="shared" si="4"/>
        <v>0</v>
      </c>
      <c r="BK317" t="s">
        <v>1461</v>
      </c>
      <c r="BL317" t="s">
        <v>1461</v>
      </c>
      <c r="BN317" s="1">
        <v>43210.53528935185</v>
      </c>
      <c r="BO317" s="1">
        <v>43228.333333333336</v>
      </c>
      <c r="BP317">
        <v>11</v>
      </c>
      <c r="BQ317">
        <f>IF(表__._ECM_DW_tem_zh_1417[[#This Row],[全血]]&gt;0,1,0)</f>
        <v>0</v>
      </c>
      <c r="BR317">
        <v>0</v>
      </c>
      <c r="BS317">
        <f>IF(表__._ECM_DW_tem_zh_1417[[#This Row],[血浆]]&gt;0,1,0)</f>
        <v>1</v>
      </c>
      <c r="BT317">
        <v>600</v>
      </c>
      <c r="BU317">
        <f>IF(表__._ECM_DW_tem_zh_1417[[#This Row],[血小板]]&gt;0,1,0)</f>
        <v>0</v>
      </c>
      <c r="BV317">
        <v>0</v>
      </c>
      <c r="BW317">
        <f>IF(表__._ECM_DW_tem_zh_1417[[#This Row],[红细胞]]&gt;0,1,0)</f>
        <v>1</v>
      </c>
      <c r="BX317">
        <v>8</v>
      </c>
      <c r="BY317">
        <f>IF(表__._ECM_DW_tem_zh_1417[[#This Row],[其他]]&gt;0,1,0)</f>
        <v>0</v>
      </c>
      <c r="BZ317">
        <v>0</v>
      </c>
    </row>
    <row r="318" spans="1:78" x14ac:dyDescent="0.25">
      <c r="A318" s="1" t="s">
        <v>72</v>
      </c>
      <c r="B318" t="s">
        <v>138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59.16</v>
      </c>
      <c r="T318">
        <v>1</v>
      </c>
      <c r="U318">
        <v>0</v>
      </c>
      <c r="V318" s="2">
        <v>0</v>
      </c>
      <c r="W318">
        <v>1</v>
      </c>
      <c r="X318">
        <v>0</v>
      </c>
      <c r="Y318" t="s">
        <v>49</v>
      </c>
      <c r="Z318" t="s">
        <v>92</v>
      </c>
      <c r="AA318">
        <v>2</v>
      </c>
      <c r="AB318" t="s">
        <v>138</v>
      </c>
      <c r="AC318" t="s">
        <v>646</v>
      </c>
      <c r="AD318" t="s">
        <v>3150</v>
      </c>
      <c r="AE318" t="s">
        <v>3278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18</v>
      </c>
      <c r="AN318" t="s">
        <v>63</v>
      </c>
      <c r="AQ318" t="s">
        <v>413</v>
      </c>
      <c r="AR318">
        <v>3</v>
      </c>
      <c r="AS318">
        <v>75</v>
      </c>
      <c r="AT318">
        <v>125</v>
      </c>
      <c r="AW318">
        <v>1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 t="s">
        <v>538</v>
      </c>
      <c r="BE318">
        <v>0</v>
      </c>
      <c r="BF318">
        <v>0</v>
      </c>
      <c r="BG318" s="3">
        <v>0</v>
      </c>
      <c r="BH318" s="3">
        <v>0</v>
      </c>
      <c r="BI318" s="3">
        <v>0</v>
      </c>
      <c r="BJ318" s="4" t="b">
        <f t="shared" si="4"/>
        <v>0</v>
      </c>
      <c r="BK318" t="s">
        <v>1541</v>
      </c>
      <c r="BL318" t="s">
        <v>1541</v>
      </c>
      <c r="BM318" t="s">
        <v>1542</v>
      </c>
      <c r="BN318" s="1">
        <v>43745.639351851853</v>
      </c>
      <c r="BO318" s="1">
        <v>43754.379861111112</v>
      </c>
      <c r="BP318">
        <v>6</v>
      </c>
      <c r="BQ318">
        <f>IF(表__._ECM_DW_tem_zh_1417[[#This Row],[全血]]&gt;0,1,0)</f>
        <v>0</v>
      </c>
      <c r="BR318">
        <v>0</v>
      </c>
      <c r="BS318">
        <f>IF(表__._ECM_DW_tem_zh_1417[[#This Row],[血浆]]&gt;0,1,0)</f>
        <v>1</v>
      </c>
      <c r="BT318">
        <v>400</v>
      </c>
      <c r="BU318">
        <f>IF(表__._ECM_DW_tem_zh_1417[[#This Row],[血小板]]&gt;0,1,0)</f>
        <v>0</v>
      </c>
      <c r="BV318">
        <v>0</v>
      </c>
      <c r="BW318">
        <f>IF(表__._ECM_DW_tem_zh_1417[[#This Row],[红细胞]]&gt;0,1,0)</f>
        <v>1</v>
      </c>
      <c r="BX318">
        <v>4</v>
      </c>
      <c r="BY318">
        <f>IF(表__._ECM_DW_tem_zh_1417[[#This Row],[其他]]&gt;0,1,0)</f>
        <v>0</v>
      </c>
      <c r="BZ318">
        <v>0</v>
      </c>
    </row>
    <row r="319" spans="1:78" x14ac:dyDescent="0.25">
      <c r="A319" s="1" t="s">
        <v>47</v>
      </c>
      <c r="B319" t="s">
        <v>95</v>
      </c>
      <c r="C319">
        <v>2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95.12</v>
      </c>
      <c r="T319">
        <v>0</v>
      </c>
      <c r="U319">
        <v>0</v>
      </c>
      <c r="V319" s="2">
        <v>0</v>
      </c>
      <c r="W319">
        <v>1</v>
      </c>
      <c r="X319">
        <v>3</v>
      </c>
      <c r="Y319" t="s">
        <v>108</v>
      </c>
      <c r="Z319" t="s">
        <v>137</v>
      </c>
      <c r="AA319">
        <v>12</v>
      </c>
      <c r="AB319" t="s">
        <v>801</v>
      </c>
      <c r="AC319" t="s">
        <v>3326</v>
      </c>
      <c r="AD319" t="s">
        <v>3327</v>
      </c>
      <c r="AE319" t="s">
        <v>3218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27</v>
      </c>
      <c r="AN319" t="s">
        <v>77</v>
      </c>
      <c r="AP319" t="s">
        <v>539</v>
      </c>
      <c r="AQ319" t="s">
        <v>88</v>
      </c>
      <c r="AR319">
        <v>3</v>
      </c>
      <c r="AS319">
        <v>65</v>
      </c>
      <c r="AT319">
        <v>124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E319">
        <v>0</v>
      </c>
      <c r="BF319">
        <v>0</v>
      </c>
      <c r="BG319" s="3">
        <v>0</v>
      </c>
      <c r="BH319" s="3">
        <v>0</v>
      </c>
      <c r="BI319" s="3">
        <v>0</v>
      </c>
      <c r="BJ319" s="4" t="b">
        <f t="shared" si="4"/>
        <v>0</v>
      </c>
      <c r="BK319" t="s">
        <v>1543</v>
      </c>
      <c r="BL319" t="s">
        <v>1543</v>
      </c>
      <c r="BM319" t="s">
        <v>1544</v>
      </c>
      <c r="BN319" s="1">
        <v>43511.514965277776</v>
      </c>
      <c r="BO319" s="1">
        <v>43517.321527777778</v>
      </c>
      <c r="BP319">
        <v>3</v>
      </c>
      <c r="BQ319">
        <f>IF(表__._ECM_DW_tem_zh_1417[[#This Row],[全血]]&gt;0,1,0)</f>
        <v>0</v>
      </c>
      <c r="BS319">
        <f>IF(表__._ECM_DW_tem_zh_1417[[#This Row],[血浆]]&gt;0,1,0)</f>
        <v>0</v>
      </c>
      <c r="BU319">
        <f>IF(表__._ECM_DW_tem_zh_1417[[#This Row],[血小板]]&gt;0,1,0)</f>
        <v>0</v>
      </c>
      <c r="BW319">
        <f>IF(表__._ECM_DW_tem_zh_1417[[#This Row],[红细胞]]&gt;0,1,0)</f>
        <v>0</v>
      </c>
      <c r="BY319">
        <f>IF(表__._ECM_DW_tem_zh_1417[[#This Row],[其他]]&gt;0,1,0)</f>
        <v>0</v>
      </c>
    </row>
    <row r="320" spans="1:78" x14ac:dyDescent="0.25">
      <c r="A320" s="1" t="s">
        <v>47</v>
      </c>
      <c r="B320" t="s">
        <v>137</v>
      </c>
      <c r="C320">
        <v>2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93.99</v>
      </c>
      <c r="T320">
        <v>1</v>
      </c>
      <c r="U320">
        <v>1</v>
      </c>
      <c r="V320" s="2">
        <v>0</v>
      </c>
      <c r="W320">
        <v>1</v>
      </c>
      <c r="X320">
        <v>1</v>
      </c>
      <c r="Y320" t="s">
        <v>124</v>
      </c>
      <c r="Z320" t="s">
        <v>95</v>
      </c>
      <c r="AA320">
        <v>2</v>
      </c>
      <c r="AB320" t="s">
        <v>756</v>
      </c>
      <c r="AC320" t="s">
        <v>655</v>
      </c>
      <c r="AD320" t="s">
        <v>3168</v>
      </c>
      <c r="AE320" t="s">
        <v>3328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27</v>
      </c>
      <c r="AN320" t="s">
        <v>190</v>
      </c>
      <c r="AQ320" t="s">
        <v>540</v>
      </c>
      <c r="AR320">
        <v>5</v>
      </c>
      <c r="AS320">
        <v>75</v>
      </c>
      <c r="AT320">
        <v>192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t="s">
        <v>403</v>
      </c>
      <c r="BE320">
        <v>0</v>
      </c>
      <c r="BF320">
        <v>0</v>
      </c>
      <c r="BG320" s="3">
        <v>0</v>
      </c>
      <c r="BH320" s="3">
        <v>0</v>
      </c>
      <c r="BI320" s="3">
        <v>0</v>
      </c>
      <c r="BJ320" s="4" t="b">
        <f t="shared" si="4"/>
        <v>0</v>
      </c>
      <c r="BK320" t="s">
        <v>1545</v>
      </c>
      <c r="BL320" t="s">
        <v>1545</v>
      </c>
      <c r="BM320" t="s">
        <v>1546</v>
      </c>
      <c r="BN320" s="1">
        <v>43335.451192129629</v>
      </c>
      <c r="BO320" s="1">
        <v>43343.406944444447</v>
      </c>
      <c r="BP320">
        <v>3</v>
      </c>
      <c r="BQ320">
        <f>IF(表__._ECM_DW_tem_zh_1417[[#This Row],[全血]]&gt;0,1,0)</f>
        <v>0</v>
      </c>
      <c r="BR320">
        <v>0</v>
      </c>
      <c r="BS320">
        <f>IF(表__._ECM_DW_tem_zh_1417[[#This Row],[血浆]]&gt;0,1,0)</f>
        <v>0</v>
      </c>
      <c r="BT320">
        <v>0</v>
      </c>
      <c r="BU320">
        <f>IF(表__._ECM_DW_tem_zh_1417[[#This Row],[血小板]]&gt;0,1,0)</f>
        <v>0</v>
      </c>
      <c r="BV320">
        <v>0</v>
      </c>
      <c r="BW320">
        <f>IF(表__._ECM_DW_tem_zh_1417[[#This Row],[红细胞]]&gt;0,1,0)</f>
        <v>0</v>
      </c>
      <c r="BX320">
        <v>0</v>
      </c>
      <c r="BY320">
        <f>IF(表__._ECM_DW_tem_zh_1417[[#This Row],[其他]]&gt;0,1,0)</f>
        <v>0</v>
      </c>
      <c r="BZ320">
        <v>0</v>
      </c>
    </row>
    <row r="321" spans="1:78" x14ac:dyDescent="0.25">
      <c r="A321" s="1" t="s">
        <v>47</v>
      </c>
      <c r="B321" t="s">
        <v>69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50.06</v>
      </c>
      <c r="T321">
        <v>0</v>
      </c>
      <c r="U321">
        <v>0</v>
      </c>
      <c r="V321" s="2">
        <v>0</v>
      </c>
      <c r="W321">
        <v>1</v>
      </c>
      <c r="X321">
        <v>0</v>
      </c>
      <c r="Y321" t="s">
        <v>256</v>
      </c>
      <c r="Z321" t="s">
        <v>173</v>
      </c>
      <c r="AA321">
        <v>2</v>
      </c>
      <c r="AB321" t="s">
        <v>3329</v>
      </c>
      <c r="AC321" t="s">
        <v>3330</v>
      </c>
      <c r="AD321" t="s">
        <v>854</v>
      </c>
      <c r="AE321" t="s">
        <v>3331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22</v>
      </c>
      <c r="AN321" t="s">
        <v>201</v>
      </c>
      <c r="AQ321" t="s">
        <v>185</v>
      </c>
      <c r="AR321">
        <v>7</v>
      </c>
      <c r="AS321">
        <v>125</v>
      </c>
      <c r="AT321">
        <v>219</v>
      </c>
      <c r="AU321">
        <v>1500</v>
      </c>
      <c r="AV321">
        <v>100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t="s">
        <v>519</v>
      </c>
      <c r="BE321">
        <v>0</v>
      </c>
      <c r="BF321">
        <v>0</v>
      </c>
      <c r="BG321" s="3">
        <v>0</v>
      </c>
      <c r="BH321" s="3">
        <v>0</v>
      </c>
      <c r="BI321" s="3">
        <v>0</v>
      </c>
      <c r="BJ321" s="4" t="b">
        <f t="shared" si="4"/>
        <v>0</v>
      </c>
      <c r="BK321" t="s">
        <v>1547</v>
      </c>
      <c r="BL321" t="s">
        <v>1547</v>
      </c>
      <c r="BM321" t="s">
        <v>1548</v>
      </c>
      <c r="BN321" s="1">
        <v>43248.610798611109</v>
      </c>
      <c r="BO321" s="1">
        <v>43262.416666666664</v>
      </c>
      <c r="BP321">
        <v>7</v>
      </c>
      <c r="BQ321">
        <f>IF(表__._ECM_DW_tem_zh_1417[[#This Row],[全血]]&gt;0,1,0)</f>
        <v>0</v>
      </c>
      <c r="BR321">
        <v>0</v>
      </c>
      <c r="BS321">
        <f>IF(表__._ECM_DW_tem_zh_1417[[#This Row],[血浆]]&gt;0,1,0)</f>
        <v>1</v>
      </c>
      <c r="BT321">
        <v>200</v>
      </c>
      <c r="BU321">
        <f>IF(表__._ECM_DW_tem_zh_1417[[#This Row],[血小板]]&gt;0,1,0)</f>
        <v>0</v>
      </c>
      <c r="BV321">
        <v>0</v>
      </c>
      <c r="BW321">
        <f>IF(表__._ECM_DW_tem_zh_1417[[#This Row],[红细胞]]&gt;0,1,0)</f>
        <v>1</v>
      </c>
      <c r="BX321">
        <v>2</v>
      </c>
      <c r="BY321">
        <f>IF(表__._ECM_DW_tem_zh_1417[[#This Row],[其他]]&gt;0,1,0)</f>
        <v>0</v>
      </c>
      <c r="BZ321">
        <v>0</v>
      </c>
    </row>
    <row r="322" spans="1:78" x14ac:dyDescent="0.25">
      <c r="A322" s="1" t="s">
        <v>47</v>
      </c>
      <c r="B322" t="s">
        <v>75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T322">
        <v>1</v>
      </c>
      <c r="U322">
        <v>1</v>
      </c>
      <c r="V322" s="2">
        <v>0</v>
      </c>
      <c r="W322">
        <v>1</v>
      </c>
      <c r="X322">
        <v>0</v>
      </c>
      <c r="Y322" t="s">
        <v>256</v>
      </c>
      <c r="Z322" t="s">
        <v>541</v>
      </c>
      <c r="AA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31</v>
      </c>
      <c r="AR322">
        <v>2</v>
      </c>
      <c r="AS322">
        <v>108</v>
      </c>
      <c r="AT322">
        <v>215</v>
      </c>
      <c r="AU322">
        <v>920</v>
      </c>
      <c r="AV322">
        <v>80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t="s">
        <v>542</v>
      </c>
      <c r="BE322">
        <v>0</v>
      </c>
      <c r="BF322">
        <v>0</v>
      </c>
      <c r="BG322" s="3">
        <v>0</v>
      </c>
      <c r="BH322" s="3">
        <v>0</v>
      </c>
      <c r="BI322" s="3">
        <v>0</v>
      </c>
      <c r="BJ322" s="4" t="b">
        <f t="shared" ref="BJ322:BJ385" si="5">OR(BG322,BH322,BI322)</f>
        <v>0</v>
      </c>
      <c r="BK322" t="s">
        <v>1549</v>
      </c>
      <c r="BL322" t="s">
        <v>1549</v>
      </c>
      <c r="BM322" t="s">
        <v>1550</v>
      </c>
      <c r="BN322" s="1">
        <v>43935.517395833333</v>
      </c>
      <c r="BO322" s="1">
        <v>43943.375</v>
      </c>
      <c r="BP322">
        <v>6</v>
      </c>
      <c r="BQ322">
        <f>IF(表__._ECM_DW_tem_zh_1417[[#This Row],[全血]]&gt;0,1,0)</f>
        <v>0</v>
      </c>
      <c r="BR322">
        <v>0</v>
      </c>
      <c r="BS322">
        <f>IF(表__._ECM_DW_tem_zh_1417[[#This Row],[血浆]]&gt;0,1,0)</f>
        <v>1</v>
      </c>
      <c r="BT322">
        <v>200</v>
      </c>
      <c r="BU322">
        <f>IF(表__._ECM_DW_tem_zh_1417[[#This Row],[血小板]]&gt;0,1,0)</f>
        <v>0</v>
      </c>
      <c r="BV322">
        <v>0</v>
      </c>
      <c r="BW322">
        <f>IF(表__._ECM_DW_tem_zh_1417[[#This Row],[红细胞]]&gt;0,1,0)</f>
        <v>1</v>
      </c>
      <c r="BX322">
        <v>2</v>
      </c>
      <c r="BY322">
        <f>IF(表__._ECM_DW_tem_zh_1417[[#This Row],[其他]]&gt;0,1,0)</f>
        <v>0</v>
      </c>
      <c r="BZ322">
        <v>0</v>
      </c>
    </row>
    <row r="323" spans="1:78" x14ac:dyDescent="0.25">
      <c r="A323" s="1" t="s">
        <v>47</v>
      </c>
      <c r="B323" t="s">
        <v>158</v>
      </c>
      <c r="C323">
        <v>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91.85</v>
      </c>
      <c r="T323">
        <v>1</v>
      </c>
      <c r="U323">
        <v>0</v>
      </c>
      <c r="V323" s="2">
        <v>0</v>
      </c>
      <c r="W323">
        <v>1</v>
      </c>
      <c r="X323">
        <v>0</v>
      </c>
      <c r="Y323" t="s">
        <v>153</v>
      </c>
      <c r="Z323" t="s">
        <v>142</v>
      </c>
      <c r="AA323">
        <v>13</v>
      </c>
      <c r="AB323" t="s">
        <v>748</v>
      </c>
      <c r="AC323" t="s">
        <v>572</v>
      </c>
      <c r="AD323" t="s">
        <v>3157</v>
      </c>
      <c r="AE323" t="s">
        <v>3199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19</v>
      </c>
      <c r="AN323" t="s">
        <v>56</v>
      </c>
      <c r="AP323" t="s">
        <v>543</v>
      </c>
      <c r="AQ323" t="s">
        <v>328</v>
      </c>
      <c r="AR323">
        <v>3</v>
      </c>
      <c r="AS323">
        <v>97</v>
      </c>
      <c r="AT323">
        <v>158</v>
      </c>
      <c r="AU323">
        <v>1650</v>
      </c>
      <c r="AV323">
        <v>200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E323">
        <v>0</v>
      </c>
      <c r="BF323">
        <v>0</v>
      </c>
      <c r="BG323" s="3">
        <v>0</v>
      </c>
      <c r="BH323" s="3">
        <v>0</v>
      </c>
      <c r="BI323" s="3">
        <v>0</v>
      </c>
      <c r="BJ323" s="4" t="b">
        <f t="shared" si="5"/>
        <v>0</v>
      </c>
      <c r="BK323" t="s">
        <v>1551</v>
      </c>
      <c r="BL323" t="s">
        <v>1551</v>
      </c>
      <c r="BM323" t="s">
        <v>1552</v>
      </c>
      <c r="BN323" s="1">
        <v>43085.889085648145</v>
      </c>
      <c r="BO323" s="1">
        <v>43091.331944444442</v>
      </c>
      <c r="BP323">
        <v>3</v>
      </c>
      <c r="BQ323">
        <f>IF(表__._ECM_DW_tem_zh_1417[[#This Row],[全血]]&gt;0,1,0)</f>
        <v>0</v>
      </c>
      <c r="BR323">
        <v>0</v>
      </c>
      <c r="BS323">
        <f>IF(表__._ECM_DW_tem_zh_1417[[#This Row],[血浆]]&gt;0,1,0)</f>
        <v>0</v>
      </c>
      <c r="BT323">
        <v>0</v>
      </c>
      <c r="BU323">
        <f>IF(表__._ECM_DW_tem_zh_1417[[#This Row],[血小板]]&gt;0,1,0)</f>
        <v>0</v>
      </c>
      <c r="BV323">
        <v>0</v>
      </c>
      <c r="BW323">
        <f>IF(表__._ECM_DW_tem_zh_1417[[#This Row],[红细胞]]&gt;0,1,0)</f>
        <v>0</v>
      </c>
      <c r="BX323">
        <v>0</v>
      </c>
      <c r="BY323">
        <f>IF(表__._ECM_DW_tem_zh_1417[[#This Row],[其他]]&gt;0,1,0)</f>
        <v>0</v>
      </c>
      <c r="BZ323">
        <v>0</v>
      </c>
    </row>
    <row r="324" spans="1:78" x14ac:dyDescent="0.25">
      <c r="A324" s="1" t="s">
        <v>47</v>
      </c>
      <c r="B324" t="s">
        <v>64</v>
      </c>
      <c r="C324">
        <v>2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90.5</v>
      </c>
      <c r="T324">
        <v>1</v>
      </c>
      <c r="U324">
        <v>0</v>
      </c>
      <c r="V324" s="2">
        <v>0</v>
      </c>
      <c r="W324">
        <v>1</v>
      </c>
      <c r="X324">
        <v>1</v>
      </c>
      <c r="Y324" t="s">
        <v>54</v>
      </c>
      <c r="Z324" t="s">
        <v>194</v>
      </c>
      <c r="AA324">
        <v>5</v>
      </c>
      <c r="AB324" t="s">
        <v>152</v>
      </c>
      <c r="AC324" t="s">
        <v>896</v>
      </c>
      <c r="AD324" t="s">
        <v>3168</v>
      </c>
      <c r="AE324" t="s">
        <v>3186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24</v>
      </c>
      <c r="AN324" t="s">
        <v>92</v>
      </c>
      <c r="AQ324" t="s">
        <v>389</v>
      </c>
      <c r="AR324">
        <v>4</v>
      </c>
      <c r="AS324">
        <v>84</v>
      </c>
      <c r="AT324">
        <v>173</v>
      </c>
      <c r="AU324">
        <v>1300</v>
      </c>
      <c r="AV324">
        <v>100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 t="s">
        <v>280</v>
      </c>
      <c r="BE324">
        <v>0</v>
      </c>
      <c r="BF324">
        <v>0</v>
      </c>
      <c r="BG324" s="3">
        <v>0</v>
      </c>
      <c r="BH324" s="3">
        <v>0</v>
      </c>
      <c r="BI324" s="3">
        <v>0</v>
      </c>
      <c r="BJ324" s="4" t="b">
        <f t="shared" si="5"/>
        <v>0</v>
      </c>
      <c r="BK324" t="s">
        <v>1553</v>
      </c>
      <c r="BL324" t="s">
        <v>1553</v>
      </c>
      <c r="BM324" t="s">
        <v>1554</v>
      </c>
      <c r="BN324" s="1">
        <v>43050.107881944445</v>
      </c>
      <c r="BO324" s="1">
        <v>43059.352777777778</v>
      </c>
      <c r="BP324">
        <v>5</v>
      </c>
      <c r="BQ324">
        <f>IF(表__._ECM_DW_tem_zh_1417[[#This Row],[全血]]&gt;0,1,0)</f>
        <v>0</v>
      </c>
      <c r="BR324">
        <v>0</v>
      </c>
      <c r="BS324">
        <f>IF(表__._ECM_DW_tem_zh_1417[[#This Row],[血浆]]&gt;0,1,0)</f>
        <v>1</v>
      </c>
      <c r="BT324">
        <v>400</v>
      </c>
      <c r="BU324">
        <f>IF(表__._ECM_DW_tem_zh_1417[[#This Row],[血小板]]&gt;0,1,0)</f>
        <v>0</v>
      </c>
      <c r="BV324">
        <v>0</v>
      </c>
      <c r="BW324">
        <f>IF(表__._ECM_DW_tem_zh_1417[[#This Row],[红细胞]]&gt;0,1,0)</f>
        <v>1</v>
      </c>
      <c r="BX324">
        <v>4</v>
      </c>
      <c r="BY324">
        <f>IF(表__._ECM_DW_tem_zh_1417[[#This Row],[其他]]&gt;0,1,0)</f>
        <v>0</v>
      </c>
      <c r="BZ324">
        <v>0</v>
      </c>
    </row>
    <row r="325" spans="1:78" x14ac:dyDescent="0.25">
      <c r="A325" s="1" t="s">
        <v>47</v>
      </c>
      <c r="B325" t="s">
        <v>140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74.11</v>
      </c>
      <c r="T325">
        <v>0</v>
      </c>
      <c r="U325">
        <v>0</v>
      </c>
      <c r="V325" s="2">
        <v>0</v>
      </c>
      <c r="W325">
        <v>1</v>
      </c>
      <c r="X325">
        <v>1</v>
      </c>
      <c r="Y325" t="s">
        <v>108</v>
      </c>
      <c r="Z325" t="s">
        <v>273</v>
      </c>
      <c r="AA325">
        <v>2</v>
      </c>
      <c r="AB325" t="s">
        <v>3240</v>
      </c>
      <c r="AC325" t="s">
        <v>440</v>
      </c>
      <c r="AD325" t="s">
        <v>3154</v>
      </c>
      <c r="AE325" t="s">
        <v>3166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22</v>
      </c>
      <c r="AN325" t="s">
        <v>73</v>
      </c>
      <c r="AQ325" t="s">
        <v>356</v>
      </c>
      <c r="AR325">
        <v>5</v>
      </c>
      <c r="AS325">
        <v>84</v>
      </c>
      <c r="AT325">
        <v>176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t="s">
        <v>512</v>
      </c>
      <c r="BE325">
        <v>0</v>
      </c>
      <c r="BF325">
        <v>0</v>
      </c>
      <c r="BG325" s="3">
        <v>0</v>
      </c>
      <c r="BH325" s="3">
        <v>0</v>
      </c>
      <c r="BI325" s="3">
        <v>0</v>
      </c>
      <c r="BJ325" s="4" t="b">
        <f t="shared" si="5"/>
        <v>0</v>
      </c>
      <c r="BK325" t="s">
        <v>1555</v>
      </c>
      <c r="BL325" t="s">
        <v>1555</v>
      </c>
      <c r="BM325" t="s">
        <v>1556</v>
      </c>
      <c r="BN325" s="1">
        <v>43604.569328703707</v>
      </c>
      <c r="BO325" s="1">
        <v>43613.333333333336</v>
      </c>
      <c r="BP325">
        <v>4</v>
      </c>
      <c r="BQ325">
        <f>IF(表__._ECM_DW_tem_zh_1417[[#This Row],[全血]]&gt;0,1,0)</f>
        <v>0</v>
      </c>
      <c r="BR325">
        <v>0</v>
      </c>
      <c r="BS325">
        <f>IF(表__._ECM_DW_tem_zh_1417[[#This Row],[血浆]]&gt;0,1,0)</f>
        <v>0</v>
      </c>
      <c r="BT325">
        <v>0</v>
      </c>
      <c r="BU325">
        <f>IF(表__._ECM_DW_tem_zh_1417[[#This Row],[血小板]]&gt;0,1,0)</f>
        <v>0</v>
      </c>
      <c r="BV325">
        <v>0</v>
      </c>
      <c r="BW325">
        <f>IF(表__._ECM_DW_tem_zh_1417[[#This Row],[红细胞]]&gt;0,1,0)</f>
        <v>0</v>
      </c>
      <c r="BX325">
        <v>0</v>
      </c>
      <c r="BY325">
        <f>IF(表__._ECM_DW_tem_zh_1417[[#This Row],[其他]]&gt;0,1,0)</f>
        <v>0</v>
      </c>
      <c r="BZ325">
        <v>0</v>
      </c>
    </row>
    <row r="326" spans="1:78" x14ac:dyDescent="0.25">
      <c r="A326" s="1" t="s">
        <v>47</v>
      </c>
      <c r="B326" t="s">
        <v>73</v>
      </c>
      <c r="C326">
        <v>2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T326">
        <v>1</v>
      </c>
      <c r="U326">
        <v>0</v>
      </c>
      <c r="V326" s="2">
        <v>0</v>
      </c>
      <c r="W326">
        <v>1</v>
      </c>
      <c r="X326">
        <v>0</v>
      </c>
      <c r="Y326" t="s">
        <v>105</v>
      </c>
      <c r="Z326" t="s">
        <v>544</v>
      </c>
      <c r="AA326">
        <v>5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22</v>
      </c>
      <c r="AR326">
        <v>1</v>
      </c>
      <c r="AT326">
        <v>81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E326">
        <v>0</v>
      </c>
      <c r="BF326">
        <v>0</v>
      </c>
      <c r="BG326" s="3">
        <v>0</v>
      </c>
      <c r="BH326" s="3">
        <v>0</v>
      </c>
      <c r="BI326" s="3">
        <v>0</v>
      </c>
      <c r="BJ326" s="4" t="b">
        <f t="shared" si="5"/>
        <v>0</v>
      </c>
      <c r="BK326" t="s">
        <v>1557</v>
      </c>
      <c r="BL326" t="s">
        <v>1557</v>
      </c>
      <c r="BN326" s="1">
        <v>43024.42260416667</v>
      </c>
      <c r="BO326" s="1">
        <v>43028.352777777778</v>
      </c>
      <c r="BP326">
        <v>3</v>
      </c>
      <c r="BQ326">
        <f>IF(表__._ECM_DW_tem_zh_1417[[#This Row],[全血]]&gt;0,1,0)</f>
        <v>0</v>
      </c>
      <c r="BS326">
        <f>IF(表__._ECM_DW_tem_zh_1417[[#This Row],[血浆]]&gt;0,1,0)</f>
        <v>0</v>
      </c>
      <c r="BU326">
        <f>IF(表__._ECM_DW_tem_zh_1417[[#This Row],[血小板]]&gt;0,1,0)</f>
        <v>0</v>
      </c>
      <c r="BW326">
        <f>IF(表__._ECM_DW_tem_zh_1417[[#This Row],[红细胞]]&gt;0,1,0)</f>
        <v>0</v>
      </c>
      <c r="BY326">
        <f>IF(表__._ECM_DW_tem_zh_1417[[#This Row],[其他]]&gt;0,1,0)</f>
        <v>0</v>
      </c>
    </row>
    <row r="327" spans="1:78" x14ac:dyDescent="0.25">
      <c r="A327" s="1" t="s">
        <v>47</v>
      </c>
      <c r="B327" t="s">
        <v>137</v>
      </c>
      <c r="C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93.59</v>
      </c>
      <c r="T327">
        <v>1</v>
      </c>
      <c r="U327">
        <v>0</v>
      </c>
      <c r="V327" s="2">
        <v>0</v>
      </c>
      <c r="W327">
        <v>2</v>
      </c>
      <c r="X327">
        <v>3</v>
      </c>
      <c r="Y327" t="s">
        <v>545</v>
      </c>
      <c r="Z327" t="s">
        <v>164</v>
      </c>
      <c r="AA327">
        <v>4</v>
      </c>
      <c r="AB327" t="s">
        <v>654</v>
      </c>
      <c r="AC327" t="s">
        <v>493</v>
      </c>
      <c r="AD327" t="s">
        <v>3157</v>
      </c>
      <c r="AE327" t="s">
        <v>51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27</v>
      </c>
      <c r="AN327" t="s">
        <v>95</v>
      </c>
      <c r="AQ327" t="s">
        <v>338</v>
      </c>
      <c r="AR327">
        <v>5</v>
      </c>
      <c r="AT327">
        <v>168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  <c r="BE327">
        <v>0</v>
      </c>
      <c r="BF327">
        <v>0</v>
      </c>
      <c r="BG327" s="3">
        <v>0</v>
      </c>
      <c r="BH327" s="3">
        <v>0</v>
      </c>
      <c r="BI327" s="3">
        <v>0</v>
      </c>
      <c r="BJ327" s="4" t="b">
        <f t="shared" si="5"/>
        <v>0</v>
      </c>
      <c r="BK327" t="s">
        <v>1204</v>
      </c>
      <c r="BL327" t="s">
        <v>1204</v>
      </c>
      <c r="BN327" s="1">
        <v>42756.45616898148</v>
      </c>
      <c r="BO327" s="1">
        <v>42775.416666666664</v>
      </c>
      <c r="BP327">
        <v>14</v>
      </c>
      <c r="BQ327">
        <f>IF(表__._ECM_DW_tem_zh_1417[[#This Row],[全血]]&gt;0,1,0)</f>
        <v>0</v>
      </c>
      <c r="BR327">
        <v>0</v>
      </c>
      <c r="BS327">
        <f>IF(表__._ECM_DW_tem_zh_1417[[#This Row],[血浆]]&gt;0,1,0)</f>
        <v>1</v>
      </c>
      <c r="BT327">
        <v>400</v>
      </c>
      <c r="BU327">
        <f>IF(表__._ECM_DW_tem_zh_1417[[#This Row],[血小板]]&gt;0,1,0)</f>
        <v>0</v>
      </c>
      <c r="BV327">
        <v>0</v>
      </c>
      <c r="BW327">
        <f>IF(表__._ECM_DW_tem_zh_1417[[#This Row],[红细胞]]&gt;0,1,0)</f>
        <v>1</v>
      </c>
      <c r="BX327">
        <v>4</v>
      </c>
      <c r="BY327">
        <f>IF(表__._ECM_DW_tem_zh_1417[[#This Row],[其他]]&gt;0,1,0)</f>
        <v>0</v>
      </c>
      <c r="BZ327">
        <v>0</v>
      </c>
    </row>
    <row r="328" spans="1:78" x14ac:dyDescent="0.25">
      <c r="A328" s="1" t="s">
        <v>47</v>
      </c>
      <c r="B328" t="s">
        <v>73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80.77</v>
      </c>
      <c r="T328">
        <v>0</v>
      </c>
      <c r="U328">
        <v>0</v>
      </c>
      <c r="V328" s="2">
        <v>0</v>
      </c>
      <c r="W328">
        <v>1</v>
      </c>
      <c r="X328">
        <v>0</v>
      </c>
      <c r="Y328" t="s">
        <v>68</v>
      </c>
      <c r="Z328" t="s">
        <v>109</v>
      </c>
      <c r="AA328">
        <v>10</v>
      </c>
      <c r="AB328" t="s">
        <v>406</v>
      </c>
      <c r="AC328" t="s">
        <v>3160</v>
      </c>
      <c r="AD328" t="s">
        <v>3150</v>
      </c>
      <c r="AE328" t="s">
        <v>3323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21</v>
      </c>
      <c r="AN328" t="s">
        <v>127</v>
      </c>
      <c r="AP328" t="s">
        <v>546</v>
      </c>
      <c r="AQ328" t="s">
        <v>300</v>
      </c>
      <c r="AR328">
        <v>4</v>
      </c>
      <c r="AT328">
        <v>132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E328">
        <v>0</v>
      </c>
      <c r="BF328">
        <v>0</v>
      </c>
      <c r="BG328" s="3">
        <v>0</v>
      </c>
      <c r="BH328" s="3">
        <v>0</v>
      </c>
      <c r="BI328" s="3">
        <v>0</v>
      </c>
      <c r="BJ328" s="4" t="b">
        <f t="shared" si="5"/>
        <v>0</v>
      </c>
      <c r="BK328" t="s">
        <v>1558</v>
      </c>
      <c r="BL328" t="s">
        <v>1558</v>
      </c>
      <c r="BN328" s="1">
        <v>43034.349560185183</v>
      </c>
      <c r="BO328" s="1">
        <v>43041.35</v>
      </c>
      <c r="BP328">
        <v>3</v>
      </c>
      <c r="BQ328">
        <f>IF(表__._ECM_DW_tem_zh_1417[[#This Row],[全血]]&gt;0,1,0)</f>
        <v>0</v>
      </c>
      <c r="BR328">
        <v>0</v>
      </c>
      <c r="BS328">
        <f>IF(表__._ECM_DW_tem_zh_1417[[#This Row],[血浆]]&gt;0,1,0)</f>
        <v>0</v>
      </c>
      <c r="BT328">
        <v>0</v>
      </c>
      <c r="BU328">
        <f>IF(表__._ECM_DW_tem_zh_1417[[#This Row],[血小板]]&gt;0,1,0)</f>
        <v>0</v>
      </c>
      <c r="BV328">
        <v>0</v>
      </c>
      <c r="BW328">
        <f>IF(表__._ECM_DW_tem_zh_1417[[#This Row],[红细胞]]&gt;0,1,0)</f>
        <v>0</v>
      </c>
      <c r="BX328">
        <v>0</v>
      </c>
      <c r="BY328">
        <f>IF(表__._ECM_DW_tem_zh_1417[[#This Row],[其他]]&gt;0,1,0)</f>
        <v>0</v>
      </c>
      <c r="BZ328">
        <v>0</v>
      </c>
    </row>
    <row r="329" spans="1:78" x14ac:dyDescent="0.25">
      <c r="A329" s="1" t="s">
        <v>47</v>
      </c>
      <c r="B329" t="s">
        <v>69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87.75</v>
      </c>
      <c r="T329">
        <v>1</v>
      </c>
      <c r="U329">
        <v>0</v>
      </c>
      <c r="V329" s="2">
        <v>0</v>
      </c>
      <c r="W329">
        <v>1</v>
      </c>
      <c r="X329">
        <v>2</v>
      </c>
      <c r="Y329" t="s">
        <v>62</v>
      </c>
      <c r="Z329" t="s">
        <v>137</v>
      </c>
      <c r="AA329">
        <v>9</v>
      </c>
      <c r="AB329" t="s">
        <v>311</v>
      </c>
      <c r="AC329" t="s">
        <v>953</v>
      </c>
      <c r="AD329" t="s">
        <v>3150</v>
      </c>
      <c r="AE329" t="s">
        <v>3218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21</v>
      </c>
      <c r="AN329" t="s">
        <v>56</v>
      </c>
      <c r="AQ329" t="s">
        <v>55</v>
      </c>
      <c r="AR329">
        <v>2</v>
      </c>
      <c r="AT329">
        <v>174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t="s">
        <v>113</v>
      </c>
      <c r="BE329">
        <v>0</v>
      </c>
      <c r="BF329">
        <v>0</v>
      </c>
      <c r="BG329" s="3">
        <v>0</v>
      </c>
      <c r="BH329" s="3">
        <v>0</v>
      </c>
      <c r="BI329" s="3">
        <v>0</v>
      </c>
      <c r="BJ329" s="4" t="b">
        <f t="shared" si="5"/>
        <v>0</v>
      </c>
      <c r="BK329" t="s">
        <v>1134</v>
      </c>
      <c r="BL329" t="s">
        <v>1134</v>
      </c>
      <c r="BN329" s="1">
        <v>43178.749699074076</v>
      </c>
      <c r="BO329" s="1">
        <v>43187.416666666664</v>
      </c>
      <c r="BP329">
        <v>7</v>
      </c>
      <c r="BQ329">
        <f>IF(表__._ECM_DW_tem_zh_1417[[#This Row],[全血]]&gt;0,1,0)</f>
        <v>0</v>
      </c>
      <c r="BS329">
        <f>IF(表__._ECM_DW_tem_zh_1417[[#This Row],[血浆]]&gt;0,1,0)</f>
        <v>0</v>
      </c>
      <c r="BU329">
        <f>IF(表__._ECM_DW_tem_zh_1417[[#This Row],[血小板]]&gt;0,1,0)</f>
        <v>0</v>
      </c>
      <c r="BW329">
        <f>IF(表__._ECM_DW_tem_zh_1417[[#This Row],[红细胞]]&gt;0,1,0)</f>
        <v>0</v>
      </c>
      <c r="BY329">
        <f>IF(表__._ECM_DW_tem_zh_1417[[#This Row],[其他]]&gt;0,1,0)</f>
        <v>0</v>
      </c>
    </row>
    <row r="330" spans="1:78" x14ac:dyDescent="0.25">
      <c r="A330" s="1" t="s">
        <v>47</v>
      </c>
      <c r="B330" t="s">
        <v>182</v>
      </c>
      <c r="C330">
        <v>2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91.23</v>
      </c>
      <c r="T330">
        <v>1</v>
      </c>
      <c r="U330">
        <v>0</v>
      </c>
      <c r="V330" s="2">
        <v>0</v>
      </c>
      <c r="W330">
        <v>1</v>
      </c>
      <c r="X330">
        <v>0</v>
      </c>
      <c r="Y330" t="s">
        <v>141</v>
      </c>
      <c r="Z330" t="s">
        <v>169</v>
      </c>
      <c r="AA330">
        <v>9</v>
      </c>
      <c r="AB330" t="s">
        <v>136</v>
      </c>
      <c r="AC330" t="s">
        <v>168</v>
      </c>
      <c r="AD330" t="s">
        <v>3164</v>
      </c>
      <c r="AE330" t="s">
        <v>3332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18</v>
      </c>
      <c r="AN330" t="s">
        <v>166</v>
      </c>
      <c r="AP330" t="s">
        <v>547</v>
      </c>
      <c r="AQ330" t="s">
        <v>557</v>
      </c>
      <c r="AR330">
        <v>11</v>
      </c>
      <c r="AS330">
        <v>134</v>
      </c>
      <c r="AT330">
        <v>205</v>
      </c>
      <c r="AU330">
        <v>1160</v>
      </c>
      <c r="AV330">
        <v>200</v>
      </c>
      <c r="AW330">
        <v>1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1</v>
      </c>
      <c r="BD330" t="s">
        <v>187</v>
      </c>
      <c r="BE330">
        <v>0</v>
      </c>
      <c r="BF330">
        <v>0</v>
      </c>
      <c r="BG330" s="3">
        <v>1</v>
      </c>
      <c r="BH330" s="3">
        <v>0</v>
      </c>
      <c r="BI330" s="3">
        <v>0</v>
      </c>
      <c r="BJ330" s="4" t="b">
        <f t="shared" si="5"/>
        <v>1</v>
      </c>
      <c r="BK330" t="s">
        <v>1559</v>
      </c>
      <c r="BL330" t="s">
        <v>1559</v>
      </c>
      <c r="BM330" t="s">
        <v>1560</v>
      </c>
      <c r="BN330" s="1">
        <v>43650.334120370368</v>
      </c>
      <c r="BO330" s="1">
        <v>43670.416666666664</v>
      </c>
      <c r="BP330">
        <v>9</v>
      </c>
      <c r="BQ330">
        <f>IF(表__._ECM_DW_tem_zh_1417[[#This Row],[全血]]&gt;0,1,0)</f>
        <v>0</v>
      </c>
      <c r="BR330">
        <v>0</v>
      </c>
      <c r="BS330">
        <f>IF(表__._ECM_DW_tem_zh_1417[[#This Row],[血浆]]&gt;0,1,0)</f>
        <v>1</v>
      </c>
      <c r="BT330">
        <v>1200</v>
      </c>
      <c r="BU330">
        <f>IF(表__._ECM_DW_tem_zh_1417[[#This Row],[血小板]]&gt;0,1,0)</f>
        <v>0</v>
      </c>
      <c r="BV330">
        <v>0</v>
      </c>
      <c r="BW330">
        <f>IF(表__._ECM_DW_tem_zh_1417[[#This Row],[红细胞]]&gt;0,1,0)</f>
        <v>1</v>
      </c>
      <c r="BX330">
        <v>6</v>
      </c>
      <c r="BY330">
        <f>IF(表__._ECM_DW_tem_zh_1417[[#This Row],[其他]]&gt;0,1,0)</f>
        <v>0</v>
      </c>
      <c r="BZ330">
        <v>0</v>
      </c>
    </row>
    <row r="331" spans="1:78" x14ac:dyDescent="0.25">
      <c r="A331" s="1" t="s">
        <v>47</v>
      </c>
      <c r="B331" t="s">
        <v>90</v>
      </c>
      <c r="C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77.069999999999993</v>
      </c>
      <c r="T331">
        <v>0</v>
      </c>
      <c r="U331">
        <v>0</v>
      </c>
      <c r="V331" s="2">
        <v>0</v>
      </c>
      <c r="W331">
        <v>1</v>
      </c>
      <c r="X331">
        <v>0</v>
      </c>
      <c r="Y331" t="s">
        <v>183</v>
      </c>
      <c r="Z331" t="s">
        <v>273</v>
      </c>
      <c r="AA331">
        <v>15</v>
      </c>
      <c r="AB331" t="s">
        <v>1007</v>
      </c>
      <c r="AC331" t="s">
        <v>567</v>
      </c>
      <c r="AD331" t="s">
        <v>468</v>
      </c>
      <c r="AE331" t="s">
        <v>3333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20</v>
      </c>
      <c r="AN331" t="s">
        <v>228</v>
      </c>
      <c r="AQ331" t="s">
        <v>336</v>
      </c>
      <c r="AR331">
        <v>4</v>
      </c>
      <c r="AT331">
        <v>173</v>
      </c>
      <c r="AW331">
        <v>1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E331">
        <v>0</v>
      </c>
      <c r="BF331">
        <v>0</v>
      </c>
      <c r="BG331" s="3">
        <v>0</v>
      </c>
      <c r="BH331" s="3">
        <v>0</v>
      </c>
      <c r="BI331" s="3">
        <v>0</v>
      </c>
      <c r="BJ331" s="4" t="b">
        <f t="shared" si="5"/>
        <v>0</v>
      </c>
      <c r="BK331" t="s">
        <v>1561</v>
      </c>
      <c r="BL331" t="s">
        <v>1561</v>
      </c>
      <c r="BN331" s="1">
        <v>42742.466261574074</v>
      </c>
      <c r="BO331" s="1">
        <v>42753.625</v>
      </c>
      <c r="BP331">
        <v>7</v>
      </c>
      <c r="BQ331">
        <f>IF(表__._ECM_DW_tem_zh_1417[[#This Row],[全血]]&gt;0,1,0)</f>
        <v>0</v>
      </c>
      <c r="BR331">
        <v>0</v>
      </c>
      <c r="BS331">
        <f>IF(表__._ECM_DW_tem_zh_1417[[#This Row],[血浆]]&gt;0,1,0)</f>
        <v>0</v>
      </c>
      <c r="BT331">
        <v>0</v>
      </c>
      <c r="BU331">
        <f>IF(表__._ECM_DW_tem_zh_1417[[#This Row],[血小板]]&gt;0,1,0)</f>
        <v>0</v>
      </c>
      <c r="BV331">
        <v>0</v>
      </c>
      <c r="BW331">
        <f>IF(表__._ECM_DW_tem_zh_1417[[#This Row],[红细胞]]&gt;0,1,0)</f>
        <v>1</v>
      </c>
      <c r="BX331">
        <v>2</v>
      </c>
      <c r="BY331">
        <f>IF(表__._ECM_DW_tem_zh_1417[[#This Row],[其他]]&gt;0,1,0)</f>
        <v>0</v>
      </c>
      <c r="BZ331">
        <v>0</v>
      </c>
    </row>
    <row r="332" spans="1:78" x14ac:dyDescent="0.25">
      <c r="A332" s="1" t="s">
        <v>80</v>
      </c>
      <c r="B332" t="s">
        <v>70</v>
      </c>
      <c r="C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81.16</v>
      </c>
      <c r="T332">
        <v>1</v>
      </c>
      <c r="U332">
        <v>1</v>
      </c>
      <c r="V332" s="2">
        <v>0</v>
      </c>
      <c r="W332">
        <v>1</v>
      </c>
      <c r="X332">
        <v>0</v>
      </c>
      <c r="Y332" t="s">
        <v>115</v>
      </c>
      <c r="Z332" t="s">
        <v>63</v>
      </c>
      <c r="AA332">
        <v>2</v>
      </c>
      <c r="AB332" t="s">
        <v>3293</v>
      </c>
      <c r="AC332" t="s">
        <v>421</v>
      </c>
      <c r="AD332" t="s">
        <v>3157</v>
      </c>
      <c r="AE332" t="s">
        <v>3170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23</v>
      </c>
      <c r="AN332" t="s">
        <v>152</v>
      </c>
      <c r="AQ332" t="s">
        <v>467</v>
      </c>
      <c r="AR332">
        <v>4</v>
      </c>
      <c r="AS332">
        <v>97</v>
      </c>
      <c r="AT332">
        <v>218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 t="s">
        <v>113</v>
      </c>
      <c r="BE332">
        <v>0</v>
      </c>
      <c r="BF332">
        <v>0</v>
      </c>
      <c r="BG332" s="3">
        <v>0</v>
      </c>
      <c r="BH332" s="3">
        <v>0</v>
      </c>
      <c r="BI332" s="3">
        <v>0</v>
      </c>
      <c r="BJ332" s="4" t="b">
        <f t="shared" si="5"/>
        <v>0</v>
      </c>
      <c r="BK332" t="s">
        <v>1562</v>
      </c>
      <c r="BL332" t="s">
        <v>1562</v>
      </c>
      <c r="BM332" t="s">
        <v>1563</v>
      </c>
      <c r="BN332" s="1">
        <v>43845.530810185184</v>
      </c>
      <c r="BO332" s="1">
        <v>43859.625</v>
      </c>
      <c r="BP332">
        <v>10</v>
      </c>
      <c r="BQ332">
        <f>IF(表__._ECM_DW_tem_zh_1417[[#This Row],[全血]]&gt;0,1,0)</f>
        <v>0</v>
      </c>
      <c r="BR332">
        <v>0</v>
      </c>
      <c r="BS332">
        <f>IF(表__._ECM_DW_tem_zh_1417[[#This Row],[血浆]]&gt;0,1,0)</f>
        <v>1</v>
      </c>
      <c r="BT332">
        <v>400</v>
      </c>
      <c r="BU332">
        <f>IF(表__._ECM_DW_tem_zh_1417[[#This Row],[血小板]]&gt;0,1,0)</f>
        <v>0</v>
      </c>
      <c r="BV332">
        <v>0</v>
      </c>
      <c r="BW332">
        <f>IF(表__._ECM_DW_tem_zh_1417[[#This Row],[红细胞]]&gt;0,1,0)</f>
        <v>1</v>
      </c>
      <c r="BX332">
        <v>4</v>
      </c>
      <c r="BY332">
        <f>IF(表__._ECM_DW_tem_zh_1417[[#This Row],[其他]]&gt;0,1,0)</f>
        <v>0</v>
      </c>
      <c r="BZ332">
        <v>0</v>
      </c>
    </row>
    <row r="333" spans="1:78" x14ac:dyDescent="0.25">
      <c r="A333" s="1" t="s">
        <v>47</v>
      </c>
      <c r="B333" t="s">
        <v>70</v>
      </c>
      <c r="C333">
        <v>2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73.099999999999994</v>
      </c>
      <c r="T333">
        <v>1</v>
      </c>
      <c r="U333">
        <v>1</v>
      </c>
      <c r="V333" s="2">
        <v>0</v>
      </c>
      <c r="W333">
        <v>1</v>
      </c>
      <c r="X333">
        <v>0</v>
      </c>
      <c r="Y333" t="s">
        <v>153</v>
      </c>
      <c r="Z333" t="s">
        <v>548</v>
      </c>
      <c r="AA333">
        <v>9</v>
      </c>
      <c r="AB333" t="s">
        <v>3176</v>
      </c>
      <c r="AC333" t="s">
        <v>3311</v>
      </c>
      <c r="AD333" t="s">
        <v>3177</v>
      </c>
      <c r="AE333" t="s">
        <v>3270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25</v>
      </c>
      <c r="AN333" t="s">
        <v>137</v>
      </c>
      <c r="AQ333" t="s">
        <v>297</v>
      </c>
      <c r="AR333">
        <v>9</v>
      </c>
      <c r="AS333">
        <v>71</v>
      </c>
      <c r="AT333">
        <v>137</v>
      </c>
      <c r="AU333">
        <v>200</v>
      </c>
      <c r="AV333">
        <v>100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 t="s">
        <v>549</v>
      </c>
      <c r="BE333">
        <v>0</v>
      </c>
      <c r="BF333">
        <v>0</v>
      </c>
      <c r="BG333" s="3">
        <v>0</v>
      </c>
      <c r="BH333" s="3">
        <v>0</v>
      </c>
      <c r="BI333" s="3">
        <v>0</v>
      </c>
      <c r="BJ333" s="4" t="b">
        <f t="shared" si="5"/>
        <v>0</v>
      </c>
      <c r="BK333" t="s">
        <v>1564</v>
      </c>
      <c r="BL333" t="s">
        <v>1564</v>
      </c>
      <c r="BM333" t="s">
        <v>1565</v>
      </c>
      <c r="BN333" s="1">
        <v>42952.405243055553</v>
      </c>
      <c r="BO333" s="1">
        <v>42968.333333333336</v>
      </c>
      <c r="BP333">
        <v>7</v>
      </c>
      <c r="BQ333">
        <f>IF(表__._ECM_DW_tem_zh_1417[[#This Row],[全血]]&gt;0,1,0)</f>
        <v>0</v>
      </c>
      <c r="BR333">
        <v>0</v>
      </c>
      <c r="BS333">
        <f>IF(表__._ECM_DW_tem_zh_1417[[#This Row],[血浆]]&gt;0,1,0)</f>
        <v>0</v>
      </c>
      <c r="BT333">
        <v>0</v>
      </c>
      <c r="BU333">
        <f>IF(表__._ECM_DW_tem_zh_1417[[#This Row],[血小板]]&gt;0,1,0)</f>
        <v>0</v>
      </c>
      <c r="BV333">
        <v>0</v>
      </c>
      <c r="BW333">
        <f>IF(表__._ECM_DW_tem_zh_1417[[#This Row],[红细胞]]&gt;0,1,0)</f>
        <v>0</v>
      </c>
      <c r="BX333">
        <v>0</v>
      </c>
      <c r="BY333">
        <f>IF(表__._ECM_DW_tem_zh_1417[[#This Row],[其他]]&gt;0,1,0)</f>
        <v>0</v>
      </c>
      <c r="BZ333">
        <v>0</v>
      </c>
    </row>
    <row r="334" spans="1:78" x14ac:dyDescent="0.25">
      <c r="A334" s="1" t="s">
        <v>47</v>
      </c>
      <c r="B334" t="s">
        <v>140</v>
      </c>
      <c r="C334">
        <v>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87.34</v>
      </c>
      <c r="T334">
        <v>0</v>
      </c>
      <c r="U334">
        <v>0</v>
      </c>
      <c r="V334" s="2">
        <v>0</v>
      </c>
      <c r="W334">
        <v>1</v>
      </c>
      <c r="X334">
        <v>0</v>
      </c>
      <c r="Y334" t="s">
        <v>430</v>
      </c>
      <c r="Z334" t="s">
        <v>409</v>
      </c>
      <c r="AA334">
        <v>2</v>
      </c>
      <c r="AB334" t="s">
        <v>301</v>
      </c>
      <c r="AC334" t="s">
        <v>97</v>
      </c>
      <c r="AD334" t="s">
        <v>316</v>
      </c>
      <c r="AE334" t="s">
        <v>3216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21</v>
      </c>
      <c r="AN334" t="s">
        <v>134</v>
      </c>
      <c r="AQ334" t="s">
        <v>394</v>
      </c>
      <c r="AR334">
        <v>4</v>
      </c>
      <c r="AS334">
        <v>64</v>
      </c>
      <c r="AT334">
        <v>140</v>
      </c>
      <c r="AU334">
        <v>750</v>
      </c>
      <c r="AV334">
        <v>150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 t="s">
        <v>274</v>
      </c>
      <c r="BE334">
        <v>0</v>
      </c>
      <c r="BF334">
        <v>0</v>
      </c>
      <c r="BG334" s="3">
        <v>1</v>
      </c>
      <c r="BH334" s="3">
        <v>0</v>
      </c>
      <c r="BI334" s="3">
        <v>0</v>
      </c>
      <c r="BJ334" s="4" t="b">
        <f t="shared" si="5"/>
        <v>1</v>
      </c>
      <c r="BK334" t="s">
        <v>1566</v>
      </c>
      <c r="BL334" t="s">
        <v>1566</v>
      </c>
      <c r="BM334" t="s">
        <v>1567</v>
      </c>
      <c r="BN334" s="1">
        <v>43954.543402777781</v>
      </c>
      <c r="BO334" s="1">
        <v>43964.416666666664</v>
      </c>
      <c r="BP334">
        <v>6</v>
      </c>
      <c r="BQ334">
        <f>IF(表__._ECM_DW_tem_zh_1417[[#This Row],[全血]]&gt;0,1,0)</f>
        <v>0</v>
      </c>
      <c r="BR334">
        <v>0</v>
      </c>
      <c r="BS334">
        <f>IF(表__._ECM_DW_tem_zh_1417[[#This Row],[血浆]]&gt;0,1,0)</f>
        <v>1</v>
      </c>
      <c r="BT334">
        <v>200</v>
      </c>
      <c r="BU334">
        <f>IF(表__._ECM_DW_tem_zh_1417[[#This Row],[血小板]]&gt;0,1,0)</f>
        <v>0</v>
      </c>
      <c r="BV334">
        <v>0</v>
      </c>
      <c r="BW334">
        <f>IF(表__._ECM_DW_tem_zh_1417[[#This Row],[红细胞]]&gt;0,1,0)</f>
        <v>1</v>
      </c>
      <c r="BX334">
        <v>2</v>
      </c>
      <c r="BY334">
        <f>IF(表__._ECM_DW_tem_zh_1417[[#This Row],[其他]]&gt;0,1,0)</f>
        <v>0</v>
      </c>
      <c r="BZ334">
        <v>0</v>
      </c>
    </row>
    <row r="335" spans="1:78" x14ac:dyDescent="0.25">
      <c r="A335" s="1" t="s">
        <v>47</v>
      </c>
      <c r="B335" t="s">
        <v>51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92.43</v>
      </c>
      <c r="T335">
        <v>1</v>
      </c>
      <c r="U335">
        <v>0</v>
      </c>
      <c r="V335" s="2">
        <v>0</v>
      </c>
      <c r="W335">
        <v>1</v>
      </c>
      <c r="X335">
        <v>3</v>
      </c>
      <c r="Y335" t="s">
        <v>94</v>
      </c>
      <c r="Z335" t="s">
        <v>63</v>
      </c>
      <c r="AA335">
        <v>9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24</v>
      </c>
      <c r="AN335" t="s">
        <v>176</v>
      </c>
      <c r="AQ335" t="s">
        <v>332</v>
      </c>
      <c r="AR335">
        <v>4</v>
      </c>
      <c r="AT335">
        <v>166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E335">
        <v>0</v>
      </c>
      <c r="BF335">
        <v>0</v>
      </c>
      <c r="BG335" s="3">
        <v>0</v>
      </c>
      <c r="BH335" s="3">
        <v>0</v>
      </c>
      <c r="BI335" s="3">
        <v>0</v>
      </c>
      <c r="BJ335" s="4" t="b">
        <f t="shared" si="5"/>
        <v>0</v>
      </c>
      <c r="BK335" t="s">
        <v>1568</v>
      </c>
      <c r="BL335" t="s">
        <v>1568</v>
      </c>
      <c r="BN335" s="1">
        <v>43083.556805555556</v>
      </c>
      <c r="BO335" s="1">
        <v>43103.332638888889</v>
      </c>
      <c r="BP335">
        <v>16</v>
      </c>
      <c r="BQ335">
        <f>IF(表__._ECM_DW_tem_zh_1417[[#This Row],[全血]]&gt;0,1,0)</f>
        <v>0</v>
      </c>
      <c r="BR335">
        <v>0</v>
      </c>
      <c r="BS335">
        <f>IF(表__._ECM_DW_tem_zh_1417[[#This Row],[血浆]]&gt;0,1,0)</f>
        <v>0</v>
      </c>
      <c r="BT335">
        <v>0</v>
      </c>
      <c r="BU335">
        <f>IF(表__._ECM_DW_tem_zh_1417[[#This Row],[血小板]]&gt;0,1,0)</f>
        <v>0</v>
      </c>
      <c r="BV335">
        <v>0</v>
      </c>
      <c r="BW335">
        <f>IF(表__._ECM_DW_tem_zh_1417[[#This Row],[红细胞]]&gt;0,1,0)</f>
        <v>0</v>
      </c>
      <c r="BX335">
        <v>0</v>
      </c>
      <c r="BY335">
        <f>IF(表__._ECM_DW_tem_zh_1417[[#This Row],[其他]]&gt;0,1,0)</f>
        <v>0</v>
      </c>
      <c r="BZ335">
        <v>0</v>
      </c>
    </row>
    <row r="336" spans="1:78" x14ac:dyDescent="0.25">
      <c r="A336" s="1" t="s">
        <v>47</v>
      </c>
      <c r="B336" t="s">
        <v>320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50.33</v>
      </c>
      <c r="T336">
        <v>1</v>
      </c>
      <c r="U336">
        <v>0</v>
      </c>
      <c r="V336" s="2">
        <v>0</v>
      </c>
      <c r="W336">
        <v>1</v>
      </c>
      <c r="X336">
        <v>0</v>
      </c>
      <c r="Y336" t="s">
        <v>179</v>
      </c>
      <c r="Z336" t="s">
        <v>175</v>
      </c>
      <c r="AA336">
        <v>5</v>
      </c>
      <c r="AB336" t="s">
        <v>359</v>
      </c>
      <c r="AC336" t="s">
        <v>3269</v>
      </c>
      <c r="AD336" t="s">
        <v>468</v>
      </c>
      <c r="AE336" t="s">
        <v>585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23</v>
      </c>
      <c r="AN336" t="s">
        <v>53</v>
      </c>
      <c r="AP336" t="s">
        <v>414</v>
      </c>
      <c r="AQ336" t="s">
        <v>338</v>
      </c>
      <c r="AR336">
        <v>2</v>
      </c>
      <c r="AS336">
        <v>70</v>
      </c>
      <c r="AT336">
        <v>170</v>
      </c>
      <c r="AU336">
        <v>1770</v>
      </c>
      <c r="AV336">
        <v>80</v>
      </c>
      <c r="AW336">
        <v>1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 t="s">
        <v>415</v>
      </c>
      <c r="BE336">
        <v>0</v>
      </c>
      <c r="BF336">
        <v>0</v>
      </c>
      <c r="BG336" s="3">
        <v>0</v>
      </c>
      <c r="BH336" s="3">
        <v>0</v>
      </c>
      <c r="BI336" s="3">
        <v>0</v>
      </c>
      <c r="BJ336" s="4" t="b">
        <f t="shared" si="5"/>
        <v>0</v>
      </c>
      <c r="BK336" t="s">
        <v>1569</v>
      </c>
      <c r="BL336" t="s">
        <v>1569</v>
      </c>
      <c r="BM336" t="s">
        <v>1303</v>
      </c>
      <c r="BN336" s="1">
        <v>43060.423275462963</v>
      </c>
      <c r="BO336" s="1">
        <v>43073.349305555559</v>
      </c>
      <c r="BP336">
        <v>11</v>
      </c>
      <c r="BQ336">
        <f>IF(表__._ECM_DW_tem_zh_1417[[#This Row],[全血]]&gt;0,1,0)</f>
        <v>0</v>
      </c>
      <c r="BR336">
        <v>0</v>
      </c>
      <c r="BS336">
        <f>IF(表__._ECM_DW_tem_zh_1417[[#This Row],[血浆]]&gt;0,1,0)</f>
        <v>0</v>
      </c>
      <c r="BT336">
        <v>0</v>
      </c>
      <c r="BU336">
        <f>IF(表__._ECM_DW_tem_zh_1417[[#This Row],[血小板]]&gt;0,1,0)</f>
        <v>0</v>
      </c>
      <c r="BV336">
        <v>0</v>
      </c>
      <c r="BW336">
        <f>IF(表__._ECM_DW_tem_zh_1417[[#This Row],[红细胞]]&gt;0,1,0)</f>
        <v>1</v>
      </c>
      <c r="BX336">
        <v>2</v>
      </c>
      <c r="BY336">
        <f>IF(表__._ECM_DW_tem_zh_1417[[#This Row],[其他]]&gt;0,1,0)</f>
        <v>0</v>
      </c>
      <c r="BZ336">
        <v>0</v>
      </c>
    </row>
    <row r="337" spans="1:78" x14ac:dyDescent="0.25">
      <c r="A337" s="1" t="s">
        <v>47</v>
      </c>
      <c r="B337" t="s">
        <v>133</v>
      </c>
      <c r="C337">
        <v>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T337">
        <v>1</v>
      </c>
      <c r="U337">
        <v>1</v>
      </c>
      <c r="V337" s="2">
        <v>0</v>
      </c>
      <c r="W337">
        <v>1</v>
      </c>
      <c r="X337">
        <v>1</v>
      </c>
      <c r="Y337" t="s">
        <v>124</v>
      </c>
      <c r="Z337" t="s">
        <v>95</v>
      </c>
      <c r="AA337">
        <v>1</v>
      </c>
      <c r="AB337" t="s">
        <v>320</v>
      </c>
      <c r="AC337" t="s">
        <v>3289</v>
      </c>
      <c r="AD337" t="s">
        <v>3290</v>
      </c>
      <c r="AE337" t="s">
        <v>395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27</v>
      </c>
      <c r="AN337" t="s">
        <v>412</v>
      </c>
      <c r="AR337">
        <v>4</v>
      </c>
      <c r="AS337">
        <v>136</v>
      </c>
      <c r="AT337">
        <v>240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168</v>
      </c>
      <c r="BE337">
        <v>0</v>
      </c>
      <c r="BF337">
        <v>0</v>
      </c>
      <c r="BG337" s="3">
        <v>0</v>
      </c>
      <c r="BH337" s="3">
        <v>0</v>
      </c>
      <c r="BI337" s="3">
        <v>0</v>
      </c>
      <c r="BJ337" s="4" t="b">
        <f t="shared" si="5"/>
        <v>0</v>
      </c>
      <c r="BK337" t="s">
        <v>1372</v>
      </c>
      <c r="BL337" t="s">
        <v>1372</v>
      </c>
      <c r="BM337" t="s">
        <v>1371</v>
      </c>
      <c r="BN337" s="1">
        <v>44029.745833333334</v>
      </c>
      <c r="BO337" s="1">
        <v>44040.333333333336</v>
      </c>
      <c r="BP337">
        <v>7</v>
      </c>
      <c r="BQ337">
        <f>IF(表__._ECM_DW_tem_zh_1417[[#This Row],[全血]]&gt;0,1,0)</f>
        <v>0</v>
      </c>
      <c r="BR337">
        <v>0</v>
      </c>
      <c r="BS337">
        <f>IF(表__._ECM_DW_tem_zh_1417[[#This Row],[血浆]]&gt;0,1,0)</f>
        <v>0</v>
      </c>
      <c r="BT337">
        <v>0</v>
      </c>
      <c r="BU337">
        <f>IF(表__._ECM_DW_tem_zh_1417[[#This Row],[血小板]]&gt;0,1,0)</f>
        <v>0</v>
      </c>
      <c r="BV337">
        <v>0</v>
      </c>
      <c r="BW337">
        <f>IF(表__._ECM_DW_tem_zh_1417[[#This Row],[红细胞]]&gt;0,1,0)</f>
        <v>1</v>
      </c>
      <c r="BX337">
        <v>6</v>
      </c>
      <c r="BY337">
        <f>IF(表__._ECM_DW_tem_zh_1417[[#This Row],[其他]]&gt;0,1,0)</f>
        <v>0</v>
      </c>
      <c r="BZ337">
        <v>0</v>
      </c>
    </row>
    <row r="338" spans="1:78" x14ac:dyDescent="0.25">
      <c r="A338" s="1" t="s">
        <v>114</v>
      </c>
      <c r="B338" t="s">
        <v>182</v>
      </c>
      <c r="C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82.69</v>
      </c>
      <c r="T338">
        <v>0</v>
      </c>
      <c r="U338">
        <v>0</v>
      </c>
      <c r="V338" s="2">
        <v>0</v>
      </c>
      <c r="W338">
        <v>1</v>
      </c>
      <c r="X338">
        <v>3</v>
      </c>
      <c r="Y338" t="s">
        <v>345</v>
      </c>
      <c r="Z338" t="s">
        <v>56</v>
      </c>
      <c r="AA338">
        <v>10</v>
      </c>
      <c r="AB338" t="s">
        <v>604</v>
      </c>
      <c r="AC338" t="s">
        <v>3334</v>
      </c>
      <c r="AD338" t="s">
        <v>3335</v>
      </c>
      <c r="AE338" t="s">
        <v>3202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19</v>
      </c>
      <c r="AN338" t="s">
        <v>149</v>
      </c>
      <c r="AP338" t="s">
        <v>550</v>
      </c>
      <c r="AQ338" t="s">
        <v>551</v>
      </c>
      <c r="AR338">
        <v>3</v>
      </c>
      <c r="AS338">
        <v>90</v>
      </c>
      <c r="AT338">
        <v>175</v>
      </c>
      <c r="AW338">
        <v>1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E338">
        <v>0</v>
      </c>
      <c r="BF338">
        <v>0</v>
      </c>
      <c r="BG338" s="3">
        <v>0</v>
      </c>
      <c r="BH338" s="3">
        <v>0</v>
      </c>
      <c r="BI338" s="3">
        <v>0</v>
      </c>
      <c r="BJ338" s="4" t="b">
        <f t="shared" si="5"/>
        <v>0</v>
      </c>
      <c r="BK338" t="s">
        <v>1570</v>
      </c>
      <c r="BL338" t="s">
        <v>1570</v>
      </c>
      <c r="BM338" t="s">
        <v>1571</v>
      </c>
      <c r="BN338" s="1">
        <v>43829.52815972222</v>
      </c>
      <c r="BO338" s="1">
        <v>43839.34375</v>
      </c>
      <c r="BP338">
        <v>7</v>
      </c>
      <c r="BQ338">
        <f>IF(表__._ECM_DW_tem_zh_1417[[#This Row],[全血]]&gt;0,1,0)</f>
        <v>0</v>
      </c>
      <c r="BS338">
        <f>IF(表__._ECM_DW_tem_zh_1417[[#This Row],[血浆]]&gt;0,1,0)</f>
        <v>0</v>
      </c>
      <c r="BU338">
        <f>IF(表__._ECM_DW_tem_zh_1417[[#This Row],[血小板]]&gt;0,1,0)</f>
        <v>0</v>
      </c>
      <c r="BW338">
        <f>IF(表__._ECM_DW_tem_zh_1417[[#This Row],[红细胞]]&gt;0,1,0)</f>
        <v>0</v>
      </c>
      <c r="BY338">
        <f>IF(表__._ECM_DW_tem_zh_1417[[#This Row],[其他]]&gt;0,1,0)</f>
        <v>0</v>
      </c>
    </row>
    <row r="339" spans="1:78" x14ac:dyDescent="0.25">
      <c r="A339" s="1" t="s">
        <v>47</v>
      </c>
      <c r="B339" t="s">
        <v>51</v>
      </c>
      <c r="C339">
        <v>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91.85</v>
      </c>
      <c r="T339">
        <v>0</v>
      </c>
      <c r="U339">
        <v>1</v>
      </c>
      <c r="V339" s="2">
        <v>0</v>
      </c>
      <c r="W339">
        <v>1</v>
      </c>
      <c r="X339">
        <v>0</v>
      </c>
      <c r="Y339" t="s">
        <v>94</v>
      </c>
      <c r="Z339" t="s">
        <v>170</v>
      </c>
      <c r="AA339">
        <v>10</v>
      </c>
      <c r="AB339" t="s">
        <v>359</v>
      </c>
      <c r="AC339" t="s">
        <v>3311</v>
      </c>
      <c r="AD339" t="s">
        <v>3150</v>
      </c>
      <c r="AE339" t="s">
        <v>3336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21</v>
      </c>
      <c r="AN339" t="s">
        <v>241</v>
      </c>
      <c r="AP339" t="s">
        <v>552</v>
      </c>
      <c r="AQ339" t="s">
        <v>425</v>
      </c>
      <c r="AR339">
        <v>26</v>
      </c>
      <c r="AS339">
        <v>90</v>
      </c>
      <c r="AT339">
        <v>168</v>
      </c>
      <c r="AU339">
        <v>1400</v>
      </c>
      <c r="AV339">
        <v>200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 t="s">
        <v>361</v>
      </c>
      <c r="BE339">
        <v>0</v>
      </c>
      <c r="BF339">
        <v>1</v>
      </c>
      <c r="BG339" s="3">
        <v>0</v>
      </c>
      <c r="BH339" s="3">
        <v>0</v>
      </c>
      <c r="BI339" s="3">
        <v>0</v>
      </c>
      <c r="BJ339" s="4" t="b">
        <f t="shared" si="5"/>
        <v>0</v>
      </c>
      <c r="BK339" t="s">
        <v>1572</v>
      </c>
      <c r="BL339" t="s">
        <v>1572</v>
      </c>
      <c r="BM339" t="s">
        <v>1573</v>
      </c>
      <c r="BN339" s="1">
        <v>42937.43136574074</v>
      </c>
      <c r="BO339" s="1">
        <v>42948.416666666664</v>
      </c>
      <c r="BP339">
        <v>-15</v>
      </c>
      <c r="BQ339">
        <f>IF(表__._ECM_DW_tem_zh_1417[[#This Row],[全血]]&gt;0,1,0)</f>
        <v>0</v>
      </c>
      <c r="BR339">
        <v>0</v>
      </c>
      <c r="BS339">
        <f>IF(表__._ECM_DW_tem_zh_1417[[#This Row],[血浆]]&gt;0,1,0)</f>
        <v>0</v>
      </c>
      <c r="BT339">
        <v>0</v>
      </c>
      <c r="BU339">
        <f>IF(表__._ECM_DW_tem_zh_1417[[#This Row],[血小板]]&gt;0,1,0)</f>
        <v>0</v>
      </c>
      <c r="BV339">
        <v>0</v>
      </c>
      <c r="BW339">
        <f>IF(表__._ECM_DW_tem_zh_1417[[#This Row],[红细胞]]&gt;0,1,0)</f>
        <v>0</v>
      </c>
      <c r="BX339">
        <v>0</v>
      </c>
      <c r="BY339">
        <f>IF(表__._ECM_DW_tem_zh_1417[[#This Row],[其他]]&gt;0,1,0)</f>
        <v>0</v>
      </c>
      <c r="BZ339">
        <v>0</v>
      </c>
    </row>
    <row r="340" spans="1:78" x14ac:dyDescent="0.25">
      <c r="A340" s="1" t="s">
        <v>47</v>
      </c>
      <c r="B340" t="s">
        <v>73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82.69</v>
      </c>
      <c r="T340">
        <v>1</v>
      </c>
      <c r="U340">
        <v>0</v>
      </c>
      <c r="V340" s="2">
        <v>0</v>
      </c>
      <c r="W340">
        <v>1</v>
      </c>
      <c r="X340">
        <v>0</v>
      </c>
      <c r="Y340" t="s">
        <v>469</v>
      </c>
      <c r="Z340" t="s">
        <v>553</v>
      </c>
      <c r="AA340">
        <v>2</v>
      </c>
      <c r="AB340" t="s">
        <v>688</v>
      </c>
      <c r="AC340" t="s">
        <v>3320</v>
      </c>
      <c r="AD340" t="s">
        <v>3168</v>
      </c>
      <c r="AE340" t="s">
        <v>3337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21</v>
      </c>
      <c r="AN340" t="s">
        <v>134</v>
      </c>
      <c r="AP340" t="s">
        <v>554</v>
      </c>
      <c r="AQ340" t="s">
        <v>480</v>
      </c>
      <c r="AR340">
        <v>6</v>
      </c>
      <c r="AS340">
        <v>80</v>
      </c>
      <c r="AT340">
        <v>151</v>
      </c>
      <c r="AU340">
        <v>450</v>
      </c>
      <c r="AV340">
        <v>100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</v>
      </c>
      <c r="BD340" t="s">
        <v>555</v>
      </c>
      <c r="BE340">
        <v>0</v>
      </c>
      <c r="BF340">
        <v>0</v>
      </c>
      <c r="BG340" s="3">
        <v>0</v>
      </c>
      <c r="BH340" s="3">
        <v>0</v>
      </c>
      <c r="BI340" s="3">
        <v>0</v>
      </c>
      <c r="BJ340" s="4" t="b">
        <f t="shared" si="5"/>
        <v>0</v>
      </c>
      <c r="BK340" t="s">
        <v>1574</v>
      </c>
      <c r="BL340" t="s">
        <v>1574</v>
      </c>
      <c r="BM340" t="s">
        <v>1575</v>
      </c>
      <c r="BN340" s="1">
        <v>43418.426840277774</v>
      </c>
      <c r="BO340" s="1">
        <v>43433.416666666664</v>
      </c>
      <c r="BP340">
        <v>9</v>
      </c>
      <c r="BQ340">
        <f>IF(表__._ECM_DW_tem_zh_1417[[#This Row],[全血]]&gt;0,1,0)</f>
        <v>0</v>
      </c>
      <c r="BR340">
        <v>0</v>
      </c>
      <c r="BS340">
        <f>IF(表__._ECM_DW_tem_zh_1417[[#This Row],[血浆]]&gt;0,1,0)</f>
        <v>0</v>
      </c>
      <c r="BT340">
        <v>0</v>
      </c>
      <c r="BU340">
        <f>IF(表__._ECM_DW_tem_zh_1417[[#This Row],[血小板]]&gt;0,1,0)</f>
        <v>0</v>
      </c>
      <c r="BV340">
        <v>0</v>
      </c>
      <c r="BW340">
        <f>IF(表__._ECM_DW_tem_zh_1417[[#This Row],[红细胞]]&gt;0,1,0)</f>
        <v>0</v>
      </c>
      <c r="BX340">
        <v>0</v>
      </c>
      <c r="BY340">
        <f>IF(表__._ECM_DW_tem_zh_1417[[#This Row],[其他]]&gt;0,1,0)</f>
        <v>0</v>
      </c>
      <c r="BZ340">
        <v>0</v>
      </c>
    </row>
    <row r="341" spans="1:78" x14ac:dyDescent="0.25">
      <c r="A341" s="1" t="s">
        <v>47</v>
      </c>
      <c r="B341" t="s">
        <v>182</v>
      </c>
      <c r="C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60.86</v>
      </c>
      <c r="T341">
        <v>0</v>
      </c>
      <c r="U341">
        <v>1</v>
      </c>
      <c r="V341" s="2">
        <v>0</v>
      </c>
      <c r="W341">
        <v>1</v>
      </c>
      <c r="X341">
        <v>1</v>
      </c>
      <c r="Y341" t="s">
        <v>108</v>
      </c>
      <c r="Z341" t="s">
        <v>63</v>
      </c>
      <c r="AA341">
        <v>5</v>
      </c>
      <c r="AB341" t="s">
        <v>359</v>
      </c>
      <c r="AC341" t="s">
        <v>3160</v>
      </c>
      <c r="AD341" t="s">
        <v>3215</v>
      </c>
      <c r="AE341" t="s">
        <v>3338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24</v>
      </c>
      <c r="AN341" t="s">
        <v>133</v>
      </c>
      <c r="AQ341" t="s">
        <v>218</v>
      </c>
      <c r="AR341">
        <v>4</v>
      </c>
      <c r="AT341">
        <v>184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1</v>
      </c>
      <c r="BD341" t="s">
        <v>119</v>
      </c>
      <c r="BE341">
        <v>0</v>
      </c>
      <c r="BF341">
        <v>0</v>
      </c>
      <c r="BG341" s="3">
        <v>0</v>
      </c>
      <c r="BH341" s="3">
        <v>0</v>
      </c>
      <c r="BI341" s="3">
        <v>0</v>
      </c>
      <c r="BJ341" s="4" t="b">
        <f t="shared" si="5"/>
        <v>0</v>
      </c>
      <c r="BK341" t="s">
        <v>1576</v>
      </c>
      <c r="BL341" t="s">
        <v>1576</v>
      </c>
      <c r="BN341" s="1">
        <v>43016.511886574073</v>
      </c>
      <c r="BO341" s="1">
        <v>43032.416666666664</v>
      </c>
      <c r="BP341">
        <v>12</v>
      </c>
      <c r="BQ341">
        <f>IF(表__._ECM_DW_tem_zh_1417[[#This Row],[全血]]&gt;0,1,0)</f>
        <v>0</v>
      </c>
      <c r="BR341">
        <v>0</v>
      </c>
      <c r="BS341">
        <f>IF(表__._ECM_DW_tem_zh_1417[[#This Row],[血浆]]&gt;0,1,0)</f>
        <v>1</v>
      </c>
      <c r="BT341">
        <v>600</v>
      </c>
      <c r="BU341">
        <f>IF(表__._ECM_DW_tem_zh_1417[[#This Row],[血小板]]&gt;0,1,0)</f>
        <v>0</v>
      </c>
      <c r="BV341">
        <v>0</v>
      </c>
      <c r="BW341">
        <f>IF(表__._ECM_DW_tem_zh_1417[[#This Row],[红细胞]]&gt;0,1,0)</f>
        <v>1</v>
      </c>
      <c r="BX341">
        <v>8</v>
      </c>
      <c r="BY341">
        <f>IF(表__._ECM_DW_tem_zh_1417[[#This Row],[其他]]&gt;0,1,0)</f>
        <v>0</v>
      </c>
      <c r="BZ341">
        <v>0</v>
      </c>
    </row>
    <row r="342" spans="1:78" x14ac:dyDescent="0.25">
      <c r="A342" s="1" t="s">
        <v>47</v>
      </c>
      <c r="B342" t="s">
        <v>67</v>
      </c>
      <c r="C342">
        <v>2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66.11</v>
      </c>
      <c r="T342">
        <v>1</v>
      </c>
      <c r="U342">
        <v>0</v>
      </c>
      <c r="V342" s="2">
        <v>0</v>
      </c>
      <c r="W342">
        <v>1</v>
      </c>
      <c r="X342">
        <v>2</v>
      </c>
      <c r="Y342" t="s">
        <v>179</v>
      </c>
      <c r="Z342" t="s">
        <v>194</v>
      </c>
      <c r="AA342">
        <v>2</v>
      </c>
      <c r="AB342" t="s">
        <v>320</v>
      </c>
      <c r="AC342" t="s">
        <v>421</v>
      </c>
      <c r="AD342" t="s">
        <v>3215</v>
      </c>
      <c r="AE342" t="s">
        <v>3339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21</v>
      </c>
      <c r="AN342" t="s">
        <v>133</v>
      </c>
      <c r="AP342" t="s">
        <v>556</v>
      </c>
      <c r="AQ342" t="s">
        <v>580</v>
      </c>
      <c r="AR342">
        <v>7</v>
      </c>
      <c r="AS342">
        <v>102</v>
      </c>
      <c r="AT342">
        <v>172</v>
      </c>
      <c r="AU342">
        <v>950</v>
      </c>
      <c r="AV342">
        <v>300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1</v>
      </c>
      <c r="BD342" t="s">
        <v>247</v>
      </c>
      <c r="BE342">
        <v>0</v>
      </c>
      <c r="BF342">
        <v>1</v>
      </c>
      <c r="BG342" s="3">
        <v>0</v>
      </c>
      <c r="BH342" s="3">
        <v>0</v>
      </c>
      <c r="BI342" s="3">
        <v>0</v>
      </c>
      <c r="BJ342" s="4" t="b">
        <f t="shared" si="5"/>
        <v>0</v>
      </c>
      <c r="BK342" t="s">
        <v>1577</v>
      </c>
      <c r="BL342" t="s">
        <v>1577</v>
      </c>
      <c r="BM342" t="s">
        <v>1578</v>
      </c>
      <c r="BN342" s="1">
        <v>43199.519525462965</v>
      </c>
      <c r="BO342" s="1">
        <v>43217.335416666669</v>
      </c>
      <c r="BP342">
        <v>11</v>
      </c>
      <c r="BQ342">
        <f>IF(表__._ECM_DW_tem_zh_1417[[#This Row],[全血]]&gt;0,1,0)</f>
        <v>0</v>
      </c>
      <c r="BR342">
        <v>0</v>
      </c>
      <c r="BS342">
        <f>IF(表__._ECM_DW_tem_zh_1417[[#This Row],[血浆]]&gt;0,1,0)</f>
        <v>0</v>
      </c>
      <c r="BT342">
        <v>0</v>
      </c>
      <c r="BU342">
        <f>IF(表__._ECM_DW_tem_zh_1417[[#This Row],[血小板]]&gt;0,1,0)</f>
        <v>0</v>
      </c>
      <c r="BV342">
        <v>0</v>
      </c>
      <c r="BW342">
        <f>IF(表__._ECM_DW_tem_zh_1417[[#This Row],[红细胞]]&gt;0,1,0)</f>
        <v>1</v>
      </c>
      <c r="BX342">
        <v>4</v>
      </c>
      <c r="BY342">
        <f>IF(表__._ECM_DW_tem_zh_1417[[#This Row],[其他]]&gt;0,1,0)</f>
        <v>0</v>
      </c>
      <c r="BZ342">
        <v>0</v>
      </c>
    </row>
    <row r="343" spans="1:78" x14ac:dyDescent="0.25">
      <c r="A343" s="1" t="s">
        <v>72</v>
      </c>
      <c r="B343" t="s">
        <v>50</v>
      </c>
      <c r="C343">
        <v>2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91.23</v>
      </c>
      <c r="T343">
        <v>1</v>
      </c>
      <c r="U343">
        <v>0</v>
      </c>
      <c r="V343" s="2">
        <v>0</v>
      </c>
      <c r="W343">
        <v>1</v>
      </c>
      <c r="X343">
        <v>0</v>
      </c>
      <c r="Y343" t="s">
        <v>115</v>
      </c>
      <c r="Z343" t="s">
        <v>125</v>
      </c>
      <c r="AA343">
        <v>9</v>
      </c>
      <c r="AB343" t="s">
        <v>136</v>
      </c>
      <c r="AC343" t="s">
        <v>168</v>
      </c>
      <c r="AD343" t="s">
        <v>3164</v>
      </c>
      <c r="AE343" t="s">
        <v>3332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19</v>
      </c>
      <c r="AN343" t="s">
        <v>166</v>
      </c>
      <c r="AP343" t="s">
        <v>547</v>
      </c>
      <c r="AQ343" t="s">
        <v>557</v>
      </c>
      <c r="AR343">
        <v>11</v>
      </c>
      <c r="AS343">
        <v>134</v>
      </c>
      <c r="AT343">
        <v>205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1</v>
      </c>
      <c r="BD343" t="s">
        <v>187</v>
      </c>
      <c r="BE343">
        <v>0</v>
      </c>
      <c r="BF343">
        <v>0</v>
      </c>
      <c r="BG343" s="3">
        <v>1</v>
      </c>
      <c r="BH343" s="3">
        <v>0</v>
      </c>
      <c r="BI343" s="3">
        <v>0</v>
      </c>
      <c r="BJ343" s="4" t="b">
        <f t="shared" si="5"/>
        <v>1</v>
      </c>
      <c r="BK343" t="s">
        <v>1560</v>
      </c>
      <c r="BL343" t="s">
        <v>1560</v>
      </c>
      <c r="BM343" t="s">
        <v>1559</v>
      </c>
      <c r="BN343" s="1">
        <v>43650.334120370368</v>
      </c>
      <c r="BO343" s="1">
        <v>43670.416666666664</v>
      </c>
      <c r="BP343">
        <v>9</v>
      </c>
      <c r="BQ343">
        <f>IF(表__._ECM_DW_tem_zh_1417[[#This Row],[全血]]&gt;0,1,0)</f>
        <v>0</v>
      </c>
      <c r="BR343">
        <v>0</v>
      </c>
      <c r="BS343">
        <f>IF(表__._ECM_DW_tem_zh_1417[[#This Row],[血浆]]&gt;0,1,0)</f>
        <v>1</v>
      </c>
      <c r="BT343">
        <v>1200</v>
      </c>
      <c r="BU343">
        <f>IF(表__._ECM_DW_tem_zh_1417[[#This Row],[血小板]]&gt;0,1,0)</f>
        <v>0</v>
      </c>
      <c r="BV343">
        <v>0</v>
      </c>
      <c r="BW343">
        <f>IF(表__._ECM_DW_tem_zh_1417[[#This Row],[红细胞]]&gt;0,1,0)</f>
        <v>1</v>
      </c>
      <c r="BX343">
        <v>6</v>
      </c>
      <c r="BY343">
        <f>IF(表__._ECM_DW_tem_zh_1417[[#This Row],[其他]]&gt;0,1,0)</f>
        <v>0</v>
      </c>
      <c r="BZ343">
        <v>0</v>
      </c>
    </row>
    <row r="344" spans="1:78" x14ac:dyDescent="0.25">
      <c r="A344" s="1" t="s">
        <v>47</v>
      </c>
      <c r="B344" t="s">
        <v>73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90.51</v>
      </c>
      <c r="T344">
        <v>1</v>
      </c>
      <c r="U344">
        <v>0</v>
      </c>
      <c r="V344" s="2">
        <v>0</v>
      </c>
      <c r="W344">
        <v>1</v>
      </c>
      <c r="X344">
        <v>1</v>
      </c>
      <c r="Y344" t="s">
        <v>200</v>
      </c>
      <c r="Z344" t="s">
        <v>175</v>
      </c>
      <c r="AA344">
        <v>9</v>
      </c>
      <c r="AB344" t="s">
        <v>308</v>
      </c>
      <c r="AC344" t="s">
        <v>132</v>
      </c>
      <c r="AD344" t="s">
        <v>3177</v>
      </c>
      <c r="AE344" t="s">
        <v>138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20</v>
      </c>
      <c r="AN344" t="s">
        <v>48</v>
      </c>
      <c r="AQ344" t="s">
        <v>135</v>
      </c>
      <c r="AR344">
        <v>2</v>
      </c>
      <c r="AS344">
        <v>116</v>
      </c>
      <c r="AT344">
        <v>190</v>
      </c>
      <c r="AU344">
        <v>-250</v>
      </c>
      <c r="AV344">
        <v>100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 t="s">
        <v>213</v>
      </c>
      <c r="BE344">
        <v>0</v>
      </c>
      <c r="BF344">
        <v>0</v>
      </c>
      <c r="BG344" s="3">
        <v>0</v>
      </c>
      <c r="BH344" s="3">
        <v>0</v>
      </c>
      <c r="BI344" s="3">
        <v>0</v>
      </c>
      <c r="BJ344" s="4" t="b">
        <f t="shared" si="5"/>
        <v>0</v>
      </c>
      <c r="BK344" t="s">
        <v>1532</v>
      </c>
      <c r="BL344" t="s">
        <v>1532</v>
      </c>
      <c r="BM344" t="s">
        <v>1531</v>
      </c>
      <c r="BN344" s="1">
        <v>43320.630925925929</v>
      </c>
      <c r="BO344" s="1">
        <v>43329.416666666664</v>
      </c>
      <c r="BP344">
        <v>7</v>
      </c>
      <c r="BQ344">
        <f>IF(表__._ECM_DW_tem_zh_1417[[#This Row],[全血]]&gt;0,1,0)</f>
        <v>0</v>
      </c>
      <c r="BR344">
        <v>0</v>
      </c>
      <c r="BS344">
        <f>IF(表__._ECM_DW_tem_zh_1417[[#This Row],[血浆]]&gt;0,1,0)</f>
        <v>0</v>
      </c>
      <c r="BT344">
        <v>0</v>
      </c>
      <c r="BU344">
        <f>IF(表__._ECM_DW_tem_zh_1417[[#This Row],[血小板]]&gt;0,1,0)</f>
        <v>0</v>
      </c>
      <c r="BV344">
        <v>0</v>
      </c>
      <c r="BW344">
        <f>IF(表__._ECM_DW_tem_zh_1417[[#This Row],[红细胞]]&gt;0,1,0)</f>
        <v>0</v>
      </c>
      <c r="BX344">
        <v>0</v>
      </c>
      <c r="BY344">
        <f>IF(表__._ECM_DW_tem_zh_1417[[#This Row],[其他]]&gt;0,1,0)</f>
        <v>0</v>
      </c>
      <c r="BZ344">
        <v>0</v>
      </c>
    </row>
    <row r="345" spans="1:78" x14ac:dyDescent="0.25">
      <c r="A345" s="1" t="s">
        <v>47</v>
      </c>
      <c r="B345" t="s">
        <v>90</v>
      </c>
      <c r="C345">
        <v>2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T345">
        <v>0</v>
      </c>
      <c r="U345">
        <v>0</v>
      </c>
      <c r="V345" s="2">
        <v>0</v>
      </c>
      <c r="W345">
        <v>1</v>
      </c>
      <c r="X345">
        <v>0</v>
      </c>
      <c r="Y345" t="s">
        <v>179</v>
      </c>
      <c r="Z345" t="s">
        <v>142</v>
      </c>
      <c r="AA345">
        <v>2</v>
      </c>
      <c r="AB345" t="s">
        <v>359</v>
      </c>
      <c r="AC345" t="s">
        <v>3340</v>
      </c>
      <c r="AD345" t="s">
        <v>461</v>
      </c>
      <c r="AE345" t="s">
        <v>206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19</v>
      </c>
      <c r="AN345" t="s">
        <v>63</v>
      </c>
      <c r="AR345">
        <v>2</v>
      </c>
      <c r="AS345">
        <v>116</v>
      </c>
      <c r="AT345">
        <v>173</v>
      </c>
      <c r="AU345">
        <v>910</v>
      </c>
      <c r="AV345">
        <v>200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 t="s">
        <v>101</v>
      </c>
      <c r="BE345">
        <v>0</v>
      </c>
      <c r="BF345">
        <v>0</v>
      </c>
      <c r="BG345" s="3">
        <v>0</v>
      </c>
      <c r="BH345" s="3">
        <v>0</v>
      </c>
      <c r="BI345" s="3">
        <v>0</v>
      </c>
      <c r="BJ345" s="4" t="b">
        <f t="shared" si="5"/>
        <v>0</v>
      </c>
      <c r="BK345" t="s">
        <v>1579</v>
      </c>
      <c r="BL345" t="s">
        <v>1579</v>
      </c>
      <c r="BM345" t="s">
        <v>1580</v>
      </c>
      <c r="BN345" s="1">
        <v>43850.884062500001</v>
      </c>
      <c r="BO345" s="1">
        <v>43859.583333333336</v>
      </c>
      <c r="BP345">
        <v>7</v>
      </c>
      <c r="BQ345">
        <f>IF(表__._ECM_DW_tem_zh_1417[[#This Row],[全血]]&gt;0,1,0)</f>
        <v>0</v>
      </c>
      <c r="BR345">
        <v>0</v>
      </c>
      <c r="BS345">
        <f>IF(表__._ECM_DW_tem_zh_1417[[#This Row],[血浆]]&gt;0,1,0)</f>
        <v>1</v>
      </c>
      <c r="BT345">
        <v>400</v>
      </c>
      <c r="BU345">
        <f>IF(表__._ECM_DW_tem_zh_1417[[#This Row],[血小板]]&gt;0,1,0)</f>
        <v>0</v>
      </c>
      <c r="BV345">
        <v>0</v>
      </c>
      <c r="BW345">
        <f>IF(表__._ECM_DW_tem_zh_1417[[#This Row],[红细胞]]&gt;0,1,0)</f>
        <v>1</v>
      </c>
      <c r="BX345">
        <v>4</v>
      </c>
      <c r="BY345">
        <f>IF(表__._ECM_DW_tem_zh_1417[[#This Row],[其他]]&gt;0,1,0)</f>
        <v>0</v>
      </c>
      <c r="BZ345">
        <v>0</v>
      </c>
    </row>
    <row r="346" spans="1:78" x14ac:dyDescent="0.25">
      <c r="A346" s="1" t="s">
        <v>47</v>
      </c>
      <c r="B346" t="s">
        <v>95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89.13</v>
      </c>
      <c r="T346">
        <v>1</v>
      </c>
      <c r="U346">
        <v>0</v>
      </c>
      <c r="V346" s="2">
        <v>0</v>
      </c>
      <c r="W346">
        <v>1</v>
      </c>
      <c r="X346">
        <v>0</v>
      </c>
      <c r="Y346" t="s">
        <v>150</v>
      </c>
      <c r="Z346" t="s">
        <v>226</v>
      </c>
      <c r="AA346">
        <v>9</v>
      </c>
      <c r="AB346" t="s">
        <v>604</v>
      </c>
      <c r="AC346" t="s">
        <v>528</v>
      </c>
      <c r="AD346" t="s">
        <v>3235</v>
      </c>
      <c r="AE346" t="s">
        <v>3171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23</v>
      </c>
      <c r="AN346" t="s">
        <v>294</v>
      </c>
      <c r="AQ346" t="s">
        <v>420</v>
      </c>
      <c r="AR346">
        <v>4</v>
      </c>
      <c r="AS346">
        <v>56</v>
      </c>
      <c r="AT346">
        <v>127</v>
      </c>
      <c r="AU346">
        <v>1100</v>
      </c>
      <c r="AV346">
        <v>100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 t="s">
        <v>533</v>
      </c>
      <c r="BE346">
        <v>0</v>
      </c>
      <c r="BF346">
        <v>0</v>
      </c>
      <c r="BG346" s="3">
        <v>0</v>
      </c>
      <c r="BH346" s="3">
        <v>0</v>
      </c>
      <c r="BI346" s="3">
        <v>0</v>
      </c>
      <c r="BJ346" s="4" t="b">
        <f t="shared" si="5"/>
        <v>0</v>
      </c>
      <c r="BK346" t="s">
        <v>1581</v>
      </c>
      <c r="BL346" t="s">
        <v>1581</v>
      </c>
      <c r="BM346" t="s">
        <v>1535</v>
      </c>
      <c r="BN346" s="1">
        <v>42947.768090277779</v>
      </c>
      <c r="BO346" s="1">
        <v>42956.370138888888</v>
      </c>
      <c r="BP346">
        <v>5</v>
      </c>
      <c r="BQ346">
        <f>IF(表__._ECM_DW_tem_zh_1417[[#This Row],[全血]]&gt;0,1,0)</f>
        <v>0</v>
      </c>
      <c r="BR346">
        <v>0</v>
      </c>
      <c r="BS346">
        <f>IF(表__._ECM_DW_tem_zh_1417[[#This Row],[血浆]]&gt;0,1,0)</f>
        <v>0</v>
      </c>
      <c r="BT346">
        <v>0</v>
      </c>
      <c r="BU346">
        <f>IF(表__._ECM_DW_tem_zh_1417[[#This Row],[血小板]]&gt;0,1,0)</f>
        <v>0</v>
      </c>
      <c r="BV346">
        <v>0</v>
      </c>
      <c r="BW346">
        <f>IF(表__._ECM_DW_tem_zh_1417[[#This Row],[红细胞]]&gt;0,1,0)</f>
        <v>0</v>
      </c>
      <c r="BX346">
        <v>0</v>
      </c>
      <c r="BY346">
        <f>IF(表__._ECM_DW_tem_zh_1417[[#This Row],[其他]]&gt;0,1,0)</f>
        <v>0</v>
      </c>
      <c r="BZ346">
        <v>0</v>
      </c>
    </row>
    <row r="347" spans="1:78" x14ac:dyDescent="0.25">
      <c r="A347" s="1" t="s">
        <v>47</v>
      </c>
      <c r="B347" t="s">
        <v>70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83.46</v>
      </c>
      <c r="T347">
        <v>1</v>
      </c>
      <c r="U347">
        <v>0</v>
      </c>
      <c r="V347" s="2">
        <v>0</v>
      </c>
      <c r="W347">
        <v>1</v>
      </c>
      <c r="X347">
        <v>0</v>
      </c>
      <c r="Y347" t="s">
        <v>558</v>
      </c>
      <c r="Z347" t="s">
        <v>209</v>
      </c>
      <c r="AA347">
        <v>2</v>
      </c>
      <c r="AB347" t="s">
        <v>301</v>
      </c>
      <c r="AC347" t="s">
        <v>323</v>
      </c>
      <c r="AD347" t="s">
        <v>3150</v>
      </c>
      <c r="AE347" t="s">
        <v>3341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18</v>
      </c>
      <c r="AN347" t="s">
        <v>91</v>
      </c>
      <c r="AQ347" t="s">
        <v>131</v>
      </c>
      <c r="AR347">
        <v>9</v>
      </c>
      <c r="AS347">
        <v>106</v>
      </c>
      <c r="AT347">
        <v>182</v>
      </c>
      <c r="AW347">
        <v>1</v>
      </c>
      <c r="AX347">
        <v>1</v>
      </c>
      <c r="AY347">
        <v>0</v>
      </c>
      <c r="AZ347">
        <v>0</v>
      </c>
      <c r="BA347">
        <v>1</v>
      </c>
      <c r="BB347">
        <v>0</v>
      </c>
      <c r="BC347">
        <v>1</v>
      </c>
      <c r="BD347" t="s">
        <v>378</v>
      </c>
      <c r="BE347">
        <v>0</v>
      </c>
      <c r="BF347">
        <v>0</v>
      </c>
      <c r="BG347" s="3">
        <v>0</v>
      </c>
      <c r="BH347" s="3">
        <v>0</v>
      </c>
      <c r="BI347" s="3">
        <v>0</v>
      </c>
      <c r="BJ347" s="4" t="b">
        <f t="shared" si="5"/>
        <v>0</v>
      </c>
      <c r="BK347" t="s">
        <v>1582</v>
      </c>
      <c r="BL347" t="s">
        <v>1582</v>
      </c>
      <c r="BM347" t="s">
        <v>1583</v>
      </c>
      <c r="BN347" s="1">
        <v>43394.443865740737</v>
      </c>
      <c r="BO347" s="1">
        <v>43411.333333333336</v>
      </c>
      <c r="BP347">
        <v>8</v>
      </c>
      <c r="BQ347">
        <f>IF(表__._ECM_DW_tem_zh_1417[[#This Row],[全血]]&gt;0,1,0)</f>
        <v>0</v>
      </c>
      <c r="BR347">
        <v>0</v>
      </c>
      <c r="BS347">
        <f>IF(表__._ECM_DW_tem_zh_1417[[#This Row],[血浆]]&gt;0,1,0)</f>
        <v>1</v>
      </c>
      <c r="BT347">
        <v>200</v>
      </c>
      <c r="BU347">
        <f>IF(表__._ECM_DW_tem_zh_1417[[#This Row],[血小板]]&gt;0,1,0)</f>
        <v>0</v>
      </c>
      <c r="BV347">
        <v>0</v>
      </c>
      <c r="BW347">
        <f>IF(表__._ECM_DW_tem_zh_1417[[#This Row],[红细胞]]&gt;0,1,0)</f>
        <v>1</v>
      </c>
      <c r="BX347">
        <v>2</v>
      </c>
      <c r="BY347">
        <f>IF(表__._ECM_DW_tem_zh_1417[[#This Row],[其他]]&gt;0,1,0)</f>
        <v>0</v>
      </c>
      <c r="BZ347">
        <v>0</v>
      </c>
    </row>
    <row r="348" spans="1:78" x14ac:dyDescent="0.25">
      <c r="A348" s="1" t="s">
        <v>47</v>
      </c>
      <c r="B348" t="s">
        <v>70</v>
      </c>
      <c r="C348">
        <v>2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78.400000000000006</v>
      </c>
      <c r="T348">
        <v>0</v>
      </c>
      <c r="U348">
        <v>0</v>
      </c>
      <c r="V348" s="2">
        <v>0</v>
      </c>
      <c r="W348">
        <v>1</v>
      </c>
      <c r="X348">
        <v>0</v>
      </c>
      <c r="Y348" t="s">
        <v>141</v>
      </c>
      <c r="Z348" t="s">
        <v>559</v>
      </c>
      <c r="AA348">
        <v>2</v>
      </c>
      <c r="AB348" t="s">
        <v>654</v>
      </c>
      <c r="AC348" t="s">
        <v>123</v>
      </c>
      <c r="AD348" t="s">
        <v>3162</v>
      </c>
      <c r="AE348" t="s">
        <v>449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17</v>
      </c>
      <c r="AN348" t="s">
        <v>228</v>
      </c>
      <c r="AP348" t="s">
        <v>560</v>
      </c>
      <c r="AQ348" t="s">
        <v>561</v>
      </c>
      <c r="AR348">
        <v>2</v>
      </c>
      <c r="AS348">
        <v>63</v>
      </c>
      <c r="AT348">
        <v>169</v>
      </c>
      <c r="AU348">
        <v>750</v>
      </c>
      <c r="AV348">
        <v>100</v>
      </c>
      <c r="AW348">
        <v>1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 t="s">
        <v>113</v>
      </c>
      <c r="BE348">
        <v>0</v>
      </c>
      <c r="BF348">
        <v>0</v>
      </c>
      <c r="BG348" s="3">
        <v>0</v>
      </c>
      <c r="BH348" s="3">
        <v>1</v>
      </c>
      <c r="BI348" s="3">
        <v>0</v>
      </c>
      <c r="BJ348" s="4" t="b">
        <f t="shared" si="5"/>
        <v>1</v>
      </c>
      <c r="BK348" t="s">
        <v>1584</v>
      </c>
      <c r="BL348" t="s">
        <v>1584</v>
      </c>
      <c r="BM348" t="s">
        <v>1585</v>
      </c>
      <c r="BN348" s="1">
        <v>43241.379791666666</v>
      </c>
      <c r="BO348" s="1">
        <v>43248.352083333331</v>
      </c>
      <c r="BP348">
        <v>5</v>
      </c>
      <c r="BQ348">
        <f>IF(表__._ECM_DW_tem_zh_1417[[#This Row],[全血]]&gt;0,1,0)</f>
        <v>0</v>
      </c>
      <c r="BR348">
        <v>0</v>
      </c>
      <c r="BS348">
        <f>IF(表__._ECM_DW_tem_zh_1417[[#This Row],[血浆]]&gt;0,1,0)</f>
        <v>0</v>
      </c>
      <c r="BT348">
        <v>0</v>
      </c>
      <c r="BU348">
        <f>IF(表__._ECM_DW_tem_zh_1417[[#This Row],[血小板]]&gt;0,1,0)</f>
        <v>0</v>
      </c>
      <c r="BV348">
        <v>0</v>
      </c>
      <c r="BW348">
        <f>IF(表__._ECM_DW_tem_zh_1417[[#This Row],[红细胞]]&gt;0,1,0)</f>
        <v>0</v>
      </c>
      <c r="BX348">
        <v>0</v>
      </c>
      <c r="BY348">
        <f>IF(表__._ECM_DW_tem_zh_1417[[#This Row],[其他]]&gt;0,1,0)</f>
        <v>0</v>
      </c>
      <c r="BZ348">
        <v>0</v>
      </c>
    </row>
    <row r="349" spans="1:78" x14ac:dyDescent="0.25">
      <c r="A349" s="1" t="s">
        <v>47</v>
      </c>
      <c r="B349" t="s">
        <v>70</v>
      </c>
      <c r="C349">
        <v>2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75.94</v>
      </c>
      <c r="T349">
        <v>1</v>
      </c>
      <c r="U349">
        <v>1</v>
      </c>
      <c r="V349" s="2">
        <v>0</v>
      </c>
      <c r="W349">
        <v>2</v>
      </c>
      <c r="X349">
        <v>1</v>
      </c>
      <c r="Y349" t="s">
        <v>459</v>
      </c>
      <c r="Z349" t="s">
        <v>63</v>
      </c>
      <c r="AA349">
        <v>2</v>
      </c>
      <c r="AB349" t="s">
        <v>453</v>
      </c>
      <c r="AC349" t="s">
        <v>3342</v>
      </c>
      <c r="AD349" t="s">
        <v>3300</v>
      </c>
      <c r="AE349" t="s">
        <v>801</v>
      </c>
      <c r="AG349">
        <v>1</v>
      </c>
      <c r="AH349">
        <v>0</v>
      </c>
      <c r="AI349">
        <v>0</v>
      </c>
      <c r="AJ349">
        <v>1</v>
      </c>
      <c r="AK349">
        <v>1</v>
      </c>
      <c r="AL349">
        <v>27</v>
      </c>
      <c r="AN349" t="s">
        <v>82</v>
      </c>
      <c r="AQ349" t="s">
        <v>303</v>
      </c>
      <c r="AR349">
        <v>11</v>
      </c>
      <c r="AS349">
        <v>92</v>
      </c>
      <c r="AT349">
        <v>212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1</v>
      </c>
      <c r="BD349" t="s">
        <v>416</v>
      </c>
      <c r="BE349">
        <v>1</v>
      </c>
      <c r="BF349">
        <v>1</v>
      </c>
      <c r="BG349" s="3">
        <v>0</v>
      </c>
      <c r="BH349" s="3">
        <v>0</v>
      </c>
      <c r="BI349" s="3">
        <v>0</v>
      </c>
      <c r="BJ349" s="4" t="b">
        <f t="shared" si="5"/>
        <v>0</v>
      </c>
      <c r="BK349" t="s">
        <v>1586</v>
      </c>
      <c r="BL349" t="s">
        <v>1586</v>
      </c>
      <c r="BM349" t="s">
        <v>1587</v>
      </c>
      <c r="BN349" s="1">
        <v>43708.512685185182</v>
      </c>
      <c r="BO349" s="1">
        <v>43733.465277777781</v>
      </c>
      <c r="BP349">
        <v>14</v>
      </c>
      <c r="BQ349">
        <f>IF(表__._ECM_DW_tem_zh_1417[[#This Row],[全血]]&gt;0,1,0)</f>
        <v>0</v>
      </c>
      <c r="BR349">
        <v>0</v>
      </c>
      <c r="BS349">
        <f>IF(表__._ECM_DW_tem_zh_1417[[#This Row],[血浆]]&gt;0,1,0)</f>
        <v>1</v>
      </c>
      <c r="BT349">
        <v>600</v>
      </c>
      <c r="BU349">
        <f>IF(表__._ECM_DW_tem_zh_1417[[#This Row],[血小板]]&gt;0,1,0)</f>
        <v>1</v>
      </c>
      <c r="BV349">
        <v>1</v>
      </c>
      <c r="BW349">
        <f>IF(表__._ECM_DW_tem_zh_1417[[#This Row],[红细胞]]&gt;0,1,0)</f>
        <v>1</v>
      </c>
      <c r="BX349">
        <v>3</v>
      </c>
      <c r="BY349">
        <f>IF(表__._ECM_DW_tem_zh_1417[[#This Row],[其他]]&gt;0,1,0)</f>
        <v>0</v>
      </c>
      <c r="BZ349">
        <v>0</v>
      </c>
    </row>
    <row r="350" spans="1:78" x14ac:dyDescent="0.25">
      <c r="A350" s="1" t="s">
        <v>72</v>
      </c>
      <c r="B350" t="s">
        <v>95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78.22</v>
      </c>
      <c r="T350">
        <v>1</v>
      </c>
      <c r="U350">
        <v>0</v>
      </c>
      <c r="V350" s="2">
        <v>0</v>
      </c>
      <c r="W350">
        <v>2</v>
      </c>
      <c r="X350">
        <v>3</v>
      </c>
      <c r="Y350" t="s">
        <v>81</v>
      </c>
      <c r="Z350" t="s">
        <v>209</v>
      </c>
      <c r="AA350">
        <v>13</v>
      </c>
      <c r="AB350" t="s">
        <v>521</v>
      </c>
      <c r="AC350" t="s">
        <v>3180</v>
      </c>
      <c r="AD350" t="s">
        <v>421</v>
      </c>
      <c r="AE350" t="s">
        <v>3181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19</v>
      </c>
      <c r="AN350" t="s">
        <v>158</v>
      </c>
      <c r="AP350" t="s">
        <v>159</v>
      </c>
      <c r="AQ350" t="s">
        <v>55</v>
      </c>
      <c r="AR350">
        <v>3</v>
      </c>
      <c r="AS350">
        <v>75</v>
      </c>
      <c r="AT350">
        <v>159</v>
      </c>
      <c r="AW350">
        <v>1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E350">
        <v>0</v>
      </c>
      <c r="BF350">
        <v>0</v>
      </c>
      <c r="BG350" s="3">
        <v>0</v>
      </c>
      <c r="BH350" s="3">
        <v>0</v>
      </c>
      <c r="BI350" s="3">
        <v>0</v>
      </c>
      <c r="BJ350" s="4" t="b">
        <f t="shared" si="5"/>
        <v>0</v>
      </c>
      <c r="BK350" t="s">
        <v>1055</v>
      </c>
      <c r="BL350" t="s">
        <v>1055</v>
      </c>
      <c r="BM350" t="s">
        <v>1054</v>
      </c>
      <c r="BN350" s="1">
        <v>43822.359988425924</v>
      </c>
      <c r="BO350" s="1">
        <v>43839.329861111109</v>
      </c>
      <c r="BP350">
        <v>14</v>
      </c>
      <c r="BQ350">
        <f>IF(表__._ECM_DW_tem_zh_1417[[#This Row],[全血]]&gt;0,1,0)</f>
        <v>0</v>
      </c>
      <c r="BS350">
        <f>IF(表__._ECM_DW_tem_zh_1417[[#This Row],[血浆]]&gt;0,1,0)</f>
        <v>0</v>
      </c>
      <c r="BU350">
        <f>IF(表__._ECM_DW_tem_zh_1417[[#This Row],[血小板]]&gt;0,1,0)</f>
        <v>0</v>
      </c>
      <c r="BW350">
        <f>IF(表__._ECM_DW_tem_zh_1417[[#This Row],[红细胞]]&gt;0,1,0)</f>
        <v>0</v>
      </c>
      <c r="BY350">
        <f>IF(表__._ECM_DW_tem_zh_1417[[#This Row],[其他]]&gt;0,1,0)</f>
        <v>0</v>
      </c>
    </row>
    <row r="351" spans="1:78" x14ac:dyDescent="0.25">
      <c r="A351" s="1" t="s">
        <v>47</v>
      </c>
      <c r="B351" t="s">
        <v>90</v>
      </c>
      <c r="C351">
        <v>2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80.069999999999993</v>
      </c>
      <c r="T351">
        <v>1</v>
      </c>
      <c r="U351">
        <v>0</v>
      </c>
      <c r="V351" s="2">
        <v>0</v>
      </c>
      <c r="W351">
        <v>1</v>
      </c>
      <c r="X351">
        <v>0</v>
      </c>
      <c r="Y351" t="s">
        <v>183</v>
      </c>
      <c r="Z351" t="s">
        <v>95</v>
      </c>
      <c r="AA351">
        <v>5</v>
      </c>
      <c r="AB351" t="s">
        <v>412</v>
      </c>
      <c r="AC351" t="s">
        <v>3244</v>
      </c>
      <c r="AD351" t="s">
        <v>3168</v>
      </c>
      <c r="AE351" t="s">
        <v>3299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28</v>
      </c>
      <c r="AN351" t="s">
        <v>149</v>
      </c>
      <c r="AQ351" t="s">
        <v>335</v>
      </c>
      <c r="AR351">
        <v>5</v>
      </c>
      <c r="AT351">
        <v>157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 t="s">
        <v>563</v>
      </c>
      <c r="BE351">
        <v>0</v>
      </c>
      <c r="BF351">
        <v>0</v>
      </c>
      <c r="BG351" s="3">
        <v>0</v>
      </c>
      <c r="BH351" s="3">
        <v>0</v>
      </c>
      <c r="BI351" s="3">
        <v>0</v>
      </c>
      <c r="BJ351" s="4" t="b">
        <f t="shared" si="5"/>
        <v>0</v>
      </c>
      <c r="BK351" t="s">
        <v>1588</v>
      </c>
      <c r="BL351" t="s">
        <v>1588</v>
      </c>
      <c r="BN351" s="1">
        <v>43076.873240740744</v>
      </c>
      <c r="BO351" s="1">
        <v>43087.416666666664</v>
      </c>
      <c r="BP351">
        <v>6</v>
      </c>
      <c r="BQ351">
        <f>IF(表__._ECM_DW_tem_zh_1417[[#This Row],[全血]]&gt;0,1,0)</f>
        <v>0</v>
      </c>
      <c r="BR351">
        <v>0</v>
      </c>
      <c r="BS351">
        <f>IF(表__._ECM_DW_tem_zh_1417[[#This Row],[血浆]]&gt;0,1,0)</f>
        <v>0</v>
      </c>
      <c r="BT351">
        <v>0</v>
      </c>
      <c r="BU351">
        <f>IF(表__._ECM_DW_tem_zh_1417[[#This Row],[血小板]]&gt;0,1,0)</f>
        <v>0</v>
      </c>
      <c r="BV351">
        <v>0</v>
      </c>
      <c r="BW351">
        <f>IF(表__._ECM_DW_tem_zh_1417[[#This Row],[红细胞]]&gt;0,1,0)</f>
        <v>0</v>
      </c>
      <c r="BX351">
        <v>0</v>
      </c>
      <c r="BY351">
        <f>IF(表__._ECM_DW_tem_zh_1417[[#This Row],[其他]]&gt;0,1,0)</f>
        <v>0</v>
      </c>
      <c r="BZ351">
        <v>0</v>
      </c>
    </row>
    <row r="352" spans="1:78" x14ac:dyDescent="0.25">
      <c r="A352" s="1" t="s">
        <v>47</v>
      </c>
      <c r="B352" t="s">
        <v>102</v>
      </c>
      <c r="C352">
        <v>2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86.55</v>
      </c>
      <c r="T352">
        <v>1</v>
      </c>
      <c r="U352">
        <v>0</v>
      </c>
      <c r="V352" s="2">
        <v>0</v>
      </c>
      <c r="W352">
        <v>1</v>
      </c>
      <c r="X352">
        <v>0</v>
      </c>
      <c r="Y352" t="s">
        <v>81</v>
      </c>
      <c r="Z352" t="s">
        <v>91</v>
      </c>
      <c r="AA352">
        <v>5</v>
      </c>
      <c r="AB352" t="s">
        <v>801</v>
      </c>
      <c r="AC352" t="s">
        <v>168</v>
      </c>
      <c r="AD352" t="s">
        <v>3164</v>
      </c>
      <c r="AE352" t="s">
        <v>49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20</v>
      </c>
      <c r="AN352" t="s">
        <v>273</v>
      </c>
      <c r="AQ352" t="s">
        <v>317</v>
      </c>
      <c r="AR352">
        <v>4</v>
      </c>
      <c r="AT352">
        <v>165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E352">
        <v>0</v>
      </c>
      <c r="BF352">
        <v>0</v>
      </c>
      <c r="BG352" s="3">
        <v>0</v>
      </c>
      <c r="BH352" s="3">
        <v>0</v>
      </c>
      <c r="BI352" s="3">
        <v>0</v>
      </c>
      <c r="BJ352" s="4" t="b">
        <f t="shared" si="5"/>
        <v>0</v>
      </c>
      <c r="BK352" t="s">
        <v>1589</v>
      </c>
      <c r="BL352" t="s">
        <v>1589</v>
      </c>
      <c r="BN352" s="1">
        <v>42785.865173611113</v>
      </c>
      <c r="BO352" s="1">
        <v>42802.416666666664</v>
      </c>
      <c r="BP352">
        <v>13</v>
      </c>
      <c r="BQ352">
        <f>IF(表__._ECM_DW_tem_zh_1417[[#This Row],[全血]]&gt;0,1,0)</f>
        <v>0</v>
      </c>
      <c r="BR352">
        <v>0</v>
      </c>
      <c r="BS352">
        <f>IF(表__._ECM_DW_tem_zh_1417[[#This Row],[血浆]]&gt;0,1,0)</f>
        <v>0</v>
      </c>
      <c r="BT352">
        <v>0</v>
      </c>
      <c r="BU352">
        <f>IF(表__._ECM_DW_tem_zh_1417[[#This Row],[血小板]]&gt;0,1,0)</f>
        <v>0</v>
      </c>
      <c r="BV352">
        <v>0</v>
      </c>
      <c r="BW352">
        <f>IF(表__._ECM_DW_tem_zh_1417[[#This Row],[红细胞]]&gt;0,1,0)</f>
        <v>0</v>
      </c>
      <c r="BX352">
        <v>0</v>
      </c>
      <c r="BY352">
        <f>IF(表__._ECM_DW_tem_zh_1417[[#This Row],[其他]]&gt;0,1,0)</f>
        <v>0</v>
      </c>
      <c r="BZ352">
        <v>0</v>
      </c>
    </row>
    <row r="353" spans="1:78" x14ac:dyDescent="0.25">
      <c r="A353" s="1" t="s">
        <v>47</v>
      </c>
      <c r="B353" t="s">
        <v>102</v>
      </c>
      <c r="C353">
        <v>2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88.11</v>
      </c>
      <c r="T353">
        <v>1</v>
      </c>
      <c r="U353">
        <v>0</v>
      </c>
      <c r="V353" s="2">
        <v>0</v>
      </c>
      <c r="W353">
        <v>1</v>
      </c>
      <c r="X353">
        <v>1</v>
      </c>
      <c r="Y353" t="s">
        <v>141</v>
      </c>
      <c r="Z353" t="s">
        <v>194</v>
      </c>
      <c r="AA353">
        <v>2</v>
      </c>
      <c r="AB353" t="s">
        <v>640</v>
      </c>
      <c r="AC353" t="s">
        <v>549</v>
      </c>
      <c r="AD353" t="s">
        <v>3157</v>
      </c>
      <c r="AE353" t="s">
        <v>3343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22</v>
      </c>
      <c r="AN353" t="s">
        <v>128</v>
      </c>
      <c r="AQ353" t="s">
        <v>510</v>
      </c>
      <c r="AR353">
        <v>2</v>
      </c>
      <c r="AS353">
        <v>140</v>
      </c>
      <c r="AT353">
        <v>229</v>
      </c>
      <c r="AU353">
        <v>1460</v>
      </c>
      <c r="AV353">
        <v>300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 t="s">
        <v>416</v>
      </c>
      <c r="BE353">
        <v>0</v>
      </c>
      <c r="BF353">
        <v>0</v>
      </c>
      <c r="BG353" s="3">
        <v>0</v>
      </c>
      <c r="BH353" s="3">
        <v>0</v>
      </c>
      <c r="BI353" s="3">
        <v>0</v>
      </c>
      <c r="BJ353" s="4" t="b">
        <f t="shared" si="5"/>
        <v>0</v>
      </c>
      <c r="BK353" t="s">
        <v>1590</v>
      </c>
      <c r="BL353" t="s">
        <v>1590</v>
      </c>
      <c r="BM353" t="s">
        <v>1591</v>
      </c>
      <c r="BN353" s="1">
        <v>43508.625983796293</v>
      </c>
      <c r="BO353" s="1">
        <v>43515.416666666664</v>
      </c>
      <c r="BP353">
        <v>5</v>
      </c>
      <c r="BQ353">
        <f>IF(表__._ECM_DW_tem_zh_1417[[#This Row],[全血]]&gt;0,1,0)</f>
        <v>0</v>
      </c>
      <c r="BR353">
        <v>0</v>
      </c>
      <c r="BS353">
        <f>IF(表__._ECM_DW_tem_zh_1417[[#This Row],[血浆]]&gt;0,1,0)</f>
        <v>1</v>
      </c>
      <c r="BT353">
        <v>600</v>
      </c>
      <c r="BU353">
        <f>IF(表__._ECM_DW_tem_zh_1417[[#This Row],[血小板]]&gt;0,1,0)</f>
        <v>0</v>
      </c>
      <c r="BV353">
        <v>0</v>
      </c>
      <c r="BW353">
        <f>IF(表__._ECM_DW_tem_zh_1417[[#This Row],[红细胞]]&gt;0,1,0)</f>
        <v>1</v>
      </c>
      <c r="BX353">
        <v>6</v>
      </c>
      <c r="BY353">
        <f>IF(表__._ECM_DW_tem_zh_1417[[#This Row],[其他]]&gt;0,1,0)</f>
        <v>0</v>
      </c>
      <c r="BZ353">
        <v>0</v>
      </c>
    </row>
    <row r="354" spans="1:78" x14ac:dyDescent="0.25">
      <c r="A354" s="1" t="s">
        <v>47</v>
      </c>
      <c r="B354" t="s">
        <v>48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91.7</v>
      </c>
      <c r="T354">
        <v>0</v>
      </c>
      <c r="U354">
        <v>0</v>
      </c>
      <c r="V354" s="2">
        <v>0</v>
      </c>
      <c r="W354">
        <v>1</v>
      </c>
      <c r="X354">
        <v>0</v>
      </c>
      <c r="Y354" t="s">
        <v>108</v>
      </c>
      <c r="Z354" t="s">
        <v>273</v>
      </c>
      <c r="AA354">
        <v>14</v>
      </c>
      <c r="AB354" t="s">
        <v>412</v>
      </c>
      <c r="AC354" t="s">
        <v>126</v>
      </c>
      <c r="AD354" t="s">
        <v>316</v>
      </c>
      <c r="AE354" t="s">
        <v>3228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22</v>
      </c>
      <c r="AN354" t="s">
        <v>190</v>
      </c>
      <c r="AQ354" t="s">
        <v>178</v>
      </c>
      <c r="AR354">
        <v>2</v>
      </c>
      <c r="AT354">
        <v>120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E354">
        <v>0</v>
      </c>
      <c r="BF354">
        <v>0</v>
      </c>
      <c r="BG354" s="3">
        <v>0</v>
      </c>
      <c r="BH354" s="3">
        <v>0</v>
      </c>
      <c r="BI354" s="3">
        <v>0</v>
      </c>
      <c r="BJ354" s="4" t="b">
        <f t="shared" si="5"/>
        <v>0</v>
      </c>
      <c r="BK354" t="s">
        <v>1592</v>
      </c>
      <c r="BL354" t="s">
        <v>1592</v>
      </c>
      <c r="BN354" s="1">
        <v>43214.846562500003</v>
      </c>
      <c r="BO354" s="1">
        <v>43218.416666666664</v>
      </c>
      <c r="BP354">
        <v>2</v>
      </c>
      <c r="BQ354">
        <f>IF(表__._ECM_DW_tem_zh_1417[[#This Row],[全血]]&gt;0,1,0)</f>
        <v>0</v>
      </c>
      <c r="BS354">
        <f>IF(表__._ECM_DW_tem_zh_1417[[#This Row],[血浆]]&gt;0,1,0)</f>
        <v>0</v>
      </c>
      <c r="BU354">
        <f>IF(表__._ECM_DW_tem_zh_1417[[#This Row],[血小板]]&gt;0,1,0)</f>
        <v>0</v>
      </c>
      <c r="BW354">
        <f>IF(表__._ECM_DW_tem_zh_1417[[#This Row],[红细胞]]&gt;0,1,0)</f>
        <v>0</v>
      </c>
      <c r="BY354">
        <f>IF(表__._ECM_DW_tem_zh_1417[[#This Row],[其他]]&gt;0,1,0)</f>
        <v>0</v>
      </c>
    </row>
    <row r="355" spans="1:78" x14ac:dyDescent="0.25">
      <c r="A355" s="1" t="s">
        <v>47</v>
      </c>
      <c r="B355" t="s">
        <v>48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80.39</v>
      </c>
      <c r="T355">
        <v>1</v>
      </c>
      <c r="U355">
        <v>0</v>
      </c>
      <c r="V355" s="2">
        <v>0</v>
      </c>
      <c r="W355">
        <v>1</v>
      </c>
      <c r="X355">
        <v>1</v>
      </c>
      <c r="Y355" t="s">
        <v>278</v>
      </c>
      <c r="Z355" t="s">
        <v>136</v>
      </c>
      <c r="AA355">
        <v>5</v>
      </c>
      <c r="AB355" t="s">
        <v>756</v>
      </c>
      <c r="AC355" t="s">
        <v>441</v>
      </c>
      <c r="AD355" t="s">
        <v>3154</v>
      </c>
      <c r="AE355" t="s">
        <v>115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27</v>
      </c>
      <c r="AN355" t="s">
        <v>82</v>
      </c>
      <c r="AQ355" t="s">
        <v>58</v>
      </c>
      <c r="AR355">
        <v>6</v>
      </c>
      <c r="AT355">
        <v>145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E355">
        <v>0</v>
      </c>
      <c r="BF355">
        <v>0</v>
      </c>
      <c r="BG355" s="3">
        <v>0</v>
      </c>
      <c r="BH355" s="3">
        <v>0</v>
      </c>
      <c r="BI355" s="3">
        <v>0</v>
      </c>
      <c r="BJ355" s="4" t="b">
        <f t="shared" si="5"/>
        <v>0</v>
      </c>
      <c r="BK355" t="s">
        <v>1593</v>
      </c>
      <c r="BL355" t="s">
        <v>1593</v>
      </c>
      <c r="BN355" s="1">
        <v>42858.917048611111</v>
      </c>
      <c r="BO355" s="1">
        <v>42878.416666666664</v>
      </c>
      <c r="BP355">
        <v>14</v>
      </c>
      <c r="BQ355">
        <f>IF(表__._ECM_DW_tem_zh_1417[[#This Row],[全血]]&gt;0,1,0)</f>
        <v>0</v>
      </c>
      <c r="BR355">
        <v>0</v>
      </c>
      <c r="BS355">
        <f>IF(表__._ECM_DW_tem_zh_1417[[#This Row],[血浆]]&gt;0,1,0)</f>
        <v>1</v>
      </c>
      <c r="BT355">
        <v>200</v>
      </c>
      <c r="BU355">
        <f>IF(表__._ECM_DW_tem_zh_1417[[#This Row],[血小板]]&gt;0,1,0)</f>
        <v>0</v>
      </c>
      <c r="BV355">
        <v>0</v>
      </c>
      <c r="BW355">
        <f>IF(表__._ECM_DW_tem_zh_1417[[#This Row],[红细胞]]&gt;0,1,0)</f>
        <v>1</v>
      </c>
      <c r="BX355">
        <v>2</v>
      </c>
      <c r="BY355">
        <f>IF(表__._ECM_DW_tem_zh_1417[[#This Row],[其他]]&gt;0,1,0)</f>
        <v>0</v>
      </c>
      <c r="BZ355">
        <v>0</v>
      </c>
    </row>
    <row r="356" spans="1:78" x14ac:dyDescent="0.25">
      <c r="A356" s="1" t="s">
        <v>72</v>
      </c>
      <c r="B356" t="s">
        <v>224</v>
      </c>
      <c r="C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66.709999999999994</v>
      </c>
      <c r="T356">
        <v>0</v>
      </c>
      <c r="U356">
        <v>0</v>
      </c>
      <c r="V356" s="2">
        <v>0</v>
      </c>
      <c r="W356">
        <v>1</v>
      </c>
      <c r="X356">
        <v>1</v>
      </c>
      <c r="Y356" t="s">
        <v>108</v>
      </c>
      <c r="Z356" t="s">
        <v>273</v>
      </c>
      <c r="AA356">
        <v>5</v>
      </c>
      <c r="AB356" t="s">
        <v>794</v>
      </c>
      <c r="AC356" t="s">
        <v>107</v>
      </c>
      <c r="AD356" t="s">
        <v>3177</v>
      </c>
      <c r="AE356" t="s">
        <v>49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22</v>
      </c>
      <c r="AN356" t="s">
        <v>98</v>
      </c>
      <c r="AQ356" t="s">
        <v>564</v>
      </c>
      <c r="AR356">
        <v>3</v>
      </c>
      <c r="AT356">
        <v>149</v>
      </c>
      <c r="AW356">
        <v>1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 t="s">
        <v>416</v>
      </c>
      <c r="BE356">
        <v>0</v>
      </c>
      <c r="BF356">
        <v>0</v>
      </c>
      <c r="BG356" s="3">
        <v>0</v>
      </c>
      <c r="BH356" s="3">
        <v>0</v>
      </c>
      <c r="BI356" s="3">
        <v>0</v>
      </c>
      <c r="BJ356" s="4" t="b">
        <f t="shared" si="5"/>
        <v>0</v>
      </c>
      <c r="BK356" t="s">
        <v>1305</v>
      </c>
      <c r="BL356" t="s">
        <v>1305</v>
      </c>
      <c r="BN356" s="1">
        <v>43115.689293981479</v>
      </c>
      <c r="BO356" s="1">
        <v>43125.368055555555</v>
      </c>
      <c r="BP356">
        <v>7</v>
      </c>
      <c r="BQ356">
        <f>IF(表__._ECM_DW_tem_zh_1417[[#This Row],[全血]]&gt;0,1,0)</f>
        <v>0</v>
      </c>
      <c r="BR356">
        <v>0</v>
      </c>
      <c r="BS356">
        <f>IF(表__._ECM_DW_tem_zh_1417[[#This Row],[血浆]]&gt;0,1,0)</f>
        <v>1</v>
      </c>
      <c r="BT356">
        <v>200</v>
      </c>
      <c r="BU356">
        <f>IF(表__._ECM_DW_tem_zh_1417[[#This Row],[血小板]]&gt;0,1,0)</f>
        <v>0</v>
      </c>
      <c r="BV356">
        <v>0</v>
      </c>
      <c r="BW356">
        <f>IF(表__._ECM_DW_tem_zh_1417[[#This Row],[红细胞]]&gt;0,1,0)</f>
        <v>1</v>
      </c>
      <c r="BX356">
        <v>4</v>
      </c>
      <c r="BY356">
        <f>IF(表__._ECM_DW_tem_zh_1417[[#This Row],[其他]]&gt;0,1,0)</f>
        <v>0</v>
      </c>
      <c r="BZ356">
        <v>0</v>
      </c>
    </row>
    <row r="357" spans="1:78" x14ac:dyDescent="0.25">
      <c r="A357" s="1" t="s">
        <v>72</v>
      </c>
      <c r="B357" t="s">
        <v>75</v>
      </c>
      <c r="C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48.83</v>
      </c>
      <c r="T357">
        <v>1</v>
      </c>
      <c r="U357">
        <v>0</v>
      </c>
      <c r="V357" s="2">
        <v>0</v>
      </c>
      <c r="W357">
        <v>1</v>
      </c>
      <c r="X357">
        <v>1</v>
      </c>
      <c r="Y357" t="s">
        <v>165</v>
      </c>
      <c r="Z357" t="s">
        <v>90</v>
      </c>
      <c r="AA357">
        <v>5</v>
      </c>
      <c r="AB357" t="s">
        <v>794</v>
      </c>
      <c r="AC357" t="s">
        <v>443</v>
      </c>
      <c r="AD357" t="s">
        <v>3173</v>
      </c>
      <c r="AE357" t="s">
        <v>489</v>
      </c>
      <c r="AF357" t="s">
        <v>479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32</v>
      </c>
      <c r="AN357" t="s">
        <v>199</v>
      </c>
      <c r="AO357" t="s">
        <v>470</v>
      </c>
      <c r="AP357" t="s">
        <v>479</v>
      </c>
      <c r="AQ357" t="s">
        <v>452</v>
      </c>
      <c r="AR357">
        <v>24</v>
      </c>
      <c r="AT357">
        <v>130</v>
      </c>
      <c r="AU357">
        <v>1100</v>
      </c>
      <c r="AV357">
        <v>0</v>
      </c>
      <c r="AW357">
        <v>1</v>
      </c>
      <c r="AX357">
        <v>0</v>
      </c>
      <c r="AY357">
        <v>0</v>
      </c>
      <c r="AZ357">
        <v>1</v>
      </c>
      <c r="BA357">
        <v>1</v>
      </c>
      <c r="BB357">
        <v>0</v>
      </c>
      <c r="BC357">
        <v>1</v>
      </c>
      <c r="BE357">
        <v>0</v>
      </c>
      <c r="BF357">
        <v>0</v>
      </c>
      <c r="BG357" s="3">
        <v>0</v>
      </c>
      <c r="BH357" s="3">
        <v>0</v>
      </c>
      <c r="BI357" s="3">
        <v>0</v>
      </c>
      <c r="BJ357" s="4" t="b">
        <f t="shared" si="5"/>
        <v>0</v>
      </c>
      <c r="BK357" t="s">
        <v>1435</v>
      </c>
      <c r="BL357" t="s">
        <v>1435</v>
      </c>
      <c r="BN357" s="1">
        <v>42833.969525462962</v>
      </c>
      <c r="BO357" s="1">
        <v>42871.322916666664</v>
      </c>
      <c r="BP357">
        <v>14</v>
      </c>
      <c r="BQ357">
        <f>IF(表__._ECM_DW_tem_zh_1417[[#This Row],[全血]]&gt;0,1,0)</f>
        <v>0</v>
      </c>
      <c r="BR357">
        <v>0</v>
      </c>
      <c r="BS357">
        <f>IF(表__._ECM_DW_tem_zh_1417[[#This Row],[血浆]]&gt;0,1,0)</f>
        <v>1</v>
      </c>
      <c r="BT357">
        <v>1200</v>
      </c>
      <c r="BU357">
        <f>IF(表__._ECM_DW_tem_zh_1417[[#This Row],[血小板]]&gt;0,1,0)</f>
        <v>0</v>
      </c>
      <c r="BV357">
        <v>0</v>
      </c>
      <c r="BW357">
        <f>IF(表__._ECM_DW_tem_zh_1417[[#This Row],[红细胞]]&gt;0,1,0)</f>
        <v>1</v>
      </c>
      <c r="BX357">
        <v>8</v>
      </c>
      <c r="BY357">
        <f>IF(表__._ECM_DW_tem_zh_1417[[#This Row],[其他]]&gt;0,1,0)</f>
        <v>0</v>
      </c>
      <c r="BZ357">
        <v>0</v>
      </c>
    </row>
    <row r="358" spans="1:78" x14ac:dyDescent="0.25">
      <c r="A358" s="1" t="s">
        <v>72</v>
      </c>
      <c r="B358" t="s">
        <v>75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41.51</v>
      </c>
      <c r="T358">
        <v>1</v>
      </c>
      <c r="U358">
        <v>0</v>
      </c>
      <c r="V358" s="2">
        <v>0</v>
      </c>
      <c r="W358">
        <v>1</v>
      </c>
      <c r="X358">
        <v>1</v>
      </c>
      <c r="Y358" t="s">
        <v>165</v>
      </c>
      <c r="Z358" t="s">
        <v>90</v>
      </c>
      <c r="AA358">
        <v>5</v>
      </c>
      <c r="AB358" t="s">
        <v>794</v>
      </c>
      <c r="AC358" t="s">
        <v>443</v>
      </c>
      <c r="AD358" t="s">
        <v>3173</v>
      </c>
      <c r="AE358" t="s">
        <v>489</v>
      </c>
      <c r="AF358" t="s">
        <v>478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32</v>
      </c>
      <c r="AN358" t="s">
        <v>201</v>
      </c>
      <c r="AO358" t="s">
        <v>250</v>
      </c>
      <c r="AP358" t="s">
        <v>478</v>
      </c>
      <c r="AQ358" t="s">
        <v>565</v>
      </c>
      <c r="AR358">
        <v>16</v>
      </c>
      <c r="AT358">
        <v>130</v>
      </c>
      <c r="AW358">
        <v>1</v>
      </c>
      <c r="AX358">
        <v>0</v>
      </c>
      <c r="AY358">
        <v>0</v>
      </c>
      <c r="AZ358">
        <v>1</v>
      </c>
      <c r="BA358">
        <v>1</v>
      </c>
      <c r="BB358">
        <v>0</v>
      </c>
      <c r="BC358">
        <v>1</v>
      </c>
      <c r="BE358">
        <v>0</v>
      </c>
      <c r="BF358">
        <v>0</v>
      </c>
      <c r="BG358" s="3">
        <v>0</v>
      </c>
      <c r="BH358" s="3">
        <v>0</v>
      </c>
      <c r="BI358" s="3">
        <v>0</v>
      </c>
      <c r="BJ358" s="4" t="b">
        <f t="shared" si="5"/>
        <v>0</v>
      </c>
      <c r="BK358" t="s">
        <v>1594</v>
      </c>
      <c r="BL358" t="s">
        <v>1594</v>
      </c>
      <c r="BN358" s="1">
        <v>42833.969525462962</v>
      </c>
      <c r="BO358" s="1">
        <v>42871.322916666664</v>
      </c>
      <c r="BP358">
        <v>22</v>
      </c>
      <c r="BQ358">
        <f>IF(表__._ECM_DW_tem_zh_1417[[#This Row],[全血]]&gt;0,1,0)</f>
        <v>0</v>
      </c>
      <c r="BR358">
        <v>0</v>
      </c>
      <c r="BS358">
        <f>IF(表__._ECM_DW_tem_zh_1417[[#This Row],[血浆]]&gt;0,1,0)</f>
        <v>1</v>
      </c>
      <c r="BT358">
        <v>1200</v>
      </c>
      <c r="BU358">
        <f>IF(表__._ECM_DW_tem_zh_1417[[#This Row],[血小板]]&gt;0,1,0)</f>
        <v>0</v>
      </c>
      <c r="BV358">
        <v>0</v>
      </c>
      <c r="BW358">
        <f>IF(表__._ECM_DW_tem_zh_1417[[#This Row],[红细胞]]&gt;0,1,0)</f>
        <v>1</v>
      </c>
      <c r="BX358">
        <v>8</v>
      </c>
      <c r="BY358">
        <f>IF(表__._ECM_DW_tem_zh_1417[[#This Row],[其他]]&gt;0,1,0)</f>
        <v>0</v>
      </c>
      <c r="BZ358">
        <v>0</v>
      </c>
    </row>
    <row r="359" spans="1:78" x14ac:dyDescent="0.25">
      <c r="A359" s="1" t="s">
        <v>72</v>
      </c>
      <c r="B359" t="s">
        <v>75</v>
      </c>
      <c r="C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92.37</v>
      </c>
      <c r="T359">
        <v>1</v>
      </c>
      <c r="U359">
        <v>0</v>
      </c>
      <c r="V359" s="2">
        <v>0</v>
      </c>
      <c r="W359">
        <v>1</v>
      </c>
      <c r="X359">
        <v>1</v>
      </c>
      <c r="Y359" t="s">
        <v>165</v>
      </c>
      <c r="Z359" t="s">
        <v>90</v>
      </c>
      <c r="AA359">
        <v>5</v>
      </c>
      <c r="AB359" t="s">
        <v>794</v>
      </c>
      <c r="AC359" t="s">
        <v>443</v>
      </c>
      <c r="AD359" t="s">
        <v>3173</v>
      </c>
      <c r="AE359" t="s">
        <v>489</v>
      </c>
      <c r="AF359" t="s">
        <v>477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32</v>
      </c>
      <c r="AN359" t="s">
        <v>92</v>
      </c>
      <c r="AO359" t="s">
        <v>164</v>
      </c>
      <c r="AP359" t="s">
        <v>477</v>
      </c>
      <c r="AQ359" t="s">
        <v>131</v>
      </c>
      <c r="AR359">
        <v>11</v>
      </c>
      <c r="AT359">
        <v>130</v>
      </c>
      <c r="AW359">
        <v>1</v>
      </c>
      <c r="AX359">
        <v>0</v>
      </c>
      <c r="AY359">
        <v>0</v>
      </c>
      <c r="AZ359">
        <v>1</v>
      </c>
      <c r="BA359">
        <v>1</v>
      </c>
      <c r="BB359">
        <v>0</v>
      </c>
      <c r="BC359">
        <v>1</v>
      </c>
      <c r="BE359">
        <v>0</v>
      </c>
      <c r="BF359">
        <v>0</v>
      </c>
      <c r="BG359" s="3">
        <v>0</v>
      </c>
      <c r="BH359" s="3">
        <v>0</v>
      </c>
      <c r="BI359" s="3">
        <v>0</v>
      </c>
      <c r="BJ359" s="4" t="b">
        <f t="shared" si="5"/>
        <v>0</v>
      </c>
      <c r="BK359" t="s">
        <v>1595</v>
      </c>
      <c r="BL359" t="s">
        <v>1595</v>
      </c>
      <c r="BN359" s="1">
        <v>42833.969525462962</v>
      </c>
      <c r="BO359" s="1">
        <v>42871.322916666664</v>
      </c>
      <c r="BP359">
        <v>27</v>
      </c>
      <c r="BQ359">
        <f>IF(表__._ECM_DW_tem_zh_1417[[#This Row],[全血]]&gt;0,1,0)</f>
        <v>0</v>
      </c>
      <c r="BR359">
        <v>0</v>
      </c>
      <c r="BS359">
        <f>IF(表__._ECM_DW_tem_zh_1417[[#This Row],[血浆]]&gt;0,1,0)</f>
        <v>1</v>
      </c>
      <c r="BT359">
        <v>1200</v>
      </c>
      <c r="BU359">
        <f>IF(表__._ECM_DW_tem_zh_1417[[#This Row],[血小板]]&gt;0,1,0)</f>
        <v>0</v>
      </c>
      <c r="BV359">
        <v>0</v>
      </c>
      <c r="BW359">
        <f>IF(表__._ECM_DW_tem_zh_1417[[#This Row],[红细胞]]&gt;0,1,0)</f>
        <v>1</v>
      </c>
      <c r="BX359">
        <v>8</v>
      </c>
      <c r="BY359">
        <f>IF(表__._ECM_DW_tem_zh_1417[[#This Row],[其他]]&gt;0,1,0)</f>
        <v>0</v>
      </c>
      <c r="BZ359">
        <v>0</v>
      </c>
    </row>
    <row r="360" spans="1:78" x14ac:dyDescent="0.25">
      <c r="A360" s="1" t="s">
        <v>72</v>
      </c>
      <c r="B360" t="s">
        <v>75</v>
      </c>
      <c r="C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89.9</v>
      </c>
      <c r="T360">
        <v>1</v>
      </c>
      <c r="U360">
        <v>0</v>
      </c>
      <c r="V360" s="2">
        <v>0</v>
      </c>
      <c r="W360">
        <v>1</v>
      </c>
      <c r="X360">
        <v>1</v>
      </c>
      <c r="Y360" t="s">
        <v>165</v>
      </c>
      <c r="Z360" t="s">
        <v>90</v>
      </c>
      <c r="AA360">
        <v>5</v>
      </c>
      <c r="AB360" t="s">
        <v>794</v>
      </c>
      <c r="AC360" t="s">
        <v>443</v>
      </c>
      <c r="AD360" t="s">
        <v>3173</v>
      </c>
      <c r="AE360" t="s">
        <v>489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32</v>
      </c>
      <c r="AN360" t="s">
        <v>149</v>
      </c>
      <c r="AO360" t="s">
        <v>166</v>
      </c>
      <c r="AQ360" t="s">
        <v>377</v>
      </c>
      <c r="AR360">
        <v>3</v>
      </c>
      <c r="AT360">
        <v>130</v>
      </c>
      <c r="AW360">
        <v>1</v>
      </c>
      <c r="AX360">
        <v>0</v>
      </c>
      <c r="AY360">
        <v>0</v>
      </c>
      <c r="AZ360">
        <v>1</v>
      </c>
      <c r="BA360">
        <v>0</v>
      </c>
      <c r="BB360">
        <v>0</v>
      </c>
      <c r="BC360">
        <v>1</v>
      </c>
      <c r="BE360">
        <v>0</v>
      </c>
      <c r="BF360">
        <v>0</v>
      </c>
      <c r="BG360" s="3">
        <v>0</v>
      </c>
      <c r="BH360" s="3">
        <v>0</v>
      </c>
      <c r="BI360" s="3">
        <v>0</v>
      </c>
      <c r="BJ360" s="4" t="b">
        <f t="shared" si="5"/>
        <v>0</v>
      </c>
      <c r="BK360" t="s">
        <v>1596</v>
      </c>
      <c r="BL360" t="s">
        <v>1596</v>
      </c>
      <c r="BN360" s="1">
        <v>42833.969525462962</v>
      </c>
      <c r="BO360" s="1">
        <v>42871.322916666664</v>
      </c>
      <c r="BP360">
        <v>35</v>
      </c>
      <c r="BQ360">
        <f>IF(表__._ECM_DW_tem_zh_1417[[#This Row],[全血]]&gt;0,1,0)</f>
        <v>0</v>
      </c>
      <c r="BR360">
        <v>0</v>
      </c>
      <c r="BS360">
        <f>IF(表__._ECM_DW_tem_zh_1417[[#This Row],[血浆]]&gt;0,1,0)</f>
        <v>1</v>
      </c>
      <c r="BT360">
        <v>1200</v>
      </c>
      <c r="BU360">
        <f>IF(表__._ECM_DW_tem_zh_1417[[#This Row],[血小板]]&gt;0,1,0)</f>
        <v>0</v>
      </c>
      <c r="BV360">
        <v>0</v>
      </c>
      <c r="BW360">
        <f>IF(表__._ECM_DW_tem_zh_1417[[#This Row],[红细胞]]&gt;0,1,0)</f>
        <v>1</v>
      </c>
      <c r="BX360">
        <v>8</v>
      </c>
      <c r="BY360">
        <f>IF(表__._ECM_DW_tem_zh_1417[[#This Row],[其他]]&gt;0,1,0)</f>
        <v>0</v>
      </c>
      <c r="BZ360">
        <v>0</v>
      </c>
    </row>
    <row r="361" spans="1:78" x14ac:dyDescent="0.25">
      <c r="A361" s="1" t="s">
        <v>47</v>
      </c>
      <c r="B361" t="s">
        <v>102</v>
      </c>
      <c r="C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45.5</v>
      </c>
      <c r="T361">
        <v>1</v>
      </c>
      <c r="U361">
        <v>0</v>
      </c>
      <c r="V361" s="2">
        <v>0</v>
      </c>
      <c r="W361">
        <v>1</v>
      </c>
      <c r="X361">
        <v>1</v>
      </c>
      <c r="Y361" t="s">
        <v>108</v>
      </c>
      <c r="Z361" t="s">
        <v>166</v>
      </c>
      <c r="AA361">
        <v>2</v>
      </c>
      <c r="AB361" t="s">
        <v>707</v>
      </c>
      <c r="AC361" t="s">
        <v>3344</v>
      </c>
      <c r="AD361" t="s">
        <v>3345</v>
      </c>
      <c r="AE361" t="s">
        <v>815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18</v>
      </c>
      <c r="AN361" t="s">
        <v>566</v>
      </c>
      <c r="AQ361" t="s">
        <v>383</v>
      </c>
      <c r="AR361">
        <v>3</v>
      </c>
      <c r="AT361">
        <v>150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1</v>
      </c>
      <c r="BD361" t="s">
        <v>567</v>
      </c>
      <c r="BE361">
        <v>0</v>
      </c>
      <c r="BF361">
        <v>0</v>
      </c>
      <c r="BG361" s="3">
        <v>0</v>
      </c>
      <c r="BH361" s="3">
        <v>0</v>
      </c>
      <c r="BI361" s="3">
        <v>0</v>
      </c>
      <c r="BJ361" s="4" t="b">
        <f t="shared" si="5"/>
        <v>0</v>
      </c>
      <c r="BK361" t="s">
        <v>1597</v>
      </c>
      <c r="BL361" t="s">
        <v>1597</v>
      </c>
      <c r="BN361" s="1">
        <v>43220.021967592591</v>
      </c>
      <c r="BO361" s="1">
        <v>43234.421527777777</v>
      </c>
      <c r="BP361">
        <v>11</v>
      </c>
      <c r="BQ361">
        <f>IF(表__._ECM_DW_tem_zh_1417[[#This Row],[全血]]&gt;0,1,0)</f>
        <v>0</v>
      </c>
      <c r="BR361">
        <v>0</v>
      </c>
      <c r="BS361">
        <f>IF(表__._ECM_DW_tem_zh_1417[[#This Row],[血浆]]&gt;0,1,0)</f>
        <v>0</v>
      </c>
      <c r="BT361">
        <v>0</v>
      </c>
      <c r="BU361">
        <f>IF(表__._ECM_DW_tem_zh_1417[[#This Row],[血小板]]&gt;0,1,0)</f>
        <v>0</v>
      </c>
      <c r="BV361">
        <v>0</v>
      </c>
      <c r="BW361">
        <f>IF(表__._ECM_DW_tem_zh_1417[[#This Row],[红细胞]]&gt;0,1,0)</f>
        <v>1</v>
      </c>
      <c r="BX361">
        <v>2</v>
      </c>
      <c r="BY361">
        <f>IF(表__._ECM_DW_tem_zh_1417[[#This Row],[其他]]&gt;0,1,0)</f>
        <v>0</v>
      </c>
      <c r="BZ361">
        <v>0</v>
      </c>
    </row>
    <row r="362" spans="1:78" x14ac:dyDescent="0.25">
      <c r="A362" s="1" t="s">
        <v>72</v>
      </c>
      <c r="B362" t="s">
        <v>95</v>
      </c>
      <c r="C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69.48</v>
      </c>
      <c r="T362">
        <v>0</v>
      </c>
      <c r="U362">
        <v>0</v>
      </c>
      <c r="V362" s="2">
        <v>0</v>
      </c>
      <c r="W362">
        <v>1</v>
      </c>
      <c r="X362">
        <v>1</v>
      </c>
      <c r="Y362" t="s">
        <v>278</v>
      </c>
      <c r="Z362" t="s">
        <v>95</v>
      </c>
      <c r="AA362">
        <v>12</v>
      </c>
      <c r="AB362" t="s">
        <v>675</v>
      </c>
      <c r="AC362" t="s">
        <v>3320</v>
      </c>
      <c r="AD362" t="s">
        <v>3162</v>
      </c>
      <c r="AE362" t="s">
        <v>3188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24</v>
      </c>
      <c r="AN362" t="s">
        <v>391</v>
      </c>
      <c r="AQ362" t="s">
        <v>185</v>
      </c>
      <c r="AR362">
        <v>2</v>
      </c>
      <c r="AS362">
        <v>175</v>
      </c>
      <c r="AT362">
        <v>290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 t="s">
        <v>441</v>
      </c>
      <c r="BE362">
        <v>0</v>
      </c>
      <c r="BF362">
        <v>0</v>
      </c>
      <c r="BG362" s="3">
        <v>0</v>
      </c>
      <c r="BH362" s="3">
        <v>0</v>
      </c>
      <c r="BI362" s="3">
        <v>0</v>
      </c>
      <c r="BJ362" s="4" t="b">
        <f t="shared" si="5"/>
        <v>0</v>
      </c>
      <c r="BK362" t="s">
        <v>1598</v>
      </c>
      <c r="BL362" t="s">
        <v>1598</v>
      </c>
      <c r="BM362" t="s">
        <v>1599</v>
      </c>
      <c r="BN362" s="1">
        <v>43702.559803240743</v>
      </c>
      <c r="BO362" s="1">
        <v>43711.32708333333</v>
      </c>
      <c r="BP362">
        <v>7</v>
      </c>
      <c r="BQ362">
        <f>IF(表__._ECM_DW_tem_zh_1417[[#This Row],[全血]]&gt;0,1,0)</f>
        <v>0</v>
      </c>
      <c r="BR362">
        <v>0</v>
      </c>
      <c r="BS362">
        <f>IF(表__._ECM_DW_tem_zh_1417[[#This Row],[血浆]]&gt;0,1,0)</f>
        <v>1</v>
      </c>
      <c r="BT362">
        <v>400</v>
      </c>
      <c r="BU362">
        <f>IF(表__._ECM_DW_tem_zh_1417[[#This Row],[血小板]]&gt;0,1,0)</f>
        <v>0</v>
      </c>
      <c r="BV362">
        <v>0</v>
      </c>
      <c r="BW362">
        <f>IF(表__._ECM_DW_tem_zh_1417[[#This Row],[红细胞]]&gt;0,1,0)</f>
        <v>1</v>
      </c>
      <c r="BX362">
        <v>4</v>
      </c>
      <c r="BY362">
        <f>IF(表__._ECM_DW_tem_zh_1417[[#This Row],[其他]]&gt;0,1,0)</f>
        <v>0</v>
      </c>
      <c r="BZ362">
        <v>0</v>
      </c>
    </row>
    <row r="363" spans="1:78" x14ac:dyDescent="0.25">
      <c r="A363" s="1" t="s">
        <v>72</v>
      </c>
      <c r="B363" t="s">
        <v>90</v>
      </c>
      <c r="C363">
        <v>2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81.63</v>
      </c>
      <c r="T363">
        <v>1</v>
      </c>
      <c r="U363">
        <v>0</v>
      </c>
      <c r="V363" s="2">
        <v>0</v>
      </c>
      <c r="W363">
        <v>1</v>
      </c>
      <c r="X363">
        <v>0</v>
      </c>
      <c r="Y363" t="s">
        <v>81</v>
      </c>
      <c r="Z363" t="s">
        <v>63</v>
      </c>
      <c r="AA363">
        <v>5</v>
      </c>
      <c r="AB363" t="s">
        <v>53</v>
      </c>
      <c r="AC363" t="s">
        <v>530</v>
      </c>
      <c r="AD363" t="s">
        <v>3162</v>
      </c>
      <c r="AE363" t="s">
        <v>654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24</v>
      </c>
      <c r="AN363" t="s">
        <v>228</v>
      </c>
      <c r="AQ363" t="s">
        <v>65</v>
      </c>
      <c r="AR363">
        <v>7</v>
      </c>
      <c r="AT363">
        <v>160</v>
      </c>
      <c r="AW363">
        <v>1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E363">
        <v>0</v>
      </c>
      <c r="BF363">
        <v>0</v>
      </c>
      <c r="BG363" s="3">
        <v>0</v>
      </c>
      <c r="BH363" s="3">
        <v>0</v>
      </c>
      <c r="BI363" s="3">
        <v>0</v>
      </c>
      <c r="BJ363" s="4" t="b">
        <f t="shared" si="5"/>
        <v>0</v>
      </c>
      <c r="BK363" t="s">
        <v>1600</v>
      </c>
      <c r="BL363" t="s">
        <v>1600</v>
      </c>
      <c r="BN363" s="1">
        <v>42788.387083333335</v>
      </c>
      <c r="BO363" s="1">
        <v>42800.34375</v>
      </c>
      <c r="BP363">
        <v>5</v>
      </c>
      <c r="BQ363">
        <f>IF(表__._ECM_DW_tem_zh_1417[[#This Row],[全血]]&gt;0,1,0)</f>
        <v>0</v>
      </c>
      <c r="BR363">
        <v>0</v>
      </c>
      <c r="BS363">
        <f>IF(表__._ECM_DW_tem_zh_1417[[#This Row],[血浆]]&gt;0,1,0)</f>
        <v>1</v>
      </c>
      <c r="BT363">
        <v>400</v>
      </c>
      <c r="BU363">
        <f>IF(表__._ECM_DW_tem_zh_1417[[#This Row],[血小板]]&gt;0,1,0)</f>
        <v>0</v>
      </c>
      <c r="BV363">
        <v>0</v>
      </c>
      <c r="BW363">
        <f>IF(表__._ECM_DW_tem_zh_1417[[#This Row],[红细胞]]&gt;0,1,0)</f>
        <v>1</v>
      </c>
      <c r="BX363">
        <v>4</v>
      </c>
      <c r="BY363">
        <f>IF(表__._ECM_DW_tem_zh_1417[[#This Row],[其他]]&gt;0,1,0)</f>
        <v>0</v>
      </c>
      <c r="BZ363">
        <v>0</v>
      </c>
    </row>
    <row r="364" spans="1:78" x14ac:dyDescent="0.25">
      <c r="A364" s="1" t="s">
        <v>47</v>
      </c>
      <c r="B364" t="s">
        <v>69</v>
      </c>
      <c r="C364">
        <v>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89.97</v>
      </c>
      <c r="T364">
        <v>1</v>
      </c>
      <c r="U364">
        <v>0</v>
      </c>
      <c r="V364" s="2">
        <v>0</v>
      </c>
      <c r="W364">
        <v>1</v>
      </c>
      <c r="X364">
        <v>1</v>
      </c>
      <c r="Y364" t="s">
        <v>225</v>
      </c>
      <c r="Z364" t="s">
        <v>55</v>
      </c>
      <c r="AA364">
        <v>2</v>
      </c>
      <c r="AB364" t="s">
        <v>250</v>
      </c>
      <c r="AC364" t="s">
        <v>3346</v>
      </c>
      <c r="AD364" t="s">
        <v>3347</v>
      </c>
      <c r="AE364" t="s">
        <v>406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15</v>
      </c>
      <c r="AN364" t="s">
        <v>349</v>
      </c>
      <c r="AP364" t="s">
        <v>568</v>
      </c>
      <c r="AQ364" t="s">
        <v>738</v>
      </c>
      <c r="AR364">
        <v>13</v>
      </c>
      <c r="AS364">
        <v>99</v>
      </c>
      <c r="AT364">
        <v>204</v>
      </c>
      <c r="AU364">
        <v>600</v>
      </c>
      <c r="AV364">
        <v>100</v>
      </c>
      <c r="AW364">
        <v>1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0</v>
      </c>
      <c r="BD364" t="s">
        <v>187</v>
      </c>
      <c r="BE364">
        <v>0</v>
      </c>
      <c r="BF364">
        <v>0</v>
      </c>
      <c r="BG364" s="3">
        <v>0</v>
      </c>
      <c r="BH364" s="3">
        <v>0</v>
      </c>
      <c r="BI364" s="3">
        <v>0</v>
      </c>
      <c r="BJ364" s="4" t="b">
        <f t="shared" si="5"/>
        <v>0</v>
      </c>
      <c r="BK364" t="s">
        <v>1601</v>
      </c>
      <c r="BL364" t="s">
        <v>1601</v>
      </c>
      <c r="BM364" t="s">
        <v>1602</v>
      </c>
      <c r="BN364" s="1">
        <v>43368.579097222224</v>
      </c>
      <c r="BO364" s="1">
        <v>43385.349305555559</v>
      </c>
      <c r="BP364">
        <v>4</v>
      </c>
      <c r="BQ364">
        <f>IF(表__._ECM_DW_tem_zh_1417[[#This Row],[全血]]&gt;0,1,0)</f>
        <v>0</v>
      </c>
      <c r="BR364">
        <v>0</v>
      </c>
      <c r="BS364">
        <f>IF(表__._ECM_DW_tem_zh_1417[[#This Row],[血浆]]&gt;0,1,0)</f>
        <v>1</v>
      </c>
      <c r="BT364">
        <v>1200</v>
      </c>
      <c r="BU364">
        <f>IF(表__._ECM_DW_tem_zh_1417[[#This Row],[血小板]]&gt;0,1,0)</f>
        <v>0</v>
      </c>
      <c r="BV364">
        <v>0</v>
      </c>
      <c r="BW364">
        <f>IF(表__._ECM_DW_tem_zh_1417[[#This Row],[红细胞]]&gt;0,1,0)</f>
        <v>1</v>
      </c>
      <c r="BX364">
        <v>8</v>
      </c>
      <c r="BY364">
        <f>IF(表__._ECM_DW_tem_zh_1417[[#This Row],[其他]]&gt;0,1,0)</f>
        <v>0</v>
      </c>
      <c r="BZ364">
        <v>0</v>
      </c>
    </row>
    <row r="365" spans="1:78" x14ac:dyDescent="0.25">
      <c r="A365" s="1" t="s">
        <v>47</v>
      </c>
      <c r="B365" t="s">
        <v>224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T365">
        <v>0</v>
      </c>
      <c r="U365">
        <v>0</v>
      </c>
      <c r="V365" s="2">
        <v>0</v>
      </c>
      <c r="W365">
        <v>1</v>
      </c>
      <c r="X365">
        <v>0</v>
      </c>
      <c r="Y365" t="s">
        <v>200</v>
      </c>
      <c r="Z365" t="s">
        <v>364</v>
      </c>
      <c r="AA365">
        <v>4</v>
      </c>
      <c r="AB365" t="s">
        <v>640</v>
      </c>
      <c r="AC365" t="s">
        <v>3348</v>
      </c>
      <c r="AD365" t="s">
        <v>3349</v>
      </c>
      <c r="AE365" t="s">
        <v>3163</v>
      </c>
      <c r="AF365" t="s">
        <v>78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20</v>
      </c>
      <c r="AO365" t="s">
        <v>77</v>
      </c>
      <c r="AP365" t="s">
        <v>78</v>
      </c>
      <c r="AR365">
        <v>2</v>
      </c>
      <c r="AS365">
        <v>69</v>
      </c>
      <c r="AT365">
        <v>170</v>
      </c>
      <c r="AU365">
        <v>1600</v>
      </c>
      <c r="AV365">
        <v>0</v>
      </c>
      <c r="AW365">
        <v>1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E365">
        <v>0</v>
      </c>
      <c r="BF365">
        <v>0</v>
      </c>
      <c r="BG365" s="3">
        <v>0</v>
      </c>
      <c r="BH365" s="3">
        <v>0</v>
      </c>
      <c r="BI365" s="3">
        <v>0</v>
      </c>
      <c r="BJ365" s="4" t="b">
        <f t="shared" si="5"/>
        <v>0</v>
      </c>
      <c r="BK365" t="s">
        <v>1603</v>
      </c>
      <c r="BL365" t="s">
        <v>1603</v>
      </c>
      <c r="BM365" t="s">
        <v>1019</v>
      </c>
      <c r="BN365" s="1">
        <v>42772.616759259261</v>
      </c>
      <c r="BO365" s="1">
        <v>42780.366666666669</v>
      </c>
      <c r="BP365">
        <v>6</v>
      </c>
      <c r="BQ365">
        <f>IF(表__._ECM_DW_tem_zh_1417[[#This Row],[全血]]&gt;0,1,0)</f>
        <v>0</v>
      </c>
      <c r="BR365">
        <v>0</v>
      </c>
      <c r="BS365">
        <f>IF(表__._ECM_DW_tem_zh_1417[[#This Row],[血浆]]&gt;0,1,0)</f>
        <v>0</v>
      </c>
      <c r="BT365">
        <v>0</v>
      </c>
      <c r="BU365">
        <f>IF(表__._ECM_DW_tem_zh_1417[[#This Row],[血小板]]&gt;0,1,0)</f>
        <v>0</v>
      </c>
      <c r="BV365">
        <v>0</v>
      </c>
      <c r="BW365">
        <f>IF(表__._ECM_DW_tem_zh_1417[[#This Row],[红细胞]]&gt;0,1,0)</f>
        <v>0</v>
      </c>
      <c r="BX365">
        <v>0</v>
      </c>
      <c r="BY365">
        <f>IF(表__._ECM_DW_tem_zh_1417[[#This Row],[其他]]&gt;0,1,0)</f>
        <v>0</v>
      </c>
      <c r="BZ365">
        <v>0</v>
      </c>
    </row>
    <row r="366" spans="1:78" x14ac:dyDescent="0.25">
      <c r="A366" s="1" t="s">
        <v>72</v>
      </c>
      <c r="B366" t="s">
        <v>51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85.17</v>
      </c>
      <c r="T366">
        <v>0</v>
      </c>
      <c r="U366">
        <v>0</v>
      </c>
      <c r="V366" s="2">
        <v>0</v>
      </c>
      <c r="W366">
        <v>1</v>
      </c>
      <c r="X366">
        <v>1</v>
      </c>
      <c r="Y366" t="s">
        <v>257</v>
      </c>
      <c r="Z366" t="s">
        <v>460</v>
      </c>
      <c r="AA366">
        <v>2</v>
      </c>
      <c r="AB366" t="s">
        <v>359</v>
      </c>
      <c r="AC366" t="s">
        <v>3350</v>
      </c>
      <c r="AD366" t="s">
        <v>3249</v>
      </c>
      <c r="AE366" t="s">
        <v>952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18</v>
      </c>
      <c r="AN366" t="s">
        <v>56</v>
      </c>
      <c r="AQ366" t="s">
        <v>204</v>
      </c>
      <c r="AR366">
        <v>5</v>
      </c>
      <c r="AS366">
        <v>74</v>
      </c>
      <c r="AT366">
        <v>165</v>
      </c>
      <c r="AW366">
        <v>1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 t="s">
        <v>195</v>
      </c>
      <c r="BE366">
        <v>0</v>
      </c>
      <c r="BF366">
        <v>0</v>
      </c>
      <c r="BG366" s="3">
        <v>0</v>
      </c>
      <c r="BH366" s="3">
        <v>0</v>
      </c>
      <c r="BI366" s="3">
        <v>0</v>
      </c>
      <c r="BJ366" s="4" t="b">
        <f t="shared" si="5"/>
        <v>0</v>
      </c>
      <c r="BK366" t="s">
        <v>1604</v>
      </c>
      <c r="BL366" t="s">
        <v>1604</v>
      </c>
      <c r="BM366" t="s">
        <v>1605</v>
      </c>
      <c r="BN366" s="1">
        <v>43757.604166666664</v>
      </c>
      <c r="BO366" s="1">
        <v>43769.5</v>
      </c>
      <c r="BP366">
        <v>7</v>
      </c>
      <c r="BQ366">
        <f>IF(表__._ECM_DW_tem_zh_1417[[#This Row],[全血]]&gt;0,1,0)</f>
        <v>0</v>
      </c>
      <c r="BR366">
        <v>0</v>
      </c>
      <c r="BS366">
        <f>IF(表__._ECM_DW_tem_zh_1417[[#This Row],[血浆]]&gt;0,1,0)</f>
        <v>1</v>
      </c>
      <c r="BT366">
        <v>400</v>
      </c>
      <c r="BU366">
        <f>IF(表__._ECM_DW_tem_zh_1417[[#This Row],[血小板]]&gt;0,1,0)</f>
        <v>0</v>
      </c>
      <c r="BV366">
        <v>0</v>
      </c>
      <c r="BW366">
        <f>IF(表__._ECM_DW_tem_zh_1417[[#This Row],[红细胞]]&gt;0,1,0)</f>
        <v>1</v>
      </c>
      <c r="BX366">
        <v>2</v>
      </c>
      <c r="BY366">
        <f>IF(表__._ECM_DW_tem_zh_1417[[#This Row],[其他]]&gt;0,1,0)</f>
        <v>0</v>
      </c>
      <c r="BZ366">
        <v>0</v>
      </c>
    </row>
    <row r="367" spans="1:78" x14ac:dyDescent="0.25">
      <c r="A367" s="1" t="s">
        <v>47</v>
      </c>
      <c r="B367" t="s">
        <v>320</v>
      </c>
      <c r="C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T367">
        <v>0</v>
      </c>
      <c r="U367">
        <v>0</v>
      </c>
      <c r="V367" s="2">
        <v>0</v>
      </c>
      <c r="W367">
        <v>1</v>
      </c>
      <c r="X367">
        <v>0</v>
      </c>
      <c r="Y367" t="s">
        <v>165</v>
      </c>
      <c r="Z367" t="s">
        <v>63</v>
      </c>
      <c r="AA367">
        <v>2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23</v>
      </c>
      <c r="AN367" t="s">
        <v>518</v>
      </c>
      <c r="AR367">
        <v>3</v>
      </c>
      <c r="AS367">
        <v>97</v>
      </c>
      <c r="AT367">
        <v>170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 t="s">
        <v>519</v>
      </c>
      <c r="BE367">
        <v>0</v>
      </c>
      <c r="BF367">
        <v>0</v>
      </c>
      <c r="BG367" s="3">
        <v>0</v>
      </c>
      <c r="BH367" s="3">
        <v>0</v>
      </c>
      <c r="BI367" s="3">
        <v>0</v>
      </c>
      <c r="BJ367" s="4" t="b">
        <f t="shared" si="5"/>
        <v>0</v>
      </c>
      <c r="BK367" t="s">
        <v>1510</v>
      </c>
      <c r="BL367" t="s">
        <v>1510</v>
      </c>
      <c r="BM367" t="s">
        <v>1509</v>
      </c>
      <c r="BN367" s="1">
        <v>43920.59480324074</v>
      </c>
      <c r="BO367" s="1">
        <v>43929.326388888891</v>
      </c>
      <c r="BP367">
        <v>6</v>
      </c>
      <c r="BQ367">
        <f>IF(表__._ECM_DW_tem_zh_1417[[#This Row],[全血]]&gt;0,1,0)</f>
        <v>0</v>
      </c>
      <c r="BR367">
        <v>0</v>
      </c>
      <c r="BS367">
        <f>IF(表__._ECM_DW_tem_zh_1417[[#This Row],[血浆]]&gt;0,1,0)</f>
        <v>1</v>
      </c>
      <c r="BT367">
        <v>200</v>
      </c>
      <c r="BU367">
        <f>IF(表__._ECM_DW_tem_zh_1417[[#This Row],[血小板]]&gt;0,1,0)</f>
        <v>0</v>
      </c>
      <c r="BV367">
        <v>0</v>
      </c>
      <c r="BW367">
        <f>IF(表__._ECM_DW_tem_zh_1417[[#This Row],[红细胞]]&gt;0,1,0)</f>
        <v>1</v>
      </c>
      <c r="BX367">
        <v>4</v>
      </c>
      <c r="BY367">
        <f>IF(表__._ECM_DW_tem_zh_1417[[#This Row],[其他]]&gt;0,1,0)</f>
        <v>0</v>
      </c>
      <c r="BZ367">
        <v>0</v>
      </c>
    </row>
    <row r="368" spans="1:78" x14ac:dyDescent="0.25">
      <c r="A368" s="1" t="s">
        <v>47</v>
      </c>
      <c r="B368" t="s">
        <v>102</v>
      </c>
      <c r="C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54.39</v>
      </c>
      <c r="T368">
        <v>0</v>
      </c>
      <c r="U368">
        <v>1</v>
      </c>
      <c r="V368" s="2">
        <v>0</v>
      </c>
      <c r="W368">
        <v>1</v>
      </c>
      <c r="X368">
        <v>3</v>
      </c>
      <c r="Y368" t="s">
        <v>558</v>
      </c>
      <c r="Z368" t="s">
        <v>149</v>
      </c>
      <c r="AA368">
        <v>2</v>
      </c>
      <c r="AB368" t="s">
        <v>470</v>
      </c>
      <c r="AC368" t="s">
        <v>751</v>
      </c>
      <c r="AD368" t="s">
        <v>3150</v>
      </c>
      <c r="AE368" t="s">
        <v>105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27</v>
      </c>
      <c r="AN368" t="s">
        <v>70</v>
      </c>
      <c r="AQ368" t="s">
        <v>246</v>
      </c>
      <c r="AR368">
        <v>9</v>
      </c>
      <c r="AS368">
        <v>84</v>
      </c>
      <c r="AT368">
        <v>159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 t="s">
        <v>155</v>
      </c>
      <c r="BE368">
        <v>0</v>
      </c>
      <c r="BF368">
        <v>0</v>
      </c>
      <c r="BG368" s="3">
        <v>0</v>
      </c>
      <c r="BH368" s="3">
        <v>0</v>
      </c>
      <c r="BI368" s="3">
        <v>0</v>
      </c>
      <c r="BJ368" s="4" t="b">
        <f t="shared" si="5"/>
        <v>0</v>
      </c>
      <c r="BK368" t="s">
        <v>1053</v>
      </c>
      <c r="BL368" t="s">
        <v>1053</v>
      </c>
      <c r="BM368" t="s">
        <v>1052</v>
      </c>
      <c r="BN368" s="1">
        <v>43414.595891203702</v>
      </c>
      <c r="BO368" s="1">
        <v>43431.631944444445</v>
      </c>
      <c r="BP368">
        <v>8</v>
      </c>
      <c r="BQ368">
        <f>IF(表__._ECM_DW_tem_zh_1417[[#This Row],[全血]]&gt;0,1,0)</f>
        <v>0</v>
      </c>
      <c r="BR368">
        <v>0</v>
      </c>
      <c r="BS368">
        <f>IF(表__._ECM_DW_tem_zh_1417[[#This Row],[血浆]]&gt;0,1,0)</f>
        <v>1</v>
      </c>
      <c r="BT368">
        <v>200</v>
      </c>
      <c r="BU368">
        <f>IF(表__._ECM_DW_tem_zh_1417[[#This Row],[血小板]]&gt;0,1,0)</f>
        <v>0</v>
      </c>
      <c r="BV368">
        <v>0</v>
      </c>
      <c r="BW368">
        <f>IF(表__._ECM_DW_tem_zh_1417[[#This Row],[红细胞]]&gt;0,1,0)</f>
        <v>1</v>
      </c>
      <c r="BX368">
        <v>4</v>
      </c>
      <c r="BY368">
        <f>IF(表__._ECM_DW_tem_zh_1417[[#This Row],[其他]]&gt;0,1,0)</f>
        <v>0</v>
      </c>
      <c r="BZ368">
        <v>0</v>
      </c>
    </row>
    <row r="369" spans="1:78" x14ac:dyDescent="0.25">
      <c r="A369" s="1" t="s">
        <v>47</v>
      </c>
      <c r="B369" t="s">
        <v>73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85.02</v>
      </c>
      <c r="T369">
        <v>0</v>
      </c>
      <c r="U369">
        <v>0</v>
      </c>
      <c r="V369" s="2">
        <v>0</v>
      </c>
      <c r="W369">
        <v>1</v>
      </c>
      <c r="X369">
        <v>0</v>
      </c>
      <c r="Y369" t="s">
        <v>304</v>
      </c>
      <c r="Z369" t="s">
        <v>226</v>
      </c>
      <c r="AA369">
        <v>2</v>
      </c>
      <c r="AB369" t="s">
        <v>748</v>
      </c>
      <c r="AC369" t="s">
        <v>714</v>
      </c>
      <c r="AD369" t="s">
        <v>741</v>
      </c>
      <c r="AE369" t="s">
        <v>521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26</v>
      </c>
      <c r="AN369" t="s">
        <v>128</v>
      </c>
      <c r="AP369" t="s">
        <v>71</v>
      </c>
      <c r="AQ369" t="s">
        <v>643</v>
      </c>
      <c r="AR369">
        <v>2</v>
      </c>
      <c r="AS369">
        <v>114</v>
      </c>
      <c r="AT369">
        <v>165</v>
      </c>
      <c r="AU369">
        <v>850</v>
      </c>
      <c r="AV369">
        <v>100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E369">
        <v>0</v>
      </c>
      <c r="BF369">
        <v>0</v>
      </c>
      <c r="BG369" s="3">
        <v>0</v>
      </c>
      <c r="BH369" s="3">
        <v>0</v>
      </c>
      <c r="BI369" s="3">
        <v>0</v>
      </c>
      <c r="BJ369" s="4" t="b">
        <f t="shared" si="5"/>
        <v>0</v>
      </c>
      <c r="BK369" t="s">
        <v>1606</v>
      </c>
      <c r="BL369" t="s">
        <v>1606</v>
      </c>
      <c r="BM369" t="s">
        <v>1607</v>
      </c>
      <c r="BN369" s="1">
        <v>43459.350555555553</v>
      </c>
      <c r="BO369" s="1">
        <v>43468.34097222222</v>
      </c>
      <c r="BP369">
        <v>7</v>
      </c>
      <c r="BQ369">
        <f>IF(表__._ECM_DW_tem_zh_1417[[#This Row],[全血]]&gt;0,1,0)</f>
        <v>0</v>
      </c>
      <c r="BR369">
        <v>0</v>
      </c>
      <c r="BS369">
        <f>IF(表__._ECM_DW_tem_zh_1417[[#This Row],[血浆]]&gt;0,1,0)</f>
        <v>0</v>
      </c>
      <c r="BT369">
        <v>0</v>
      </c>
      <c r="BU369">
        <f>IF(表__._ECM_DW_tem_zh_1417[[#This Row],[血小板]]&gt;0,1,0)</f>
        <v>0</v>
      </c>
      <c r="BV369">
        <v>0</v>
      </c>
      <c r="BW369">
        <f>IF(表__._ECM_DW_tem_zh_1417[[#This Row],[红细胞]]&gt;0,1,0)</f>
        <v>0</v>
      </c>
      <c r="BX369">
        <v>0</v>
      </c>
      <c r="BY369">
        <f>IF(表__._ECM_DW_tem_zh_1417[[#This Row],[其他]]&gt;0,1,0)</f>
        <v>0</v>
      </c>
      <c r="BZ369">
        <v>0</v>
      </c>
    </row>
    <row r="370" spans="1:78" x14ac:dyDescent="0.25">
      <c r="A370" s="1" t="s">
        <v>60</v>
      </c>
      <c r="B370" t="s">
        <v>224</v>
      </c>
      <c r="C370">
        <v>2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83.61</v>
      </c>
      <c r="T370">
        <v>0</v>
      </c>
      <c r="U370">
        <v>0</v>
      </c>
      <c r="V370" s="2">
        <v>0</v>
      </c>
      <c r="W370">
        <v>1</v>
      </c>
      <c r="X370">
        <v>0</v>
      </c>
      <c r="Y370" t="s">
        <v>108</v>
      </c>
      <c r="Z370" t="s">
        <v>460</v>
      </c>
      <c r="AA370">
        <v>5</v>
      </c>
      <c r="AB370" t="s">
        <v>311</v>
      </c>
      <c r="AC370" t="s">
        <v>493</v>
      </c>
      <c r="AD370" t="s">
        <v>3164</v>
      </c>
      <c r="AE370" t="s">
        <v>492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16</v>
      </c>
      <c r="AN370" t="s">
        <v>56</v>
      </c>
      <c r="AQ370" t="s">
        <v>569</v>
      </c>
      <c r="AR370">
        <v>2</v>
      </c>
      <c r="AT370">
        <v>182</v>
      </c>
      <c r="AW370">
        <v>1</v>
      </c>
      <c r="AX370">
        <v>1</v>
      </c>
      <c r="AY370">
        <v>0</v>
      </c>
      <c r="AZ370">
        <v>0</v>
      </c>
      <c r="BA370">
        <v>1</v>
      </c>
      <c r="BC370">
        <v>1</v>
      </c>
      <c r="BE370">
        <v>0</v>
      </c>
      <c r="BF370">
        <v>0</v>
      </c>
      <c r="BG370" s="3">
        <v>0</v>
      </c>
      <c r="BH370" s="3">
        <v>0</v>
      </c>
      <c r="BI370" s="3">
        <v>0</v>
      </c>
      <c r="BJ370" s="4" t="b">
        <f t="shared" si="5"/>
        <v>0</v>
      </c>
      <c r="BK370" t="s">
        <v>1608</v>
      </c>
      <c r="BL370" t="s">
        <v>1608</v>
      </c>
      <c r="BN370" s="1">
        <v>42781.660416666666</v>
      </c>
      <c r="BO370" s="1">
        <v>42800.694444444445</v>
      </c>
      <c r="BP370">
        <v>17</v>
      </c>
      <c r="BQ370">
        <f>IF(表__._ECM_DW_tem_zh_1417[[#This Row],[全血]]&gt;0,1,0)</f>
        <v>0</v>
      </c>
      <c r="BS370">
        <f>IF(表__._ECM_DW_tem_zh_1417[[#This Row],[血浆]]&gt;0,1,0)</f>
        <v>0</v>
      </c>
      <c r="BU370">
        <f>IF(表__._ECM_DW_tem_zh_1417[[#This Row],[血小板]]&gt;0,1,0)</f>
        <v>0</v>
      </c>
      <c r="BW370">
        <f>IF(表__._ECM_DW_tem_zh_1417[[#This Row],[红细胞]]&gt;0,1,0)</f>
        <v>0</v>
      </c>
      <c r="BY370">
        <f>IF(表__._ECM_DW_tem_zh_1417[[#This Row],[其他]]&gt;0,1,0)</f>
        <v>0</v>
      </c>
    </row>
    <row r="371" spans="1:78" x14ac:dyDescent="0.25">
      <c r="A371" s="1" t="s">
        <v>47</v>
      </c>
      <c r="B371" t="s">
        <v>294</v>
      </c>
      <c r="C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77.89</v>
      </c>
      <c r="T371">
        <v>1</v>
      </c>
      <c r="U371">
        <v>0</v>
      </c>
      <c r="V371" s="2">
        <v>0</v>
      </c>
      <c r="W371">
        <v>1</v>
      </c>
      <c r="X371">
        <v>1</v>
      </c>
      <c r="Y371" t="s">
        <v>183</v>
      </c>
      <c r="Z371" t="s">
        <v>95</v>
      </c>
      <c r="AA371">
        <v>12</v>
      </c>
      <c r="AB371" t="s">
        <v>756</v>
      </c>
      <c r="AC371" t="s">
        <v>806</v>
      </c>
      <c r="AD371" t="s">
        <v>3230</v>
      </c>
      <c r="AE371" t="s">
        <v>3239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28</v>
      </c>
      <c r="AN371" t="s">
        <v>67</v>
      </c>
      <c r="AQ371" t="s">
        <v>570</v>
      </c>
      <c r="AR371">
        <v>4</v>
      </c>
      <c r="AS371">
        <v>78</v>
      </c>
      <c r="AT371">
        <v>158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 t="s">
        <v>111</v>
      </c>
      <c r="BE371">
        <v>0</v>
      </c>
      <c r="BF371">
        <v>0</v>
      </c>
      <c r="BG371" s="3">
        <v>0</v>
      </c>
      <c r="BH371" s="3">
        <v>0</v>
      </c>
      <c r="BI371" s="3">
        <v>0</v>
      </c>
      <c r="BJ371" s="4" t="b">
        <f t="shared" si="5"/>
        <v>0</v>
      </c>
      <c r="BK371" t="s">
        <v>1609</v>
      </c>
      <c r="BL371" t="s">
        <v>1609</v>
      </c>
      <c r="BM371" t="s">
        <v>1610</v>
      </c>
      <c r="BN371" s="1">
        <v>43400.751388888886</v>
      </c>
      <c r="BO371" s="1">
        <v>43408.38958333333</v>
      </c>
      <c r="BP371">
        <v>4</v>
      </c>
      <c r="BQ371">
        <f>IF(表__._ECM_DW_tem_zh_1417[[#This Row],[全血]]&gt;0,1,0)</f>
        <v>0</v>
      </c>
      <c r="BS371">
        <f>IF(表__._ECM_DW_tem_zh_1417[[#This Row],[血浆]]&gt;0,1,0)</f>
        <v>0</v>
      </c>
      <c r="BU371">
        <f>IF(表__._ECM_DW_tem_zh_1417[[#This Row],[血小板]]&gt;0,1,0)</f>
        <v>0</v>
      </c>
      <c r="BW371">
        <f>IF(表__._ECM_DW_tem_zh_1417[[#This Row],[红细胞]]&gt;0,1,0)</f>
        <v>0</v>
      </c>
      <c r="BY371">
        <f>IF(表__._ECM_DW_tem_zh_1417[[#This Row],[其他]]&gt;0,1,0)</f>
        <v>0</v>
      </c>
    </row>
    <row r="372" spans="1:78" x14ac:dyDescent="0.25">
      <c r="A372" s="1" t="s">
        <v>47</v>
      </c>
      <c r="B372" t="s">
        <v>90</v>
      </c>
      <c r="C372">
        <v>2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81.540000000000006</v>
      </c>
      <c r="T372">
        <v>0</v>
      </c>
      <c r="U372">
        <v>0</v>
      </c>
      <c r="V372" s="2">
        <v>0</v>
      </c>
      <c r="W372">
        <v>1</v>
      </c>
      <c r="X372">
        <v>0</v>
      </c>
      <c r="Y372" t="s">
        <v>108</v>
      </c>
      <c r="Z372" t="s">
        <v>349</v>
      </c>
      <c r="AA372">
        <v>2</v>
      </c>
      <c r="AB372" t="s">
        <v>3293</v>
      </c>
      <c r="AC372" t="s">
        <v>274</v>
      </c>
      <c r="AD372" t="s">
        <v>3154</v>
      </c>
      <c r="AE372" t="s">
        <v>459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17</v>
      </c>
      <c r="AN372" t="s">
        <v>294</v>
      </c>
      <c r="AQ372" t="s">
        <v>293</v>
      </c>
      <c r="AR372">
        <v>3</v>
      </c>
      <c r="AS372">
        <v>64</v>
      </c>
      <c r="AT372">
        <v>165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1</v>
      </c>
      <c r="BD372" t="s">
        <v>203</v>
      </c>
      <c r="BE372">
        <v>0</v>
      </c>
      <c r="BF372">
        <v>0</v>
      </c>
      <c r="BG372" s="3">
        <v>0</v>
      </c>
      <c r="BH372" s="3">
        <v>0</v>
      </c>
      <c r="BI372" s="3">
        <v>0</v>
      </c>
      <c r="BJ372" s="4" t="b">
        <f t="shared" si="5"/>
        <v>0</v>
      </c>
      <c r="BK372" t="s">
        <v>1611</v>
      </c>
      <c r="BL372" t="s">
        <v>1611</v>
      </c>
      <c r="BM372" t="s">
        <v>1612</v>
      </c>
      <c r="BN372" s="1">
        <v>44023.685416666667</v>
      </c>
      <c r="BO372" s="1">
        <v>44034.35</v>
      </c>
      <c r="BP372">
        <v>8</v>
      </c>
      <c r="BQ372">
        <f>IF(表__._ECM_DW_tem_zh_1417[[#This Row],[全血]]&gt;0,1,0)</f>
        <v>0</v>
      </c>
      <c r="BR372">
        <v>0</v>
      </c>
      <c r="BS372">
        <f>IF(表__._ECM_DW_tem_zh_1417[[#This Row],[血浆]]&gt;0,1,0)</f>
        <v>1</v>
      </c>
      <c r="BT372">
        <v>200</v>
      </c>
      <c r="BU372">
        <f>IF(表__._ECM_DW_tem_zh_1417[[#This Row],[血小板]]&gt;0,1,0)</f>
        <v>0</v>
      </c>
      <c r="BV372">
        <v>0</v>
      </c>
      <c r="BW372">
        <f>IF(表__._ECM_DW_tem_zh_1417[[#This Row],[红细胞]]&gt;0,1,0)</f>
        <v>1</v>
      </c>
      <c r="BX372">
        <v>4</v>
      </c>
      <c r="BY372">
        <f>IF(表__._ECM_DW_tem_zh_1417[[#This Row],[其他]]&gt;0,1,0)</f>
        <v>0</v>
      </c>
      <c r="BZ372">
        <v>0</v>
      </c>
    </row>
    <row r="373" spans="1:78" x14ac:dyDescent="0.25">
      <c r="A373" s="1" t="s">
        <v>47</v>
      </c>
      <c r="B373" t="s">
        <v>90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80.77</v>
      </c>
      <c r="T373">
        <v>1</v>
      </c>
      <c r="U373">
        <v>0</v>
      </c>
      <c r="V373" s="2">
        <v>1</v>
      </c>
      <c r="W373">
        <v>1</v>
      </c>
      <c r="X373">
        <v>0</v>
      </c>
      <c r="Y373" t="s">
        <v>337</v>
      </c>
      <c r="Z373" t="s">
        <v>571</v>
      </c>
      <c r="AA373">
        <v>5</v>
      </c>
      <c r="AB373" t="s">
        <v>756</v>
      </c>
      <c r="AC373" t="s">
        <v>195</v>
      </c>
      <c r="AD373" t="s">
        <v>3157</v>
      </c>
      <c r="AE373" t="s">
        <v>585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19</v>
      </c>
      <c r="AN373" t="s">
        <v>140</v>
      </c>
      <c r="AQ373" t="s">
        <v>185</v>
      </c>
      <c r="AR373">
        <v>4</v>
      </c>
      <c r="AS373">
        <v>51</v>
      </c>
      <c r="AT373">
        <v>128</v>
      </c>
      <c r="AU373">
        <v>1050</v>
      </c>
      <c r="AV373">
        <v>50</v>
      </c>
      <c r="AW373">
        <v>1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E373">
        <v>0</v>
      </c>
      <c r="BF373">
        <v>0</v>
      </c>
      <c r="BG373" s="3">
        <v>0</v>
      </c>
      <c r="BH373" s="3">
        <v>0</v>
      </c>
      <c r="BI373" s="3">
        <v>0</v>
      </c>
      <c r="BJ373" s="4" t="b">
        <f t="shared" si="5"/>
        <v>0</v>
      </c>
      <c r="BK373" t="s">
        <v>1613</v>
      </c>
      <c r="BL373" t="s">
        <v>1613</v>
      </c>
      <c r="BM373" t="s">
        <v>1614</v>
      </c>
      <c r="BN373" s="1">
        <v>42874.883935185186</v>
      </c>
      <c r="BO373" s="1">
        <v>42881.367361111108</v>
      </c>
      <c r="BP373">
        <v>3</v>
      </c>
      <c r="BQ373">
        <f>IF(表__._ECM_DW_tem_zh_1417[[#This Row],[全血]]&gt;0,1,0)</f>
        <v>0</v>
      </c>
      <c r="BR373">
        <v>0</v>
      </c>
      <c r="BS373">
        <f>IF(表__._ECM_DW_tem_zh_1417[[#This Row],[血浆]]&gt;0,1,0)</f>
        <v>0</v>
      </c>
      <c r="BT373">
        <v>0</v>
      </c>
      <c r="BU373">
        <f>IF(表__._ECM_DW_tem_zh_1417[[#This Row],[血小板]]&gt;0,1,0)</f>
        <v>0</v>
      </c>
      <c r="BV373">
        <v>0</v>
      </c>
      <c r="BW373">
        <f>IF(表__._ECM_DW_tem_zh_1417[[#This Row],[红细胞]]&gt;0,1,0)</f>
        <v>0</v>
      </c>
      <c r="BX373">
        <v>0</v>
      </c>
      <c r="BY373">
        <f>IF(表__._ECM_DW_tem_zh_1417[[#This Row],[其他]]&gt;0,1,0)</f>
        <v>0</v>
      </c>
      <c r="BZ373">
        <v>0</v>
      </c>
    </row>
    <row r="374" spans="1:78" x14ac:dyDescent="0.25">
      <c r="A374" s="1" t="s">
        <v>47</v>
      </c>
      <c r="B374" t="s">
        <v>127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84.47</v>
      </c>
      <c r="T374">
        <v>1</v>
      </c>
      <c r="U374">
        <v>0</v>
      </c>
      <c r="V374" s="2">
        <v>0</v>
      </c>
      <c r="W374">
        <v>1</v>
      </c>
      <c r="X374">
        <v>3</v>
      </c>
      <c r="Y374" t="s">
        <v>254</v>
      </c>
      <c r="Z374" t="s">
        <v>69</v>
      </c>
      <c r="AA374">
        <v>2</v>
      </c>
      <c r="AB374" t="s">
        <v>201</v>
      </c>
      <c r="AC374" t="s">
        <v>3156</v>
      </c>
      <c r="AD374" t="s">
        <v>3177</v>
      </c>
      <c r="AE374" t="s">
        <v>62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26</v>
      </c>
      <c r="AN374" t="s">
        <v>127</v>
      </c>
      <c r="AQ374" t="s">
        <v>336</v>
      </c>
      <c r="AR374">
        <v>7</v>
      </c>
      <c r="AS374">
        <v>78</v>
      </c>
      <c r="AT374">
        <v>159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 t="s">
        <v>280</v>
      </c>
      <c r="BE374">
        <v>0</v>
      </c>
      <c r="BF374">
        <v>0</v>
      </c>
      <c r="BG374" s="3">
        <v>0</v>
      </c>
      <c r="BH374" s="3">
        <v>0</v>
      </c>
      <c r="BI374" s="3">
        <v>0</v>
      </c>
      <c r="BJ374" s="4" t="b">
        <f t="shared" si="5"/>
        <v>0</v>
      </c>
      <c r="BK374" t="s">
        <v>1615</v>
      </c>
      <c r="BL374" t="s">
        <v>1615</v>
      </c>
      <c r="BM374" t="s">
        <v>1616</v>
      </c>
      <c r="BN374" s="1">
        <v>43780.638622685183</v>
      </c>
      <c r="BO374" s="1">
        <v>43795.416666666664</v>
      </c>
      <c r="BP374">
        <v>8</v>
      </c>
      <c r="BQ374">
        <f>IF(表__._ECM_DW_tem_zh_1417[[#This Row],[全血]]&gt;0,1,0)</f>
        <v>0</v>
      </c>
      <c r="BR374">
        <v>0</v>
      </c>
      <c r="BS374">
        <f>IF(表__._ECM_DW_tem_zh_1417[[#This Row],[血浆]]&gt;0,1,0)</f>
        <v>0</v>
      </c>
      <c r="BT374">
        <v>0</v>
      </c>
      <c r="BU374">
        <f>IF(表__._ECM_DW_tem_zh_1417[[#This Row],[血小板]]&gt;0,1,0)</f>
        <v>0</v>
      </c>
      <c r="BV374">
        <v>0</v>
      </c>
      <c r="BW374">
        <f>IF(表__._ECM_DW_tem_zh_1417[[#This Row],[红细胞]]&gt;0,1,0)</f>
        <v>0</v>
      </c>
      <c r="BX374">
        <v>0</v>
      </c>
      <c r="BY374">
        <f>IF(表__._ECM_DW_tem_zh_1417[[#This Row],[其他]]&gt;0,1,0)</f>
        <v>0</v>
      </c>
      <c r="BZ374">
        <v>0</v>
      </c>
    </row>
    <row r="375" spans="1:78" x14ac:dyDescent="0.25">
      <c r="A375" s="1" t="s">
        <v>47</v>
      </c>
      <c r="B375" t="s">
        <v>95</v>
      </c>
      <c r="C375">
        <v>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83.2</v>
      </c>
      <c r="T375">
        <v>0</v>
      </c>
      <c r="U375">
        <v>0</v>
      </c>
      <c r="V375" s="2">
        <v>0</v>
      </c>
      <c r="W375">
        <v>1</v>
      </c>
      <c r="X375">
        <v>1</v>
      </c>
      <c r="Y375" t="s">
        <v>406</v>
      </c>
      <c r="Z375" t="s">
        <v>460</v>
      </c>
      <c r="AA375">
        <v>13</v>
      </c>
      <c r="AB375" t="s">
        <v>449</v>
      </c>
      <c r="AC375" t="s">
        <v>3351</v>
      </c>
      <c r="AD375" t="s">
        <v>2001</v>
      </c>
      <c r="AE375" t="s">
        <v>254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17</v>
      </c>
      <c r="AN375" t="s">
        <v>82</v>
      </c>
      <c r="AQ375" t="s">
        <v>643</v>
      </c>
      <c r="AR375">
        <v>0</v>
      </c>
      <c r="AS375">
        <v>152</v>
      </c>
      <c r="AT375">
        <v>264</v>
      </c>
      <c r="AW375">
        <v>1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0</v>
      </c>
      <c r="BD375" t="s">
        <v>572</v>
      </c>
      <c r="BE375">
        <v>0</v>
      </c>
      <c r="BF375">
        <v>0</v>
      </c>
      <c r="BG375" s="3">
        <v>0</v>
      </c>
      <c r="BH375" s="3">
        <v>0</v>
      </c>
      <c r="BI375" s="3">
        <v>0</v>
      </c>
      <c r="BJ375" s="4" t="b">
        <f t="shared" si="5"/>
        <v>0</v>
      </c>
      <c r="BK375" t="s">
        <v>1617</v>
      </c>
      <c r="BL375" t="s">
        <v>1617</v>
      </c>
      <c r="BM375" t="s">
        <v>1618</v>
      </c>
      <c r="BN375" s="1">
        <v>43773.689305555556</v>
      </c>
      <c r="BO375" s="1">
        <v>43780.35</v>
      </c>
      <c r="BP375">
        <v>7</v>
      </c>
      <c r="BQ375">
        <f>IF(表__._ECM_DW_tem_zh_1417[[#This Row],[全血]]&gt;0,1,0)</f>
        <v>0</v>
      </c>
      <c r="BR375">
        <v>0</v>
      </c>
      <c r="BS375">
        <f>IF(表__._ECM_DW_tem_zh_1417[[#This Row],[血浆]]&gt;0,1,0)</f>
        <v>0</v>
      </c>
      <c r="BT375">
        <v>0</v>
      </c>
      <c r="BU375">
        <f>IF(表__._ECM_DW_tem_zh_1417[[#This Row],[血小板]]&gt;0,1,0)</f>
        <v>0</v>
      </c>
      <c r="BV375">
        <v>0</v>
      </c>
      <c r="BW375">
        <f>IF(表__._ECM_DW_tem_zh_1417[[#This Row],[红细胞]]&gt;0,1,0)</f>
        <v>1</v>
      </c>
      <c r="BX375">
        <v>5.5</v>
      </c>
      <c r="BY375">
        <f>IF(表__._ECM_DW_tem_zh_1417[[#This Row],[其他]]&gt;0,1,0)</f>
        <v>0</v>
      </c>
      <c r="BZ375">
        <v>0</v>
      </c>
    </row>
    <row r="376" spans="1:78" x14ac:dyDescent="0.25">
      <c r="A376" s="1" t="s">
        <v>47</v>
      </c>
      <c r="B376" t="s">
        <v>182</v>
      </c>
      <c r="C376">
        <v>2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41.63</v>
      </c>
      <c r="T376">
        <v>1</v>
      </c>
      <c r="U376">
        <v>0</v>
      </c>
      <c r="V376" s="2">
        <v>0</v>
      </c>
      <c r="W376">
        <v>1</v>
      </c>
      <c r="X376">
        <v>0</v>
      </c>
      <c r="Y376" t="s">
        <v>469</v>
      </c>
      <c r="Z376" t="s">
        <v>142</v>
      </c>
      <c r="AA376">
        <v>2</v>
      </c>
      <c r="AB376" t="s">
        <v>152</v>
      </c>
      <c r="AC376" t="s">
        <v>3210</v>
      </c>
      <c r="AD376" t="s">
        <v>3157</v>
      </c>
      <c r="AE376" t="s">
        <v>3333</v>
      </c>
      <c r="AG376">
        <v>0</v>
      </c>
      <c r="AH376">
        <v>0</v>
      </c>
      <c r="AI376">
        <v>0</v>
      </c>
      <c r="AJ376">
        <v>1</v>
      </c>
      <c r="AK376">
        <v>1</v>
      </c>
      <c r="AL376">
        <v>21</v>
      </c>
      <c r="AN376" t="s">
        <v>573</v>
      </c>
      <c r="AQ376" t="s">
        <v>574</v>
      </c>
      <c r="AR376">
        <v>5</v>
      </c>
      <c r="AS376">
        <v>76</v>
      </c>
      <c r="AT376">
        <v>169</v>
      </c>
      <c r="AU376">
        <v>450</v>
      </c>
      <c r="AV376">
        <v>50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1</v>
      </c>
      <c r="BD376" t="s">
        <v>93</v>
      </c>
      <c r="BE376">
        <v>0</v>
      </c>
      <c r="BF376">
        <v>0</v>
      </c>
      <c r="BG376" s="3">
        <v>0</v>
      </c>
      <c r="BH376" s="3">
        <v>0</v>
      </c>
      <c r="BI376" s="3">
        <v>0</v>
      </c>
      <c r="BJ376" s="4" t="b">
        <f t="shared" si="5"/>
        <v>0</v>
      </c>
      <c r="BK376" t="s">
        <v>1619</v>
      </c>
      <c r="BL376" t="s">
        <v>1619</v>
      </c>
      <c r="BM376" t="s">
        <v>1620</v>
      </c>
      <c r="BN376" s="1">
        <v>43621.712708333333</v>
      </c>
      <c r="BO376" s="1">
        <v>43634.400000000001</v>
      </c>
      <c r="BP376">
        <v>8</v>
      </c>
      <c r="BQ376">
        <f>IF(表__._ECM_DW_tem_zh_1417[[#This Row],[全血]]&gt;0,1,0)</f>
        <v>0</v>
      </c>
      <c r="BR376">
        <v>0</v>
      </c>
      <c r="BS376">
        <f>IF(表__._ECM_DW_tem_zh_1417[[#This Row],[血浆]]&gt;0,1,0)</f>
        <v>1</v>
      </c>
      <c r="BT376">
        <v>400</v>
      </c>
      <c r="BU376">
        <f>IF(表__._ECM_DW_tem_zh_1417[[#This Row],[血小板]]&gt;0,1,0)</f>
        <v>0</v>
      </c>
      <c r="BV376">
        <v>0</v>
      </c>
      <c r="BW376">
        <f>IF(表__._ECM_DW_tem_zh_1417[[#This Row],[红细胞]]&gt;0,1,0)</f>
        <v>1</v>
      </c>
      <c r="BX376">
        <v>3</v>
      </c>
      <c r="BY376">
        <f>IF(表__._ECM_DW_tem_zh_1417[[#This Row],[其他]]&gt;0,1,0)</f>
        <v>0</v>
      </c>
      <c r="BZ376">
        <v>0</v>
      </c>
    </row>
    <row r="377" spans="1:78" x14ac:dyDescent="0.25">
      <c r="A377" s="1" t="s">
        <v>47</v>
      </c>
      <c r="B377" t="s">
        <v>133</v>
      </c>
      <c r="C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44.08</v>
      </c>
      <c r="T377">
        <v>1</v>
      </c>
      <c r="U377">
        <v>0</v>
      </c>
      <c r="V377" s="2">
        <v>0</v>
      </c>
      <c r="W377">
        <v>1</v>
      </c>
      <c r="X377">
        <v>3</v>
      </c>
      <c r="Y377" t="s">
        <v>94</v>
      </c>
      <c r="Z377" t="s">
        <v>92</v>
      </c>
      <c r="AA377">
        <v>13</v>
      </c>
      <c r="AB377" t="s">
        <v>688</v>
      </c>
      <c r="AC377" t="s">
        <v>3352</v>
      </c>
      <c r="AD377" t="s">
        <v>3322</v>
      </c>
      <c r="AE377" t="s">
        <v>3353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20</v>
      </c>
      <c r="AN377" t="s">
        <v>454</v>
      </c>
      <c r="AP377" t="s">
        <v>575</v>
      </c>
      <c r="AQ377" t="s">
        <v>626</v>
      </c>
      <c r="AR377">
        <v>10</v>
      </c>
      <c r="AS377">
        <v>72</v>
      </c>
      <c r="AT377">
        <v>20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E377">
        <v>0</v>
      </c>
      <c r="BF377">
        <v>0</v>
      </c>
      <c r="BG377" s="3">
        <v>0</v>
      </c>
      <c r="BH377" s="3">
        <v>0</v>
      </c>
      <c r="BI377" s="3">
        <v>0</v>
      </c>
      <c r="BJ377" s="4" t="b">
        <f t="shared" si="5"/>
        <v>0</v>
      </c>
      <c r="BK377" t="s">
        <v>1621</v>
      </c>
      <c r="BL377" t="s">
        <v>1621</v>
      </c>
      <c r="BM377" t="s">
        <v>1622</v>
      </c>
      <c r="BN377" s="1">
        <v>43808.420914351853</v>
      </c>
      <c r="BO377" s="1">
        <v>43825.316666666666</v>
      </c>
      <c r="BP377">
        <v>7</v>
      </c>
      <c r="BQ377">
        <f>IF(表__._ECM_DW_tem_zh_1417[[#This Row],[全血]]&gt;0,1,0)</f>
        <v>0</v>
      </c>
      <c r="BS377">
        <f>IF(表__._ECM_DW_tem_zh_1417[[#This Row],[血浆]]&gt;0,1,0)</f>
        <v>0</v>
      </c>
      <c r="BU377">
        <f>IF(表__._ECM_DW_tem_zh_1417[[#This Row],[血小板]]&gt;0,1,0)</f>
        <v>0</v>
      </c>
      <c r="BW377">
        <f>IF(表__._ECM_DW_tem_zh_1417[[#This Row],[红细胞]]&gt;0,1,0)</f>
        <v>0</v>
      </c>
      <c r="BY377">
        <f>IF(表__._ECM_DW_tem_zh_1417[[#This Row],[其他]]&gt;0,1,0)</f>
        <v>0</v>
      </c>
    </row>
    <row r="378" spans="1:78" x14ac:dyDescent="0.25">
      <c r="A378" s="1" t="s">
        <v>47</v>
      </c>
      <c r="B378" t="s">
        <v>133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60.12</v>
      </c>
      <c r="T378">
        <v>0</v>
      </c>
      <c r="U378">
        <v>0</v>
      </c>
      <c r="V378" s="2">
        <v>0</v>
      </c>
      <c r="W378">
        <v>0</v>
      </c>
      <c r="X378">
        <v>1</v>
      </c>
      <c r="Y378" t="s">
        <v>141</v>
      </c>
      <c r="Z378" t="s">
        <v>465</v>
      </c>
      <c r="AA378">
        <v>4</v>
      </c>
      <c r="AB378" t="s">
        <v>3293</v>
      </c>
      <c r="AC378" t="s">
        <v>213</v>
      </c>
      <c r="AD378" t="s">
        <v>3230</v>
      </c>
      <c r="AE378" t="s">
        <v>3329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23</v>
      </c>
      <c r="AN378" t="s">
        <v>73</v>
      </c>
      <c r="AQ378" t="s">
        <v>335</v>
      </c>
      <c r="AR378">
        <v>2</v>
      </c>
      <c r="AS378">
        <v>77</v>
      </c>
      <c r="AT378">
        <v>141</v>
      </c>
      <c r="AU378">
        <v>1020</v>
      </c>
      <c r="AV378">
        <v>80</v>
      </c>
      <c r="AW378">
        <v>1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 t="s">
        <v>181</v>
      </c>
      <c r="BE378">
        <v>0</v>
      </c>
      <c r="BF378">
        <v>0</v>
      </c>
      <c r="BG378" s="3">
        <v>0</v>
      </c>
      <c r="BH378" s="3">
        <v>0</v>
      </c>
      <c r="BI378" s="3">
        <v>0</v>
      </c>
      <c r="BJ378" s="4" t="b">
        <f t="shared" si="5"/>
        <v>0</v>
      </c>
      <c r="BK378" t="s">
        <v>1623</v>
      </c>
      <c r="BL378" t="s">
        <v>1623</v>
      </c>
      <c r="BM378" t="s">
        <v>1624</v>
      </c>
      <c r="BN378" s="1">
        <v>42904.495578703703</v>
      </c>
      <c r="BO378" s="1">
        <v>42914.401388888888</v>
      </c>
      <c r="BP378">
        <v>8</v>
      </c>
      <c r="BQ378">
        <f>IF(表__._ECM_DW_tem_zh_1417[[#This Row],[全血]]&gt;0,1,0)</f>
        <v>0</v>
      </c>
      <c r="BR378">
        <v>0</v>
      </c>
      <c r="BS378">
        <f>IF(表__._ECM_DW_tem_zh_1417[[#This Row],[血浆]]&gt;0,1,0)</f>
        <v>0</v>
      </c>
      <c r="BT378">
        <v>0</v>
      </c>
      <c r="BU378">
        <f>IF(表__._ECM_DW_tem_zh_1417[[#This Row],[血小板]]&gt;0,1,0)</f>
        <v>0</v>
      </c>
      <c r="BV378">
        <v>0</v>
      </c>
      <c r="BW378">
        <f>IF(表__._ECM_DW_tem_zh_1417[[#This Row],[红细胞]]&gt;0,1,0)</f>
        <v>0</v>
      </c>
      <c r="BX378">
        <v>0</v>
      </c>
      <c r="BY378">
        <f>IF(表__._ECM_DW_tem_zh_1417[[#This Row],[其他]]&gt;0,1,0)</f>
        <v>0</v>
      </c>
      <c r="BZ378">
        <v>0</v>
      </c>
    </row>
    <row r="379" spans="1:78" x14ac:dyDescent="0.25">
      <c r="A379" s="1" t="s">
        <v>47</v>
      </c>
      <c r="B379" t="s">
        <v>136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82.01</v>
      </c>
      <c r="T379">
        <v>0</v>
      </c>
      <c r="U379">
        <v>0</v>
      </c>
      <c r="V379" s="2">
        <v>0</v>
      </c>
      <c r="W379">
        <v>1</v>
      </c>
      <c r="X379">
        <v>0</v>
      </c>
      <c r="Y379" t="s">
        <v>117</v>
      </c>
      <c r="Z379" t="s">
        <v>91</v>
      </c>
      <c r="AA379">
        <v>15</v>
      </c>
      <c r="AB379" t="s">
        <v>3240</v>
      </c>
      <c r="AC379" t="s">
        <v>416</v>
      </c>
      <c r="AD379" t="s">
        <v>3168</v>
      </c>
      <c r="AE379" t="s">
        <v>768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21</v>
      </c>
      <c r="AN379" t="s">
        <v>273</v>
      </c>
      <c r="AP379" t="s">
        <v>576</v>
      </c>
      <c r="AQ379" t="s">
        <v>192</v>
      </c>
      <c r="AR379">
        <v>2</v>
      </c>
      <c r="AT379">
        <v>171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1</v>
      </c>
      <c r="BE379">
        <v>0</v>
      </c>
      <c r="BF379">
        <v>0</v>
      </c>
      <c r="BG379" s="3">
        <v>0</v>
      </c>
      <c r="BH379" s="3">
        <v>0</v>
      </c>
      <c r="BI379" s="3">
        <v>0</v>
      </c>
      <c r="BJ379" s="4" t="b">
        <f t="shared" si="5"/>
        <v>0</v>
      </c>
      <c r="BK379" t="s">
        <v>1625</v>
      </c>
      <c r="BL379" t="s">
        <v>1625</v>
      </c>
      <c r="BN379" s="1">
        <v>42926.373171296298</v>
      </c>
      <c r="BO379" s="1">
        <v>42942.32708333333</v>
      </c>
      <c r="BP379">
        <v>14</v>
      </c>
      <c r="BQ379">
        <f>IF(表__._ECM_DW_tem_zh_1417[[#This Row],[全血]]&gt;0,1,0)</f>
        <v>0</v>
      </c>
      <c r="BR379">
        <v>0</v>
      </c>
      <c r="BS379">
        <f>IF(表__._ECM_DW_tem_zh_1417[[#This Row],[血浆]]&gt;0,1,0)</f>
        <v>1</v>
      </c>
      <c r="BT379">
        <v>200</v>
      </c>
      <c r="BU379">
        <f>IF(表__._ECM_DW_tem_zh_1417[[#This Row],[血小板]]&gt;0,1,0)</f>
        <v>0</v>
      </c>
      <c r="BV379">
        <v>0</v>
      </c>
      <c r="BW379">
        <f>IF(表__._ECM_DW_tem_zh_1417[[#This Row],[红细胞]]&gt;0,1,0)</f>
        <v>1</v>
      </c>
      <c r="BX379">
        <v>2</v>
      </c>
      <c r="BY379">
        <f>IF(表__._ECM_DW_tem_zh_1417[[#This Row],[其他]]&gt;0,1,0)</f>
        <v>0</v>
      </c>
      <c r="BZ379">
        <v>0</v>
      </c>
    </row>
    <row r="380" spans="1:78" x14ac:dyDescent="0.25">
      <c r="A380" s="1" t="s">
        <v>47</v>
      </c>
      <c r="B380" t="s">
        <v>136</v>
      </c>
      <c r="C380">
        <v>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79.680000000000007</v>
      </c>
      <c r="T380">
        <v>0</v>
      </c>
      <c r="U380">
        <v>0</v>
      </c>
      <c r="V380" s="2">
        <v>0</v>
      </c>
      <c r="W380">
        <v>1</v>
      </c>
      <c r="X380">
        <v>0</v>
      </c>
      <c r="Y380" t="s">
        <v>54</v>
      </c>
      <c r="Z380" t="s">
        <v>121</v>
      </c>
      <c r="AA380">
        <v>5</v>
      </c>
      <c r="AB380" t="s">
        <v>3166</v>
      </c>
      <c r="AC380" t="s">
        <v>549</v>
      </c>
      <c r="AD380" t="s">
        <v>3249</v>
      </c>
      <c r="AE380" t="s">
        <v>3194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33</v>
      </c>
      <c r="AN380" t="s">
        <v>63</v>
      </c>
      <c r="AQ380" t="s">
        <v>335</v>
      </c>
      <c r="AR380">
        <v>5</v>
      </c>
      <c r="AS380">
        <v>74</v>
      </c>
      <c r="AT380">
        <v>177</v>
      </c>
      <c r="AU380">
        <v>880</v>
      </c>
      <c r="AV380">
        <v>20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E380">
        <v>0</v>
      </c>
      <c r="BF380">
        <v>0</v>
      </c>
      <c r="BG380" s="3">
        <v>0</v>
      </c>
      <c r="BH380" s="3">
        <v>0</v>
      </c>
      <c r="BI380" s="3">
        <v>0</v>
      </c>
      <c r="BJ380" s="4" t="b">
        <f t="shared" si="5"/>
        <v>0</v>
      </c>
      <c r="BK380" t="s">
        <v>1626</v>
      </c>
      <c r="BL380" t="s">
        <v>1626</v>
      </c>
      <c r="BM380" t="s">
        <v>1627</v>
      </c>
      <c r="BN380" s="1">
        <v>43022.264201388891</v>
      </c>
      <c r="BO380" s="1">
        <v>43031.416666666664</v>
      </c>
      <c r="BP380">
        <v>4</v>
      </c>
      <c r="BQ380">
        <f>IF(表__._ECM_DW_tem_zh_1417[[#This Row],[全血]]&gt;0,1,0)</f>
        <v>0</v>
      </c>
      <c r="BR380">
        <v>0</v>
      </c>
      <c r="BS380">
        <f>IF(表__._ECM_DW_tem_zh_1417[[#This Row],[血浆]]&gt;0,1,0)</f>
        <v>0</v>
      </c>
      <c r="BT380">
        <v>0</v>
      </c>
      <c r="BU380">
        <f>IF(表__._ECM_DW_tem_zh_1417[[#This Row],[血小板]]&gt;0,1,0)</f>
        <v>0</v>
      </c>
      <c r="BV380">
        <v>0</v>
      </c>
      <c r="BW380">
        <f>IF(表__._ECM_DW_tem_zh_1417[[#This Row],[红细胞]]&gt;0,1,0)</f>
        <v>0</v>
      </c>
      <c r="BX380">
        <v>0</v>
      </c>
      <c r="BY380">
        <f>IF(表__._ECM_DW_tem_zh_1417[[#This Row],[其他]]&gt;0,1,0)</f>
        <v>0</v>
      </c>
      <c r="BZ380">
        <v>0</v>
      </c>
    </row>
    <row r="381" spans="1:78" x14ac:dyDescent="0.25">
      <c r="A381" s="1" t="s">
        <v>47</v>
      </c>
      <c r="B381" t="s">
        <v>73</v>
      </c>
      <c r="C381">
        <v>2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91.25</v>
      </c>
      <c r="T381">
        <v>1</v>
      </c>
      <c r="U381">
        <v>0</v>
      </c>
      <c r="V381" s="2">
        <v>0</v>
      </c>
      <c r="W381">
        <v>0</v>
      </c>
      <c r="X381">
        <v>0</v>
      </c>
      <c r="Y381" t="s">
        <v>94</v>
      </c>
      <c r="Z381" t="s">
        <v>273</v>
      </c>
      <c r="AA381">
        <v>15</v>
      </c>
      <c r="AB381" t="s">
        <v>492</v>
      </c>
      <c r="AC381" t="s">
        <v>706</v>
      </c>
      <c r="AD381" t="s">
        <v>3354</v>
      </c>
      <c r="AE381" t="s">
        <v>3355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22</v>
      </c>
      <c r="AN381" t="s">
        <v>63</v>
      </c>
      <c r="AQ381" t="s">
        <v>336</v>
      </c>
      <c r="AR381">
        <v>15</v>
      </c>
      <c r="AT381">
        <v>115</v>
      </c>
      <c r="AW381">
        <v>1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E381">
        <v>0</v>
      </c>
      <c r="BF381">
        <v>0</v>
      </c>
      <c r="BG381" s="3">
        <v>0</v>
      </c>
      <c r="BH381" s="3">
        <v>0</v>
      </c>
      <c r="BI381" s="3">
        <v>0</v>
      </c>
      <c r="BJ381" s="4" t="b">
        <f t="shared" si="5"/>
        <v>0</v>
      </c>
      <c r="BK381" t="s">
        <v>1628</v>
      </c>
      <c r="BL381" t="s">
        <v>1628</v>
      </c>
      <c r="BN381" s="1">
        <v>42827.591481481482</v>
      </c>
      <c r="BO381" s="1">
        <v>42849.4</v>
      </c>
      <c r="BP381">
        <v>7</v>
      </c>
      <c r="BQ381">
        <f>IF(表__._ECM_DW_tem_zh_1417[[#This Row],[全血]]&gt;0,1,0)</f>
        <v>0</v>
      </c>
      <c r="BR381">
        <v>0</v>
      </c>
      <c r="BS381">
        <f>IF(表__._ECM_DW_tem_zh_1417[[#This Row],[血浆]]&gt;0,1,0)</f>
        <v>0</v>
      </c>
      <c r="BT381">
        <v>0</v>
      </c>
      <c r="BU381">
        <f>IF(表__._ECM_DW_tem_zh_1417[[#This Row],[血小板]]&gt;0,1,0)</f>
        <v>0</v>
      </c>
      <c r="BV381">
        <v>0</v>
      </c>
      <c r="BW381">
        <f>IF(表__._ECM_DW_tem_zh_1417[[#This Row],[红细胞]]&gt;0,1,0)</f>
        <v>0</v>
      </c>
      <c r="BX381">
        <v>0</v>
      </c>
      <c r="BY381">
        <f>IF(表__._ECM_DW_tem_zh_1417[[#This Row],[其他]]&gt;0,1,0)</f>
        <v>0</v>
      </c>
      <c r="BZ381">
        <v>0</v>
      </c>
    </row>
    <row r="382" spans="1:78" x14ac:dyDescent="0.25">
      <c r="A382" s="1" t="s">
        <v>47</v>
      </c>
      <c r="B382" t="s">
        <v>133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84.03</v>
      </c>
      <c r="T382">
        <v>0</v>
      </c>
      <c r="U382">
        <v>0</v>
      </c>
      <c r="V382" s="2">
        <v>0</v>
      </c>
      <c r="W382">
        <v>2</v>
      </c>
      <c r="X382">
        <v>0</v>
      </c>
      <c r="Y382" t="s">
        <v>318</v>
      </c>
      <c r="Z382" t="s">
        <v>180</v>
      </c>
      <c r="AA382">
        <v>5</v>
      </c>
      <c r="AB382" t="s">
        <v>566</v>
      </c>
      <c r="AC382" t="s">
        <v>3356</v>
      </c>
      <c r="AD382" t="s">
        <v>3168</v>
      </c>
      <c r="AE382" t="s">
        <v>3155</v>
      </c>
      <c r="AF382" t="s">
        <v>578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21</v>
      </c>
      <c r="AN382" t="s">
        <v>294</v>
      </c>
      <c r="AO382" t="s">
        <v>577</v>
      </c>
      <c r="AP382" t="s">
        <v>578</v>
      </c>
      <c r="AQ382" t="s">
        <v>255</v>
      </c>
      <c r="AR382">
        <v>3</v>
      </c>
      <c r="AS382">
        <v>202</v>
      </c>
      <c r="AT382">
        <v>295</v>
      </c>
      <c r="AU382">
        <v>3690</v>
      </c>
      <c r="AV382">
        <v>1000</v>
      </c>
      <c r="AW382">
        <v>1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1</v>
      </c>
      <c r="BE382">
        <v>0</v>
      </c>
      <c r="BF382">
        <v>0</v>
      </c>
      <c r="BG382" s="3">
        <v>0</v>
      </c>
      <c r="BH382" s="3">
        <v>0</v>
      </c>
      <c r="BI382" s="3">
        <v>0</v>
      </c>
      <c r="BJ382" s="4" t="b">
        <f t="shared" si="5"/>
        <v>0</v>
      </c>
      <c r="BK382" t="s">
        <v>1629</v>
      </c>
      <c r="BL382" t="s">
        <v>1629</v>
      </c>
      <c r="BM382" t="s">
        <v>1630</v>
      </c>
      <c r="BN382" s="1">
        <v>42793.382175925923</v>
      </c>
      <c r="BO382" s="1">
        <v>42823.332638888889</v>
      </c>
      <c r="BP382">
        <v>27</v>
      </c>
      <c r="BQ382">
        <f>IF(表__._ECM_DW_tem_zh_1417[[#This Row],[全血]]&gt;0,1,0)</f>
        <v>0</v>
      </c>
      <c r="BR382">
        <v>0</v>
      </c>
      <c r="BS382">
        <f>IF(表__._ECM_DW_tem_zh_1417[[#This Row],[血浆]]&gt;0,1,0)</f>
        <v>0</v>
      </c>
      <c r="BT382">
        <v>0</v>
      </c>
      <c r="BU382">
        <f>IF(表__._ECM_DW_tem_zh_1417[[#This Row],[血小板]]&gt;0,1,0)</f>
        <v>0</v>
      </c>
      <c r="BV382">
        <v>0</v>
      </c>
      <c r="BW382">
        <f>IF(表__._ECM_DW_tem_zh_1417[[#This Row],[红细胞]]&gt;0,1,0)</f>
        <v>0</v>
      </c>
      <c r="BX382">
        <v>0</v>
      </c>
      <c r="BY382">
        <f>IF(表__._ECM_DW_tem_zh_1417[[#This Row],[其他]]&gt;0,1,0)</f>
        <v>0</v>
      </c>
      <c r="BZ382">
        <v>0</v>
      </c>
    </row>
    <row r="383" spans="1:78" x14ac:dyDescent="0.25">
      <c r="A383" s="1" t="s">
        <v>47</v>
      </c>
      <c r="B383" t="s">
        <v>51</v>
      </c>
      <c r="C383">
        <v>2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44.19</v>
      </c>
      <c r="T383">
        <v>1</v>
      </c>
      <c r="U383">
        <v>0</v>
      </c>
      <c r="V383" s="2">
        <v>0</v>
      </c>
      <c r="W383">
        <v>1</v>
      </c>
      <c r="X383">
        <v>0</v>
      </c>
      <c r="Y383" t="s">
        <v>269</v>
      </c>
      <c r="Z383" t="s">
        <v>226</v>
      </c>
      <c r="AA383">
        <v>2</v>
      </c>
      <c r="AB383" t="s">
        <v>184</v>
      </c>
      <c r="AC383" t="s">
        <v>441</v>
      </c>
      <c r="AD383" t="s">
        <v>316</v>
      </c>
      <c r="AE383" t="s">
        <v>310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25</v>
      </c>
      <c r="AN383" t="s">
        <v>359</v>
      </c>
      <c r="AQ383" t="s">
        <v>467</v>
      </c>
      <c r="AR383">
        <v>6</v>
      </c>
      <c r="AS383">
        <v>103</v>
      </c>
      <c r="AT383">
        <v>165</v>
      </c>
      <c r="AU383">
        <v>950</v>
      </c>
      <c r="AV383">
        <v>200</v>
      </c>
      <c r="AW383">
        <v>1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 t="s">
        <v>538</v>
      </c>
      <c r="BE383">
        <v>0</v>
      </c>
      <c r="BF383">
        <v>0</v>
      </c>
      <c r="BG383" s="3">
        <v>0</v>
      </c>
      <c r="BH383" s="3">
        <v>0</v>
      </c>
      <c r="BI383" s="3">
        <v>0</v>
      </c>
      <c r="BJ383" s="4" t="b">
        <f t="shared" si="5"/>
        <v>0</v>
      </c>
      <c r="BK383" t="s">
        <v>1631</v>
      </c>
      <c r="BL383" t="s">
        <v>1631</v>
      </c>
      <c r="BM383" t="s">
        <v>1632</v>
      </c>
      <c r="BN383" s="1">
        <v>43427.70752314815</v>
      </c>
      <c r="BO383" s="1">
        <v>43440.368750000001</v>
      </c>
      <c r="BP383">
        <v>7</v>
      </c>
      <c r="BQ383">
        <f>IF(表__._ECM_DW_tem_zh_1417[[#This Row],[全血]]&gt;0,1,0)</f>
        <v>0</v>
      </c>
      <c r="BR383">
        <v>0</v>
      </c>
      <c r="BS383">
        <f>IF(表__._ECM_DW_tem_zh_1417[[#This Row],[血浆]]&gt;0,1,0)</f>
        <v>0</v>
      </c>
      <c r="BT383">
        <v>0</v>
      </c>
      <c r="BU383">
        <f>IF(表__._ECM_DW_tem_zh_1417[[#This Row],[血小板]]&gt;0,1,0)</f>
        <v>0</v>
      </c>
      <c r="BV383">
        <v>0</v>
      </c>
      <c r="BW383">
        <f>IF(表__._ECM_DW_tem_zh_1417[[#This Row],[红细胞]]&gt;0,1,0)</f>
        <v>0</v>
      </c>
      <c r="BX383">
        <v>0</v>
      </c>
      <c r="BY383">
        <f>IF(表__._ECM_DW_tem_zh_1417[[#This Row],[其他]]&gt;0,1,0)</f>
        <v>0</v>
      </c>
      <c r="BZ383">
        <v>0</v>
      </c>
    </row>
    <row r="384" spans="1:78" x14ac:dyDescent="0.25">
      <c r="A384" s="1" t="s">
        <v>47</v>
      </c>
      <c r="B384" t="s">
        <v>48</v>
      </c>
      <c r="C384">
        <v>2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66.11</v>
      </c>
      <c r="T384">
        <v>1</v>
      </c>
      <c r="U384">
        <v>0</v>
      </c>
      <c r="V384" s="2">
        <v>0</v>
      </c>
      <c r="W384">
        <v>1</v>
      </c>
      <c r="X384">
        <v>3</v>
      </c>
      <c r="Y384" t="s">
        <v>115</v>
      </c>
      <c r="Z384" t="s">
        <v>273</v>
      </c>
      <c r="AA384">
        <v>2</v>
      </c>
      <c r="AB384" t="s">
        <v>320</v>
      </c>
      <c r="AC384" t="s">
        <v>421</v>
      </c>
      <c r="AD384" t="s">
        <v>3215</v>
      </c>
      <c r="AE384" t="s">
        <v>3339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21</v>
      </c>
      <c r="AN384" t="s">
        <v>133</v>
      </c>
      <c r="AP384" t="s">
        <v>556</v>
      </c>
      <c r="AQ384" t="s">
        <v>580</v>
      </c>
      <c r="AR384">
        <v>7</v>
      </c>
      <c r="AT384">
        <v>172</v>
      </c>
      <c r="AW384">
        <v>0</v>
      </c>
      <c r="AX384">
        <v>0</v>
      </c>
      <c r="AY384">
        <v>0</v>
      </c>
      <c r="AZ384">
        <v>0</v>
      </c>
      <c r="BA384">
        <v>1</v>
      </c>
      <c r="BB384">
        <v>0</v>
      </c>
      <c r="BC384">
        <v>1</v>
      </c>
      <c r="BD384" t="s">
        <v>247</v>
      </c>
      <c r="BE384">
        <v>0</v>
      </c>
      <c r="BF384">
        <v>1</v>
      </c>
      <c r="BG384" s="3">
        <v>0</v>
      </c>
      <c r="BH384" s="3">
        <v>0</v>
      </c>
      <c r="BI384" s="3">
        <v>0</v>
      </c>
      <c r="BJ384" s="4" t="b">
        <f t="shared" si="5"/>
        <v>0</v>
      </c>
      <c r="BK384" t="s">
        <v>1578</v>
      </c>
      <c r="BL384" t="s">
        <v>1578</v>
      </c>
      <c r="BN384" s="1">
        <v>43199.519525462965</v>
      </c>
      <c r="BO384" s="1">
        <v>43217.335416666669</v>
      </c>
      <c r="BP384">
        <v>11</v>
      </c>
      <c r="BQ384">
        <f>IF(表__._ECM_DW_tem_zh_1417[[#This Row],[全血]]&gt;0,1,0)</f>
        <v>0</v>
      </c>
      <c r="BR384">
        <v>0</v>
      </c>
      <c r="BS384">
        <f>IF(表__._ECM_DW_tem_zh_1417[[#This Row],[血浆]]&gt;0,1,0)</f>
        <v>0</v>
      </c>
      <c r="BT384">
        <v>0</v>
      </c>
      <c r="BU384">
        <f>IF(表__._ECM_DW_tem_zh_1417[[#This Row],[血小板]]&gt;0,1,0)</f>
        <v>0</v>
      </c>
      <c r="BV384">
        <v>0</v>
      </c>
      <c r="BW384">
        <f>IF(表__._ECM_DW_tem_zh_1417[[#This Row],[红细胞]]&gt;0,1,0)</f>
        <v>1</v>
      </c>
      <c r="BX384">
        <v>4</v>
      </c>
      <c r="BY384">
        <f>IF(表__._ECM_DW_tem_zh_1417[[#This Row],[其他]]&gt;0,1,0)</f>
        <v>0</v>
      </c>
      <c r="BZ384">
        <v>0</v>
      </c>
    </row>
    <row r="385" spans="1:78" x14ac:dyDescent="0.25">
      <c r="A385" s="1" t="s">
        <v>47</v>
      </c>
      <c r="B385" t="s">
        <v>182</v>
      </c>
      <c r="C385">
        <v>2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70.72</v>
      </c>
      <c r="T385">
        <v>0</v>
      </c>
      <c r="U385">
        <v>1</v>
      </c>
      <c r="V385" s="2">
        <v>0</v>
      </c>
      <c r="W385">
        <v>1</v>
      </c>
      <c r="X385">
        <v>1</v>
      </c>
      <c r="Y385" t="s">
        <v>333</v>
      </c>
      <c r="Z385" t="s">
        <v>63</v>
      </c>
      <c r="AA385">
        <v>2</v>
      </c>
      <c r="AB385" t="s">
        <v>251</v>
      </c>
      <c r="AC385" t="s">
        <v>187</v>
      </c>
      <c r="AD385" t="s">
        <v>3235</v>
      </c>
      <c r="AE385" t="s">
        <v>3338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24</v>
      </c>
      <c r="AN385" t="s">
        <v>67</v>
      </c>
      <c r="AQ385" t="s">
        <v>766</v>
      </c>
      <c r="AR385">
        <v>2</v>
      </c>
      <c r="AS385">
        <v>120</v>
      </c>
      <c r="AT385">
        <v>225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 t="s">
        <v>123</v>
      </c>
      <c r="BE385">
        <v>0</v>
      </c>
      <c r="BF385">
        <v>0</v>
      </c>
      <c r="BG385" s="3">
        <v>0</v>
      </c>
      <c r="BH385" s="3">
        <v>0</v>
      </c>
      <c r="BI385" s="3">
        <v>0</v>
      </c>
      <c r="BJ385" s="4" t="b">
        <f t="shared" si="5"/>
        <v>0</v>
      </c>
      <c r="BK385" t="s">
        <v>1633</v>
      </c>
      <c r="BL385" t="s">
        <v>1633</v>
      </c>
      <c r="BM385" t="s">
        <v>1634</v>
      </c>
      <c r="BN385" s="1">
        <v>43978.677777777775</v>
      </c>
      <c r="BO385" s="1">
        <v>43983.333333333336</v>
      </c>
      <c r="BP385">
        <v>3</v>
      </c>
      <c r="BQ385">
        <f>IF(表__._ECM_DW_tem_zh_1417[[#This Row],[全血]]&gt;0,1,0)</f>
        <v>0</v>
      </c>
      <c r="BR385">
        <v>0</v>
      </c>
      <c r="BS385">
        <f>IF(表__._ECM_DW_tem_zh_1417[[#This Row],[血浆]]&gt;0,1,0)</f>
        <v>1</v>
      </c>
      <c r="BT385">
        <v>200</v>
      </c>
      <c r="BU385">
        <f>IF(表__._ECM_DW_tem_zh_1417[[#This Row],[血小板]]&gt;0,1,0)</f>
        <v>0</v>
      </c>
      <c r="BV385">
        <v>0</v>
      </c>
      <c r="BW385">
        <f>IF(表__._ECM_DW_tem_zh_1417[[#This Row],[红细胞]]&gt;0,1,0)</f>
        <v>1</v>
      </c>
      <c r="BX385">
        <v>2</v>
      </c>
      <c r="BY385">
        <f>IF(表__._ECM_DW_tem_zh_1417[[#This Row],[其他]]&gt;0,1,0)</f>
        <v>0</v>
      </c>
      <c r="BZ385">
        <v>0</v>
      </c>
    </row>
    <row r="386" spans="1:78" x14ac:dyDescent="0.25">
      <c r="A386" s="1" t="s">
        <v>47</v>
      </c>
      <c r="B386" t="s">
        <v>136</v>
      </c>
      <c r="C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T386">
        <v>1</v>
      </c>
      <c r="U386">
        <v>0</v>
      </c>
      <c r="V386" s="2">
        <v>0</v>
      </c>
      <c r="W386">
        <v>1</v>
      </c>
      <c r="X386">
        <v>1</v>
      </c>
      <c r="Y386" t="s">
        <v>68</v>
      </c>
      <c r="Z386" t="s">
        <v>166</v>
      </c>
      <c r="AA386">
        <v>2</v>
      </c>
      <c r="AG386">
        <v>1</v>
      </c>
      <c r="AH386">
        <v>0</v>
      </c>
      <c r="AI386">
        <v>0</v>
      </c>
      <c r="AJ386">
        <v>1</v>
      </c>
      <c r="AK386">
        <v>0</v>
      </c>
      <c r="AL386">
        <v>15</v>
      </c>
      <c r="AR386">
        <v>4</v>
      </c>
      <c r="AT386">
        <v>299</v>
      </c>
      <c r="AW386">
        <v>1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1</v>
      </c>
      <c r="BE386">
        <v>1</v>
      </c>
      <c r="BF386">
        <v>1</v>
      </c>
      <c r="BG386" s="3">
        <v>0</v>
      </c>
      <c r="BH386" s="3">
        <v>0</v>
      </c>
      <c r="BI386" s="3">
        <v>0</v>
      </c>
      <c r="BJ386" s="4" t="b">
        <f t="shared" ref="BJ386:BJ449" si="6">OR(BG386,BH386,BI386)</f>
        <v>0</v>
      </c>
      <c r="BK386" t="s">
        <v>1635</v>
      </c>
      <c r="BN386" s="1">
        <v>43755.550474537034</v>
      </c>
      <c r="BO386" s="1">
        <v>43790.458333333336</v>
      </c>
      <c r="BP386">
        <v>31</v>
      </c>
      <c r="BQ386">
        <f>IF(表__._ECM_DW_tem_zh_1417[[#This Row],[全血]]&gt;0,1,0)</f>
        <v>0</v>
      </c>
      <c r="BR386">
        <v>0</v>
      </c>
      <c r="BS386">
        <f>IF(表__._ECM_DW_tem_zh_1417[[#This Row],[血浆]]&gt;0,1,0)</f>
        <v>1</v>
      </c>
      <c r="BT386">
        <v>1800</v>
      </c>
      <c r="BU386">
        <f>IF(表__._ECM_DW_tem_zh_1417[[#This Row],[血小板]]&gt;0,1,0)</f>
        <v>0</v>
      </c>
      <c r="BV386">
        <v>0</v>
      </c>
      <c r="BW386">
        <f>IF(表__._ECM_DW_tem_zh_1417[[#This Row],[红细胞]]&gt;0,1,0)</f>
        <v>1</v>
      </c>
      <c r="BX386">
        <v>23.5</v>
      </c>
      <c r="BY386">
        <f>IF(表__._ECM_DW_tem_zh_1417[[#This Row],[其他]]&gt;0,1,0)</f>
        <v>0</v>
      </c>
      <c r="BZ386">
        <v>0</v>
      </c>
    </row>
    <row r="387" spans="1:78" x14ac:dyDescent="0.25">
      <c r="A387" s="1" t="s">
        <v>47</v>
      </c>
      <c r="B387" t="s">
        <v>136</v>
      </c>
      <c r="C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T387">
        <v>1</v>
      </c>
      <c r="U387">
        <v>0</v>
      </c>
      <c r="V387" s="2">
        <v>0</v>
      </c>
      <c r="W387">
        <v>1</v>
      </c>
      <c r="X387">
        <v>1</v>
      </c>
      <c r="Y387" t="s">
        <v>68</v>
      </c>
      <c r="Z387" t="s">
        <v>166</v>
      </c>
      <c r="AA387">
        <v>2</v>
      </c>
      <c r="AG387">
        <v>1</v>
      </c>
      <c r="AH387">
        <v>0</v>
      </c>
      <c r="AI387">
        <v>0</v>
      </c>
      <c r="AJ387">
        <v>1</v>
      </c>
      <c r="AK387">
        <v>0</v>
      </c>
      <c r="AL387">
        <v>15</v>
      </c>
      <c r="AR387">
        <v>8</v>
      </c>
      <c r="AT387">
        <v>299</v>
      </c>
      <c r="AW387">
        <v>1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E387">
        <v>1</v>
      </c>
      <c r="BF387">
        <v>1</v>
      </c>
      <c r="BG387" s="3">
        <v>0</v>
      </c>
      <c r="BH387" s="3">
        <v>0</v>
      </c>
      <c r="BI387" s="3">
        <v>0</v>
      </c>
      <c r="BJ387" s="4" t="b">
        <f t="shared" si="6"/>
        <v>0</v>
      </c>
      <c r="BK387" t="s">
        <v>1636</v>
      </c>
      <c r="BN387" s="1">
        <v>43755.550474537034</v>
      </c>
      <c r="BO387" s="1">
        <v>43790.458333333336</v>
      </c>
      <c r="BP387">
        <v>27</v>
      </c>
      <c r="BQ387">
        <f>IF(表__._ECM_DW_tem_zh_1417[[#This Row],[全血]]&gt;0,1,0)</f>
        <v>0</v>
      </c>
      <c r="BR387">
        <v>0</v>
      </c>
      <c r="BS387">
        <f>IF(表__._ECM_DW_tem_zh_1417[[#This Row],[血浆]]&gt;0,1,0)</f>
        <v>1</v>
      </c>
      <c r="BT387">
        <v>1800</v>
      </c>
      <c r="BU387">
        <f>IF(表__._ECM_DW_tem_zh_1417[[#This Row],[血小板]]&gt;0,1,0)</f>
        <v>0</v>
      </c>
      <c r="BV387">
        <v>0</v>
      </c>
      <c r="BW387">
        <f>IF(表__._ECM_DW_tem_zh_1417[[#This Row],[红细胞]]&gt;0,1,0)</f>
        <v>1</v>
      </c>
      <c r="BX387">
        <v>23.5</v>
      </c>
      <c r="BY387">
        <f>IF(表__._ECM_DW_tem_zh_1417[[#This Row],[其他]]&gt;0,1,0)</f>
        <v>0</v>
      </c>
      <c r="BZ387">
        <v>0</v>
      </c>
    </row>
    <row r="388" spans="1:78" x14ac:dyDescent="0.25">
      <c r="A388" s="1" t="s">
        <v>47</v>
      </c>
      <c r="B388" t="s">
        <v>136</v>
      </c>
      <c r="C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T388">
        <v>1</v>
      </c>
      <c r="U388">
        <v>0</v>
      </c>
      <c r="V388" s="2">
        <v>0</v>
      </c>
      <c r="W388">
        <v>1</v>
      </c>
      <c r="X388">
        <v>1</v>
      </c>
      <c r="Y388" t="s">
        <v>68</v>
      </c>
      <c r="Z388" t="s">
        <v>166</v>
      </c>
      <c r="AA388">
        <v>2</v>
      </c>
      <c r="AG388">
        <v>1</v>
      </c>
      <c r="AH388">
        <v>0</v>
      </c>
      <c r="AI388">
        <v>0</v>
      </c>
      <c r="AJ388">
        <v>1</v>
      </c>
      <c r="AK388">
        <v>0</v>
      </c>
      <c r="AL388">
        <v>15</v>
      </c>
      <c r="AR388">
        <v>7</v>
      </c>
      <c r="AT388">
        <v>299</v>
      </c>
      <c r="AW388">
        <v>1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1</v>
      </c>
      <c r="BE388">
        <v>1</v>
      </c>
      <c r="BF388">
        <v>1</v>
      </c>
      <c r="BG388" s="3">
        <v>0</v>
      </c>
      <c r="BH388" s="3">
        <v>0</v>
      </c>
      <c r="BI388" s="3">
        <v>0</v>
      </c>
      <c r="BJ388" s="4" t="b">
        <f t="shared" si="6"/>
        <v>0</v>
      </c>
      <c r="BK388" t="s">
        <v>1637</v>
      </c>
      <c r="BN388" s="1">
        <v>43755.550474537034</v>
      </c>
      <c r="BO388" s="1">
        <v>43790.458333333336</v>
      </c>
      <c r="BP388">
        <v>28</v>
      </c>
      <c r="BQ388">
        <f>IF(表__._ECM_DW_tem_zh_1417[[#This Row],[全血]]&gt;0,1,0)</f>
        <v>0</v>
      </c>
      <c r="BR388">
        <v>0</v>
      </c>
      <c r="BS388">
        <f>IF(表__._ECM_DW_tem_zh_1417[[#This Row],[血浆]]&gt;0,1,0)</f>
        <v>1</v>
      </c>
      <c r="BT388">
        <v>1800</v>
      </c>
      <c r="BU388">
        <f>IF(表__._ECM_DW_tem_zh_1417[[#This Row],[血小板]]&gt;0,1,0)</f>
        <v>0</v>
      </c>
      <c r="BV388">
        <v>0</v>
      </c>
      <c r="BW388">
        <f>IF(表__._ECM_DW_tem_zh_1417[[#This Row],[红细胞]]&gt;0,1,0)</f>
        <v>1</v>
      </c>
      <c r="BX388">
        <v>23.5</v>
      </c>
      <c r="BY388">
        <f>IF(表__._ECM_DW_tem_zh_1417[[#This Row],[其他]]&gt;0,1,0)</f>
        <v>0</v>
      </c>
      <c r="BZ388">
        <v>0</v>
      </c>
    </row>
    <row r="389" spans="1:78" x14ac:dyDescent="0.25">
      <c r="A389" s="1" t="s">
        <v>47</v>
      </c>
      <c r="B389" t="s">
        <v>136</v>
      </c>
      <c r="C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T389">
        <v>1</v>
      </c>
      <c r="U389">
        <v>0</v>
      </c>
      <c r="V389" s="2">
        <v>0</v>
      </c>
      <c r="W389">
        <v>1</v>
      </c>
      <c r="X389">
        <v>1</v>
      </c>
      <c r="Y389" t="s">
        <v>68</v>
      </c>
      <c r="Z389" t="s">
        <v>166</v>
      </c>
      <c r="AA389">
        <v>2</v>
      </c>
      <c r="AG389">
        <v>1</v>
      </c>
      <c r="AH389">
        <v>0</v>
      </c>
      <c r="AI389">
        <v>0</v>
      </c>
      <c r="AJ389">
        <v>1</v>
      </c>
      <c r="AK389">
        <v>0</v>
      </c>
      <c r="AL389">
        <v>15</v>
      </c>
      <c r="AR389">
        <v>6</v>
      </c>
      <c r="AT389">
        <v>299</v>
      </c>
      <c r="AW389">
        <v>1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1</v>
      </c>
      <c r="BE389">
        <v>1</v>
      </c>
      <c r="BF389">
        <v>1</v>
      </c>
      <c r="BG389" s="3">
        <v>0</v>
      </c>
      <c r="BH389" s="3">
        <v>0</v>
      </c>
      <c r="BI389" s="3">
        <v>0</v>
      </c>
      <c r="BJ389" s="4" t="b">
        <f t="shared" si="6"/>
        <v>0</v>
      </c>
      <c r="BK389" t="s">
        <v>1638</v>
      </c>
      <c r="BN389" s="1">
        <v>43755.550474537034</v>
      </c>
      <c r="BO389" s="1">
        <v>43790.458333333336</v>
      </c>
      <c r="BP389">
        <v>29</v>
      </c>
      <c r="BQ389">
        <f>IF(表__._ECM_DW_tem_zh_1417[[#This Row],[全血]]&gt;0,1,0)</f>
        <v>0</v>
      </c>
      <c r="BR389">
        <v>0</v>
      </c>
      <c r="BS389">
        <f>IF(表__._ECM_DW_tem_zh_1417[[#This Row],[血浆]]&gt;0,1,0)</f>
        <v>1</v>
      </c>
      <c r="BT389">
        <v>1800</v>
      </c>
      <c r="BU389">
        <f>IF(表__._ECM_DW_tem_zh_1417[[#This Row],[血小板]]&gt;0,1,0)</f>
        <v>0</v>
      </c>
      <c r="BV389">
        <v>0</v>
      </c>
      <c r="BW389">
        <f>IF(表__._ECM_DW_tem_zh_1417[[#This Row],[红细胞]]&gt;0,1,0)</f>
        <v>1</v>
      </c>
      <c r="BX389">
        <v>23.5</v>
      </c>
      <c r="BY389">
        <f>IF(表__._ECM_DW_tem_zh_1417[[#This Row],[其他]]&gt;0,1,0)</f>
        <v>0</v>
      </c>
      <c r="BZ389">
        <v>0</v>
      </c>
    </row>
    <row r="390" spans="1:78" x14ac:dyDescent="0.25">
      <c r="A390" s="1" t="s">
        <v>47</v>
      </c>
      <c r="B390" t="s">
        <v>136</v>
      </c>
      <c r="C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T390">
        <v>1</v>
      </c>
      <c r="U390">
        <v>0</v>
      </c>
      <c r="V390" s="2">
        <v>0</v>
      </c>
      <c r="W390">
        <v>1</v>
      </c>
      <c r="X390">
        <v>1</v>
      </c>
      <c r="Y390" t="s">
        <v>68</v>
      </c>
      <c r="Z390" t="s">
        <v>166</v>
      </c>
      <c r="AA390">
        <v>2</v>
      </c>
      <c r="AG390">
        <v>1</v>
      </c>
      <c r="AH390">
        <v>0</v>
      </c>
      <c r="AI390">
        <v>0</v>
      </c>
      <c r="AJ390">
        <v>1</v>
      </c>
      <c r="AK390">
        <v>0</v>
      </c>
      <c r="AL390">
        <v>15</v>
      </c>
      <c r="AR390">
        <v>4</v>
      </c>
      <c r="AT390">
        <v>299</v>
      </c>
      <c r="AW390">
        <v>1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1</v>
      </c>
      <c r="BE390">
        <v>1</v>
      </c>
      <c r="BF390">
        <v>1</v>
      </c>
      <c r="BG390" s="3">
        <v>0</v>
      </c>
      <c r="BH390" s="3">
        <v>0</v>
      </c>
      <c r="BI390" s="3">
        <v>0</v>
      </c>
      <c r="BJ390" s="4" t="b">
        <f t="shared" si="6"/>
        <v>0</v>
      </c>
      <c r="BK390" t="s">
        <v>1639</v>
      </c>
      <c r="BN390" s="1">
        <v>43755.550474537034</v>
      </c>
      <c r="BO390" s="1">
        <v>43790.458333333336</v>
      </c>
      <c r="BP390">
        <v>31</v>
      </c>
      <c r="BQ390">
        <f>IF(表__._ECM_DW_tem_zh_1417[[#This Row],[全血]]&gt;0,1,0)</f>
        <v>0</v>
      </c>
      <c r="BR390">
        <v>0</v>
      </c>
      <c r="BS390">
        <f>IF(表__._ECM_DW_tem_zh_1417[[#This Row],[血浆]]&gt;0,1,0)</f>
        <v>1</v>
      </c>
      <c r="BT390">
        <v>1800</v>
      </c>
      <c r="BU390">
        <f>IF(表__._ECM_DW_tem_zh_1417[[#This Row],[血小板]]&gt;0,1,0)</f>
        <v>0</v>
      </c>
      <c r="BV390">
        <v>0</v>
      </c>
      <c r="BW390">
        <f>IF(表__._ECM_DW_tem_zh_1417[[#This Row],[红细胞]]&gt;0,1,0)</f>
        <v>1</v>
      </c>
      <c r="BX390">
        <v>23.5</v>
      </c>
      <c r="BY390">
        <f>IF(表__._ECM_DW_tem_zh_1417[[#This Row],[其他]]&gt;0,1,0)</f>
        <v>0</v>
      </c>
      <c r="BZ390">
        <v>0</v>
      </c>
    </row>
    <row r="391" spans="1:78" x14ac:dyDescent="0.25">
      <c r="A391" s="1" t="s">
        <v>47</v>
      </c>
      <c r="B391" t="s">
        <v>136</v>
      </c>
      <c r="C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93.82</v>
      </c>
      <c r="T391">
        <v>1</v>
      </c>
      <c r="U391">
        <v>0</v>
      </c>
      <c r="V391" s="2">
        <v>0</v>
      </c>
      <c r="W391">
        <v>1</v>
      </c>
      <c r="X391">
        <v>1</v>
      </c>
      <c r="Y391" t="s">
        <v>68</v>
      </c>
      <c r="Z391" t="s">
        <v>166</v>
      </c>
      <c r="AA391">
        <v>2</v>
      </c>
      <c r="AB391" t="s">
        <v>320</v>
      </c>
      <c r="AC391" t="s">
        <v>291</v>
      </c>
      <c r="AD391" t="s">
        <v>3300</v>
      </c>
      <c r="AE391" t="s">
        <v>945</v>
      </c>
      <c r="AG391">
        <v>1</v>
      </c>
      <c r="AH391">
        <v>0</v>
      </c>
      <c r="AI391">
        <v>0</v>
      </c>
      <c r="AJ391">
        <v>1</v>
      </c>
      <c r="AK391">
        <v>0</v>
      </c>
      <c r="AL391">
        <v>15</v>
      </c>
      <c r="AN391" t="s">
        <v>125</v>
      </c>
      <c r="AP391" t="s">
        <v>174</v>
      </c>
      <c r="AQ391" t="s">
        <v>581</v>
      </c>
      <c r="AR391">
        <v>21</v>
      </c>
      <c r="AS391">
        <v>190</v>
      </c>
      <c r="AT391">
        <v>299</v>
      </c>
      <c r="AW391">
        <v>1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1</v>
      </c>
      <c r="BD391" t="s">
        <v>113</v>
      </c>
      <c r="BE391">
        <v>1</v>
      </c>
      <c r="BF391">
        <v>1</v>
      </c>
      <c r="BG391" s="3">
        <v>0</v>
      </c>
      <c r="BH391" s="3">
        <v>0</v>
      </c>
      <c r="BI391" s="3">
        <v>0</v>
      </c>
      <c r="BJ391" s="4" t="b">
        <f t="shared" si="6"/>
        <v>0</v>
      </c>
      <c r="BK391" t="s">
        <v>1640</v>
      </c>
      <c r="BL391" t="s">
        <v>1640</v>
      </c>
      <c r="BM391" t="s">
        <v>1641</v>
      </c>
      <c r="BN391" s="1">
        <v>43755.550474537034</v>
      </c>
      <c r="BO391" s="1">
        <v>43790.458333333336</v>
      </c>
      <c r="BP391">
        <v>14</v>
      </c>
      <c r="BQ391">
        <f>IF(表__._ECM_DW_tem_zh_1417[[#This Row],[全血]]&gt;0,1,0)</f>
        <v>0</v>
      </c>
      <c r="BR391">
        <v>0</v>
      </c>
      <c r="BS391">
        <f>IF(表__._ECM_DW_tem_zh_1417[[#This Row],[血浆]]&gt;0,1,0)</f>
        <v>1</v>
      </c>
      <c r="BT391">
        <v>1800</v>
      </c>
      <c r="BU391">
        <f>IF(表__._ECM_DW_tem_zh_1417[[#This Row],[血小板]]&gt;0,1,0)</f>
        <v>0</v>
      </c>
      <c r="BV391">
        <v>0</v>
      </c>
      <c r="BW391">
        <f>IF(表__._ECM_DW_tem_zh_1417[[#This Row],[红细胞]]&gt;0,1,0)</f>
        <v>1</v>
      </c>
      <c r="BX391">
        <v>23.5</v>
      </c>
      <c r="BY391">
        <f>IF(表__._ECM_DW_tem_zh_1417[[#This Row],[其他]]&gt;0,1,0)</f>
        <v>0</v>
      </c>
      <c r="BZ391">
        <v>0</v>
      </c>
    </row>
    <row r="392" spans="1:78" x14ac:dyDescent="0.25">
      <c r="A392" s="1" t="s">
        <v>47</v>
      </c>
      <c r="B392" t="s">
        <v>182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82.69</v>
      </c>
      <c r="T392">
        <v>0</v>
      </c>
      <c r="U392">
        <v>0</v>
      </c>
      <c r="V392" s="2">
        <v>0</v>
      </c>
      <c r="W392">
        <v>1</v>
      </c>
      <c r="X392">
        <v>0</v>
      </c>
      <c r="Y392" t="s">
        <v>150</v>
      </c>
      <c r="Z392" t="s">
        <v>59</v>
      </c>
      <c r="AA392">
        <v>10</v>
      </c>
      <c r="AB392" t="s">
        <v>3176</v>
      </c>
      <c r="AC392" t="s">
        <v>895</v>
      </c>
      <c r="AD392" t="s">
        <v>3357</v>
      </c>
      <c r="AE392" t="s">
        <v>48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N392" t="s">
        <v>149</v>
      </c>
      <c r="AO392" t="s">
        <v>72</v>
      </c>
      <c r="AP392" t="s">
        <v>550</v>
      </c>
      <c r="AQ392" t="s">
        <v>551</v>
      </c>
      <c r="AR392">
        <v>3</v>
      </c>
      <c r="AS392">
        <v>90</v>
      </c>
      <c r="AT392">
        <v>175</v>
      </c>
      <c r="AU392">
        <v>1250</v>
      </c>
      <c r="AV392">
        <v>100</v>
      </c>
      <c r="AW392">
        <v>1</v>
      </c>
      <c r="AX392">
        <v>1</v>
      </c>
      <c r="AY392">
        <v>0</v>
      </c>
      <c r="AZ392">
        <v>0</v>
      </c>
      <c r="BA392">
        <v>0</v>
      </c>
      <c r="BB392">
        <v>0</v>
      </c>
      <c r="BC392">
        <v>0</v>
      </c>
      <c r="BE392">
        <v>0</v>
      </c>
      <c r="BF392">
        <v>0</v>
      </c>
      <c r="BG392" s="3">
        <v>0</v>
      </c>
      <c r="BH392" s="3">
        <v>0</v>
      </c>
      <c r="BI392" s="3">
        <v>0</v>
      </c>
      <c r="BJ392" s="4" t="b">
        <f t="shared" si="6"/>
        <v>0</v>
      </c>
      <c r="BK392" t="s">
        <v>1571</v>
      </c>
      <c r="BL392" t="s">
        <v>1571</v>
      </c>
      <c r="BM392" t="s">
        <v>1570</v>
      </c>
      <c r="BN392" s="1">
        <v>43829.52815972222</v>
      </c>
      <c r="BO392" s="1">
        <v>43839.34375</v>
      </c>
      <c r="BP392">
        <v>7</v>
      </c>
      <c r="BQ392">
        <f>IF(表__._ECM_DW_tem_zh_1417[[#This Row],[全血]]&gt;0,1,0)</f>
        <v>0</v>
      </c>
      <c r="BR392">
        <v>0</v>
      </c>
      <c r="BS392">
        <f>IF(表__._ECM_DW_tem_zh_1417[[#This Row],[血浆]]&gt;0,1,0)</f>
        <v>0</v>
      </c>
      <c r="BT392">
        <v>0</v>
      </c>
      <c r="BU392">
        <f>IF(表__._ECM_DW_tem_zh_1417[[#This Row],[血小板]]&gt;0,1,0)</f>
        <v>0</v>
      </c>
      <c r="BV392">
        <v>0</v>
      </c>
      <c r="BW392">
        <f>IF(表__._ECM_DW_tem_zh_1417[[#This Row],[红细胞]]&gt;0,1,0)</f>
        <v>0</v>
      </c>
      <c r="BX392">
        <v>0</v>
      </c>
      <c r="BY392">
        <f>IF(表__._ECM_DW_tem_zh_1417[[#This Row],[其他]]&gt;0,1,0)</f>
        <v>0</v>
      </c>
      <c r="BZ392">
        <v>0</v>
      </c>
    </row>
    <row r="393" spans="1:78" x14ac:dyDescent="0.25">
      <c r="A393" s="1" t="s">
        <v>72</v>
      </c>
      <c r="B393" t="s">
        <v>51</v>
      </c>
      <c r="C393">
        <v>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T393">
        <v>0</v>
      </c>
      <c r="U393">
        <v>1</v>
      </c>
      <c r="V393" s="2">
        <v>0</v>
      </c>
      <c r="W393">
        <v>0</v>
      </c>
      <c r="X393">
        <v>0</v>
      </c>
      <c r="Y393" t="s">
        <v>94</v>
      </c>
      <c r="AA393">
        <v>10</v>
      </c>
      <c r="AG393">
        <v>1</v>
      </c>
      <c r="AH393">
        <v>0</v>
      </c>
      <c r="AI393">
        <v>0</v>
      </c>
      <c r="AJ393">
        <v>1</v>
      </c>
      <c r="AK393">
        <v>1</v>
      </c>
      <c r="AR393">
        <v>31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0</v>
      </c>
      <c r="BE393">
        <v>1</v>
      </c>
      <c r="BF393">
        <v>1</v>
      </c>
      <c r="BG393" s="3">
        <v>0</v>
      </c>
      <c r="BH393" s="3">
        <v>0</v>
      </c>
      <c r="BI393" s="3">
        <v>0</v>
      </c>
      <c r="BJ393" s="4" t="b">
        <f t="shared" si="6"/>
        <v>0</v>
      </c>
      <c r="BK393" t="s">
        <v>1642</v>
      </c>
      <c r="BN393" s="1">
        <v>42948.456655092596</v>
      </c>
      <c r="BO393" s="1">
        <v>42983.247916666667</v>
      </c>
      <c r="BP393">
        <v>4</v>
      </c>
      <c r="BQ393">
        <f>IF(表__._ECM_DW_tem_zh_1417[[#This Row],[全血]]&gt;0,1,0)</f>
        <v>0</v>
      </c>
      <c r="BR393">
        <v>0</v>
      </c>
      <c r="BS393">
        <f>IF(表__._ECM_DW_tem_zh_1417[[#This Row],[血浆]]&gt;0,1,0)</f>
        <v>1</v>
      </c>
      <c r="BT393">
        <v>600</v>
      </c>
      <c r="BU393">
        <f>IF(表__._ECM_DW_tem_zh_1417[[#This Row],[血小板]]&gt;0,1,0)</f>
        <v>0</v>
      </c>
      <c r="BV393">
        <v>0</v>
      </c>
      <c r="BW393">
        <f>IF(表__._ECM_DW_tem_zh_1417[[#This Row],[红细胞]]&gt;0,1,0)</f>
        <v>1</v>
      </c>
      <c r="BX393">
        <v>6</v>
      </c>
      <c r="BY393">
        <f>IF(表__._ECM_DW_tem_zh_1417[[#This Row],[其他]]&gt;0,1,0)</f>
        <v>0</v>
      </c>
      <c r="BZ393">
        <v>0</v>
      </c>
    </row>
    <row r="394" spans="1:78" x14ac:dyDescent="0.25">
      <c r="A394" s="1" t="s">
        <v>72</v>
      </c>
      <c r="B394" t="s">
        <v>51</v>
      </c>
      <c r="C394">
        <v>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T394">
        <v>0</v>
      </c>
      <c r="U394">
        <v>1</v>
      </c>
      <c r="V394" s="2">
        <v>0</v>
      </c>
      <c r="W394">
        <v>0</v>
      </c>
      <c r="X394">
        <v>0</v>
      </c>
      <c r="Y394" t="s">
        <v>94</v>
      </c>
      <c r="AA394">
        <v>10</v>
      </c>
      <c r="AG394">
        <v>1</v>
      </c>
      <c r="AH394">
        <v>0</v>
      </c>
      <c r="AI394">
        <v>0</v>
      </c>
      <c r="AJ394">
        <v>1</v>
      </c>
      <c r="AK394">
        <v>1</v>
      </c>
      <c r="AR394">
        <v>29</v>
      </c>
      <c r="AW394">
        <v>1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0</v>
      </c>
      <c r="BE394">
        <v>1</v>
      </c>
      <c r="BF394">
        <v>1</v>
      </c>
      <c r="BG394" s="3">
        <v>0</v>
      </c>
      <c r="BH394" s="3">
        <v>0</v>
      </c>
      <c r="BI394" s="3">
        <v>0</v>
      </c>
      <c r="BJ394" s="4" t="b">
        <f t="shared" si="6"/>
        <v>0</v>
      </c>
      <c r="BK394" t="s">
        <v>1643</v>
      </c>
      <c r="BN394" s="1">
        <v>42948.456655092596</v>
      </c>
      <c r="BO394" s="1">
        <v>42983.247916666667</v>
      </c>
      <c r="BP394">
        <v>6</v>
      </c>
      <c r="BQ394">
        <f>IF(表__._ECM_DW_tem_zh_1417[[#This Row],[全血]]&gt;0,1,0)</f>
        <v>0</v>
      </c>
      <c r="BR394">
        <v>0</v>
      </c>
      <c r="BS394">
        <f>IF(表__._ECM_DW_tem_zh_1417[[#This Row],[血浆]]&gt;0,1,0)</f>
        <v>1</v>
      </c>
      <c r="BT394">
        <v>600</v>
      </c>
      <c r="BU394">
        <f>IF(表__._ECM_DW_tem_zh_1417[[#This Row],[血小板]]&gt;0,1,0)</f>
        <v>0</v>
      </c>
      <c r="BV394">
        <v>0</v>
      </c>
      <c r="BW394">
        <f>IF(表__._ECM_DW_tem_zh_1417[[#This Row],[红细胞]]&gt;0,1,0)</f>
        <v>1</v>
      </c>
      <c r="BX394">
        <v>6</v>
      </c>
      <c r="BY394">
        <f>IF(表__._ECM_DW_tem_zh_1417[[#This Row],[其他]]&gt;0,1,0)</f>
        <v>0</v>
      </c>
      <c r="BZ394">
        <v>0</v>
      </c>
    </row>
    <row r="395" spans="1:78" x14ac:dyDescent="0.25">
      <c r="A395" s="1" t="s">
        <v>72</v>
      </c>
      <c r="B395" t="s">
        <v>51</v>
      </c>
      <c r="C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T395">
        <v>0</v>
      </c>
      <c r="U395">
        <v>1</v>
      </c>
      <c r="V395" s="2">
        <v>0</v>
      </c>
      <c r="W395">
        <v>0</v>
      </c>
      <c r="X395">
        <v>0</v>
      </c>
      <c r="Y395" t="s">
        <v>94</v>
      </c>
      <c r="AA395">
        <v>10</v>
      </c>
      <c r="AG395">
        <v>1</v>
      </c>
      <c r="AH395">
        <v>0</v>
      </c>
      <c r="AI395">
        <v>0</v>
      </c>
      <c r="AJ395">
        <v>1</v>
      </c>
      <c r="AK395">
        <v>1</v>
      </c>
      <c r="AR395">
        <v>34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0</v>
      </c>
      <c r="BE395">
        <v>1</v>
      </c>
      <c r="BF395">
        <v>1</v>
      </c>
      <c r="BG395" s="3">
        <v>0</v>
      </c>
      <c r="BH395" s="3">
        <v>0</v>
      </c>
      <c r="BI395" s="3">
        <v>0</v>
      </c>
      <c r="BJ395" s="4" t="b">
        <f t="shared" si="6"/>
        <v>0</v>
      </c>
      <c r="BK395" t="s">
        <v>1644</v>
      </c>
      <c r="BN395" s="1">
        <v>42948.456655092596</v>
      </c>
      <c r="BO395" s="1">
        <v>42983.247916666667</v>
      </c>
      <c r="BP395">
        <v>1</v>
      </c>
      <c r="BQ395">
        <f>IF(表__._ECM_DW_tem_zh_1417[[#This Row],[全血]]&gt;0,1,0)</f>
        <v>0</v>
      </c>
      <c r="BR395">
        <v>0</v>
      </c>
      <c r="BS395">
        <f>IF(表__._ECM_DW_tem_zh_1417[[#This Row],[血浆]]&gt;0,1,0)</f>
        <v>1</v>
      </c>
      <c r="BT395">
        <v>600</v>
      </c>
      <c r="BU395">
        <f>IF(表__._ECM_DW_tem_zh_1417[[#This Row],[血小板]]&gt;0,1,0)</f>
        <v>0</v>
      </c>
      <c r="BV395">
        <v>0</v>
      </c>
      <c r="BW395">
        <f>IF(表__._ECM_DW_tem_zh_1417[[#This Row],[红细胞]]&gt;0,1,0)</f>
        <v>1</v>
      </c>
      <c r="BX395">
        <v>6</v>
      </c>
      <c r="BY395">
        <f>IF(表__._ECM_DW_tem_zh_1417[[#This Row],[其他]]&gt;0,1,0)</f>
        <v>0</v>
      </c>
      <c r="BZ395">
        <v>0</v>
      </c>
    </row>
    <row r="396" spans="1:78" x14ac:dyDescent="0.25">
      <c r="A396" s="1" t="s">
        <v>72</v>
      </c>
      <c r="B396" t="s">
        <v>51</v>
      </c>
      <c r="C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91.85</v>
      </c>
      <c r="T396">
        <v>0</v>
      </c>
      <c r="U396">
        <v>1</v>
      </c>
      <c r="V396" s="2">
        <v>0</v>
      </c>
      <c r="W396">
        <v>0</v>
      </c>
      <c r="X396">
        <v>0</v>
      </c>
      <c r="Y396" t="s">
        <v>94</v>
      </c>
      <c r="AA396">
        <v>10</v>
      </c>
      <c r="AB396" t="s">
        <v>707</v>
      </c>
      <c r="AC396" t="s">
        <v>291</v>
      </c>
      <c r="AD396" t="s">
        <v>3157</v>
      </c>
      <c r="AE396" t="s">
        <v>3358</v>
      </c>
      <c r="AG396">
        <v>1</v>
      </c>
      <c r="AH396">
        <v>0</v>
      </c>
      <c r="AI396">
        <v>0</v>
      </c>
      <c r="AJ396">
        <v>1</v>
      </c>
      <c r="AK396">
        <v>1</v>
      </c>
      <c r="AN396" t="s">
        <v>241</v>
      </c>
      <c r="AP396" t="s">
        <v>552</v>
      </c>
      <c r="AQ396" t="s">
        <v>425</v>
      </c>
      <c r="AR396">
        <v>15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1</v>
      </c>
      <c r="BC396">
        <v>1</v>
      </c>
      <c r="BD396" t="s">
        <v>361</v>
      </c>
      <c r="BE396">
        <v>1</v>
      </c>
      <c r="BF396">
        <v>1</v>
      </c>
      <c r="BG396" s="3">
        <v>0</v>
      </c>
      <c r="BH396" s="3">
        <v>0</v>
      </c>
      <c r="BI396" s="3">
        <v>0</v>
      </c>
      <c r="BJ396" s="4" t="b">
        <f t="shared" si="6"/>
        <v>0</v>
      </c>
      <c r="BK396" t="s">
        <v>1573</v>
      </c>
      <c r="BL396" t="s">
        <v>1573</v>
      </c>
      <c r="BN396" s="1">
        <v>42948.456655092596</v>
      </c>
      <c r="BO396" s="1">
        <v>42983.247916666667</v>
      </c>
      <c r="BP396">
        <v>20</v>
      </c>
      <c r="BQ396">
        <f>IF(表__._ECM_DW_tem_zh_1417[[#This Row],[全血]]&gt;0,1,0)</f>
        <v>0</v>
      </c>
      <c r="BR396">
        <v>0</v>
      </c>
      <c r="BS396">
        <f>IF(表__._ECM_DW_tem_zh_1417[[#This Row],[血浆]]&gt;0,1,0)</f>
        <v>1</v>
      </c>
      <c r="BT396">
        <v>600</v>
      </c>
      <c r="BU396">
        <f>IF(表__._ECM_DW_tem_zh_1417[[#This Row],[血小板]]&gt;0,1,0)</f>
        <v>0</v>
      </c>
      <c r="BV396">
        <v>0</v>
      </c>
      <c r="BW396">
        <f>IF(表__._ECM_DW_tem_zh_1417[[#This Row],[红细胞]]&gt;0,1,0)</f>
        <v>1</v>
      </c>
      <c r="BX396">
        <v>6</v>
      </c>
      <c r="BY396">
        <f>IF(表__._ECM_DW_tem_zh_1417[[#This Row],[其他]]&gt;0,1,0)</f>
        <v>0</v>
      </c>
      <c r="BZ396">
        <v>0</v>
      </c>
    </row>
    <row r="397" spans="1:78" x14ac:dyDescent="0.25">
      <c r="A397" s="1" t="s">
        <v>47</v>
      </c>
      <c r="B397" t="s">
        <v>70</v>
      </c>
      <c r="C397">
        <v>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83.74</v>
      </c>
      <c r="T397">
        <v>0</v>
      </c>
      <c r="U397">
        <v>0</v>
      </c>
      <c r="V397" s="2">
        <v>0</v>
      </c>
      <c r="W397">
        <v>1</v>
      </c>
      <c r="X397">
        <v>1</v>
      </c>
      <c r="Y397" t="s">
        <v>85</v>
      </c>
      <c r="Z397" t="s">
        <v>166</v>
      </c>
      <c r="AA397">
        <v>9</v>
      </c>
      <c r="AB397" t="s">
        <v>53</v>
      </c>
      <c r="AC397" t="s">
        <v>953</v>
      </c>
      <c r="AD397" t="s">
        <v>3157</v>
      </c>
      <c r="AE397" t="s">
        <v>366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20</v>
      </c>
      <c r="AN397" t="s">
        <v>125</v>
      </c>
      <c r="AQ397" t="s">
        <v>467</v>
      </c>
      <c r="AR397">
        <v>4</v>
      </c>
      <c r="AS397">
        <v>101</v>
      </c>
      <c r="AT397">
        <v>170</v>
      </c>
      <c r="AW397">
        <v>1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 t="s">
        <v>193</v>
      </c>
      <c r="BE397">
        <v>0</v>
      </c>
      <c r="BF397">
        <v>0</v>
      </c>
      <c r="BG397" s="3">
        <v>0</v>
      </c>
      <c r="BH397" s="3">
        <v>0</v>
      </c>
      <c r="BI397" s="3">
        <v>0</v>
      </c>
      <c r="BJ397" s="4" t="b">
        <f t="shared" si="6"/>
        <v>0</v>
      </c>
      <c r="BK397" t="s">
        <v>1314</v>
      </c>
      <c r="BL397" t="s">
        <v>1314</v>
      </c>
      <c r="BM397" t="s">
        <v>1313</v>
      </c>
      <c r="BN397" s="1">
        <v>43405.4765625</v>
      </c>
      <c r="BO397" s="1">
        <v>43417.333333333336</v>
      </c>
      <c r="BP397">
        <v>8</v>
      </c>
      <c r="BQ397">
        <f>IF(表__._ECM_DW_tem_zh_1417[[#This Row],[全血]]&gt;0,1,0)</f>
        <v>0</v>
      </c>
      <c r="BR397">
        <v>0</v>
      </c>
      <c r="BS397">
        <f>IF(表__._ECM_DW_tem_zh_1417[[#This Row],[血浆]]&gt;0,1,0)</f>
        <v>1</v>
      </c>
      <c r="BT397">
        <v>200</v>
      </c>
      <c r="BU397">
        <f>IF(表__._ECM_DW_tem_zh_1417[[#This Row],[血小板]]&gt;0,1,0)</f>
        <v>0</v>
      </c>
      <c r="BV397">
        <v>0</v>
      </c>
      <c r="BW397">
        <f>IF(表__._ECM_DW_tem_zh_1417[[#This Row],[红细胞]]&gt;0,1,0)</f>
        <v>1</v>
      </c>
      <c r="BX397">
        <v>2</v>
      </c>
      <c r="BY397">
        <f>IF(表__._ECM_DW_tem_zh_1417[[#This Row],[其他]]&gt;0,1,0)</f>
        <v>0</v>
      </c>
      <c r="BZ397">
        <v>0</v>
      </c>
    </row>
    <row r="398" spans="1:78" x14ac:dyDescent="0.25">
      <c r="A398" s="1" t="s">
        <v>47</v>
      </c>
      <c r="B398" t="s">
        <v>138</v>
      </c>
      <c r="C398">
        <v>2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89.7</v>
      </c>
      <c r="T398">
        <v>1</v>
      </c>
      <c r="U398">
        <v>0</v>
      </c>
      <c r="V398" s="2">
        <v>0</v>
      </c>
      <c r="W398">
        <v>2</v>
      </c>
      <c r="X398">
        <v>1</v>
      </c>
      <c r="Y398" t="s">
        <v>85</v>
      </c>
      <c r="Z398" t="s">
        <v>460</v>
      </c>
      <c r="AA398">
        <v>5</v>
      </c>
      <c r="AB398" t="s">
        <v>454</v>
      </c>
      <c r="AC398" t="s">
        <v>168</v>
      </c>
      <c r="AD398" t="s">
        <v>3150</v>
      </c>
      <c r="AE398" t="s">
        <v>3163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17</v>
      </c>
      <c r="AN398" t="s">
        <v>273</v>
      </c>
      <c r="AP398" t="s">
        <v>582</v>
      </c>
      <c r="AQ398" t="s">
        <v>255</v>
      </c>
      <c r="AR398">
        <v>7</v>
      </c>
      <c r="AT398">
        <v>150</v>
      </c>
      <c r="AW398">
        <v>1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 t="s">
        <v>93</v>
      </c>
      <c r="BE398">
        <v>0</v>
      </c>
      <c r="BF398">
        <v>1</v>
      </c>
      <c r="BG398" s="3">
        <v>0</v>
      </c>
      <c r="BH398" s="3">
        <v>0</v>
      </c>
      <c r="BI398" s="3">
        <v>0</v>
      </c>
      <c r="BJ398" s="4" t="b">
        <f t="shared" si="6"/>
        <v>0</v>
      </c>
      <c r="BK398" t="s">
        <v>1645</v>
      </c>
      <c r="BL398" t="s">
        <v>1645</v>
      </c>
      <c r="BN398" s="1">
        <v>42989.465520833335</v>
      </c>
      <c r="BO398" s="1">
        <v>43000.583333333336</v>
      </c>
      <c r="BP398">
        <v>4</v>
      </c>
      <c r="BQ398">
        <f>IF(表__._ECM_DW_tem_zh_1417[[#This Row],[全血]]&gt;0,1,0)</f>
        <v>0</v>
      </c>
      <c r="BR398">
        <v>0</v>
      </c>
      <c r="BS398">
        <f>IF(表__._ECM_DW_tem_zh_1417[[#This Row],[血浆]]&gt;0,1,0)</f>
        <v>1</v>
      </c>
      <c r="BT398">
        <v>200</v>
      </c>
      <c r="BU398">
        <f>IF(表__._ECM_DW_tem_zh_1417[[#This Row],[血小板]]&gt;0,1,0)</f>
        <v>0</v>
      </c>
      <c r="BV398">
        <v>0</v>
      </c>
      <c r="BW398">
        <f>IF(表__._ECM_DW_tem_zh_1417[[#This Row],[红细胞]]&gt;0,1,0)</f>
        <v>1</v>
      </c>
      <c r="BX398">
        <v>6</v>
      </c>
      <c r="BY398">
        <f>IF(表__._ECM_DW_tem_zh_1417[[#This Row],[其他]]&gt;0,1,0)</f>
        <v>0</v>
      </c>
      <c r="BZ398">
        <v>0</v>
      </c>
    </row>
    <row r="399" spans="1:78" x14ac:dyDescent="0.25">
      <c r="A399" s="1" t="s">
        <v>47</v>
      </c>
      <c r="B399" t="s">
        <v>224</v>
      </c>
      <c r="C399">
        <v>2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T399">
        <v>1</v>
      </c>
      <c r="U399">
        <v>0</v>
      </c>
      <c r="V399" s="2">
        <v>0</v>
      </c>
      <c r="W399">
        <v>1</v>
      </c>
      <c r="X399">
        <v>0</v>
      </c>
      <c r="Y399" t="s">
        <v>350</v>
      </c>
      <c r="Z399" t="s">
        <v>544</v>
      </c>
      <c r="AA399">
        <v>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22</v>
      </c>
      <c r="AR399">
        <v>1</v>
      </c>
      <c r="AS399">
        <v>41</v>
      </c>
      <c r="AT399">
        <v>81</v>
      </c>
      <c r="AU399">
        <v>1000</v>
      </c>
      <c r="AV399">
        <v>100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E399">
        <v>0</v>
      </c>
      <c r="BF399">
        <v>0</v>
      </c>
      <c r="BG399" s="3">
        <v>0</v>
      </c>
      <c r="BH399" s="3">
        <v>0</v>
      </c>
      <c r="BI399" s="3">
        <v>0</v>
      </c>
      <c r="BJ399" s="4" t="b">
        <f t="shared" si="6"/>
        <v>0</v>
      </c>
      <c r="BK399" t="s">
        <v>1646</v>
      </c>
      <c r="BL399" t="s">
        <v>1646</v>
      </c>
      <c r="BM399" t="s">
        <v>1557</v>
      </c>
      <c r="BN399" s="1">
        <v>43024.42260416667</v>
      </c>
      <c r="BO399" s="1">
        <v>43028.352777777778</v>
      </c>
      <c r="BP399">
        <v>3</v>
      </c>
      <c r="BQ399">
        <f>IF(表__._ECM_DW_tem_zh_1417[[#This Row],[全血]]&gt;0,1,0)</f>
        <v>0</v>
      </c>
      <c r="BR399">
        <v>0</v>
      </c>
      <c r="BS399">
        <f>IF(表__._ECM_DW_tem_zh_1417[[#This Row],[血浆]]&gt;0,1,0)</f>
        <v>0</v>
      </c>
      <c r="BT399">
        <v>0</v>
      </c>
      <c r="BU399">
        <f>IF(表__._ECM_DW_tem_zh_1417[[#This Row],[血小板]]&gt;0,1,0)</f>
        <v>0</v>
      </c>
      <c r="BV399">
        <v>0</v>
      </c>
      <c r="BW399">
        <f>IF(表__._ECM_DW_tem_zh_1417[[#This Row],[红细胞]]&gt;0,1,0)</f>
        <v>0</v>
      </c>
      <c r="BX399">
        <v>0</v>
      </c>
      <c r="BY399">
        <f>IF(表__._ECM_DW_tem_zh_1417[[#This Row],[其他]]&gt;0,1,0)</f>
        <v>0</v>
      </c>
      <c r="BZ399">
        <v>0</v>
      </c>
    </row>
    <row r="400" spans="1:78" x14ac:dyDescent="0.25">
      <c r="A400" s="1" t="s">
        <v>47</v>
      </c>
      <c r="B400" t="s">
        <v>137</v>
      </c>
      <c r="C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98.27</v>
      </c>
      <c r="T400">
        <v>1</v>
      </c>
      <c r="U400">
        <v>0</v>
      </c>
      <c r="V400" s="2">
        <v>0</v>
      </c>
      <c r="W400">
        <v>1</v>
      </c>
      <c r="X400">
        <v>0</v>
      </c>
      <c r="Y400" t="s">
        <v>438</v>
      </c>
      <c r="Z400" t="s">
        <v>92</v>
      </c>
      <c r="AA400">
        <v>13</v>
      </c>
      <c r="AB400" t="s">
        <v>301</v>
      </c>
      <c r="AC400" t="s">
        <v>3359</v>
      </c>
      <c r="AD400" t="s">
        <v>3360</v>
      </c>
      <c r="AE400" t="s">
        <v>3361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20</v>
      </c>
      <c r="AN400" t="s">
        <v>91</v>
      </c>
      <c r="AP400" t="s">
        <v>583</v>
      </c>
      <c r="AQ400" t="s">
        <v>300</v>
      </c>
      <c r="AR400">
        <v>4</v>
      </c>
      <c r="AS400">
        <v>93</v>
      </c>
      <c r="AT400">
        <v>180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E400">
        <v>0</v>
      </c>
      <c r="BF400">
        <v>0</v>
      </c>
      <c r="BG400" s="3">
        <v>0</v>
      </c>
      <c r="BH400" s="3">
        <v>0</v>
      </c>
      <c r="BI400" s="3">
        <v>0</v>
      </c>
      <c r="BJ400" s="4" t="b">
        <f t="shared" si="6"/>
        <v>0</v>
      </c>
      <c r="BK400" t="s">
        <v>1244</v>
      </c>
      <c r="BL400" t="s">
        <v>1244</v>
      </c>
      <c r="BM400" t="s">
        <v>1243</v>
      </c>
      <c r="BN400" s="1">
        <v>43797.394236111111</v>
      </c>
      <c r="BO400" s="1">
        <v>43803.306250000001</v>
      </c>
      <c r="BP400">
        <v>2</v>
      </c>
      <c r="BQ400">
        <f>IF(表__._ECM_DW_tem_zh_1417[[#This Row],[全血]]&gt;0,1,0)</f>
        <v>0</v>
      </c>
      <c r="BS400">
        <f>IF(表__._ECM_DW_tem_zh_1417[[#This Row],[血浆]]&gt;0,1,0)</f>
        <v>0</v>
      </c>
      <c r="BU400">
        <f>IF(表__._ECM_DW_tem_zh_1417[[#This Row],[血小板]]&gt;0,1,0)</f>
        <v>0</v>
      </c>
      <c r="BW400">
        <f>IF(表__._ECM_DW_tem_zh_1417[[#This Row],[红细胞]]&gt;0,1,0)</f>
        <v>0</v>
      </c>
      <c r="BY400">
        <f>IF(表__._ECM_DW_tem_zh_1417[[#This Row],[其他]]&gt;0,1,0)</f>
        <v>0</v>
      </c>
    </row>
    <row r="401" spans="1:78" x14ac:dyDescent="0.25">
      <c r="A401" s="1" t="s">
        <v>47</v>
      </c>
      <c r="B401" t="s">
        <v>48</v>
      </c>
      <c r="C401">
        <v>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102.04</v>
      </c>
      <c r="T401">
        <v>1</v>
      </c>
      <c r="U401">
        <v>0</v>
      </c>
      <c r="V401" s="2">
        <v>0</v>
      </c>
      <c r="W401">
        <v>1</v>
      </c>
      <c r="X401">
        <v>0</v>
      </c>
      <c r="Y401" t="s">
        <v>54</v>
      </c>
      <c r="Z401" t="s">
        <v>326</v>
      </c>
      <c r="AA401">
        <v>5</v>
      </c>
      <c r="AB401" t="s">
        <v>654</v>
      </c>
      <c r="AC401" t="s">
        <v>655</v>
      </c>
      <c r="AD401" t="s">
        <v>3230</v>
      </c>
      <c r="AE401" t="s">
        <v>3362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23</v>
      </c>
      <c r="AN401" t="s">
        <v>460</v>
      </c>
      <c r="AP401" t="s">
        <v>584</v>
      </c>
      <c r="AQ401" t="s">
        <v>296</v>
      </c>
      <c r="AR401">
        <v>2</v>
      </c>
      <c r="AS401">
        <v>58</v>
      </c>
      <c r="AT401">
        <v>110</v>
      </c>
      <c r="AU401">
        <v>1250</v>
      </c>
      <c r="AV401">
        <v>100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E401">
        <v>0</v>
      </c>
      <c r="BF401">
        <v>0</v>
      </c>
      <c r="BG401" s="3">
        <v>0</v>
      </c>
      <c r="BH401" s="3">
        <v>0</v>
      </c>
      <c r="BI401" s="3">
        <v>0</v>
      </c>
      <c r="BJ401" s="4" t="b">
        <f t="shared" si="6"/>
        <v>0</v>
      </c>
      <c r="BK401" t="s">
        <v>1647</v>
      </c>
      <c r="BL401" t="s">
        <v>1647</v>
      </c>
      <c r="BM401" t="s">
        <v>1648</v>
      </c>
      <c r="BN401" s="1">
        <v>43074.473113425927</v>
      </c>
      <c r="BO401" s="1">
        <v>43083.344444444447</v>
      </c>
      <c r="BP401">
        <v>7</v>
      </c>
      <c r="BQ401">
        <f>IF(表__._ECM_DW_tem_zh_1417[[#This Row],[全血]]&gt;0,1,0)</f>
        <v>0</v>
      </c>
      <c r="BR401">
        <v>0</v>
      </c>
      <c r="BS401">
        <f>IF(表__._ECM_DW_tem_zh_1417[[#This Row],[血浆]]&gt;0,1,0)</f>
        <v>0</v>
      </c>
      <c r="BT401">
        <v>0</v>
      </c>
      <c r="BU401">
        <f>IF(表__._ECM_DW_tem_zh_1417[[#This Row],[血小板]]&gt;0,1,0)</f>
        <v>0</v>
      </c>
      <c r="BV401">
        <v>0</v>
      </c>
      <c r="BW401">
        <f>IF(表__._ECM_DW_tem_zh_1417[[#This Row],[红细胞]]&gt;0,1,0)</f>
        <v>0</v>
      </c>
      <c r="BX401">
        <v>0</v>
      </c>
      <c r="BY401">
        <f>IF(表__._ECM_DW_tem_zh_1417[[#This Row],[其他]]&gt;0,1,0)</f>
        <v>0</v>
      </c>
      <c r="BZ401">
        <v>0</v>
      </c>
    </row>
    <row r="402" spans="1:78" x14ac:dyDescent="0.25">
      <c r="A402" s="1" t="s">
        <v>47</v>
      </c>
      <c r="B402" t="s">
        <v>149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80.930000000000007</v>
      </c>
      <c r="T402">
        <v>1</v>
      </c>
      <c r="U402">
        <v>0</v>
      </c>
      <c r="V402" s="2">
        <v>0</v>
      </c>
      <c r="W402">
        <v>1</v>
      </c>
      <c r="X402">
        <v>0</v>
      </c>
      <c r="Y402" t="s">
        <v>585</v>
      </c>
      <c r="Z402" t="s">
        <v>164</v>
      </c>
      <c r="AA402">
        <v>10</v>
      </c>
      <c r="AB402" t="s">
        <v>604</v>
      </c>
      <c r="AC402" t="s">
        <v>280</v>
      </c>
      <c r="AD402" t="s">
        <v>734</v>
      </c>
      <c r="AE402" t="s">
        <v>3186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28</v>
      </c>
      <c r="AN402" t="s">
        <v>73</v>
      </c>
      <c r="AQ402" t="s">
        <v>265</v>
      </c>
      <c r="AR402">
        <v>5</v>
      </c>
      <c r="AT402">
        <v>140</v>
      </c>
      <c r="AW402">
        <v>1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 t="s">
        <v>247</v>
      </c>
      <c r="BE402">
        <v>0</v>
      </c>
      <c r="BF402">
        <v>0</v>
      </c>
      <c r="BG402" s="3">
        <v>0</v>
      </c>
      <c r="BH402" s="3">
        <v>0</v>
      </c>
      <c r="BI402" s="3">
        <v>0</v>
      </c>
      <c r="BJ402" s="4" t="b">
        <f t="shared" si="6"/>
        <v>0</v>
      </c>
      <c r="BK402" t="s">
        <v>1649</v>
      </c>
      <c r="BL402" t="s">
        <v>1649</v>
      </c>
      <c r="BN402" s="1">
        <v>43194.711076388892</v>
      </c>
      <c r="BO402" s="1">
        <v>43206.416666666664</v>
      </c>
      <c r="BP402">
        <v>7</v>
      </c>
      <c r="BQ402">
        <f>IF(表__._ECM_DW_tem_zh_1417[[#This Row],[全血]]&gt;0,1,0)</f>
        <v>0</v>
      </c>
      <c r="BR402">
        <v>0</v>
      </c>
      <c r="BS402">
        <f>IF(表__._ECM_DW_tem_zh_1417[[#This Row],[血浆]]&gt;0,1,0)</f>
        <v>0</v>
      </c>
      <c r="BT402">
        <v>0</v>
      </c>
      <c r="BU402">
        <f>IF(表__._ECM_DW_tem_zh_1417[[#This Row],[血小板]]&gt;0,1,0)</f>
        <v>0</v>
      </c>
      <c r="BV402">
        <v>0</v>
      </c>
      <c r="BW402">
        <f>IF(表__._ECM_DW_tem_zh_1417[[#This Row],[红细胞]]&gt;0,1,0)</f>
        <v>0</v>
      </c>
      <c r="BX402">
        <v>0</v>
      </c>
      <c r="BY402">
        <f>IF(表__._ECM_DW_tem_zh_1417[[#This Row],[其他]]&gt;0,1,0)</f>
        <v>0</v>
      </c>
      <c r="BZ402">
        <v>0</v>
      </c>
    </row>
    <row r="403" spans="1:78" x14ac:dyDescent="0.25">
      <c r="A403" s="1" t="s">
        <v>47</v>
      </c>
      <c r="B403" t="s">
        <v>73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87.67</v>
      </c>
      <c r="T403">
        <v>1</v>
      </c>
      <c r="U403">
        <v>0</v>
      </c>
      <c r="V403" s="2">
        <v>0</v>
      </c>
      <c r="W403">
        <v>1</v>
      </c>
      <c r="X403">
        <v>0</v>
      </c>
      <c r="Y403" t="s">
        <v>304</v>
      </c>
      <c r="Z403" t="s">
        <v>194</v>
      </c>
      <c r="AA403">
        <v>2</v>
      </c>
      <c r="AB403" t="s">
        <v>407</v>
      </c>
      <c r="AC403" t="s">
        <v>247</v>
      </c>
      <c r="AD403" t="s">
        <v>3164</v>
      </c>
      <c r="AE403" t="s">
        <v>3201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20</v>
      </c>
      <c r="AN403" t="s">
        <v>91</v>
      </c>
      <c r="AP403" t="s">
        <v>586</v>
      </c>
      <c r="AQ403" t="s">
        <v>383</v>
      </c>
      <c r="AR403">
        <v>2</v>
      </c>
      <c r="AS403">
        <v>58</v>
      </c>
      <c r="AT403">
        <v>129</v>
      </c>
      <c r="AU403">
        <v>900</v>
      </c>
      <c r="AV403">
        <v>200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E403">
        <v>0</v>
      </c>
      <c r="BF403">
        <v>0</v>
      </c>
      <c r="BG403" s="3">
        <v>0</v>
      </c>
      <c r="BH403" s="3">
        <v>0</v>
      </c>
      <c r="BI403" s="3">
        <v>0</v>
      </c>
      <c r="BJ403" s="4" t="b">
        <f t="shared" si="6"/>
        <v>0</v>
      </c>
      <c r="BK403" t="s">
        <v>1650</v>
      </c>
      <c r="BL403" t="s">
        <v>1650</v>
      </c>
      <c r="BM403" t="s">
        <v>1651</v>
      </c>
      <c r="BN403" s="1">
        <v>43480.421631944446</v>
      </c>
      <c r="BO403" s="1">
        <v>43488.323611111111</v>
      </c>
      <c r="BP403">
        <v>6</v>
      </c>
      <c r="BQ403">
        <f>IF(表__._ECM_DW_tem_zh_1417[[#This Row],[全血]]&gt;0,1,0)</f>
        <v>0</v>
      </c>
      <c r="BR403">
        <v>0</v>
      </c>
      <c r="BS403">
        <f>IF(表__._ECM_DW_tem_zh_1417[[#This Row],[血浆]]&gt;0,1,0)</f>
        <v>0</v>
      </c>
      <c r="BT403">
        <v>0</v>
      </c>
      <c r="BU403">
        <f>IF(表__._ECM_DW_tem_zh_1417[[#This Row],[血小板]]&gt;0,1,0)</f>
        <v>0</v>
      </c>
      <c r="BV403">
        <v>0</v>
      </c>
      <c r="BW403">
        <f>IF(表__._ECM_DW_tem_zh_1417[[#This Row],[红细胞]]&gt;0,1,0)</f>
        <v>0</v>
      </c>
      <c r="BX403">
        <v>0</v>
      </c>
      <c r="BY403">
        <f>IF(表__._ECM_DW_tem_zh_1417[[#This Row],[其他]]&gt;0,1,0)</f>
        <v>0</v>
      </c>
      <c r="BZ403">
        <v>0</v>
      </c>
    </row>
    <row r="404" spans="1:78" x14ac:dyDescent="0.25">
      <c r="A404" s="1" t="s">
        <v>47</v>
      </c>
      <c r="B404" t="s">
        <v>149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82.62</v>
      </c>
      <c r="T404">
        <v>1</v>
      </c>
      <c r="U404">
        <v>0</v>
      </c>
      <c r="V404" s="2">
        <v>0</v>
      </c>
      <c r="W404">
        <v>2</v>
      </c>
      <c r="X404">
        <v>0</v>
      </c>
      <c r="Y404" t="s">
        <v>390</v>
      </c>
      <c r="Z404" t="s">
        <v>188</v>
      </c>
      <c r="AA404">
        <v>1</v>
      </c>
      <c r="AB404" t="s">
        <v>206</v>
      </c>
      <c r="AC404" t="s">
        <v>274</v>
      </c>
      <c r="AD404" t="s">
        <v>3154</v>
      </c>
      <c r="AE404" t="s">
        <v>485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29</v>
      </c>
      <c r="AN404" t="s">
        <v>182</v>
      </c>
      <c r="AQ404" t="s">
        <v>271</v>
      </c>
      <c r="AR404">
        <v>3</v>
      </c>
      <c r="AS404">
        <v>240</v>
      </c>
      <c r="AT404">
        <v>329</v>
      </c>
      <c r="AU404">
        <v>1970</v>
      </c>
      <c r="AV404">
        <v>400</v>
      </c>
      <c r="AW404">
        <v>1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 t="s">
        <v>66</v>
      </c>
      <c r="BE404">
        <v>0</v>
      </c>
      <c r="BF404">
        <v>0</v>
      </c>
      <c r="BG404" s="3">
        <v>0</v>
      </c>
      <c r="BH404" s="3">
        <v>0</v>
      </c>
      <c r="BI404" s="3">
        <v>0</v>
      </c>
      <c r="BJ404" s="4" t="b">
        <f t="shared" si="6"/>
        <v>0</v>
      </c>
      <c r="BK404" t="s">
        <v>1652</v>
      </c>
      <c r="BL404" t="s">
        <v>1652</v>
      </c>
      <c r="BM404" t="s">
        <v>1653</v>
      </c>
      <c r="BN404" s="1">
        <v>44071.448182870372</v>
      </c>
      <c r="BO404" s="1">
        <v>44078.3125</v>
      </c>
      <c r="BP404">
        <v>4</v>
      </c>
      <c r="BQ404">
        <f>IF(表__._ECM_DW_tem_zh_1417[[#This Row],[全血]]&gt;0,1,0)</f>
        <v>0</v>
      </c>
      <c r="BR404">
        <v>0</v>
      </c>
      <c r="BS404">
        <f>IF(表__._ECM_DW_tem_zh_1417[[#This Row],[血浆]]&gt;0,1,0)</f>
        <v>1</v>
      </c>
      <c r="BT404">
        <v>400</v>
      </c>
      <c r="BU404">
        <f>IF(表__._ECM_DW_tem_zh_1417[[#This Row],[血小板]]&gt;0,1,0)</f>
        <v>0</v>
      </c>
      <c r="BV404">
        <v>0</v>
      </c>
      <c r="BW404">
        <f>IF(表__._ECM_DW_tem_zh_1417[[#This Row],[红细胞]]&gt;0,1,0)</f>
        <v>1</v>
      </c>
      <c r="BX404">
        <v>4</v>
      </c>
      <c r="BY404">
        <f>IF(表__._ECM_DW_tem_zh_1417[[#This Row],[其他]]&gt;0,1,0)</f>
        <v>0</v>
      </c>
      <c r="BZ404">
        <v>0</v>
      </c>
    </row>
    <row r="405" spans="1:78" x14ac:dyDescent="0.25">
      <c r="A405" s="1" t="s">
        <v>47</v>
      </c>
      <c r="B405" t="s">
        <v>167</v>
      </c>
      <c r="C405">
        <v>2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93.52</v>
      </c>
      <c r="T405">
        <v>0</v>
      </c>
      <c r="U405">
        <v>0</v>
      </c>
      <c r="V405" s="2">
        <v>0</v>
      </c>
      <c r="W405">
        <v>1</v>
      </c>
      <c r="X405">
        <v>0</v>
      </c>
      <c r="Y405" t="s">
        <v>304</v>
      </c>
      <c r="Z405" t="s">
        <v>180</v>
      </c>
      <c r="AA405">
        <v>12</v>
      </c>
      <c r="AB405" t="s">
        <v>184</v>
      </c>
      <c r="AC405" t="s">
        <v>291</v>
      </c>
      <c r="AD405" t="s">
        <v>3150</v>
      </c>
      <c r="AE405" t="s">
        <v>3363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24</v>
      </c>
      <c r="AN405" t="s">
        <v>170</v>
      </c>
      <c r="AQ405" t="s">
        <v>186</v>
      </c>
      <c r="AR405">
        <v>2</v>
      </c>
      <c r="AS405">
        <v>104</v>
      </c>
      <c r="AT405">
        <v>173</v>
      </c>
      <c r="AU405">
        <v>1500</v>
      </c>
      <c r="AV405">
        <v>100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 t="s">
        <v>494</v>
      </c>
      <c r="BE405">
        <v>0</v>
      </c>
      <c r="BF405">
        <v>0</v>
      </c>
      <c r="BG405" s="3">
        <v>0</v>
      </c>
      <c r="BH405" s="3">
        <v>0</v>
      </c>
      <c r="BI405" s="3">
        <v>0</v>
      </c>
      <c r="BJ405" s="4" t="b">
        <f t="shared" si="6"/>
        <v>0</v>
      </c>
      <c r="BK405" t="s">
        <v>1654</v>
      </c>
      <c r="BL405" t="s">
        <v>1654</v>
      </c>
      <c r="BM405" t="s">
        <v>1655</v>
      </c>
      <c r="BN405" s="1">
        <v>43423.60728009259</v>
      </c>
      <c r="BO405" s="1">
        <v>43430.415972222225</v>
      </c>
      <c r="BP405">
        <v>5</v>
      </c>
      <c r="BQ405">
        <f>IF(表__._ECM_DW_tem_zh_1417[[#This Row],[全血]]&gt;0,1,0)</f>
        <v>0</v>
      </c>
      <c r="BR405">
        <v>0</v>
      </c>
      <c r="BS405">
        <f>IF(表__._ECM_DW_tem_zh_1417[[#This Row],[血浆]]&gt;0,1,0)</f>
        <v>0</v>
      </c>
      <c r="BT405">
        <v>0</v>
      </c>
      <c r="BU405">
        <f>IF(表__._ECM_DW_tem_zh_1417[[#This Row],[血小板]]&gt;0,1,0)</f>
        <v>0</v>
      </c>
      <c r="BV405">
        <v>0</v>
      </c>
      <c r="BW405">
        <f>IF(表__._ECM_DW_tem_zh_1417[[#This Row],[红细胞]]&gt;0,1,0)</f>
        <v>0</v>
      </c>
      <c r="BX405">
        <v>0</v>
      </c>
      <c r="BY405">
        <f>IF(表__._ECM_DW_tem_zh_1417[[#This Row],[其他]]&gt;0,1,0)</f>
        <v>0</v>
      </c>
      <c r="BZ405">
        <v>0</v>
      </c>
    </row>
    <row r="406" spans="1:78" x14ac:dyDescent="0.25">
      <c r="A406" s="1" t="s">
        <v>47</v>
      </c>
      <c r="B406" t="s">
        <v>136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73.319999999999993</v>
      </c>
      <c r="T406">
        <v>0</v>
      </c>
      <c r="U406">
        <v>0</v>
      </c>
      <c r="V406" s="2">
        <v>0</v>
      </c>
      <c r="W406">
        <v>1</v>
      </c>
      <c r="X406">
        <v>0</v>
      </c>
      <c r="Y406" t="s">
        <v>587</v>
      </c>
      <c r="Z406" t="s">
        <v>285</v>
      </c>
      <c r="AA406">
        <v>10</v>
      </c>
      <c r="AB406" t="s">
        <v>454</v>
      </c>
      <c r="AC406" t="s">
        <v>501</v>
      </c>
      <c r="AD406" t="s">
        <v>3203</v>
      </c>
      <c r="AE406" t="s">
        <v>872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16</v>
      </c>
      <c r="AM406">
        <v>6.22</v>
      </c>
      <c r="AN406" t="s">
        <v>63</v>
      </c>
      <c r="AO406" t="s">
        <v>577</v>
      </c>
      <c r="AQ406" t="s">
        <v>300</v>
      </c>
      <c r="AR406">
        <v>7</v>
      </c>
      <c r="AS406">
        <v>96</v>
      </c>
      <c r="AT406">
        <v>188</v>
      </c>
      <c r="AU406">
        <v>1100</v>
      </c>
      <c r="AV406">
        <v>500</v>
      </c>
      <c r="AW406">
        <v>1</v>
      </c>
      <c r="AX406">
        <v>1</v>
      </c>
      <c r="AY406">
        <v>0</v>
      </c>
      <c r="AZ406">
        <v>1</v>
      </c>
      <c r="BA406">
        <v>0</v>
      </c>
      <c r="BB406">
        <v>0</v>
      </c>
      <c r="BC406">
        <v>0</v>
      </c>
      <c r="BE406">
        <v>0</v>
      </c>
      <c r="BF406">
        <v>0</v>
      </c>
      <c r="BG406" s="3">
        <v>0</v>
      </c>
      <c r="BH406" s="3">
        <v>0</v>
      </c>
      <c r="BI406" s="3">
        <v>0</v>
      </c>
      <c r="BJ406" s="4" t="b">
        <f t="shared" si="6"/>
        <v>0</v>
      </c>
      <c r="BK406" t="s">
        <v>1656</v>
      </c>
      <c r="BL406" t="s">
        <v>1656</v>
      </c>
      <c r="BM406" t="s">
        <v>1657</v>
      </c>
      <c r="BN406" s="1">
        <v>42767.434513888889</v>
      </c>
      <c r="BO406" s="1">
        <v>42780.362500000003</v>
      </c>
      <c r="BP406">
        <v>6</v>
      </c>
      <c r="BQ406">
        <f>IF(表__._ECM_DW_tem_zh_1417[[#This Row],[全血]]&gt;0,1,0)</f>
        <v>0</v>
      </c>
      <c r="BR406">
        <v>0</v>
      </c>
      <c r="BS406">
        <f>IF(表__._ECM_DW_tem_zh_1417[[#This Row],[血浆]]&gt;0,1,0)</f>
        <v>0</v>
      </c>
      <c r="BT406">
        <v>0</v>
      </c>
      <c r="BU406">
        <f>IF(表__._ECM_DW_tem_zh_1417[[#This Row],[血小板]]&gt;0,1,0)</f>
        <v>0</v>
      </c>
      <c r="BV406">
        <v>0</v>
      </c>
      <c r="BW406">
        <f>IF(表__._ECM_DW_tem_zh_1417[[#This Row],[红细胞]]&gt;0,1,0)</f>
        <v>0</v>
      </c>
      <c r="BX406">
        <v>0</v>
      </c>
      <c r="BY406">
        <f>IF(表__._ECM_DW_tem_zh_1417[[#This Row],[其他]]&gt;0,1,0)</f>
        <v>0</v>
      </c>
      <c r="BZ406">
        <v>0</v>
      </c>
    </row>
    <row r="407" spans="1:78" x14ac:dyDescent="0.25">
      <c r="A407" s="1" t="s">
        <v>47</v>
      </c>
      <c r="B407" t="s">
        <v>61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77.709999999999994</v>
      </c>
      <c r="T407">
        <v>1</v>
      </c>
      <c r="U407">
        <v>0</v>
      </c>
      <c r="V407" s="2">
        <v>0</v>
      </c>
      <c r="W407">
        <v>1</v>
      </c>
      <c r="X407">
        <v>0</v>
      </c>
      <c r="Y407" t="s">
        <v>160</v>
      </c>
      <c r="Z407" t="s">
        <v>180</v>
      </c>
      <c r="AA407">
        <v>9</v>
      </c>
      <c r="AB407" t="s">
        <v>3293</v>
      </c>
      <c r="AC407" t="s">
        <v>3156</v>
      </c>
      <c r="AD407" t="s">
        <v>3150</v>
      </c>
      <c r="AE407" t="s">
        <v>3331</v>
      </c>
      <c r="AF407" t="s">
        <v>3364</v>
      </c>
      <c r="AG407">
        <v>1</v>
      </c>
      <c r="AH407">
        <v>0</v>
      </c>
      <c r="AI407">
        <v>0</v>
      </c>
      <c r="AJ407">
        <v>1</v>
      </c>
      <c r="AK407">
        <v>0</v>
      </c>
      <c r="AL407">
        <v>26</v>
      </c>
      <c r="AM407">
        <v>5.82</v>
      </c>
      <c r="AN407" t="s">
        <v>134</v>
      </c>
      <c r="AO407" t="s">
        <v>588</v>
      </c>
      <c r="AP407" t="s">
        <v>589</v>
      </c>
      <c r="AQ407" t="s">
        <v>580</v>
      </c>
      <c r="AR407">
        <v>3</v>
      </c>
      <c r="AS407">
        <v>64</v>
      </c>
      <c r="AT407">
        <v>125</v>
      </c>
      <c r="AU407">
        <v>830</v>
      </c>
      <c r="AV407">
        <v>20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E407">
        <v>1</v>
      </c>
      <c r="BF407">
        <v>0</v>
      </c>
      <c r="BG407" s="3">
        <v>1</v>
      </c>
      <c r="BH407" s="3">
        <v>0</v>
      </c>
      <c r="BI407" s="3">
        <v>0</v>
      </c>
      <c r="BJ407" s="4" t="b">
        <f t="shared" si="6"/>
        <v>1</v>
      </c>
      <c r="BK407" t="s">
        <v>1658</v>
      </c>
      <c r="BL407" t="s">
        <v>1658</v>
      </c>
      <c r="BM407" t="s">
        <v>1659</v>
      </c>
      <c r="BN407" s="1">
        <v>43794.456967592596</v>
      </c>
      <c r="BO407" s="1">
        <v>43801.416666666664</v>
      </c>
      <c r="BP407">
        <v>4</v>
      </c>
      <c r="BQ407">
        <f>IF(表__._ECM_DW_tem_zh_1417[[#This Row],[全血]]&gt;0,1,0)</f>
        <v>0</v>
      </c>
      <c r="BR407">
        <v>0</v>
      </c>
      <c r="BS407">
        <f>IF(表__._ECM_DW_tem_zh_1417[[#This Row],[血浆]]&gt;0,1,0)</f>
        <v>0</v>
      </c>
      <c r="BT407">
        <v>0</v>
      </c>
      <c r="BU407">
        <f>IF(表__._ECM_DW_tem_zh_1417[[#This Row],[血小板]]&gt;0,1,0)</f>
        <v>0</v>
      </c>
      <c r="BV407">
        <v>0</v>
      </c>
      <c r="BW407">
        <f>IF(表__._ECM_DW_tem_zh_1417[[#This Row],[红细胞]]&gt;0,1,0)</f>
        <v>0</v>
      </c>
      <c r="BX407">
        <v>0</v>
      </c>
      <c r="BY407">
        <f>IF(表__._ECM_DW_tem_zh_1417[[#This Row],[其他]]&gt;0,1,0)</f>
        <v>0</v>
      </c>
      <c r="BZ407">
        <v>0</v>
      </c>
    </row>
    <row r="408" spans="1:78" x14ac:dyDescent="0.25">
      <c r="A408" s="1" t="s">
        <v>60</v>
      </c>
      <c r="B408" t="s">
        <v>61</v>
      </c>
      <c r="C408">
        <v>2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77.709999999999994</v>
      </c>
      <c r="T408">
        <v>1</v>
      </c>
      <c r="U408">
        <v>0</v>
      </c>
      <c r="V408" s="2">
        <v>0</v>
      </c>
      <c r="W408">
        <v>1</v>
      </c>
      <c r="X408">
        <v>0</v>
      </c>
      <c r="Y408" t="s">
        <v>94</v>
      </c>
      <c r="Z408" t="s">
        <v>137</v>
      </c>
      <c r="AA408">
        <v>9</v>
      </c>
      <c r="AB408" t="s">
        <v>801</v>
      </c>
      <c r="AC408" t="s">
        <v>97</v>
      </c>
      <c r="AD408" t="s">
        <v>468</v>
      </c>
      <c r="AE408" t="s">
        <v>3186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26</v>
      </c>
      <c r="AN408" t="s">
        <v>134</v>
      </c>
      <c r="AP408" t="s">
        <v>589</v>
      </c>
      <c r="AQ408" t="s">
        <v>580</v>
      </c>
      <c r="AR408">
        <v>3</v>
      </c>
      <c r="AS408">
        <v>64</v>
      </c>
      <c r="AT408">
        <v>125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E408">
        <v>0</v>
      </c>
      <c r="BF408">
        <v>0</v>
      </c>
      <c r="BG408" s="3">
        <v>1</v>
      </c>
      <c r="BH408" s="3">
        <v>0</v>
      </c>
      <c r="BI408" s="3">
        <v>0</v>
      </c>
      <c r="BJ408" s="4" t="b">
        <f t="shared" si="6"/>
        <v>1</v>
      </c>
      <c r="BK408" t="s">
        <v>1659</v>
      </c>
      <c r="BL408" t="s">
        <v>1659</v>
      </c>
      <c r="BM408" t="s">
        <v>1658</v>
      </c>
      <c r="BN408" s="1">
        <v>43794.456944444442</v>
      </c>
      <c r="BO408" s="1">
        <v>43801.416666666664</v>
      </c>
      <c r="BP408">
        <v>4</v>
      </c>
      <c r="BQ408">
        <f>IF(表__._ECM_DW_tem_zh_1417[[#This Row],[全血]]&gt;0,1,0)</f>
        <v>0</v>
      </c>
      <c r="BS408">
        <f>IF(表__._ECM_DW_tem_zh_1417[[#This Row],[血浆]]&gt;0,1,0)</f>
        <v>0</v>
      </c>
      <c r="BU408">
        <f>IF(表__._ECM_DW_tem_zh_1417[[#This Row],[血小板]]&gt;0,1,0)</f>
        <v>0</v>
      </c>
      <c r="BW408">
        <f>IF(表__._ECM_DW_tem_zh_1417[[#This Row],[红细胞]]&gt;0,1,0)</f>
        <v>0</v>
      </c>
      <c r="BY408">
        <f>IF(表__._ECM_DW_tem_zh_1417[[#This Row],[其他]]&gt;0,1,0)</f>
        <v>0</v>
      </c>
    </row>
    <row r="409" spans="1:78" x14ac:dyDescent="0.25">
      <c r="A409" s="1" t="s">
        <v>47</v>
      </c>
      <c r="B409" t="s">
        <v>470</v>
      </c>
      <c r="C409">
        <v>2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39.770000000000003</v>
      </c>
      <c r="T409">
        <v>1</v>
      </c>
      <c r="U409">
        <v>0</v>
      </c>
      <c r="V409" s="2">
        <v>0</v>
      </c>
      <c r="W409">
        <v>1</v>
      </c>
      <c r="X409">
        <v>1</v>
      </c>
      <c r="Y409" t="s">
        <v>115</v>
      </c>
      <c r="Z409" t="s">
        <v>273</v>
      </c>
      <c r="AA409">
        <v>9</v>
      </c>
      <c r="AB409" t="s">
        <v>308</v>
      </c>
      <c r="AC409" t="s">
        <v>519</v>
      </c>
      <c r="AD409" t="s">
        <v>3150</v>
      </c>
      <c r="AE409" t="s">
        <v>3223</v>
      </c>
      <c r="AG409">
        <v>0</v>
      </c>
      <c r="AH409">
        <v>0</v>
      </c>
      <c r="AI409">
        <v>0</v>
      </c>
      <c r="AJ409">
        <v>1</v>
      </c>
      <c r="AK409">
        <v>1</v>
      </c>
      <c r="AL409">
        <v>21</v>
      </c>
      <c r="AN409" t="s">
        <v>320</v>
      </c>
      <c r="AQ409" t="s">
        <v>192</v>
      </c>
      <c r="AR409">
        <v>8</v>
      </c>
      <c r="AS409">
        <v>120</v>
      </c>
      <c r="AT409">
        <v>214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0</v>
      </c>
      <c r="BC409">
        <v>1</v>
      </c>
      <c r="BD409" t="s">
        <v>422</v>
      </c>
      <c r="BE409">
        <v>0</v>
      </c>
      <c r="BF409">
        <v>1</v>
      </c>
      <c r="BG409" s="3">
        <v>0</v>
      </c>
      <c r="BH409" s="3">
        <v>0</v>
      </c>
      <c r="BI409" s="3">
        <v>0</v>
      </c>
      <c r="BJ409" s="4" t="b">
        <f t="shared" si="6"/>
        <v>0</v>
      </c>
      <c r="BK409" t="s">
        <v>1660</v>
      </c>
      <c r="BL409" t="s">
        <v>1660</v>
      </c>
      <c r="BM409" t="s">
        <v>1661</v>
      </c>
      <c r="BN409" s="1">
        <v>43956.681944444441</v>
      </c>
      <c r="BO409" s="1">
        <v>43973.339583333334</v>
      </c>
      <c r="BP409">
        <v>9</v>
      </c>
      <c r="BQ409">
        <f>IF(表__._ECM_DW_tem_zh_1417[[#This Row],[全血]]&gt;0,1,0)</f>
        <v>0</v>
      </c>
      <c r="BR409">
        <v>0</v>
      </c>
      <c r="BS409">
        <f>IF(表__._ECM_DW_tem_zh_1417[[#This Row],[血浆]]&gt;0,1,0)</f>
        <v>1</v>
      </c>
      <c r="BT409">
        <v>400</v>
      </c>
      <c r="BU409">
        <f>IF(表__._ECM_DW_tem_zh_1417[[#This Row],[血小板]]&gt;0,1,0)</f>
        <v>0</v>
      </c>
      <c r="BV409">
        <v>0</v>
      </c>
      <c r="BW409">
        <f>IF(表__._ECM_DW_tem_zh_1417[[#This Row],[红细胞]]&gt;0,1,0)</f>
        <v>1</v>
      </c>
      <c r="BX409">
        <v>4</v>
      </c>
      <c r="BY409">
        <f>IF(表__._ECM_DW_tem_zh_1417[[#This Row],[其他]]&gt;0,1,0)</f>
        <v>0</v>
      </c>
      <c r="BZ409">
        <v>0</v>
      </c>
    </row>
    <row r="410" spans="1:78" x14ac:dyDescent="0.25">
      <c r="A410" s="1" t="s">
        <v>47</v>
      </c>
      <c r="B410" t="s">
        <v>127</v>
      </c>
      <c r="C410">
        <v>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91.11</v>
      </c>
      <c r="T410">
        <v>1</v>
      </c>
      <c r="U410">
        <v>0</v>
      </c>
      <c r="V410" s="2">
        <v>0</v>
      </c>
      <c r="W410">
        <v>2</v>
      </c>
      <c r="X410">
        <v>1</v>
      </c>
      <c r="Y410" t="s">
        <v>85</v>
      </c>
      <c r="Z410" t="s">
        <v>63</v>
      </c>
      <c r="AA410">
        <v>2</v>
      </c>
      <c r="AB410" t="s">
        <v>3205</v>
      </c>
      <c r="AC410" t="s">
        <v>3365</v>
      </c>
      <c r="AD410" t="s">
        <v>3150</v>
      </c>
      <c r="AE410" t="s">
        <v>182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26</v>
      </c>
      <c r="AN410" t="s">
        <v>82</v>
      </c>
      <c r="AQ410" t="s">
        <v>202</v>
      </c>
      <c r="AR410">
        <v>4</v>
      </c>
      <c r="AS410">
        <v>122</v>
      </c>
      <c r="AT410">
        <v>225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 t="s">
        <v>590</v>
      </c>
      <c r="BE410">
        <v>0</v>
      </c>
      <c r="BF410">
        <v>0</v>
      </c>
      <c r="BG410" s="3">
        <v>0</v>
      </c>
      <c r="BH410" s="3">
        <v>0</v>
      </c>
      <c r="BI410" s="3">
        <v>0</v>
      </c>
      <c r="BJ410" s="4" t="b">
        <f t="shared" si="6"/>
        <v>0</v>
      </c>
      <c r="BK410" t="s">
        <v>1662</v>
      </c>
      <c r="BL410" t="s">
        <v>1662</v>
      </c>
      <c r="BM410" t="s">
        <v>1663</v>
      </c>
      <c r="BN410" s="1">
        <v>43966.904166666667</v>
      </c>
      <c r="BO410" s="1">
        <v>43976.416666666664</v>
      </c>
      <c r="BP410">
        <v>6</v>
      </c>
      <c r="BQ410">
        <f>IF(表__._ECM_DW_tem_zh_1417[[#This Row],[全血]]&gt;0,1,0)</f>
        <v>0</v>
      </c>
      <c r="BR410">
        <v>0</v>
      </c>
      <c r="BS410">
        <f>IF(表__._ECM_DW_tem_zh_1417[[#This Row],[血浆]]&gt;0,1,0)</f>
        <v>0</v>
      </c>
      <c r="BT410">
        <v>0</v>
      </c>
      <c r="BU410">
        <f>IF(表__._ECM_DW_tem_zh_1417[[#This Row],[血小板]]&gt;0,1,0)</f>
        <v>0</v>
      </c>
      <c r="BV410">
        <v>0</v>
      </c>
      <c r="BW410">
        <f>IF(表__._ECM_DW_tem_zh_1417[[#This Row],[红细胞]]&gt;0,1,0)</f>
        <v>1</v>
      </c>
      <c r="BX410">
        <v>2</v>
      </c>
      <c r="BY410">
        <f>IF(表__._ECM_DW_tem_zh_1417[[#This Row],[其他]]&gt;0,1,0)</f>
        <v>0</v>
      </c>
      <c r="BZ410">
        <v>0</v>
      </c>
    </row>
    <row r="411" spans="1:78" x14ac:dyDescent="0.25">
      <c r="A411" s="1" t="s">
        <v>47</v>
      </c>
      <c r="B411" t="s">
        <v>50</v>
      </c>
      <c r="C411">
        <v>2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91.01</v>
      </c>
      <c r="T411">
        <v>1</v>
      </c>
      <c r="U411">
        <v>0</v>
      </c>
      <c r="V411" s="2">
        <v>0</v>
      </c>
      <c r="W411">
        <v>1</v>
      </c>
      <c r="X411">
        <v>1</v>
      </c>
      <c r="Y411" t="s">
        <v>160</v>
      </c>
      <c r="Z411" t="s">
        <v>226</v>
      </c>
      <c r="AA411">
        <v>2</v>
      </c>
      <c r="AB411" t="s">
        <v>407</v>
      </c>
      <c r="AC411" t="s">
        <v>195</v>
      </c>
      <c r="AD411" t="s">
        <v>3150</v>
      </c>
      <c r="AE411" t="s">
        <v>693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28</v>
      </c>
      <c r="AN411" t="s">
        <v>176</v>
      </c>
      <c r="AQ411" t="s">
        <v>369</v>
      </c>
      <c r="AR411">
        <v>5</v>
      </c>
      <c r="AS411">
        <v>235</v>
      </c>
      <c r="AT411">
        <v>310</v>
      </c>
      <c r="AU411">
        <v>1010</v>
      </c>
      <c r="AV411">
        <v>200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 t="s">
        <v>274</v>
      </c>
      <c r="BE411">
        <v>0</v>
      </c>
      <c r="BF411">
        <v>0</v>
      </c>
      <c r="BG411" s="3">
        <v>0</v>
      </c>
      <c r="BH411" s="3">
        <v>0</v>
      </c>
      <c r="BI411" s="3">
        <v>0</v>
      </c>
      <c r="BJ411" s="4" t="b">
        <f t="shared" si="6"/>
        <v>0</v>
      </c>
      <c r="BK411" t="s">
        <v>1664</v>
      </c>
      <c r="BL411" t="s">
        <v>1664</v>
      </c>
      <c r="BM411" t="s">
        <v>1665</v>
      </c>
      <c r="BN411" s="1">
        <v>43835.72792824074</v>
      </c>
      <c r="BO411" s="1">
        <v>43847.375</v>
      </c>
      <c r="BP411">
        <v>7</v>
      </c>
      <c r="BQ411">
        <f>IF(表__._ECM_DW_tem_zh_1417[[#This Row],[全血]]&gt;0,1,0)</f>
        <v>0</v>
      </c>
      <c r="BR411">
        <v>0</v>
      </c>
      <c r="BS411">
        <f>IF(表__._ECM_DW_tem_zh_1417[[#This Row],[血浆]]&gt;0,1,0)</f>
        <v>1</v>
      </c>
      <c r="BT411">
        <v>400</v>
      </c>
      <c r="BU411">
        <f>IF(表__._ECM_DW_tem_zh_1417[[#This Row],[血小板]]&gt;0,1,0)</f>
        <v>0</v>
      </c>
      <c r="BV411">
        <v>0</v>
      </c>
      <c r="BW411">
        <f>IF(表__._ECM_DW_tem_zh_1417[[#This Row],[红细胞]]&gt;0,1,0)</f>
        <v>1</v>
      </c>
      <c r="BX411">
        <v>4</v>
      </c>
      <c r="BY411">
        <f>IF(表__._ECM_DW_tem_zh_1417[[#This Row],[其他]]&gt;0,1,0)</f>
        <v>0</v>
      </c>
      <c r="BZ411">
        <v>0</v>
      </c>
    </row>
    <row r="412" spans="1:78" x14ac:dyDescent="0.25">
      <c r="A412" s="1" t="s">
        <v>47</v>
      </c>
      <c r="B412" t="s">
        <v>158</v>
      </c>
      <c r="C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98.95</v>
      </c>
      <c r="T412">
        <v>0</v>
      </c>
      <c r="U412">
        <v>0</v>
      </c>
      <c r="V412" s="2">
        <v>0</v>
      </c>
      <c r="W412">
        <v>1</v>
      </c>
      <c r="X412">
        <v>3</v>
      </c>
      <c r="Y412" t="s">
        <v>108</v>
      </c>
      <c r="Z412" t="s">
        <v>63</v>
      </c>
      <c r="AA412">
        <v>1</v>
      </c>
      <c r="AB412" t="s">
        <v>206</v>
      </c>
      <c r="AC412" t="s">
        <v>3366</v>
      </c>
      <c r="AD412" t="s">
        <v>562</v>
      </c>
      <c r="AE412" t="s">
        <v>3362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24</v>
      </c>
      <c r="AN412" t="s">
        <v>241</v>
      </c>
      <c r="AQ412" t="s">
        <v>216</v>
      </c>
      <c r="AR412">
        <v>1</v>
      </c>
      <c r="AS412">
        <v>66</v>
      </c>
      <c r="AT412">
        <v>119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1</v>
      </c>
      <c r="BD412" t="s">
        <v>493</v>
      </c>
      <c r="BE412">
        <v>0</v>
      </c>
      <c r="BF412">
        <v>0</v>
      </c>
      <c r="BG412" s="3">
        <v>0</v>
      </c>
      <c r="BH412" s="3">
        <v>0</v>
      </c>
      <c r="BI412" s="3">
        <v>0</v>
      </c>
      <c r="BJ412" s="4" t="b">
        <f t="shared" si="6"/>
        <v>0</v>
      </c>
      <c r="BK412" t="s">
        <v>1666</v>
      </c>
      <c r="BL412" t="s">
        <v>1666</v>
      </c>
      <c r="BM412" t="s">
        <v>1667</v>
      </c>
      <c r="BN412" s="1">
        <v>43416.340833333335</v>
      </c>
      <c r="BO412" s="1">
        <v>43430.288888888892</v>
      </c>
      <c r="BP412">
        <v>13</v>
      </c>
      <c r="BQ412">
        <f>IF(表__._ECM_DW_tem_zh_1417[[#This Row],[全血]]&gt;0,1,0)</f>
        <v>0</v>
      </c>
      <c r="BS412">
        <f>IF(表__._ECM_DW_tem_zh_1417[[#This Row],[血浆]]&gt;0,1,0)</f>
        <v>0</v>
      </c>
      <c r="BU412">
        <f>IF(表__._ECM_DW_tem_zh_1417[[#This Row],[血小板]]&gt;0,1,0)</f>
        <v>0</v>
      </c>
      <c r="BW412">
        <f>IF(表__._ECM_DW_tem_zh_1417[[#This Row],[红细胞]]&gt;0,1,0)</f>
        <v>0</v>
      </c>
      <c r="BY412">
        <f>IF(表__._ECM_DW_tem_zh_1417[[#This Row],[其他]]&gt;0,1,0)</f>
        <v>0</v>
      </c>
    </row>
    <row r="413" spans="1:78" x14ac:dyDescent="0.25">
      <c r="A413" s="1" t="s">
        <v>47</v>
      </c>
      <c r="B413" t="s">
        <v>133</v>
      </c>
      <c r="C413">
        <v>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T413">
        <v>1</v>
      </c>
      <c r="U413">
        <v>0</v>
      </c>
      <c r="V413" s="2">
        <v>0</v>
      </c>
      <c r="W413">
        <v>1</v>
      </c>
      <c r="X413">
        <v>0</v>
      </c>
      <c r="Y413" t="s">
        <v>350</v>
      </c>
      <c r="Z413" t="s">
        <v>326</v>
      </c>
      <c r="AA413">
        <v>13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21</v>
      </c>
      <c r="AR413">
        <v>3</v>
      </c>
      <c r="AS413">
        <v>1</v>
      </c>
      <c r="AT413">
        <v>185</v>
      </c>
      <c r="AU413">
        <v>600</v>
      </c>
      <c r="AV413">
        <v>0</v>
      </c>
      <c r="AW413">
        <v>1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1</v>
      </c>
      <c r="BE413">
        <v>0</v>
      </c>
      <c r="BF413">
        <v>0</v>
      </c>
      <c r="BG413" s="3">
        <v>0</v>
      </c>
      <c r="BH413" s="3">
        <v>0</v>
      </c>
      <c r="BI413" s="3">
        <v>0</v>
      </c>
      <c r="BJ413" s="4" t="b">
        <f t="shared" si="6"/>
        <v>0</v>
      </c>
      <c r="BK413" t="s">
        <v>1668</v>
      </c>
      <c r="BL413" t="s">
        <v>1668</v>
      </c>
      <c r="BM413" t="s">
        <v>1669</v>
      </c>
      <c r="BN413" s="1">
        <v>43808.420914351853</v>
      </c>
      <c r="BO413" s="1">
        <v>43825.316666666666</v>
      </c>
      <c r="BP413">
        <v>14</v>
      </c>
      <c r="BQ413">
        <f>IF(表__._ECM_DW_tem_zh_1417[[#This Row],[全血]]&gt;0,1,0)</f>
        <v>0</v>
      </c>
      <c r="BR413">
        <v>0</v>
      </c>
      <c r="BS413">
        <f>IF(表__._ECM_DW_tem_zh_1417[[#This Row],[血浆]]&gt;0,1,0)</f>
        <v>0</v>
      </c>
      <c r="BT413">
        <v>0</v>
      </c>
      <c r="BU413">
        <f>IF(表__._ECM_DW_tem_zh_1417[[#This Row],[血小板]]&gt;0,1,0)</f>
        <v>0</v>
      </c>
      <c r="BV413">
        <v>0</v>
      </c>
      <c r="BW413">
        <f>IF(表__._ECM_DW_tem_zh_1417[[#This Row],[红细胞]]&gt;0,1,0)</f>
        <v>0</v>
      </c>
      <c r="BX413">
        <v>0</v>
      </c>
      <c r="BY413">
        <f>IF(表__._ECM_DW_tem_zh_1417[[#This Row],[其他]]&gt;0,1,0)</f>
        <v>0</v>
      </c>
      <c r="BZ413">
        <v>0</v>
      </c>
    </row>
    <row r="414" spans="1:78" x14ac:dyDescent="0.25">
      <c r="A414" s="1" t="s">
        <v>47</v>
      </c>
      <c r="B414" t="s">
        <v>133</v>
      </c>
      <c r="C414">
        <v>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0</v>
      </c>
      <c r="P414">
        <v>0</v>
      </c>
      <c r="Q414">
        <v>0</v>
      </c>
      <c r="R414">
        <v>0</v>
      </c>
      <c r="T414">
        <v>1</v>
      </c>
      <c r="U414">
        <v>0</v>
      </c>
      <c r="V414" s="2">
        <v>0</v>
      </c>
      <c r="W414">
        <v>1</v>
      </c>
      <c r="X414">
        <v>0</v>
      </c>
      <c r="Y414" t="s">
        <v>350</v>
      </c>
      <c r="Z414" t="s">
        <v>326</v>
      </c>
      <c r="AA414">
        <v>13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21</v>
      </c>
      <c r="AR414">
        <v>10</v>
      </c>
      <c r="AS414">
        <v>72</v>
      </c>
      <c r="AT414">
        <v>185</v>
      </c>
      <c r="AU414">
        <v>1150</v>
      </c>
      <c r="AV414">
        <v>200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E414">
        <v>0</v>
      </c>
      <c r="BF414">
        <v>0</v>
      </c>
      <c r="BG414" s="3">
        <v>0</v>
      </c>
      <c r="BH414" s="3">
        <v>0</v>
      </c>
      <c r="BI414" s="3">
        <v>0</v>
      </c>
      <c r="BJ414" s="4" t="b">
        <f t="shared" si="6"/>
        <v>0</v>
      </c>
      <c r="BK414" t="s">
        <v>1622</v>
      </c>
      <c r="BL414" t="s">
        <v>1622</v>
      </c>
      <c r="BM414" t="s">
        <v>1621</v>
      </c>
      <c r="BN414" s="1">
        <v>43808.420914351853</v>
      </c>
      <c r="BO414" s="1">
        <v>43825.316666666666</v>
      </c>
      <c r="BP414">
        <v>7</v>
      </c>
      <c r="BQ414">
        <f>IF(表__._ECM_DW_tem_zh_1417[[#This Row],[全血]]&gt;0,1,0)</f>
        <v>0</v>
      </c>
      <c r="BR414">
        <v>0</v>
      </c>
      <c r="BS414">
        <f>IF(表__._ECM_DW_tem_zh_1417[[#This Row],[血浆]]&gt;0,1,0)</f>
        <v>0</v>
      </c>
      <c r="BT414">
        <v>0</v>
      </c>
      <c r="BU414">
        <f>IF(表__._ECM_DW_tem_zh_1417[[#This Row],[血小板]]&gt;0,1,0)</f>
        <v>0</v>
      </c>
      <c r="BV414">
        <v>0</v>
      </c>
      <c r="BW414">
        <f>IF(表__._ECM_DW_tem_zh_1417[[#This Row],[红细胞]]&gt;0,1,0)</f>
        <v>0</v>
      </c>
      <c r="BX414">
        <v>0</v>
      </c>
      <c r="BY414">
        <f>IF(表__._ECM_DW_tem_zh_1417[[#This Row],[其他]]&gt;0,1,0)</f>
        <v>0</v>
      </c>
      <c r="BZ414">
        <v>0</v>
      </c>
    </row>
    <row r="415" spans="1:78" x14ac:dyDescent="0.25">
      <c r="A415" s="1" t="s">
        <v>72</v>
      </c>
      <c r="B415" t="s">
        <v>90</v>
      </c>
      <c r="C415">
        <v>1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84.39</v>
      </c>
      <c r="T415">
        <v>1</v>
      </c>
      <c r="U415">
        <v>0</v>
      </c>
      <c r="V415" s="2">
        <v>0</v>
      </c>
      <c r="W415">
        <v>1</v>
      </c>
      <c r="X415">
        <v>0</v>
      </c>
      <c r="Y415" t="s">
        <v>395</v>
      </c>
      <c r="Z415" t="s">
        <v>98</v>
      </c>
      <c r="AA415">
        <v>2</v>
      </c>
      <c r="AB415" t="s">
        <v>201</v>
      </c>
      <c r="AC415" t="s">
        <v>512</v>
      </c>
      <c r="AD415" t="s">
        <v>468</v>
      </c>
      <c r="AE415" t="s">
        <v>3277</v>
      </c>
      <c r="AG415">
        <v>1</v>
      </c>
      <c r="AH415">
        <v>0</v>
      </c>
      <c r="AI415">
        <v>0</v>
      </c>
      <c r="AJ415">
        <v>1</v>
      </c>
      <c r="AK415">
        <v>1</v>
      </c>
      <c r="AL415">
        <v>23</v>
      </c>
      <c r="AN415" t="s">
        <v>149</v>
      </c>
      <c r="AP415" t="s">
        <v>591</v>
      </c>
      <c r="AQ415" t="s">
        <v>592</v>
      </c>
      <c r="AR415">
        <v>6</v>
      </c>
      <c r="AS415">
        <v>65</v>
      </c>
      <c r="AT415">
        <v>140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 t="s">
        <v>361</v>
      </c>
      <c r="BE415">
        <v>1</v>
      </c>
      <c r="BF415">
        <v>0</v>
      </c>
      <c r="BG415" s="3">
        <v>0</v>
      </c>
      <c r="BH415" s="3">
        <v>0</v>
      </c>
      <c r="BI415" s="3">
        <v>0</v>
      </c>
      <c r="BJ415" s="4" t="b">
        <f t="shared" si="6"/>
        <v>0</v>
      </c>
      <c r="BK415" t="s">
        <v>1670</v>
      </c>
      <c r="BL415" t="s">
        <v>1670</v>
      </c>
      <c r="BM415" t="s">
        <v>1671</v>
      </c>
      <c r="BN415" s="1">
        <v>43342.820636574077</v>
      </c>
      <c r="BO415" s="1">
        <v>43359.05</v>
      </c>
      <c r="BP415">
        <v>11</v>
      </c>
      <c r="BQ415">
        <f>IF(表__._ECM_DW_tem_zh_1417[[#This Row],[全血]]&gt;0,1,0)</f>
        <v>0</v>
      </c>
      <c r="BS415">
        <f>IF(表__._ECM_DW_tem_zh_1417[[#This Row],[血浆]]&gt;0,1,0)</f>
        <v>0</v>
      </c>
      <c r="BU415">
        <f>IF(表__._ECM_DW_tem_zh_1417[[#This Row],[血小板]]&gt;0,1,0)</f>
        <v>0</v>
      </c>
      <c r="BW415">
        <f>IF(表__._ECM_DW_tem_zh_1417[[#This Row],[红细胞]]&gt;0,1,0)</f>
        <v>0</v>
      </c>
      <c r="BY415">
        <f>IF(表__._ECM_DW_tem_zh_1417[[#This Row],[其他]]&gt;0,1,0)</f>
        <v>0</v>
      </c>
    </row>
    <row r="416" spans="1:78" x14ac:dyDescent="0.25">
      <c r="A416" s="1" t="s">
        <v>47</v>
      </c>
      <c r="B416" t="s">
        <v>140</v>
      </c>
      <c r="C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65.05</v>
      </c>
      <c r="T416">
        <v>1</v>
      </c>
      <c r="U416">
        <v>0</v>
      </c>
      <c r="V416" s="2">
        <v>0</v>
      </c>
      <c r="W416">
        <v>1</v>
      </c>
      <c r="X416">
        <v>1</v>
      </c>
      <c r="Y416" t="s">
        <v>68</v>
      </c>
      <c r="Z416" t="s">
        <v>137</v>
      </c>
      <c r="AA416">
        <v>2</v>
      </c>
      <c r="AB416" t="s">
        <v>704</v>
      </c>
      <c r="AC416" t="s">
        <v>494</v>
      </c>
      <c r="AD416" t="s">
        <v>3177</v>
      </c>
      <c r="AE416" t="s">
        <v>3329</v>
      </c>
      <c r="AG416">
        <v>1</v>
      </c>
      <c r="AH416">
        <v>0</v>
      </c>
      <c r="AI416">
        <v>0</v>
      </c>
      <c r="AJ416">
        <v>0</v>
      </c>
      <c r="AK416">
        <v>1</v>
      </c>
      <c r="AL416">
        <v>22</v>
      </c>
      <c r="AN416" t="s">
        <v>61</v>
      </c>
      <c r="AQ416" t="s">
        <v>488</v>
      </c>
      <c r="AR416">
        <v>6</v>
      </c>
      <c r="AS416">
        <v>63</v>
      </c>
      <c r="AT416">
        <v>160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0</v>
      </c>
      <c r="BC416">
        <v>0</v>
      </c>
      <c r="BD416" t="s">
        <v>549</v>
      </c>
      <c r="BE416">
        <v>1</v>
      </c>
      <c r="BF416">
        <v>0</v>
      </c>
      <c r="BG416" s="3">
        <v>0</v>
      </c>
      <c r="BH416" s="3">
        <v>0</v>
      </c>
      <c r="BI416" s="3">
        <v>0</v>
      </c>
      <c r="BJ416" s="4" t="b">
        <f t="shared" si="6"/>
        <v>0</v>
      </c>
      <c r="BK416" t="s">
        <v>1672</v>
      </c>
      <c r="BL416" t="s">
        <v>1672</v>
      </c>
      <c r="BM416" t="s">
        <v>1673</v>
      </c>
      <c r="BN416" s="1">
        <v>43830.516539351855</v>
      </c>
      <c r="BO416" s="1">
        <v>43838.416666666664</v>
      </c>
      <c r="BP416">
        <v>2</v>
      </c>
      <c r="BQ416">
        <f>IF(表__._ECM_DW_tem_zh_1417[[#This Row],[全血]]&gt;0,1,0)</f>
        <v>0</v>
      </c>
      <c r="BR416">
        <v>0</v>
      </c>
      <c r="BS416">
        <f>IF(表__._ECM_DW_tem_zh_1417[[#This Row],[血浆]]&gt;0,1,0)</f>
        <v>1</v>
      </c>
      <c r="BT416">
        <v>200</v>
      </c>
      <c r="BU416">
        <f>IF(表__._ECM_DW_tem_zh_1417[[#This Row],[血小板]]&gt;0,1,0)</f>
        <v>0</v>
      </c>
      <c r="BV416">
        <v>0</v>
      </c>
      <c r="BW416">
        <f>IF(表__._ECM_DW_tem_zh_1417[[#This Row],[红细胞]]&gt;0,1,0)</f>
        <v>1</v>
      </c>
      <c r="BX416">
        <v>2</v>
      </c>
      <c r="BY416">
        <f>IF(表__._ECM_DW_tem_zh_1417[[#This Row],[其他]]&gt;0,1,0)</f>
        <v>0</v>
      </c>
      <c r="BZ416">
        <v>0</v>
      </c>
    </row>
    <row r="417" spans="1:78" x14ac:dyDescent="0.25">
      <c r="A417" s="1" t="s">
        <v>47</v>
      </c>
      <c r="B417" t="s">
        <v>95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95.09</v>
      </c>
      <c r="T417">
        <v>1</v>
      </c>
      <c r="U417">
        <v>0</v>
      </c>
      <c r="V417" s="2">
        <v>0</v>
      </c>
      <c r="W417">
        <v>1</v>
      </c>
      <c r="X417">
        <v>0</v>
      </c>
      <c r="Y417" t="s">
        <v>160</v>
      </c>
      <c r="Z417" t="s">
        <v>553</v>
      </c>
      <c r="AA417">
        <v>15</v>
      </c>
      <c r="AB417" t="s">
        <v>251</v>
      </c>
      <c r="AC417" t="s">
        <v>554</v>
      </c>
      <c r="AD417" t="s">
        <v>3177</v>
      </c>
      <c r="AE417" t="s">
        <v>489</v>
      </c>
      <c r="AF417" t="s">
        <v>398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20</v>
      </c>
      <c r="AN417" t="s">
        <v>166</v>
      </c>
      <c r="AP417" t="s">
        <v>398</v>
      </c>
      <c r="AQ417" t="s">
        <v>399</v>
      </c>
      <c r="AR417">
        <v>4</v>
      </c>
      <c r="AS417">
        <v>75</v>
      </c>
      <c r="AT417">
        <v>159</v>
      </c>
      <c r="AU417">
        <v>800</v>
      </c>
      <c r="AV417">
        <v>200</v>
      </c>
      <c r="AW417">
        <v>1</v>
      </c>
      <c r="AX417">
        <v>0</v>
      </c>
      <c r="AY417">
        <v>0</v>
      </c>
      <c r="AZ417">
        <v>1</v>
      </c>
      <c r="BA417">
        <v>0</v>
      </c>
      <c r="BB417">
        <v>0</v>
      </c>
      <c r="BC417">
        <v>1</v>
      </c>
      <c r="BE417">
        <v>0</v>
      </c>
      <c r="BF417">
        <v>1</v>
      </c>
      <c r="BG417" s="3">
        <v>0</v>
      </c>
      <c r="BH417" s="3">
        <v>0</v>
      </c>
      <c r="BI417" s="3">
        <v>0</v>
      </c>
      <c r="BJ417" s="4" t="b">
        <f t="shared" si="6"/>
        <v>0</v>
      </c>
      <c r="BK417" t="s">
        <v>1674</v>
      </c>
      <c r="BL417" t="s">
        <v>1674</v>
      </c>
      <c r="BM417" t="s">
        <v>1283</v>
      </c>
      <c r="BN417" s="1">
        <v>42791.629895833335</v>
      </c>
      <c r="BO417" s="1">
        <v>42804.6875</v>
      </c>
      <c r="BP417">
        <v>9</v>
      </c>
      <c r="BQ417">
        <f>IF(表__._ECM_DW_tem_zh_1417[[#This Row],[全血]]&gt;0,1,0)</f>
        <v>0</v>
      </c>
      <c r="BR417">
        <v>0</v>
      </c>
      <c r="BS417">
        <f>IF(表__._ECM_DW_tem_zh_1417[[#This Row],[血浆]]&gt;0,1,0)</f>
        <v>0</v>
      </c>
      <c r="BT417">
        <v>0</v>
      </c>
      <c r="BU417">
        <f>IF(表__._ECM_DW_tem_zh_1417[[#This Row],[血小板]]&gt;0,1,0)</f>
        <v>0</v>
      </c>
      <c r="BV417">
        <v>0</v>
      </c>
      <c r="BW417">
        <f>IF(表__._ECM_DW_tem_zh_1417[[#This Row],[红细胞]]&gt;0,1,0)</f>
        <v>0</v>
      </c>
      <c r="BX417">
        <v>0</v>
      </c>
      <c r="BY417">
        <f>IF(表__._ECM_DW_tem_zh_1417[[#This Row],[其他]]&gt;0,1,0)</f>
        <v>0</v>
      </c>
      <c r="BZ417">
        <v>0</v>
      </c>
    </row>
    <row r="418" spans="1:78" x14ac:dyDescent="0.25">
      <c r="A418" s="1" t="s">
        <v>196</v>
      </c>
      <c r="B418" t="s">
        <v>224</v>
      </c>
      <c r="C418">
        <v>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63.81</v>
      </c>
      <c r="T418">
        <v>1</v>
      </c>
      <c r="U418">
        <v>0</v>
      </c>
      <c r="V418" s="2">
        <v>0</v>
      </c>
      <c r="W418">
        <v>1</v>
      </c>
      <c r="X418">
        <v>1</v>
      </c>
      <c r="Y418" t="s">
        <v>108</v>
      </c>
      <c r="Z418" t="s">
        <v>137</v>
      </c>
      <c r="AA418">
        <v>13</v>
      </c>
      <c r="AB418" t="s">
        <v>53</v>
      </c>
      <c r="AC418" t="s">
        <v>147</v>
      </c>
      <c r="AD418" t="s">
        <v>316</v>
      </c>
      <c r="AE418" t="s">
        <v>99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27</v>
      </c>
      <c r="AN418" t="s">
        <v>95</v>
      </c>
      <c r="AP418" t="s">
        <v>593</v>
      </c>
      <c r="AQ418" t="s">
        <v>382</v>
      </c>
      <c r="AR418">
        <v>6</v>
      </c>
      <c r="AS418">
        <v>163</v>
      </c>
      <c r="AT418">
        <v>260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0</v>
      </c>
      <c r="BC418">
        <v>1</v>
      </c>
      <c r="BD418" t="s">
        <v>323</v>
      </c>
      <c r="BE418">
        <v>0</v>
      </c>
      <c r="BF418">
        <v>1</v>
      </c>
      <c r="BG418" s="3">
        <v>0</v>
      </c>
      <c r="BH418" s="3">
        <v>0</v>
      </c>
      <c r="BI418" s="3">
        <v>0</v>
      </c>
      <c r="BJ418" s="4" t="b">
        <f t="shared" si="6"/>
        <v>0</v>
      </c>
      <c r="BK418" t="s">
        <v>1675</v>
      </c>
      <c r="BL418" t="s">
        <v>1675</v>
      </c>
      <c r="BM418" t="s">
        <v>1676</v>
      </c>
      <c r="BN418" s="1">
        <v>43817.434861111113</v>
      </c>
      <c r="BO418" s="1">
        <v>43840.416666666664</v>
      </c>
      <c r="BP418">
        <v>17</v>
      </c>
      <c r="BQ418">
        <f>IF(表__._ECM_DW_tem_zh_1417[[#This Row],[全血]]&gt;0,1,0)</f>
        <v>0</v>
      </c>
      <c r="BR418">
        <v>0</v>
      </c>
      <c r="BS418">
        <f>IF(表__._ECM_DW_tem_zh_1417[[#This Row],[血浆]]&gt;0,1,0)</f>
        <v>1</v>
      </c>
      <c r="BT418">
        <v>1000</v>
      </c>
      <c r="BU418">
        <f>IF(表__._ECM_DW_tem_zh_1417[[#This Row],[血小板]]&gt;0,1,0)</f>
        <v>0</v>
      </c>
      <c r="BV418">
        <v>0</v>
      </c>
      <c r="BW418">
        <f>IF(表__._ECM_DW_tem_zh_1417[[#This Row],[红细胞]]&gt;0,1,0)</f>
        <v>1</v>
      </c>
      <c r="BX418">
        <v>10</v>
      </c>
      <c r="BY418">
        <f>IF(表__._ECM_DW_tem_zh_1417[[#This Row],[其他]]&gt;0,1,0)</f>
        <v>0</v>
      </c>
      <c r="BZ418">
        <v>0</v>
      </c>
    </row>
    <row r="419" spans="1:78" x14ac:dyDescent="0.25">
      <c r="A419" s="1" t="s">
        <v>72</v>
      </c>
      <c r="B419" t="s">
        <v>133</v>
      </c>
      <c r="C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67.64</v>
      </c>
      <c r="T419">
        <v>1</v>
      </c>
      <c r="U419">
        <v>0</v>
      </c>
      <c r="V419" s="2">
        <v>0</v>
      </c>
      <c r="W419">
        <v>1</v>
      </c>
      <c r="X419">
        <v>1</v>
      </c>
      <c r="Y419" t="s">
        <v>358</v>
      </c>
      <c r="Z419" t="s">
        <v>273</v>
      </c>
      <c r="AA419">
        <v>5</v>
      </c>
      <c r="AB419" t="s">
        <v>201</v>
      </c>
      <c r="AC419" t="s">
        <v>443</v>
      </c>
      <c r="AD419" t="s">
        <v>316</v>
      </c>
      <c r="AE419" t="s">
        <v>165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17</v>
      </c>
      <c r="AN419" t="s">
        <v>388</v>
      </c>
      <c r="AQ419" t="s">
        <v>293</v>
      </c>
      <c r="AR419">
        <v>5</v>
      </c>
      <c r="AT419">
        <v>189</v>
      </c>
      <c r="AW419">
        <v>1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 t="s">
        <v>594</v>
      </c>
      <c r="BE419">
        <v>0</v>
      </c>
      <c r="BF419">
        <v>1</v>
      </c>
      <c r="BG419" s="3">
        <v>0</v>
      </c>
      <c r="BH419" s="3">
        <v>0</v>
      </c>
      <c r="BI419" s="3">
        <v>0</v>
      </c>
      <c r="BJ419" s="4" t="b">
        <f t="shared" si="6"/>
        <v>0</v>
      </c>
      <c r="BK419" t="s">
        <v>1677</v>
      </c>
      <c r="BL419" t="s">
        <v>1677</v>
      </c>
      <c r="BN419" s="1">
        <v>43020.343634259261</v>
      </c>
      <c r="BO419" s="1">
        <v>43031.416666666664</v>
      </c>
      <c r="BP419">
        <v>6</v>
      </c>
      <c r="BQ419">
        <f>IF(表__._ECM_DW_tem_zh_1417[[#This Row],[全血]]&gt;0,1,0)</f>
        <v>0</v>
      </c>
      <c r="BR419">
        <v>0</v>
      </c>
      <c r="BS419">
        <f>IF(表__._ECM_DW_tem_zh_1417[[#This Row],[血浆]]&gt;0,1,0)</f>
        <v>1</v>
      </c>
      <c r="BT419">
        <v>200</v>
      </c>
      <c r="BU419">
        <f>IF(表__._ECM_DW_tem_zh_1417[[#This Row],[血小板]]&gt;0,1,0)</f>
        <v>0</v>
      </c>
      <c r="BV419">
        <v>0</v>
      </c>
      <c r="BW419">
        <f>IF(表__._ECM_DW_tem_zh_1417[[#This Row],[红细胞]]&gt;0,1,0)</f>
        <v>1</v>
      </c>
      <c r="BX419">
        <v>2</v>
      </c>
      <c r="BY419">
        <f>IF(表__._ECM_DW_tem_zh_1417[[#This Row],[其他]]&gt;0,1,0)</f>
        <v>0</v>
      </c>
      <c r="BZ419">
        <v>0</v>
      </c>
    </row>
    <row r="420" spans="1:78" x14ac:dyDescent="0.25">
      <c r="A420" s="1" t="s">
        <v>47</v>
      </c>
      <c r="B420" t="s">
        <v>133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65.73</v>
      </c>
      <c r="T420">
        <v>0</v>
      </c>
      <c r="U420">
        <v>0</v>
      </c>
      <c r="V420" s="2">
        <v>0</v>
      </c>
      <c r="W420">
        <v>1</v>
      </c>
      <c r="X420">
        <v>0</v>
      </c>
      <c r="Y420" t="s">
        <v>225</v>
      </c>
      <c r="Z420" t="s">
        <v>194</v>
      </c>
      <c r="AA420">
        <v>2</v>
      </c>
      <c r="AB420" t="s">
        <v>152</v>
      </c>
      <c r="AC420" t="s">
        <v>3233</v>
      </c>
      <c r="AD420" t="s">
        <v>3168</v>
      </c>
      <c r="AE420" t="s">
        <v>108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21</v>
      </c>
      <c r="AN420" t="s">
        <v>95</v>
      </c>
      <c r="AQ420" t="s">
        <v>467</v>
      </c>
      <c r="AR420">
        <v>2</v>
      </c>
      <c r="AS420">
        <v>96</v>
      </c>
      <c r="AT420">
        <v>152</v>
      </c>
      <c r="AU420">
        <v>1080</v>
      </c>
      <c r="AV420">
        <v>20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E420">
        <v>0</v>
      </c>
      <c r="BF420">
        <v>0</v>
      </c>
      <c r="BG420" s="3">
        <v>0</v>
      </c>
      <c r="BH420" s="3">
        <v>0</v>
      </c>
      <c r="BI420" s="3">
        <v>0</v>
      </c>
      <c r="BJ420" s="4" t="b">
        <f t="shared" si="6"/>
        <v>0</v>
      </c>
      <c r="BK420" t="s">
        <v>1678</v>
      </c>
      <c r="BL420" t="s">
        <v>1678</v>
      </c>
      <c r="BM420" t="s">
        <v>1679</v>
      </c>
      <c r="BN420" s="1">
        <v>43404.487291666665</v>
      </c>
      <c r="BO420" s="1">
        <v>43410.333333333336</v>
      </c>
      <c r="BP420">
        <v>4</v>
      </c>
      <c r="BQ420">
        <f>IF(表__._ECM_DW_tem_zh_1417[[#This Row],[全血]]&gt;0,1,0)</f>
        <v>0</v>
      </c>
      <c r="BR420">
        <v>0</v>
      </c>
      <c r="BS420">
        <f>IF(表__._ECM_DW_tem_zh_1417[[#This Row],[血浆]]&gt;0,1,0)</f>
        <v>0</v>
      </c>
      <c r="BT420">
        <v>0</v>
      </c>
      <c r="BU420">
        <f>IF(表__._ECM_DW_tem_zh_1417[[#This Row],[血小板]]&gt;0,1,0)</f>
        <v>0</v>
      </c>
      <c r="BV420">
        <v>0</v>
      </c>
      <c r="BW420">
        <f>IF(表__._ECM_DW_tem_zh_1417[[#This Row],[红细胞]]&gt;0,1,0)</f>
        <v>0</v>
      </c>
      <c r="BX420">
        <v>0</v>
      </c>
      <c r="BY420">
        <f>IF(表__._ECM_DW_tem_zh_1417[[#This Row],[其他]]&gt;0,1,0)</f>
        <v>0</v>
      </c>
      <c r="BZ420">
        <v>0</v>
      </c>
    </row>
    <row r="421" spans="1:78" x14ac:dyDescent="0.25">
      <c r="A421" s="1" t="s">
        <v>47</v>
      </c>
      <c r="B421" t="s">
        <v>104</v>
      </c>
      <c r="C421">
        <v>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23.71</v>
      </c>
      <c r="T421">
        <v>0</v>
      </c>
      <c r="U421">
        <v>0</v>
      </c>
      <c r="V421" s="2">
        <v>0</v>
      </c>
      <c r="W421">
        <v>1</v>
      </c>
      <c r="X421">
        <v>1</v>
      </c>
      <c r="Y421" t="s">
        <v>307</v>
      </c>
      <c r="Z421" t="s">
        <v>91</v>
      </c>
      <c r="AA421">
        <v>5</v>
      </c>
      <c r="AB421" t="s">
        <v>53</v>
      </c>
      <c r="AC421" t="s">
        <v>441</v>
      </c>
      <c r="AD421" t="s">
        <v>3150</v>
      </c>
      <c r="AE421" t="s">
        <v>124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18</v>
      </c>
      <c r="AN421" t="s">
        <v>558</v>
      </c>
      <c r="AQ421" t="s">
        <v>439</v>
      </c>
      <c r="AR421">
        <v>2</v>
      </c>
      <c r="AT421">
        <v>176</v>
      </c>
      <c r="AW421">
        <v>1</v>
      </c>
      <c r="AX421">
        <v>1</v>
      </c>
      <c r="AY421">
        <v>0</v>
      </c>
      <c r="AZ421">
        <v>0</v>
      </c>
      <c r="BA421">
        <v>0</v>
      </c>
      <c r="BB421">
        <v>0</v>
      </c>
      <c r="BC421">
        <v>0</v>
      </c>
      <c r="BD421" t="s">
        <v>126</v>
      </c>
      <c r="BE421">
        <v>0</v>
      </c>
      <c r="BF421">
        <v>0</v>
      </c>
      <c r="BG421" s="3">
        <v>0</v>
      </c>
      <c r="BH421" s="3">
        <v>1</v>
      </c>
      <c r="BI421" s="3">
        <v>0</v>
      </c>
      <c r="BJ421" s="4" t="b">
        <f t="shared" si="6"/>
        <v>1</v>
      </c>
      <c r="BK421" t="s">
        <v>1680</v>
      </c>
      <c r="BL421" t="s">
        <v>1680</v>
      </c>
      <c r="BN421" s="1">
        <v>43026.778425925928</v>
      </c>
      <c r="BO421" s="1">
        <v>43035.470833333333</v>
      </c>
      <c r="BP421">
        <v>7</v>
      </c>
      <c r="BQ421">
        <f>IF(表__._ECM_DW_tem_zh_1417[[#This Row],[全血]]&gt;0,1,0)</f>
        <v>0</v>
      </c>
      <c r="BR421">
        <v>0</v>
      </c>
      <c r="BS421">
        <f>IF(表__._ECM_DW_tem_zh_1417[[#This Row],[血浆]]&gt;0,1,0)</f>
        <v>1</v>
      </c>
      <c r="BT421">
        <v>800</v>
      </c>
      <c r="BU421">
        <f>IF(表__._ECM_DW_tem_zh_1417[[#This Row],[血小板]]&gt;0,1,0)</f>
        <v>0</v>
      </c>
      <c r="BV421">
        <v>0</v>
      </c>
      <c r="BW421">
        <f>IF(表__._ECM_DW_tem_zh_1417[[#This Row],[红细胞]]&gt;0,1,0)</f>
        <v>1</v>
      </c>
      <c r="BX421">
        <v>8</v>
      </c>
      <c r="BY421">
        <f>IF(表__._ECM_DW_tem_zh_1417[[#This Row],[其他]]&gt;0,1,0)</f>
        <v>0</v>
      </c>
      <c r="BZ421">
        <v>0</v>
      </c>
    </row>
    <row r="422" spans="1:78" x14ac:dyDescent="0.25">
      <c r="A422" s="1" t="s">
        <v>72</v>
      </c>
      <c r="B422" t="s">
        <v>90</v>
      </c>
      <c r="C422">
        <v>2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46.8</v>
      </c>
      <c r="T422">
        <v>1</v>
      </c>
      <c r="U422">
        <v>1</v>
      </c>
      <c r="V422" s="2">
        <v>0</v>
      </c>
      <c r="W422">
        <v>1</v>
      </c>
      <c r="X422">
        <v>1</v>
      </c>
      <c r="Y422" t="s">
        <v>141</v>
      </c>
      <c r="Z422" t="s">
        <v>161</v>
      </c>
      <c r="AA422">
        <v>2</v>
      </c>
      <c r="AB422" t="s">
        <v>566</v>
      </c>
      <c r="AC422" t="s">
        <v>155</v>
      </c>
      <c r="AD422" t="s">
        <v>147</v>
      </c>
      <c r="AE422" t="s">
        <v>85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25</v>
      </c>
      <c r="AN422" t="s">
        <v>470</v>
      </c>
      <c r="AQ422" t="s">
        <v>557</v>
      </c>
      <c r="AR422">
        <v>2</v>
      </c>
      <c r="AS422">
        <v>155</v>
      </c>
      <c r="AT422">
        <v>243</v>
      </c>
      <c r="AU422">
        <v>1260</v>
      </c>
      <c r="AV422">
        <v>200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 t="s">
        <v>595</v>
      </c>
      <c r="BE422">
        <v>1</v>
      </c>
      <c r="BF422">
        <v>0</v>
      </c>
      <c r="BG422" s="3">
        <v>1</v>
      </c>
      <c r="BH422" s="3">
        <v>0</v>
      </c>
      <c r="BI422" s="3">
        <v>0</v>
      </c>
      <c r="BJ422" s="4" t="b">
        <f t="shared" si="6"/>
        <v>1</v>
      </c>
      <c r="BK422" t="s">
        <v>1681</v>
      </c>
      <c r="BL422" t="s">
        <v>1681</v>
      </c>
      <c r="BM422" t="s">
        <v>1682</v>
      </c>
      <c r="BN422" s="1">
        <v>43759.410601851851</v>
      </c>
      <c r="BO422" s="1">
        <v>43766.362500000003</v>
      </c>
      <c r="BP422">
        <v>5</v>
      </c>
      <c r="BQ422">
        <f>IF(表__._ECM_DW_tem_zh_1417[[#This Row],[全血]]&gt;0,1,0)</f>
        <v>0</v>
      </c>
      <c r="BR422">
        <v>0</v>
      </c>
      <c r="BS422">
        <f>IF(表__._ECM_DW_tem_zh_1417[[#This Row],[血浆]]&gt;0,1,0)</f>
        <v>1</v>
      </c>
      <c r="BT422">
        <v>200</v>
      </c>
      <c r="BU422">
        <f>IF(表__._ECM_DW_tem_zh_1417[[#This Row],[血小板]]&gt;0,1,0)</f>
        <v>0</v>
      </c>
      <c r="BV422">
        <v>0</v>
      </c>
      <c r="BW422">
        <f>IF(表__._ECM_DW_tem_zh_1417[[#This Row],[红细胞]]&gt;0,1,0)</f>
        <v>1</v>
      </c>
      <c r="BX422">
        <v>4</v>
      </c>
      <c r="BY422">
        <f>IF(表__._ECM_DW_tem_zh_1417[[#This Row],[其他]]&gt;0,1,0)</f>
        <v>0</v>
      </c>
      <c r="BZ422">
        <v>0</v>
      </c>
    </row>
    <row r="423" spans="1:78" x14ac:dyDescent="0.25">
      <c r="A423" s="1" t="s">
        <v>72</v>
      </c>
      <c r="B423" t="s">
        <v>167</v>
      </c>
      <c r="C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T423">
        <v>1</v>
      </c>
      <c r="U423">
        <v>0</v>
      </c>
      <c r="V423" s="2">
        <v>0</v>
      </c>
      <c r="W423">
        <v>1</v>
      </c>
      <c r="X423">
        <v>1</v>
      </c>
      <c r="Y423" t="s">
        <v>68</v>
      </c>
      <c r="Z423" t="s">
        <v>104</v>
      </c>
      <c r="AA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31</v>
      </c>
      <c r="AN423" t="s">
        <v>140</v>
      </c>
      <c r="AR423">
        <v>2</v>
      </c>
      <c r="AS423">
        <v>135</v>
      </c>
      <c r="AT423">
        <v>52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 t="s">
        <v>113</v>
      </c>
      <c r="BE423">
        <v>0</v>
      </c>
      <c r="BF423">
        <v>0</v>
      </c>
      <c r="BG423" s="3">
        <v>0</v>
      </c>
      <c r="BH423" s="3">
        <v>0</v>
      </c>
      <c r="BI423" s="3">
        <v>0</v>
      </c>
      <c r="BJ423" s="4" t="b">
        <f t="shared" si="6"/>
        <v>0</v>
      </c>
      <c r="BK423" t="s">
        <v>1090</v>
      </c>
      <c r="BL423" t="s">
        <v>1090</v>
      </c>
      <c r="BM423" t="s">
        <v>1089</v>
      </c>
      <c r="BN423" s="1">
        <v>43402.422222222223</v>
      </c>
      <c r="BO423" s="1">
        <v>43409.333333333336</v>
      </c>
      <c r="BP423">
        <v>5</v>
      </c>
      <c r="BQ423">
        <f>IF(表__._ECM_DW_tem_zh_1417[[#This Row],[全血]]&gt;0,1,0)</f>
        <v>0</v>
      </c>
      <c r="BS423">
        <f>IF(表__._ECM_DW_tem_zh_1417[[#This Row],[血浆]]&gt;0,1,0)</f>
        <v>0</v>
      </c>
      <c r="BU423">
        <f>IF(表__._ECM_DW_tem_zh_1417[[#This Row],[血小板]]&gt;0,1,0)</f>
        <v>0</v>
      </c>
      <c r="BW423">
        <f>IF(表__._ECM_DW_tem_zh_1417[[#This Row],[红细胞]]&gt;0,1,0)</f>
        <v>0</v>
      </c>
      <c r="BY423">
        <f>IF(表__._ECM_DW_tem_zh_1417[[#This Row],[其他]]&gt;0,1,0)</f>
        <v>0</v>
      </c>
    </row>
    <row r="424" spans="1:78" x14ac:dyDescent="0.25">
      <c r="A424" s="1" t="s">
        <v>72</v>
      </c>
      <c r="B424" t="s">
        <v>167</v>
      </c>
      <c r="C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T424">
        <v>1</v>
      </c>
      <c r="U424">
        <v>0</v>
      </c>
      <c r="V424" s="2">
        <v>0</v>
      </c>
      <c r="W424">
        <v>1</v>
      </c>
      <c r="X424">
        <v>1</v>
      </c>
      <c r="Y424" t="s">
        <v>68</v>
      </c>
      <c r="Z424" t="s">
        <v>104</v>
      </c>
      <c r="AA424">
        <v>2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31</v>
      </c>
      <c r="AN424" t="s">
        <v>140</v>
      </c>
      <c r="AR424">
        <v>1</v>
      </c>
      <c r="AT424">
        <v>52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 t="s">
        <v>113</v>
      </c>
      <c r="BE424">
        <v>0</v>
      </c>
      <c r="BF424">
        <v>0</v>
      </c>
      <c r="BG424" s="3">
        <v>0</v>
      </c>
      <c r="BH424" s="3">
        <v>0</v>
      </c>
      <c r="BI424" s="3">
        <v>0</v>
      </c>
      <c r="BJ424" s="4" t="b">
        <f t="shared" si="6"/>
        <v>0</v>
      </c>
      <c r="BK424" t="s">
        <v>1683</v>
      </c>
      <c r="BL424" t="s">
        <v>1684</v>
      </c>
      <c r="BN424" s="1">
        <v>43402.422222222223</v>
      </c>
      <c r="BO424" s="1">
        <v>43409.333333333336</v>
      </c>
      <c r="BP424">
        <v>6</v>
      </c>
      <c r="BQ424">
        <f>IF(表__._ECM_DW_tem_zh_1417[[#This Row],[全血]]&gt;0,1,0)</f>
        <v>0</v>
      </c>
      <c r="BS424">
        <f>IF(表__._ECM_DW_tem_zh_1417[[#This Row],[血浆]]&gt;0,1,0)</f>
        <v>0</v>
      </c>
      <c r="BU424">
        <f>IF(表__._ECM_DW_tem_zh_1417[[#This Row],[血小板]]&gt;0,1,0)</f>
        <v>0</v>
      </c>
      <c r="BW424">
        <f>IF(表__._ECM_DW_tem_zh_1417[[#This Row],[红细胞]]&gt;0,1,0)</f>
        <v>0</v>
      </c>
      <c r="BY424">
        <f>IF(表__._ECM_DW_tem_zh_1417[[#This Row],[其他]]&gt;0,1,0)</f>
        <v>0</v>
      </c>
    </row>
    <row r="425" spans="1:78" x14ac:dyDescent="0.25">
      <c r="A425" s="1" t="s">
        <v>47</v>
      </c>
      <c r="B425" t="s">
        <v>73</v>
      </c>
      <c r="C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52.88</v>
      </c>
      <c r="T425">
        <v>1</v>
      </c>
      <c r="U425">
        <v>0</v>
      </c>
      <c r="V425" s="2">
        <v>0</v>
      </c>
      <c r="W425">
        <v>1</v>
      </c>
      <c r="X425">
        <v>0</v>
      </c>
      <c r="Y425" t="s">
        <v>108</v>
      </c>
      <c r="Z425" t="s">
        <v>596</v>
      </c>
      <c r="AA425">
        <v>5</v>
      </c>
      <c r="AB425" t="s">
        <v>756</v>
      </c>
      <c r="AC425" t="s">
        <v>195</v>
      </c>
      <c r="AD425" t="s">
        <v>3150</v>
      </c>
      <c r="AE425" t="s">
        <v>723</v>
      </c>
      <c r="AF425" t="s">
        <v>598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19</v>
      </c>
      <c r="AN425" t="s">
        <v>95</v>
      </c>
      <c r="AO425" t="s">
        <v>597</v>
      </c>
      <c r="AP425" t="s">
        <v>598</v>
      </c>
      <c r="AQ425" t="s">
        <v>397</v>
      </c>
      <c r="AR425">
        <v>7</v>
      </c>
      <c r="AT425">
        <v>192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E425">
        <v>0</v>
      </c>
      <c r="BF425">
        <v>0</v>
      </c>
      <c r="BG425" s="3">
        <v>0</v>
      </c>
      <c r="BH425" s="3">
        <v>0</v>
      </c>
      <c r="BI425" s="3">
        <v>0</v>
      </c>
      <c r="BJ425" s="4" t="b">
        <f t="shared" si="6"/>
        <v>0</v>
      </c>
      <c r="BK425" t="s">
        <v>1685</v>
      </c>
      <c r="BL425" t="s">
        <v>1685</v>
      </c>
      <c r="BN425" s="1">
        <v>42782.657581018517</v>
      </c>
      <c r="BO425" s="1">
        <v>42797.416666666664</v>
      </c>
      <c r="BP425">
        <v>8</v>
      </c>
      <c r="BQ425">
        <f>IF(表__._ECM_DW_tem_zh_1417[[#This Row],[全血]]&gt;0,1,0)</f>
        <v>0</v>
      </c>
      <c r="BS425">
        <f>IF(表__._ECM_DW_tem_zh_1417[[#This Row],[血浆]]&gt;0,1,0)</f>
        <v>0</v>
      </c>
      <c r="BU425">
        <f>IF(表__._ECM_DW_tem_zh_1417[[#This Row],[血小板]]&gt;0,1,0)</f>
        <v>0</v>
      </c>
      <c r="BW425">
        <f>IF(表__._ECM_DW_tem_zh_1417[[#This Row],[红细胞]]&gt;0,1,0)</f>
        <v>0</v>
      </c>
      <c r="BY425">
        <f>IF(表__._ECM_DW_tem_zh_1417[[#This Row],[其他]]&gt;0,1,0)</f>
        <v>0</v>
      </c>
    </row>
    <row r="426" spans="1:78" x14ac:dyDescent="0.25">
      <c r="A426" s="1" t="s">
        <v>47</v>
      </c>
      <c r="B426" t="s">
        <v>294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88.79</v>
      </c>
      <c r="T426">
        <v>1</v>
      </c>
      <c r="U426">
        <v>0</v>
      </c>
      <c r="V426" s="2">
        <v>0</v>
      </c>
      <c r="W426">
        <v>1</v>
      </c>
      <c r="X426">
        <v>1</v>
      </c>
      <c r="Y426" t="s">
        <v>599</v>
      </c>
      <c r="Z426" t="s">
        <v>151</v>
      </c>
      <c r="AA426">
        <v>2</v>
      </c>
      <c r="AB426" t="s">
        <v>136</v>
      </c>
      <c r="AC426" t="s">
        <v>3367</v>
      </c>
      <c r="AD426" t="s">
        <v>3368</v>
      </c>
      <c r="AE426" t="s">
        <v>3369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25</v>
      </c>
      <c r="AN426" t="s">
        <v>109</v>
      </c>
      <c r="AQ426" t="s">
        <v>683</v>
      </c>
      <c r="AR426">
        <v>3</v>
      </c>
      <c r="AS426">
        <v>97</v>
      </c>
      <c r="AT426">
        <v>195</v>
      </c>
      <c r="AU426">
        <v>860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 t="s">
        <v>322</v>
      </c>
      <c r="BE426">
        <v>1</v>
      </c>
      <c r="BF426">
        <v>0</v>
      </c>
      <c r="BG426" s="3">
        <v>0</v>
      </c>
      <c r="BH426" s="3">
        <v>0</v>
      </c>
      <c r="BI426" s="3">
        <v>0</v>
      </c>
      <c r="BJ426" s="4" t="b">
        <f t="shared" si="6"/>
        <v>0</v>
      </c>
      <c r="BK426" t="s">
        <v>1686</v>
      </c>
      <c r="BL426" t="s">
        <v>1686</v>
      </c>
      <c r="BM426" t="s">
        <v>1687</v>
      </c>
      <c r="BN426" s="1">
        <v>43759.608240740738</v>
      </c>
      <c r="BO426" s="1">
        <v>43766.416666666664</v>
      </c>
      <c r="BP426">
        <v>4</v>
      </c>
      <c r="BQ426">
        <f>IF(表__._ECM_DW_tem_zh_1417[[#This Row],[全血]]&gt;0,1,0)</f>
        <v>0</v>
      </c>
      <c r="BR426">
        <v>0</v>
      </c>
      <c r="BS426">
        <f>IF(表__._ECM_DW_tem_zh_1417[[#This Row],[血浆]]&gt;0,1,0)</f>
        <v>1</v>
      </c>
      <c r="BT426">
        <v>400</v>
      </c>
      <c r="BU426">
        <f>IF(表__._ECM_DW_tem_zh_1417[[#This Row],[血小板]]&gt;0,1,0)</f>
        <v>0</v>
      </c>
      <c r="BV426">
        <v>0</v>
      </c>
      <c r="BW426">
        <f>IF(表__._ECM_DW_tem_zh_1417[[#This Row],[红细胞]]&gt;0,1,0)</f>
        <v>1</v>
      </c>
      <c r="BX426">
        <v>4</v>
      </c>
      <c r="BY426">
        <f>IF(表__._ECM_DW_tem_zh_1417[[#This Row],[其他]]&gt;0,1,0)</f>
        <v>0</v>
      </c>
      <c r="BZ426">
        <v>0</v>
      </c>
    </row>
    <row r="427" spans="1:78" x14ac:dyDescent="0.25">
      <c r="A427" s="1" t="s">
        <v>47</v>
      </c>
      <c r="B427" t="s">
        <v>64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36.69</v>
      </c>
      <c r="T427">
        <v>1</v>
      </c>
      <c r="U427">
        <v>0</v>
      </c>
      <c r="V427" s="2">
        <v>0</v>
      </c>
      <c r="W427">
        <v>1</v>
      </c>
      <c r="X427">
        <v>2</v>
      </c>
      <c r="Y427" t="s">
        <v>150</v>
      </c>
      <c r="Z427" t="s">
        <v>180</v>
      </c>
      <c r="AA427">
        <v>2</v>
      </c>
      <c r="AB427" t="s">
        <v>3178</v>
      </c>
      <c r="AC427" t="s">
        <v>441</v>
      </c>
      <c r="AD427" t="s">
        <v>3157</v>
      </c>
      <c r="AE427" t="s">
        <v>104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21</v>
      </c>
      <c r="AN427" t="s">
        <v>490</v>
      </c>
      <c r="AQ427" t="s">
        <v>491</v>
      </c>
      <c r="AR427">
        <v>6</v>
      </c>
      <c r="AS427">
        <v>60</v>
      </c>
      <c r="AT427">
        <v>145</v>
      </c>
      <c r="AU427">
        <v>1450</v>
      </c>
      <c r="AV427">
        <v>150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0</v>
      </c>
      <c r="BC427">
        <v>0</v>
      </c>
      <c r="BE427">
        <v>0</v>
      </c>
      <c r="BF427">
        <v>0</v>
      </c>
      <c r="BG427" s="3">
        <v>0</v>
      </c>
      <c r="BH427" s="3">
        <v>0</v>
      </c>
      <c r="BI427" s="3">
        <v>0</v>
      </c>
      <c r="BJ427" s="4" t="b">
        <f t="shared" si="6"/>
        <v>0</v>
      </c>
      <c r="BK427" t="s">
        <v>1465</v>
      </c>
      <c r="BL427" t="s">
        <v>1465</v>
      </c>
      <c r="BM427" t="s">
        <v>1464</v>
      </c>
      <c r="BN427" s="1">
        <v>43362.612361111111</v>
      </c>
      <c r="BO427" s="1">
        <v>43373.354166666664</v>
      </c>
      <c r="BP427">
        <v>5</v>
      </c>
      <c r="BQ427">
        <f>IF(表__._ECM_DW_tem_zh_1417[[#This Row],[全血]]&gt;0,1,0)</f>
        <v>0</v>
      </c>
      <c r="BR427">
        <v>0</v>
      </c>
      <c r="BS427">
        <f>IF(表__._ECM_DW_tem_zh_1417[[#This Row],[血浆]]&gt;0,1,0)</f>
        <v>0</v>
      </c>
      <c r="BT427">
        <v>0</v>
      </c>
      <c r="BU427">
        <f>IF(表__._ECM_DW_tem_zh_1417[[#This Row],[血小板]]&gt;0,1,0)</f>
        <v>0</v>
      </c>
      <c r="BV427">
        <v>0</v>
      </c>
      <c r="BW427">
        <f>IF(表__._ECM_DW_tem_zh_1417[[#This Row],[红细胞]]&gt;0,1,0)</f>
        <v>0</v>
      </c>
      <c r="BX427">
        <v>0</v>
      </c>
      <c r="BY427">
        <f>IF(表__._ECM_DW_tem_zh_1417[[#This Row],[其他]]&gt;0,1,0)</f>
        <v>0</v>
      </c>
      <c r="BZ427">
        <v>0</v>
      </c>
    </row>
    <row r="428" spans="1:78" x14ac:dyDescent="0.25">
      <c r="A428" s="1" t="s">
        <v>47</v>
      </c>
      <c r="B428" t="s">
        <v>140</v>
      </c>
      <c r="C428">
        <v>2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78.400000000000006</v>
      </c>
      <c r="T428">
        <v>0</v>
      </c>
      <c r="U428">
        <v>0</v>
      </c>
      <c r="V428" s="2">
        <v>0</v>
      </c>
      <c r="W428">
        <v>1</v>
      </c>
      <c r="X428">
        <v>0</v>
      </c>
      <c r="Y428" t="s">
        <v>141</v>
      </c>
      <c r="Z428" t="s">
        <v>226</v>
      </c>
      <c r="AA428">
        <v>5</v>
      </c>
      <c r="AB428" t="s">
        <v>105</v>
      </c>
      <c r="AC428" t="s">
        <v>806</v>
      </c>
      <c r="AD428" t="s">
        <v>3157</v>
      </c>
      <c r="AE428" t="s">
        <v>115</v>
      </c>
      <c r="AG428">
        <v>1</v>
      </c>
      <c r="AH428">
        <v>0</v>
      </c>
      <c r="AI428">
        <v>0</v>
      </c>
      <c r="AJ428">
        <v>1</v>
      </c>
      <c r="AK428">
        <v>0</v>
      </c>
      <c r="AL428">
        <v>29</v>
      </c>
      <c r="AN428" t="s">
        <v>294</v>
      </c>
      <c r="AQ428" t="s">
        <v>88</v>
      </c>
      <c r="AR428">
        <v>2</v>
      </c>
      <c r="AS428">
        <v>51</v>
      </c>
      <c r="AT428">
        <v>149</v>
      </c>
      <c r="AU428">
        <v>980</v>
      </c>
      <c r="AV428">
        <v>50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 t="s">
        <v>322</v>
      </c>
      <c r="BE428">
        <v>1</v>
      </c>
      <c r="BF428">
        <v>0</v>
      </c>
      <c r="BG428" s="3">
        <v>0</v>
      </c>
      <c r="BH428" s="3">
        <v>0</v>
      </c>
      <c r="BI428" s="3">
        <v>0</v>
      </c>
      <c r="BJ428" s="4" t="b">
        <f t="shared" si="6"/>
        <v>0</v>
      </c>
      <c r="BK428" t="s">
        <v>1688</v>
      </c>
      <c r="BL428" t="s">
        <v>1688</v>
      </c>
      <c r="BM428" t="s">
        <v>1689</v>
      </c>
      <c r="BN428" s="1">
        <v>43004.649629629632</v>
      </c>
      <c r="BO428" s="1">
        <v>43028.416666666664</v>
      </c>
      <c r="BP428">
        <v>22</v>
      </c>
      <c r="BQ428">
        <f>IF(表__._ECM_DW_tem_zh_1417[[#This Row],[全血]]&gt;0,1,0)</f>
        <v>0</v>
      </c>
      <c r="BR428">
        <v>0</v>
      </c>
      <c r="BS428">
        <f>IF(表__._ECM_DW_tem_zh_1417[[#This Row],[血浆]]&gt;0,1,0)</f>
        <v>0</v>
      </c>
      <c r="BT428">
        <v>0</v>
      </c>
      <c r="BU428">
        <f>IF(表__._ECM_DW_tem_zh_1417[[#This Row],[血小板]]&gt;0,1,0)</f>
        <v>0</v>
      </c>
      <c r="BV428">
        <v>0</v>
      </c>
      <c r="BW428">
        <f>IF(表__._ECM_DW_tem_zh_1417[[#This Row],[红细胞]]&gt;0,1,0)</f>
        <v>0</v>
      </c>
      <c r="BX428">
        <v>0</v>
      </c>
      <c r="BY428">
        <f>IF(表__._ECM_DW_tem_zh_1417[[#This Row],[其他]]&gt;0,1,0)</f>
        <v>0</v>
      </c>
      <c r="BZ428">
        <v>0</v>
      </c>
    </row>
    <row r="429" spans="1:78" x14ac:dyDescent="0.25">
      <c r="A429" s="1" t="s">
        <v>196</v>
      </c>
      <c r="B429" t="s">
        <v>138</v>
      </c>
      <c r="C429">
        <v>1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38.04</v>
      </c>
      <c r="T429">
        <v>1</v>
      </c>
      <c r="U429">
        <v>1</v>
      </c>
      <c r="V429" s="2">
        <v>0</v>
      </c>
      <c r="W429">
        <v>1</v>
      </c>
      <c r="X429">
        <v>0</v>
      </c>
      <c r="Y429" t="s">
        <v>68</v>
      </c>
      <c r="Z429" t="s">
        <v>63</v>
      </c>
      <c r="AA429">
        <v>9</v>
      </c>
      <c r="AB429" t="s">
        <v>1007</v>
      </c>
      <c r="AC429" t="s">
        <v>392</v>
      </c>
      <c r="AD429" t="s">
        <v>3162</v>
      </c>
      <c r="AE429" t="s">
        <v>945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20</v>
      </c>
      <c r="AN429" t="s">
        <v>521</v>
      </c>
      <c r="AP429" t="s">
        <v>600</v>
      </c>
      <c r="AQ429" t="s">
        <v>467</v>
      </c>
      <c r="AR429">
        <v>6</v>
      </c>
      <c r="AS429">
        <v>61</v>
      </c>
      <c r="AT429">
        <v>154</v>
      </c>
      <c r="AW429">
        <v>1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E429">
        <v>0</v>
      </c>
      <c r="BF429">
        <v>0</v>
      </c>
      <c r="BG429" s="3">
        <v>0</v>
      </c>
      <c r="BH429" s="3">
        <v>0</v>
      </c>
      <c r="BI429" s="3">
        <v>0</v>
      </c>
      <c r="BJ429" s="4" t="b">
        <f t="shared" si="6"/>
        <v>0</v>
      </c>
      <c r="BK429" t="s">
        <v>1690</v>
      </c>
      <c r="BL429" t="s">
        <v>1690</v>
      </c>
      <c r="BM429" t="s">
        <v>1691</v>
      </c>
      <c r="BN429" s="1">
        <v>43648.617361111108</v>
      </c>
      <c r="BO429" s="1">
        <v>43658.347222222219</v>
      </c>
      <c r="BP429">
        <v>4</v>
      </c>
      <c r="BQ429">
        <f>IF(表__._ECM_DW_tem_zh_1417[[#This Row],[全血]]&gt;0,1,0)</f>
        <v>0</v>
      </c>
      <c r="BS429">
        <f>IF(表__._ECM_DW_tem_zh_1417[[#This Row],[血浆]]&gt;0,1,0)</f>
        <v>0</v>
      </c>
      <c r="BU429">
        <f>IF(表__._ECM_DW_tem_zh_1417[[#This Row],[血小板]]&gt;0,1,0)</f>
        <v>0</v>
      </c>
      <c r="BW429">
        <f>IF(表__._ECM_DW_tem_zh_1417[[#This Row],[红细胞]]&gt;0,1,0)</f>
        <v>0</v>
      </c>
      <c r="BY429">
        <f>IF(表__._ECM_DW_tem_zh_1417[[#This Row],[其他]]&gt;0,1,0)</f>
        <v>0</v>
      </c>
    </row>
    <row r="430" spans="1:78" x14ac:dyDescent="0.25">
      <c r="A430" s="1" t="s">
        <v>47</v>
      </c>
      <c r="B430" t="s">
        <v>98</v>
      </c>
      <c r="C430">
        <v>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0</v>
      </c>
      <c r="Q430">
        <v>0</v>
      </c>
      <c r="R430">
        <v>0</v>
      </c>
      <c r="T430">
        <v>1</v>
      </c>
      <c r="U430">
        <v>0</v>
      </c>
      <c r="V430" s="2">
        <v>0</v>
      </c>
      <c r="W430">
        <v>1</v>
      </c>
      <c r="X430">
        <v>0</v>
      </c>
      <c r="Y430" t="s">
        <v>160</v>
      </c>
      <c r="Z430" t="s">
        <v>154</v>
      </c>
      <c r="AA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25</v>
      </c>
      <c r="AR430">
        <v>2</v>
      </c>
      <c r="AS430">
        <v>141</v>
      </c>
      <c r="AT430">
        <v>196</v>
      </c>
      <c r="AU430">
        <v>1200</v>
      </c>
      <c r="AV430">
        <v>400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E430">
        <v>0</v>
      </c>
      <c r="BF430">
        <v>0</v>
      </c>
      <c r="BG430" s="3">
        <v>0</v>
      </c>
      <c r="BH430" s="3">
        <v>0</v>
      </c>
      <c r="BI430" s="3">
        <v>0</v>
      </c>
      <c r="BJ430" s="4" t="b">
        <f t="shared" si="6"/>
        <v>0</v>
      </c>
      <c r="BK430" t="s">
        <v>1692</v>
      </c>
      <c r="BL430" t="s">
        <v>1692</v>
      </c>
      <c r="BM430" t="s">
        <v>1693</v>
      </c>
      <c r="BN430" s="1">
        <v>43396.485138888886</v>
      </c>
      <c r="BO430" s="1">
        <v>43402.330555555556</v>
      </c>
      <c r="BP430">
        <v>4</v>
      </c>
      <c r="BQ430">
        <f>IF(表__._ECM_DW_tem_zh_1417[[#This Row],[全血]]&gt;0,1,0)</f>
        <v>0</v>
      </c>
      <c r="BR430">
        <v>0</v>
      </c>
      <c r="BS430">
        <f>IF(表__._ECM_DW_tem_zh_1417[[#This Row],[血浆]]&gt;0,1,0)</f>
        <v>0</v>
      </c>
      <c r="BT430">
        <v>0</v>
      </c>
      <c r="BU430">
        <f>IF(表__._ECM_DW_tem_zh_1417[[#This Row],[血小板]]&gt;0,1,0)</f>
        <v>0</v>
      </c>
      <c r="BV430">
        <v>0</v>
      </c>
      <c r="BW430">
        <f>IF(表__._ECM_DW_tem_zh_1417[[#This Row],[红细胞]]&gt;0,1,0)</f>
        <v>0</v>
      </c>
      <c r="BX430">
        <v>0</v>
      </c>
      <c r="BY430">
        <f>IF(表__._ECM_DW_tem_zh_1417[[#This Row],[其他]]&gt;0,1,0)</f>
        <v>0</v>
      </c>
      <c r="BZ430">
        <v>0</v>
      </c>
    </row>
    <row r="431" spans="1:78" x14ac:dyDescent="0.25">
      <c r="A431" s="1" t="s">
        <v>47</v>
      </c>
      <c r="B431" t="s">
        <v>136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63.68</v>
      </c>
      <c r="T431">
        <v>1</v>
      </c>
      <c r="U431">
        <v>1</v>
      </c>
      <c r="V431" s="2">
        <v>0</v>
      </c>
      <c r="W431">
        <v>0</v>
      </c>
      <c r="X431">
        <v>0</v>
      </c>
      <c r="Y431" t="s">
        <v>599</v>
      </c>
      <c r="Z431" t="s">
        <v>226</v>
      </c>
      <c r="AA431">
        <v>9</v>
      </c>
      <c r="AB431" t="s">
        <v>654</v>
      </c>
      <c r="AC431" t="s">
        <v>97</v>
      </c>
      <c r="AD431" t="s">
        <v>3177</v>
      </c>
      <c r="AE431" t="s">
        <v>3313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22</v>
      </c>
      <c r="AN431" t="s">
        <v>69</v>
      </c>
      <c r="AP431" t="s">
        <v>601</v>
      </c>
      <c r="AQ431" t="s">
        <v>437</v>
      </c>
      <c r="AR431">
        <v>7</v>
      </c>
      <c r="AS431">
        <v>225</v>
      </c>
      <c r="AT431">
        <v>330</v>
      </c>
      <c r="AU431">
        <v>1300</v>
      </c>
      <c r="AV431">
        <v>150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1</v>
      </c>
      <c r="BD431" t="s">
        <v>126</v>
      </c>
      <c r="BE431">
        <v>0</v>
      </c>
      <c r="BF431">
        <v>1</v>
      </c>
      <c r="BG431" s="3">
        <v>0</v>
      </c>
      <c r="BH431" s="3">
        <v>0</v>
      </c>
      <c r="BI431" s="3">
        <v>0</v>
      </c>
      <c r="BJ431" s="4" t="b">
        <f t="shared" si="6"/>
        <v>0</v>
      </c>
      <c r="BK431" t="s">
        <v>1694</v>
      </c>
      <c r="BL431" t="s">
        <v>1694</v>
      </c>
      <c r="BM431" t="s">
        <v>1695</v>
      </c>
      <c r="BN431" s="1">
        <v>43535.749074074076</v>
      </c>
      <c r="BO431" s="1">
        <v>43553.416666666664</v>
      </c>
      <c r="BP431">
        <v>11</v>
      </c>
      <c r="BQ431">
        <f>IF(表__._ECM_DW_tem_zh_1417[[#This Row],[全血]]&gt;0,1,0)</f>
        <v>0</v>
      </c>
      <c r="BR431">
        <v>0</v>
      </c>
      <c r="BS431">
        <f>IF(表__._ECM_DW_tem_zh_1417[[#This Row],[血浆]]&gt;0,1,0)</f>
        <v>0</v>
      </c>
      <c r="BT431">
        <v>0</v>
      </c>
      <c r="BU431">
        <f>IF(表__._ECM_DW_tem_zh_1417[[#This Row],[血小板]]&gt;0,1,0)</f>
        <v>0</v>
      </c>
      <c r="BV431">
        <v>0</v>
      </c>
      <c r="BW431">
        <f>IF(表__._ECM_DW_tem_zh_1417[[#This Row],[红细胞]]&gt;0,1,0)</f>
        <v>0</v>
      </c>
      <c r="BX431">
        <v>0</v>
      </c>
      <c r="BY431">
        <f>IF(表__._ECM_DW_tem_zh_1417[[#This Row],[其他]]&gt;0,1,0)</f>
        <v>0</v>
      </c>
      <c r="BZ431">
        <v>0</v>
      </c>
    </row>
    <row r="432" spans="1:78" x14ac:dyDescent="0.25">
      <c r="A432" s="1" t="s">
        <v>47</v>
      </c>
      <c r="B432" t="s">
        <v>73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19.899999999999999</v>
      </c>
      <c r="T432">
        <v>1</v>
      </c>
      <c r="U432">
        <v>1</v>
      </c>
      <c r="V432" s="2">
        <v>0</v>
      </c>
      <c r="W432">
        <v>2</v>
      </c>
      <c r="X432">
        <v>1</v>
      </c>
      <c r="Y432" t="s">
        <v>346</v>
      </c>
      <c r="Z432" t="s">
        <v>194</v>
      </c>
      <c r="AA432">
        <v>2</v>
      </c>
      <c r="AB432" t="s">
        <v>140</v>
      </c>
      <c r="AC432" t="s">
        <v>3370</v>
      </c>
      <c r="AD432" t="s">
        <v>3371</v>
      </c>
      <c r="AE432" t="s">
        <v>250</v>
      </c>
      <c r="AG432">
        <v>1</v>
      </c>
      <c r="AH432">
        <v>0</v>
      </c>
      <c r="AI432">
        <v>1</v>
      </c>
      <c r="AJ432">
        <v>1</v>
      </c>
      <c r="AK432">
        <v>0</v>
      </c>
      <c r="AL432">
        <v>19</v>
      </c>
      <c r="AN432" t="s">
        <v>602</v>
      </c>
      <c r="AO432" t="s">
        <v>176</v>
      </c>
      <c r="AP432" t="s">
        <v>603</v>
      </c>
      <c r="AQ432" t="s">
        <v>480</v>
      </c>
      <c r="AR432">
        <v>11</v>
      </c>
      <c r="AS432">
        <v>120</v>
      </c>
      <c r="AT432">
        <v>214</v>
      </c>
      <c r="AU432">
        <v>1410</v>
      </c>
      <c r="AV432">
        <v>400</v>
      </c>
      <c r="AW432">
        <v>1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1</v>
      </c>
      <c r="BD432" t="s">
        <v>534</v>
      </c>
      <c r="BE432">
        <v>1</v>
      </c>
      <c r="BF432">
        <v>1</v>
      </c>
      <c r="BG432" s="3">
        <v>1</v>
      </c>
      <c r="BH432" s="3">
        <v>0</v>
      </c>
      <c r="BI432" s="3">
        <v>0</v>
      </c>
      <c r="BJ432" s="4" t="b">
        <f t="shared" si="6"/>
        <v>1</v>
      </c>
      <c r="BK432" t="s">
        <v>1696</v>
      </c>
      <c r="BL432" t="s">
        <v>1696</v>
      </c>
      <c r="BM432" t="s">
        <v>1697</v>
      </c>
      <c r="BN432" s="1">
        <v>43545.927442129629</v>
      </c>
      <c r="BO432" s="1">
        <v>43598.656944444447</v>
      </c>
      <c r="BP432">
        <v>42</v>
      </c>
      <c r="BQ432">
        <f>IF(表__._ECM_DW_tem_zh_1417[[#This Row],[全血]]&gt;0,1,0)</f>
        <v>0</v>
      </c>
      <c r="BR432">
        <v>0</v>
      </c>
      <c r="BS432">
        <f>IF(表__._ECM_DW_tem_zh_1417[[#This Row],[血浆]]&gt;0,1,0)</f>
        <v>1</v>
      </c>
      <c r="BT432">
        <v>1600</v>
      </c>
      <c r="BU432">
        <f>IF(表__._ECM_DW_tem_zh_1417[[#This Row],[血小板]]&gt;0,1,0)</f>
        <v>1</v>
      </c>
      <c r="BV432">
        <v>8</v>
      </c>
      <c r="BW432">
        <f>IF(表__._ECM_DW_tem_zh_1417[[#This Row],[红细胞]]&gt;0,1,0)</f>
        <v>1</v>
      </c>
      <c r="BX432">
        <v>30</v>
      </c>
      <c r="BY432">
        <f>IF(表__._ECM_DW_tem_zh_1417[[#This Row],[其他]]&gt;0,1,0)</f>
        <v>0</v>
      </c>
      <c r="BZ432">
        <v>0</v>
      </c>
    </row>
    <row r="433" spans="1:78" x14ac:dyDescent="0.25">
      <c r="A433" s="1" t="s">
        <v>114</v>
      </c>
      <c r="B433" t="s">
        <v>50</v>
      </c>
      <c r="C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95.56</v>
      </c>
      <c r="T433">
        <v>0</v>
      </c>
      <c r="U433">
        <v>0</v>
      </c>
      <c r="V433" s="2">
        <v>0</v>
      </c>
      <c r="W433">
        <v>1</v>
      </c>
      <c r="X433">
        <v>0</v>
      </c>
      <c r="Y433" t="s">
        <v>117</v>
      </c>
      <c r="Z433" t="s">
        <v>91</v>
      </c>
      <c r="AA433">
        <v>13</v>
      </c>
      <c r="AB433" t="s">
        <v>748</v>
      </c>
      <c r="AC433" t="s">
        <v>213</v>
      </c>
      <c r="AD433" t="s">
        <v>3154</v>
      </c>
      <c r="AE433" t="s">
        <v>3341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21</v>
      </c>
      <c r="AN433" t="s">
        <v>429</v>
      </c>
      <c r="AQ433" t="s">
        <v>264</v>
      </c>
      <c r="AR433">
        <v>0</v>
      </c>
      <c r="AS433">
        <v>99</v>
      </c>
      <c r="AT433">
        <v>170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 t="s">
        <v>155</v>
      </c>
      <c r="BE433">
        <v>0</v>
      </c>
      <c r="BF433">
        <v>0</v>
      </c>
      <c r="BG433" s="3">
        <v>0</v>
      </c>
      <c r="BH433" s="3">
        <v>0</v>
      </c>
      <c r="BI433" s="3">
        <v>0</v>
      </c>
      <c r="BJ433" s="4" t="b">
        <f t="shared" si="6"/>
        <v>0</v>
      </c>
      <c r="BK433" t="s">
        <v>1698</v>
      </c>
      <c r="BL433" t="s">
        <v>1698</v>
      </c>
      <c r="BM433" t="s">
        <v>1699</v>
      </c>
      <c r="BN433" s="1">
        <v>43847.571631944447</v>
      </c>
      <c r="BO433" s="1">
        <v>43850.605555555558</v>
      </c>
      <c r="BP433">
        <v>3</v>
      </c>
      <c r="BQ433">
        <f>IF(表__._ECM_DW_tem_zh_1417[[#This Row],[全血]]&gt;0,1,0)</f>
        <v>0</v>
      </c>
      <c r="BR433">
        <v>0</v>
      </c>
      <c r="BS433">
        <f>IF(表__._ECM_DW_tem_zh_1417[[#This Row],[血浆]]&gt;0,1,0)</f>
        <v>0</v>
      </c>
      <c r="BT433">
        <v>0</v>
      </c>
      <c r="BU433">
        <f>IF(表__._ECM_DW_tem_zh_1417[[#This Row],[血小板]]&gt;0,1,0)</f>
        <v>0</v>
      </c>
      <c r="BV433">
        <v>0</v>
      </c>
      <c r="BW433">
        <f>IF(表__._ECM_DW_tem_zh_1417[[#This Row],[红细胞]]&gt;0,1,0)</f>
        <v>1</v>
      </c>
      <c r="BX433">
        <v>2</v>
      </c>
      <c r="BY433">
        <f>IF(表__._ECM_DW_tem_zh_1417[[#This Row],[其他]]&gt;0,1,0)</f>
        <v>0</v>
      </c>
      <c r="BZ433">
        <v>0</v>
      </c>
    </row>
    <row r="434" spans="1:78" x14ac:dyDescent="0.25">
      <c r="A434" s="1" t="s">
        <v>47</v>
      </c>
      <c r="B434" t="s">
        <v>127</v>
      </c>
      <c r="C434">
        <v>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91.17</v>
      </c>
      <c r="T434">
        <v>0</v>
      </c>
      <c r="U434">
        <v>0</v>
      </c>
      <c r="V434" s="2">
        <v>0</v>
      </c>
      <c r="W434">
        <v>1</v>
      </c>
      <c r="X434">
        <v>1</v>
      </c>
      <c r="Y434" t="s">
        <v>94</v>
      </c>
      <c r="Z434" t="s">
        <v>166</v>
      </c>
      <c r="AA434">
        <v>12</v>
      </c>
      <c r="AB434" t="s">
        <v>69</v>
      </c>
      <c r="AC434" t="s">
        <v>97</v>
      </c>
      <c r="AD434" t="s">
        <v>3184</v>
      </c>
      <c r="AE434" t="s">
        <v>345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18</v>
      </c>
      <c r="AN434" t="s">
        <v>125</v>
      </c>
      <c r="AQ434" t="s">
        <v>380</v>
      </c>
      <c r="AR434">
        <v>1</v>
      </c>
      <c r="AS434">
        <v>93</v>
      </c>
      <c r="AT434">
        <v>180</v>
      </c>
      <c r="AW434">
        <v>1</v>
      </c>
      <c r="AX434">
        <v>1</v>
      </c>
      <c r="AY434">
        <v>0</v>
      </c>
      <c r="AZ434">
        <v>0</v>
      </c>
      <c r="BA434">
        <v>0</v>
      </c>
      <c r="BB434">
        <v>0</v>
      </c>
      <c r="BC434">
        <v>0</v>
      </c>
      <c r="BD434" t="s">
        <v>443</v>
      </c>
      <c r="BE434">
        <v>0</v>
      </c>
      <c r="BF434">
        <v>0</v>
      </c>
      <c r="BG434" s="3">
        <v>0</v>
      </c>
      <c r="BH434" s="3">
        <v>0</v>
      </c>
      <c r="BI434" s="3">
        <v>0</v>
      </c>
      <c r="BJ434" s="4" t="b">
        <f t="shared" si="6"/>
        <v>0</v>
      </c>
      <c r="BK434" t="s">
        <v>1700</v>
      </c>
      <c r="BL434" t="s">
        <v>1700</v>
      </c>
      <c r="BM434" t="s">
        <v>1701</v>
      </c>
      <c r="BN434" s="1">
        <v>43549.528541666667</v>
      </c>
      <c r="BO434" s="1">
        <v>43555.416666666664</v>
      </c>
      <c r="BP434">
        <v>5</v>
      </c>
      <c r="BQ434">
        <f>IF(表__._ECM_DW_tem_zh_1417[[#This Row],[全血]]&gt;0,1,0)</f>
        <v>0</v>
      </c>
      <c r="BR434">
        <v>0</v>
      </c>
      <c r="BS434">
        <f>IF(表__._ECM_DW_tem_zh_1417[[#This Row],[血浆]]&gt;0,1,0)</f>
        <v>1</v>
      </c>
      <c r="BT434">
        <v>400</v>
      </c>
      <c r="BU434">
        <f>IF(表__._ECM_DW_tem_zh_1417[[#This Row],[血小板]]&gt;0,1,0)</f>
        <v>0</v>
      </c>
      <c r="BV434">
        <v>0</v>
      </c>
      <c r="BW434">
        <f>IF(表__._ECM_DW_tem_zh_1417[[#This Row],[红细胞]]&gt;0,1,0)</f>
        <v>1</v>
      </c>
      <c r="BX434">
        <v>8</v>
      </c>
      <c r="BY434">
        <f>IF(表__._ECM_DW_tem_zh_1417[[#This Row],[其他]]&gt;0,1,0)</f>
        <v>0</v>
      </c>
      <c r="BZ434">
        <v>0</v>
      </c>
    </row>
    <row r="435" spans="1:78" x14ac:dyDescent="0.25">
      <c r="A435" s="1" t="s">
        <v>47</v>
      </c>
      <c r="B435" t="s">
        <v>158</v>
      </c>
      <c r="C435">
        <v>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93.6</v>
      </c>
      <c r="T435">
        <v>0</v>
      </c>
      <c r="U435">
        <v>0</v>
      </c>
      <c r="V435" s="2">
        <v>0</v>
      </c>
      <c r="W435">
        <v>1</v>
      </c>
      <c r="X435">
        <v>0</v>
      </c>
      <c r="Y435" t="s">
        <v>117</v>
      </c>
      <c r="Z435" t="s">
        <v>209</v>
      </c>
      <c r="AA435">
        <v>5</v>
      </c>
      <c r="AB435" t="s">
        <v>3293</v>
      </c>
      <c r="AC435" t="s">
        <v>554</v>
      </c>
      <c r="AD435" t="s">
        <v>3154</v>
      </c>
      <c r="AE435" t="s">
        <v>406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20</v>
      </c>
      <c r="AN435" t="s">
        <v>75</v>
      </c>
      <c r="AQ435" t="s">
        <v>448</v>
      </c>
      <c r="AR435">
        <v>9</v>
      </c>
      <c r="AT435">
        <v>169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E435">
        <v>0</v>
      </c>
      <c r="BF435">
        <v>0</v>
      </c>
      <c r="BG435" s="3">
        <v>0</v>
      </c>
      <c r="BH435" s="3">
        <v>0</v>
      </c>
      <c r="BI435" s="3">
        <v>0</v>
      </c>
      <c r="BJ435" s="4" t="b">
        <f t="shared" si="6"/>
        <v>0</v>
      </c>
      <c r="BK435" t="s">
        <v>1702</v>
      </c>
      <c r="BL435" t="s">
        <v>1702</v>
      </c>
      <c r="BN435" s="1">
        <v>43036.616238425922</v>
      </c>
      <c r="BO435" s="1">
        <v>43048.388194444444</v>
      </c>
      <c r="BP435">
        <v>3</v>
      </c>
      <c r="BQ435">
        <f>IF(表__._ECM_DW_tem_zh_1417[[#This Row],[全血]]&gt;0,1,0)</f>
        <v>0</v>
      </c>
      <c r="BS435">
        <f>IF(表__._ECM_DW_tem_zh_1417[[#This Row],[血浆]]&gt;0,1,0)</f>
        <v>0</v>
      </c>
      <c r="BU435">
        <f>IF(表__._ECM_DW_tem_zh_1417[[#This Row],[血小板]]&gt;0,1,0)</f>
        <v>0</v>
      </c>
      <c r="BW435">
        <f>IF(表__._ECM_DW_tem_zh_1417[[#This Row],[红细胞]]&gt;0,1,0)</f>
        <v>0</v>
      </c>
      <c r="BY435">
        <f>IF(表__._ECM_DW_tem_zh_1417[[#This Row],[其他]]&gt;0,1,0)</f>
        <v>0</v>
      </c>
    </row>
    <row r="436" spans="1:78" x14ac:dyDescent="0.25">
      <c r="A436" s="1" t="s">
        <v>47</v>
      </c>
      <c r="B436" t="s">
        <v>95</v>
      </c>
      <c r="C436">
        <v>2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85.75</v>
      </c>
      <c r="T436">
        <v>1</v>
      </c>
      <c r="U436">
        <v>0</v>
      </c>
      <c r="V436" s="2">
        <v>0</v>
      </c>
      <c r="W436">
        <v>1</v>
      </c>
      <c r="X436">
        <v>3</v>
      </c>
      <c r="Y436" t="s">
        <v>108</v>
      </c>
      <c r="Z436" t="s">
        <v>273</v>
      </c>
      <c r="AA436">
        <v>13</v>
      </c>
      <c r="AB436" t="s">
        <v>604</v>
      </c>
      <c r="AC436" t="s">
        <v>530</v>
      </c>
      <c r="AD436" t="s">
        <v>3154</v>
      </c>
      <c r="AE436" t="s">
        <v>723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22</v>
      </c>
      <c r="AN436" t="s">
        <v>63</v>
      </c>
      <c r="AP436" t="s">
        <v>605</v>
      </c>
      <c r="AQ436" t="s">
        <v>116</v>
      </c>
      <c r="AR436">
        <v>3</v>
      </c>
      <c r="AS436">
        <v>119</v>
      </c>
      <c r="AT436">
        <v>168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E436">
        <v>0</v>
      </c>
      <c r="BF436">
        <v>0</v>
      </c>
      <c r="BG436" s="3">
        <v>0</v>
      </c>
      <c r="BH436" s="3">
        <v>0</v>
      </c>
      <c r="BI436" s="3">
        <v>0</v>
      </c>
      <c r="BJ436" s="4" t="b">
        <f t="shared" si="6"/>
        <v>0</v>
      </c>
      <c r="BK436" t="s">
        <v>1703</v>
      </c>
      <c r="BL436" t="s">
        <v>1703</v>
      </c>
      <c r="BM436" t="s">
        <v>1704</v>
      </c>
      <c r="BN436" s="1">
        <v>43661.370381944442</v>
      </c>
      <c r="BO436" s="1">
        <v>43669.318055555559</v>
      </c>
      <c r="BP436">
        <v>5</v>
      </c>
      <c r="BQ436">
        <f>IF(表__._ECM_DW_tem_zh_1417[[#This Row],[全血]]&gt;0,1,0)</f>
        <v>0</v>
      </c>
      <c r="BR436">
        <v>0</v>
      </c>
      <c r="BS436">
        <f>IF(表__._ECM_DW_tem_zh_1417[[#This Row],[血浆]]&gt;0,1,0)</f>
        <v>0</v>
      </c>
      <c r="BT436">
        <v>0</v>
      </c>
      <c r="BU436">
        <f>IF(表__._ECM_DW_tem_zh_1417[[#This Row],[血小板]]&gt;0,1,0)</f>
        <v>0</v>
      </c>
      <c r="BV436">
        <v>0</v>
      </c>
      <c r="BW436">
        <f>IF(表__._ECM_DW_tem_zh_1417[[#This Row],[红细胞]]&gt;0,1,0)</f>
        <v>1</v>
      </c>
      <c r="BX436">
        <v>2</v>
      </c>
      <c r="BY436">
        <f>IF(表__._ECM_DW_tem_zh_1417[[#This Row],[其他]]&gt;0,1,0)</f>
        <v>0</v>
      </c>
      <c r="BZ436">
        <v>0</v>
      </c>
    </row>
    <row r="437" spans="1:78" x14ac:dyDescent="0.25">
      <c r="A437" s="1" t="s">
        <v>47</v>
      </c>
      <c r="B437" t="s">
        <v>136</v>
      </c>
      <c r="C437">
        <v>2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90.04</v>
      </c>
      <c r="T437">
        <v>0</v>
      </c>
      <c r="U437">
        <v>0</v>
      </c>
      <c r="V437" s="2">
        <v>0</v>
      </c>
      <c r="W437">
        <v>1</v>
      </c>
      <c r="X437">
        <v>0</v>
      </c>
      <c r="Y437" t="s">
        <v>269</v>
      </c>
      <c r="Z437" t="s">
        <v>121</v>
      </c>
      <c r="AA437">
        <v>9</v>
      </c>
      <c r="AB437" t="s">
        <v>454</v>
      </c>
      <c r="AC437" t="s">
        <v>3348</v>
      </c>
      <c r="AD437" t="s">
        <v>3372</v>
      </c>
      <c r="AE437" t="s">
        <v>3223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27</v>
      </c>
      <c r="AN437" t="s">
        <v>137</v>
      </c>
      <c r="AP437" t="s">
        <v>606</v>
      </c>
      <c r="AQ437" t="s">
        <v>249</v>
      </c>
      <c r="AR437">
        <v>2</v>
      </c>
      <c r="AS437">
        <v>124</v>
      </c>
      <c r="AT437">
        <v>221</v>
      </c>
      <c r="AU437">
        <v>610</v>
      </c>
      <c r="AV437">
        <v>500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0</v>
      </c>
      <c r="BC437">
        <v>1</v>
      </c>
      <c r="BD437" t="s">
        <v>607</v>
      </c>
      <c r="BE437">
        <v>0</v>
      </c>
      <c r="BF437">
        <v>1</v>
      </c>
      <c r="BG437" s="3">
        <v>0</v>
      </c>
      <c r="BH437" s="3">
        <v>0</v>
      </c>
      <c r="BI437" s="3">
        <v>0</v>
      </c>
      <c r="BJ437" s="4" t="b">
        <f t="shared" si="6"/>
        <v>0</v>
      </c>
      <c r="BK437" t="s">
        <v>1705</v>
      </c>
      <c r="BL437" t="s">
        <v>1705</v>
      </c>
      <c r="BM437" t="s">
        <v>1706</v>
      </c>
      <c r="BN437" s="1">
        <v>43187.494143518517</v>
      </c>
      <c r="BO437" s="1">
        <v>43203.329861111109</v>
      </c>
      <c r="BP437">
        <v>14</v>
      </c>
      <c r="BQ437">
        <f>IF(表__._ECM_DW_tem_zh_1417[[#This Row],[全血]]&gt;0,1,0)</f>
        <v>0</v>
      </c>
      <c r="BR437">
        <v>0</v>
      </c>
      <c r="BS437">
        <f>IF(表__._ECM_DW_tem_zh_1417[[#This Row],[血浆]]&gt;0,1,0)</f>
        <v>1</v>
      </c>
      <c r="BT437">
        <v>400</v>
      </c>
      <c r="BU437">
        <f>IF(表__._ECM_DW_tem_zh_1417[[#This Row],[血小板]]&gt;0,1,0)</f>
        <v>0</v>
      </c>
      <c r="BV437">
        <v>0</v>
      </c>
      <c r="BW437">
        <f>IF(表__._ECM_DW_tem_zh_1417[[#This Row],[红细胞]]&gt;0,1,0)</f>
        <v>1</v>
      </c>
      <c r="BX437">
        <v>6</v>
      </c>
      <c r="BY437">
        <f>IF(表__._ECM_DW_tem_zh_1417[[#This Row],[其他]]&gt;0,1,0)</f>
        <v>0</v>
      </c>
      <c r="BZ437">
        <v>0</v>
      </c>
    </row>
    <row r="438" spans="1:78" x14ac:dyDescent="0.25">
      <c r="A438" s="1" t="s">
        <v>47</v>
      </c>
      <c r="B438" t="s">
        <v>388</v>
      </c>
      <c r="C438">
        <v>2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8.0500000000000007</v>
      </c>
      <c r="T438">
        <v>0</v>
      </c>
      <c r="U438">
        <v>0</v>
      </c>
      <c r="V438" s="2">
        <v>0</v>
      </c>
      <c r="W438">
        <v>1</v>
      </c>
      <c r="X438">
        <v>0</v>
      </c>
      <c r="Y438" t="s">
        <v>54</v>
      </c>
      <c r="Z438" t="s">
        <v>169</v>
      </c>
      <c r="AA438">
        <v>2</v>
      </c>
      <c r="AB438" t="s">
        <v>164</v>
      </c>
      <c r="AC438" t="s">
        <v>3373</v>
      </c>
      <c r="AD438" t="s">
        <v>144</v>
      </c>
      <c r="AE438" t="s">
        <v>3343</v>
      </c>
      <c r="AG438">
        <v>1</v>
      </c>
      <c r="AH438">
        <v>0</v>
      </c>
      <c r="AI438">
        <v>1</v>
      </c>
      <c r="AJ438">
        <v>1</v>
      </c>
      <c r="AK438">
        <v>0</v>
      </c>
      <c r="AL438">
        <v>20</v>
      </c>
      <c r="AN438" t="s">
        <v>608</v>
      </c>
      <c r="AQ438" t="s">
        <v>513</v>
      </c>
      <c r="AR438">
        <v>3</v>
      </c>
      <c r="AS438">
        <v>88</v>
      </c>
      <c r="AT438">
        <v>145</v>
      </c>
      <c r="AU438">
        <v>710</v>
      </c>
      <c r="AV438">
        <v>50</v>
      </c>
      <c r="AW438">
        <v>1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 t="s">
        <v>227</v>
      </c>
      <c r="BE438">
        <v>1</v>
      </c>
      <c r="BF438">
        <v>0</v>
      </c>
      <c r="BG438" s="3">
        <v>1</v>
      </c>
      <c r="BH438" s="3">
        <v>0</v>
      </c>
      <c r="BI438" s="3">
        <v>0</v>
      </c>
      <c r="BJ438" s="4" t="b">
        <f t="shared" si="6"/>
        <v>1</v>
      </c>
      <c r="BK438" t="s">
        <v>1707</v>
      </c>
      <c r="BL438" t="s">
        <v>1707</v>
      </c>
      <c r="BM438" t="s">
        <v>1708</v>
      </c>
      <c r="BN438" s="1">
        <v>43759.801168981481</v>
      </c>
      <c r="BO438" s="1">
        <v>43766.416666666664</v>
      </c>
      <c r="BP438">
        <v>4</v>
      </c>
      <c r="BQ438">
        <f>IF(表__._ECM_DW_tem_zh_1417[[#This Row],[全血]]&gt;0,1,0)</f>
        <v>0</v>
      </c>
      <c r="BR438">
        <v>0</v>
      </c>
      <c r="BS438">
        <f>IF(表__._ECM_DW_tem_zh_1417[[#This Row],[血浆]]&gt;0,1,0)</f>
        <v>1</v>
      </c>
      <c r="BT438">
        <v>400</v>
      </c>
      <c r="BU438">
        <f>IF(表__._ECM_DW_tem_zh_1417[[#This Row],[血小板]]&gt;0,1,0)</f>
        <v>0</v>
      </c>
      <c r="BV438">
        <v>0</v>
      </c>
      <c r="BW438">
        <f>IF(表__._ECM_DW_tem_zh_1417[[#This Row],[红细胞]]&gt;0,1,0)</f>
        <v>1</v>
      </c>
      <c r="BX438">
        <v>4</v>
      </c>
      <c r="BY438">
        <f>IF(表__._ECM_DW_tem_zh_1417[[#This Row],[其他]]&gt;0,1,0)</f>
        <v>0</v>
      </c>
      <c r="BZ438">
        <v>0</v>
      </c>
    </row>
    <row r="439" spans="1:78" x14ac:dyDescent="0.25">
      <c r="A439" s="1" t="s">
        <v>47</v>
      </c>
      <c r="B439" t="s">
        <v>136</v>
      </c>
      <c r="C439">
        <v>2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  <c r="R439">
        <v>0</v>
      </c>
      <c r="S439">
        <v>81.33</v>
      </c>
      <c r="T439">
        <v>1</v>
      </c>
      <c r="U439">
        <v>1</v>
      </c>
      <c r="V439" s="2">
        <v>0</v>
      </c>
      <c r="W439">
        <v>1</v>
      </c>
      <c r="X439">
        <v>2</v>
      </c>
      <c r="Y439" t="s">
        <v>153</v>
      </c>
      <c r="Z439" t="s">
        <v>169</v>
      </c>
      <c r="AA439">
        <v>9</v>
      </c>
      <c r="AB439" t="s">
        <v>492</v>
      </c>
      <c r="AC439" t="s">
        <v>123</v>
      </c>
      <c r="AD439" t="s">
        <v>3300</v>
      </c>
      <c r="AE439" t="s">
        <v>115</v>
      </c>
      <c r="AG439">
        <v>0</v>
      </c>
      <c r="AH439">
        <v>0</v>
      </c>
      <c r="AI439">
        <v>0</v>
      </c>
      <c r="AJ439">
        <v>1</v>
      </c>
      <c r="AK439">
        <v>1</v>
      </c>
      <c r="AL439">
        <v>17</v>
      </c>
      <c r="AN439" t="s">
        <v>190</v>
      </c>
      <c r="AQ439" t="s">
        <v>609</v>
      </c>
      <c r="AR439">
        <v>7</v>
      </c>
      <c r="AS439">
        <v>56</v>
      </c>
      <c r="AT439">
        <v>118</v>
      </c>
      <c r="AU439">
        <v>1080</v>
      </c>
      <c r="AV439">
        <v>20</v>
      </c>
      <c r="AW439">
        <v>1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1</v>
      </c>
      <c r="BD439" t="s">
        <v>610</v>
      </c>
      <c r="BE439">
        <v>0</v>
      </c>
      <c r="BF439">
        <v>0</v>
      </c>
      <c r="BG439" s="3">
        <v>0</v>
      </c>
      <c r="BH439" s="3">
        <v>0</v>
      </c>
      <c r="BI439" s="3">
        <v>0</v>
      </c>
      <c r="BJ439" s="4" t="b">
        <f t="shared" si="6"/>
        <v>0</v>
      </c>
      <c r="BK439" t="s">
        <v>1709</v>
      </c>
      <c r="BL439" t="s">
        <v>1709</v>
      </c>
      <c r="BM439" t="s">
        <v>1710</v>
      </c>
      <c r="BN439" s="1">
        <v>42996.671469907407</v>
      </c>
      <c r="BO439" s="1">
        <v>43017.354166666664</v>
      </c>
      <c r="BP439">
        <v>14</v>
      </c>
      <c r="BQ439">
        <f>IF(表__._ECM_DW_tem_zh_1417[[#This Row],[全血]]&gt;0,1,0)</f>
        <v>0</v>
      </c>
      <c r="BR439">
        <v>0</v>
      </c>
      <c r="BS439">
        <f>IF(表__._ECM_DW_tem_zh_1417[[#This Row],[血浆]]&gt;0,1,0)</f>
        <v>0</v>
      </c>
      <c r="BT439">
        <v>0</v>
      </c>
      <c r="BU439">
        <f>IF(表__._ECM_DW_tem_zh_1417[[#This Row],[血小板]]&gt;0,1,0)</f>
        <v>0</v>
      </c>
      <c r="BV439">
        <v>0</v>
      </c>
      <c r="BW439">
        <f>IF(表__._ECM_DW_tem_zh_1417[[#This Row],[红细胞]]&gt;0,1,0)</f>
        <v>0</v>
      </c>
      <c r="BX439">
        <v>0</v>
      </c>
      <c r="BY439">
        <f>IF(表__._ECM_DW_tem_zh_1417[[#This Row],[其他]]&gt;0,1,0)</f>
        <v>0</v>
      </c>
      <c r="BZ439">
        <v>0</v>
      </c>
    </row>
    <row r="440" spans="1:78" x14ac:dyDescent="0.25">
      <c r="A440" s="1" t="s">
        <v>262</v>
      </c>
      <c r="B440" t="s">
        <v>69</v>
      </c>
      <c r="C440">
        <v>2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90.04</v>
      </c>
      <c r="T440">
        <v>0</v>
      </c>
      <c r="U440">
        <v>0</v>
      </c>
      <c r="V440" s="2">
        <v>0</v>
      </c>
      <c r="W440">
        <v>1</v>
      </c>
      <c r="X440">
        <v>0</v>
      </c>
      <c r="Y440" t="s">
        <v>124</v>
      </c>
      <c r="Z440" t="s">
        <v>70</v>
      </c>
      <c r="AA440">
        <v>9</v>
      </c>
      <c r="AB440" t="s">
        <v>454</v>
      </c>
      <c r="AC440" t="s">
        <v>3348</v>
      </c>
      <c r="AD440" t="s">
        <v>3372</v>
      </c>
      <c r="AE440" t="s">
        <v>3223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32</v>
      </c>
      <c r="AM440">
        <v>5.74</v>
      </c>
      <c r="AN440" t="s">
        <v>137</v>
      </c>
      <c r="AP440" t="s">
        <v>606</v>
      </c>
      <c r="AQ440" t="s">
        <v>249</v>
      </c>
      <c r="AR440">
        <v>2</v>
      </c>
      <c r="AT440">
        <v>221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1</v>
      </c>
      <c r="BD440" t="s">
        <v>607</v>
      </c>
      <c r="BE440">
        <v>0</v>
      </c>
      <c r="BF440">
        <v>1</v>
      </c>
      <c r="BG440" s="3">
        <v>0</v>
      </c>
      <c r="BH440" s="3">
        <v>0</v>
      </c>
      <c r="BI440" s="3">
        <v>0</v>
      </c>
      <c r="BJ440" s="4" t="b">
        <f t="shared" si="6"/>
        <v>0</v>
      </c>
      <c r="BK440" t="s">
        <v>1706</v>
      </c>
      <c r="BL440" t="s">
        <v>1706</v>
      </c>
      <c r="BN440" s="1">
        <v>43187.494143518517</v>
      </c>
      <c r="BO440" s="1">
        <v>43203.329861111109</v>
      </c>
      <c r="BP440">
        <v>14</v>
      </c>
      <c r="BQ440">
        <f>IF(表__._ECM_DW_tem_zh_1417[[#This Row],[全血]]&gt;0,1,0)</f>
        <v>0</v>
      </c>
      <c r="BR440">
        <v>0</v>
      </c>
      <c r="BS440">
        <f>IF(表__._ECM_DW_tem_zh_1417[[#This Row],[血浆]]&gt;0,1,0)</f>
        <v>1</v>
      </c>
      <c r="BT440">
        <v>400</v>
      </c>
      <c r="BU440">
        <f>IF(表__._ECM_DW_tem_zh_1417[[#This Row],[血小板]]&gt;0,1,0)</f>
        <v>0</v>
      </c>
      <c r="BV440">
        <v>0</v>
      </c>
      <c r="BW440">
        <f>IF(表__._ECM_DW_tem_zh_1417[[#This Row],[红细胞]]&gt;0,1,0)</f>
        <v>1</v>
      </c>
      <c r="BX440">
        <v>6</v>
      </c>
      <c r="BY440">
        <f>IF(表__._ECM_DW_tem_zh_1417[[#This Row],[其他]]&gt;0,1,0)</f>
        <v>0</v>
      </c>
      <c r="BZ440">
        <v>0</v>
      </c>
    </row>
    <row r="441" spans="1:78" x14ac:dyDescent="0.25">
      <c r="A441" s="1" t="s">
        <v>47</v>
      </c>
      <c r="B441" t="s">
        <v>73</v>
      </c>
      <c r="C441">
        <v>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77.72</v>
      </c>
      <c r="T441">
        <v>1</v>
      </c>
      <c r="U441">
        <v>0</v>
      </c>
      <c r="V441" s="2">
        <v>0</v>
      </c>
      <c r="W441">
        <v>0</v>
      </c>
      <c r="X441">
        <v>0</v>
      </c>
      <c r="Y441" t="s">
        <v>108</v>
      </c>
      <c r="Z441" t="s">
        <v>611</v>
      </c>
      <c r="AA441">
        <v>2</v>
      </c>
      <c r="AB441" t="s">
        <v>3178</v>
      </c>
      <c r="AC441" t="s">
        <v>953</v>
      </c>
      <c r="AD441" t="s">
        <v>3249</v>
      </c>
      <c r="AE441" t="s">
        <v>94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20</v>
      </c>
      <c r="AN441" t="s">
        <v>228</v>
      </c>
      <c r="AQ441" t="s">
        <v>609</v>
      </c>
      <c r="AR441">
        <v>4</v>
      </c>
      <c r="AS441">
        <v>241</v>
      </c>
      <c r="AT441">
        <v>343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E441">
        <v>0</v>
      </c>
      <c r="BF441">
        <v>0</v>
      </c>
      <c r="BG441" s="3">
        <v>0</v>
      </c>
      <c r="BH441" s="3">
        <v>0</v>
      </c>
      <c r="BI441" s="3">
        <v>0</v>
      </c>
      <c r="BJ441" s="4" t="b">
        <f t="shared" si="6"/>
        <v>0</v>
      </c>
      <c r="BK441" t="s">
        <v>1711</v>
      </c>
      <c r="BL441" t="s">
        <v>1711</v>
      </c>
      <c r="BM441" t="s">
        <v>1712</v>
      </c>
      <c r="BN441" s="1">
        <v>43722.760844907411</v>
      </c>
      <c r="BO441" s="1">
        <v>43732.352777777778</v>
      </c>
      <c r="BP441">
        <v>6</v>
      </c>
      <c r="BQ441">
        <f>IF(表__._ECM_DW_tem_zh_1417[[#This Row],[全血]]&gt;0,1,0)</f>
        <v>0</v>
      </c>
      <c r="BS441">
        <f>IF(表__._ECM_DW_tem_zh_1417[[#This Row],[血浆]]&gt;0,1,0)</f>
        <v>0</v>
      </c>
      <c r="BU441">
        <f>IF(表__._ECM_DW_tem_zh_1417[[#This Row],[血小板]]&gt;0,1,0)</f>
        <v>0</v>
      </c>
      <c r="BW441">
        <f>IF(表__._ECM_DW_tem_zh_1417[[#This Row],[红细胞]]&gt;0,1,0)</f>
        <v>0</v>
      </c>
      <c r="BY441">
        <f>IF(表__._ECM_DW_tem_zh_1417[[#This Row],[其他]]&gt;0,1,0)</f>
        <v>0</v>
      </c>
    </row>
    <row r="442" spans="1:78" x14ac:dyDescent="0.25">
      <c r="A442" s="1" t="s">
        <v>47</v>
      </c>
      <c r="B442" t="s">
        <v>73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87.82</v>
      </c>
      <c r="T442">
        <v>0</v>
      </c>
      <c r="U442">
        <v>0</v>
      </c>
      <c r="V442" s="2">
        <v>0</v>
      </c>
      <c r="W442">
        <v>1</v>
      </c>
      <c r="X442">
        <v>2</v>
      </c>
      <c r="Y442" t="s">
        <v>269</v>
      </c>
      <c r="Z442" t="s">
        <v>612</v>
      </c>
      <c r="AA442">
        <v>5</v>
      </c>
      <c r="AB442" t="s">
        <v>604</v>
      </c>
      <c r="AC442" t="s">
        <v>443</v>
      </c>
      <c r="AD442" t="s">
        <v>3230</v>
      </c>
      <c r="AE442" t="s">
        <v>3151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24</v>
      </c>
      <c r="AN442" t="s">
        <v>109</v>
      </c>
      <c r="AQ442" t="s">
        <v>540</v>
      </c>
      <c r="AR442">
        <v>8</v>
      </c>
      <c r="AS442">
        <v>82</v>
      </c>
      <c r="AT442">
        <v>159</v>
      </c>
      <c r="AU442">
        <v>900</v>
      </c>
      <c r="AV442">
        <v>200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 t="s">
        <v>613</v>
      </c>
      <c r="BE442">
        <v>0</v>
      </c>
      <c r="BF442">
        <v>0</v>
      </c>
      <c r="BG442" s="3">
        <v>0</v>
      </c>
      <c r="BH442" s="3">
        <v>0</v>
      </c>
      <c r="BI442" s="3">
        <v>0</v>
      </c>
      <c r="BJ442" s="4" t="b">
        <f t="shared" si="6"/>
        <v>0</v>
      </c>
      <c r="BK442" t="s">
        <v>1713</v>
      </c>
      <c r="BL442" t="s">
        <v>1713</v>
      </c>
      <c r="BM442" t="s">
        <v>1714</v>
      </c>
      <c r="BN442" s="1">
        <v>43010.738356481481</v>
      </c>
      <c r="BO442" s="1">
        <v>43025.416666666664</v>
      </c>
      <c r="BP442">
        <v>7</v>
      </c>
      <c r="BQ442">
        <f>IF(表__._ECM_DW_tem_zh_1417[[#This Row],[全血]]&gt;0,1,0)</f>
        <v>0</v>
      </c>
      <c r="BR442">
        <v>0</v>
      </c>
      <c r="BS442">
        <f>IF(表__._ECM_DW_tem_zh_1417[[#This Row],[血浆]]&gt;0,1,0)</f>
        <v>0</v>
      </c>
      <c r="BT442">
        <v>0</v>
      </c>
      <c r="BU442">
        <f>IF(表__._ECM_DW_tem_zh_1417[[#This Row],[血小板]]&gt;0,1,0)</f>
        <v>0</v>
      </c>
      <c r="BV442">
        <v>0</v>
      </c>
      <c r="BW442">
        <f>IF(表__._ECM_DW_tem_zh_1417[[#This Row],[红细胞]]&gt;0,1,0)</f>
        <v>0</v>
      </c>
      <c r="BX442">
        <v>0</v>
      </c>
      <c r="BY442">
        <f>IF(表__._ECM_DW_tem_zh_1417[[#This Row],[其他]]&gt;0,1,0)</f>
        <v>0</v>
      </c>
      <c r="BZ442">
        <v>0</v>
      </c>
    </row>
    <row r="443" spans="1:78" x14ac:dyDescent="0.25">
      <c r="A443" s="1" t="s">
        <v>47</v>
      </c>
      <c r="B443" t="s">
        <v>50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86.26</v>
      </c>
      <c r="T443">
        <v>1</v>
      </c>
      <c r="U443">
        <v>0</v>
      </c>
      <c r="V443" s="2">
        <v>0</v>
      </c>
      <c r="W443">
        <v>1</v>
      </c>
      <c r="X443">
        <v>0</v>
      </c>
      <c r="Y443" t="s">
        <v>348</v>
      </c>
      <c r="Z443" t="s">
        <v>175</v>
      </c>
      <c r="AA443">
        <v>2</v>
      </c>
      <c r="AB443" t="s">
        <v>3176</v>
      </c>
      <c r="AC443" t="s">
        <v>126</v>
      </c>
      <c r="AD443" t="s">
        <v>468</v>
      </c>
      <c r="AE443" t="s">
        <v>3202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21</v>
      </c>
      <c r="AN443" t="s">
        <v>228</v>
      </c>
      <c r="AP443" t="s">
        <v>471</v>
      </c>
      <c r="AQ443" t="s">
        <v>614</v>
      </c>
      <c r="AR443">
        <v>0</v>
      </c>
      <c r="AS443">
        <v>60</v>
      </c>
      <c r="AT443">
        <v>176</v>
      </c>
      <c r="AU443">
        <v>650</v>
      </c>
      <c r="AV443">
        <v>50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 t="s">
        <v>323</v>
      </c>
      <c r="BE443">
        <v>0</v>
      </c>
      <c r="BF443">
        <v>0</v>
      </c>
      <c r="BG443" s="3">
        <v>0</v>
      </c>
      <c r="BH443" s="3">
        <v>1</v>
      </c>
      <c r="BI443" s="3">
        <v>0</v>
      </c>
      <c r="BJ443" s="4" t="b">
        <f t="shared" si="6"/>
        <v>1</v>
      </c>
      <c r="BK443" t="s">
        <v>1715</v>
      </c>
      <c r="BL443" t="s">
        <v>1715</v>
      </c>
      <c r="BM443" t="s">
        <v>1716</v>
      </c>
      <c r="BN443" s="1">
        <v>43804.451956018522</v>
      </c>
      <c r="BO443" s="1">
        <v>43810.416666666664</v>
      </c>
      <c r="BP443">
        <v>6</v>
      </c>
      <c r="BQ443">
        <f>IF(表__._ECM_DW_tem_zh_1417[[#This Row],[全血]]&gt;0,1,0)</f>
        <v>0</v>
      </c>
      <c r="BR443">
        <v>0</v>
      </c>
      <c r="BS443">
        <f>IF(表__._ECM_DW_tem_zh_1417[[#This Row],[血浆]]&gt;0,1,0)</f>
        <v>1</v>
      </c>
      <c r="BT443">
        <v>200</v>
      </c>
      <c r="BU443">
        <f>IF(表__._ECM_DW_tem_zh_1417[[#This Row],[血小板]]&gt;0,1,0)</f>
        <v>0</v>
      </c>
      <c r="BV443">
        <v>0</v>
      </c>
      <c r="BW443">
        <f>IF(表__._ECM_DW_tem_zh_1417[[#This Row],[红细胞]]&gt;0,1,0)</f>
        <v>1</v>
      </c>
      <c r="BX443">
        <v>2</v>
      </c>
      <c r="BY443">
        <f>IF(表__._ECM_DW_tem_zh_1417[[#This Row],[其他]]&gt;0,1,0)</f>
        <v>0</v>
      </c>
      <c r="BZ443">
        <v>0</v>
      </c>
    </row>
    <row r="444" spans="1:78" x14ac:dyDescent="0.25">
      <c r="A444" s="1" t="s">
        <v>72</v>
      </c>
      <c r="B444" t="s">
        <v>182</v>
      </c>
      <c r="C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19.899999999999999</v>
      </c>
      <c r="T444">
        <v>1</v>
      </c>
      <c r="U444">
        <v>1</v>
      </c>
      <c r="V444" s="2">
        <v>0</v>
      </c>
      <c r="W444">
        <v>2</v>
      </c>
      <c r="X444">
        <v>1</v>
      </c>
      <c r="Y444" t="s">
        <v>366</v>
      </c>
      <c r="Z444" t="s">
        <v>273</v>
      </c>
      <c r="AA444">
        <v>2</v>
      </c>
      <c r="AB444" t="s">
        <v>140</v>
      </c>
      <c r="AC444" t="s">
        <v>3370</v>
      </c>
      <c r="AD444" t="s">
        <v>3371</v>
      </c>
      <c r="AE444" t="s">
        <v>250</v>
      </c>
      <c r="AF444" t="s">
        <v>3374</v>
      </c>
      <c r="AG444">
        <v>1</v>
      </c>
      <c r="AH444">
        <v>0</v>
      </c>
      <c r="AI444">
        <v>1</v>
      </c>
      <c r="AJ444">
        <v>1</v>
      </c>
      <c r="AK444">
        <v>0</v>
      </c>
      <c r="AL444">
        <v>19</v>
      </c>
      <c r="AN444" t="s">
        <v>602</v>
      </c>
      <c r="AO444" t="s">
        <v>137</v>
      </c>
      <c r="AP444" t="s">
        <v>603</v>
      </c>
      <c r="AQ444" t="s">
        <v>480</v>
      </c>
      <c r="AR444">
        <v>11</v>
      </c>
      <c r="AS444">
        <v>120</v>
      </c>
      <c r="AT444">
        <v>214</v>
      </c>
      <c r="AW444">
        <v>1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1</v>
      </c>
      <c r="BD444" t="s">
        <v>534</v>
      </c>
      <c r="BE444">
        <v>1</v>
      </c>
      <c r="BF444">
        <v>0</v>
      </c>
      <c r="BG444" s="3">
        <v>1</v>
      </c>
      <c r="BH444" s="3">
        <v>0</v>
      </c>
      <c r="BI444" s="3">
        <v>0</v>
      </c>
      <c r="BJ444" s="4" t="b">
        <f t="shared" si="6"/>
        <v>1</v>
      </c>
      <c r="BK444" t="s">
        <v>1697</v>
      </c>
      <c r="BL444" t="s">
        <v>1697</v>
      </c>
      <c r="BM444" t="s">
        <v>1696</v>
      </c>
      <c r="BN444" s="1">
        <v>43545.927442129629</v>
      </c>
      <c r="BO444" s="1">
        <v>43598.656944444447</v>
      </c>
      <c r="BP444">
        <v>42</v>
      </c>
      <c r="BQ444">
        <f>IF(表__._ECM_DW_tem_zh_1417[[#This Row],[全血]]&gt;0,1,0)</f>
        <v>0</v>
      </c>
      <c r="BR444">
        <v>0</v>
      </c>
      <c r="BS444">
        <f>IF(表__._ECM_DW_tem_zh_1417[[#This Row],[血浆]]&gt;0,1,0)</f>
        <v>1</v>
      </c>
      <c r="BT444">
        <v>1600</v>
      </c>
      <c r="BU444">
        <f>IF(表__._ECM_DW_tem_zh_1417[[#This Row],[血小板]]&gt;0,1,0)</f>
        <v>1</v>
      </c>
      <c r="BV444">
        <v>8</v>
      </c>
      <c r="BW444">
        <f>IF(表__._ECM_DW_tem_zh_1417[[#This Row],[红细胞]]&gt;0,1,0)</f>
        <v>1</v>
      </c>
      <c r="BX444">
        <v>30</v>
      </c>
      <c r="BY444">
        <f>IF(表__._ECM_DW_tem_zh_1417[[#This Row],[其他]]&gt;0,1,0)</f>
        <v>0</v>
      </c>
      <c r="BZ444">
        <v>0</v>
      </c>
    </row>
    <row r="445" spans="1:78" x14ac:dyDescent="0.25">
      <c r="A445" s="1" t="s">
        <v>47</v>
      </c>
      <c r="B445" t="s">
        <v>64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78.19</v>
      </c>
      <c r="T445">
        <v>1</v>
      </c>
      <c r="U445">
        <v>0</v>
      </c>
      <c r="V445" s="2">
        <v>0</v>
      </c>
      <c r="W445">
        <v>1</v>
      </c>
      <c r="X445">
        <v>0</v>
      </c>
      <c r="Y445" t="s">
        <v>156</v>
      </c>
      <c r="Z445" t="s">
        <v>226</v>
      </c>
      <c r="AA445">
        <v>2</v>
      </c>
      <c r="AB445" t="s">
        <v>573</v>
      </c>
      <c r="AC445" t="s">
        <v>3375</v>
      </c>
      <c r="AD445" t="s">
        <v>3168</v>
      </c>
      <c r="AE445" t="s">
        <v>3376</v>
      </c>
      <c r="AG445">
        <v>0</v>
      </c>
      <c r="AH445">
        <v>0</v>
      </c>
      <c r="AI445">
        <v>1</v>
      </c>
      <c r="AJ445">
        <v>1</v>
      </c>
      <c r="AK445">
        <v>0</v>
      </c>
      <c r="AL445">
        <v>28</v>
      </c>
      <c r="AN445" t="s">
        <v>64</v>
      </c>
      <c r="AQ445" t="s">
        <v>431</v>
      </c>
      <c r="AR445">
        <v>3</v>
      </c>
      <c r="AS445">
        <v>160</v>
      </c>
      <c r="AT445">
        <v>215</v>
      </c>
      <c r="AU445">
        <v>1600</v>
      </c>
      <c r="AV445">
        <v>600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1</v>
      </c>
      <c r="BD445" t="s">
        <v>615</v>
      </c>
      <c r="BE445">
        <v>1</v>
      </c>
      <c r="BF445">
        <v>0</v>
      </c>
      <c r="BG445" s="3">
        <v>0</v>
      </c>
      <c r="BH445" s="3">
        <v>0</v>
      </c>
      <c r="BI445" s="3">
        <v>0</v>
      </c>
      <c r="BJ445" s="4" t="b">
        <f t="shared" si="6"/>
        <v>0</v>
      </c>
      <c r="BK445" t="s">
        <v>1717</v>
      </c>
      <c r="BL445" t="s">
        <v>1717</v>
      </c>
      <c r="BM445" t="s">
        <v>1718</v>
      </c>
      <c r="BN445" s="1">
        <v>43207.729710648149</v>
      </c>
      <c r="BO445" s="1">
        <v>43222.328472222223</v>
      </c>
      <c r="BP445">
        <v>12</v>
      </c>
      <c r="BQ445">
        <f>IF(表__._ECM_DW_tem_zh_1417[[#This Row],[全血]]&gt;0,1,0)</f>
        <v>0</v>
      </c>
      <c r="BR445">
        <v>0</v>
      </c>
      <c r="BS445">
        <f>IF(表__._ECM_DW_tem_zh_1417[[#This Row],[血浆]]&gt;0,1,0)</f>
        <v>1</v>
      </c>
      <c r="BT445">
        <v>400</v>
      </c>
      <c r="BU445">
        <f>IF(表__._ECM_DW_tem_zh_1417[[#This Row],[血小板]]&gt;0,1,0)</f>
        <v>0</v>
      </c>
      <c r="BV445">
        <v>0</v>
      </c>
      <c r="BW445">
        <f>IF(表__._ECM_DW_tem_zh_1417[[#This Row],[红细胞]]&gt;0,1,0)</f>
        <v>1</v>
      </c>
      <c r="BX445">
        <v>8</v>
      </c>
      <c r="BY445">
        <f>IF(表__._ECM_DW_tem_zh_1417[[#This Row],[其他]]&gt;0,1,0)</f>
        <v>0</v>
      </c>
      <c r="BZ445">
        <v>0</v>
      </c>
    </row>
    <row r="446" spans="1:78" x14ac:dyDescent="0.25">
      <c r="A446" s="1" t="s">
        <v>80</v>
      </c>
      <c r="B446" t="s">
        <v>140</v>
      </c>
      <c r="C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12.98</v>
      </c>
      <c r="T446">
        <v>0</v>
      </c>
      <c r="U446">
        <v>1</v>
      </c>
      <c r="V446" s="2">
        <v>0</v>
      </c>
      <c r="W446">
        <v>1</v>
      </c>
      <c r="X446">
        <v>0</v>
      </c>
      <c r="Y446" t="s">
        <v>115</v>
      </c>
      <c r="Z446" t="s">
        <v>63</v>
      </c>
      <c r="AA446">
        <v>5</v>
      </c>
      <c r="AB446" t="s">
        <v>138</v>
      </c>
      <c r="AC446" t="s">
        <v>554</v>
      </c>
      <c r="AD446" t="s">
        <v>3162</v>
      </c>
      <c r="AE446" t="s">
        <v>756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23</v>
      </c>
      <c r="AN446" t="s">
        <v>616</v>
      </c>
      <c r="AQ446" t="s">
        <v>452</v>
      </c>
      <c r="AR446">
        <v>5</v>
      </c>
      <c r="AT446">
        <v>179</v>
      </c>
      <c r="AW446">
        <v>1</v>
      </c>
      <c r="AX446">
        <v>0</v>
      </c>
      <c r="AY446">
        <v>1</v>
      </c>
      <c r="AZ446">
        <v>0</v>
      </c>
      <c r="BA446">
        <v>1</v>
      </c>
      <c r="BB446">
        <v>0</v>
      </c>
      <c r="BC446">
        <v>0</v>
      </c>
      <c r="BD446" t="s">
        <v>101</v>
      </c>
      <c r="BE446">
        <v>0</v>
      </c>
      <c r="BF446">
        <v>0</v>
      </c>
      <c r="BG446" s="3">
        <v>0</v>
      </c>
      <c r="BH446" s="3">
        <v>0</v>
      </c>
      <c r="BI446" s="3">
        <v>0</v>
      </c>
      <c r="BJ446" s="4" t="b">
        <f t="shared" si="6"/>
        <v>0</v>
      </c>
      <c r="BK446" t="s">
        <v>1719</v>
      </c>
      <c r="BL446" t="s">
        <v>1719</v>
      </c>
      <c r="BN446" s="1">
        <v>42923.634027777778</v>
      </c>
      <c r="BO446" s="1">
        <v>42935.416666666664</v>
      </c>
      <c r="BP446">
        <v>7</v>
      </c>
      <c r="BQ446">
        <f>IF(表__._ECM_DW_tem_zh_1417[[#This Row],[全血]]&gt;0,1,0)</f>
        <v>0</v>
      </c>
      <c r="BR446">
        <v>0</v>
      </c>
      <c r="BS446">
        <f>IF(表__._ECM_DW_tem_zh_1417[[#This Row],[血浆]]&gt;0,1,0)</f>
        <v>1</v>
      </c>
      <c r="BT446">
        <v>400</v>
      </c>
      <c r="BU446">
        <f>IF(表__._ECM_DW_tem_zh_1417[[#This Row],[血小板]]&gt;0,1,0)</f>
        <v>0</v>
      </c>
      <c r="BV446">
        <v>0</v>
      </c>
      <c r="BW446">
        <f>IF(表__._ECM_DW_tem_zh_1417[[#This Row],[红细胞]]&gt;0,1,0)</f>
        <v>1</v>
      </c>
      <c r="BX446">
        <v>4</v>
      </c>
      <c r="BY446">
        <f>IF(表__._ECM_DW_tem_zh_1417[[#This Row],[其他]]&gt;0,1,0)</f>
        <v>0</v>
      </c>
      <c r="BZ446">
        <v>0</v>
      </c>
    </row>
    <row r="447" spans="1:78" x14ac:dyDescent="0.25">
      <c r="A447" s="1" t="s">
        <v>80</v>
      </c>
      <c r="B447" t="s">
        <v>182</v>
      </c>
      <c r="C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60.67</v>
      </c>
      <c r="T447">
        <v>1</v>
      </c>
      <c r="U447">
        <v>0</v>
      </c>
      <c r="V447" s="2">
        <v>0</v>
      </c>
      <c r="W447">
        <v>0</v>
      </c>
      <c r="X447">
        <v>1</v>
      </c>
      <c r="Y447" t="s">
        <v>183</v>
      </c>
      <c r="Z447" t="s">
        <v>91</v>
      </c>
      <c r="AA447">
        <v>2</v>
      </c>
      <c r="AB447" t="s">
        <v>707</v>
      </c>
      <c r="AC447" t="s">
        <v>443</v>
      </c>
      <c r="AD447" t="s">
        <v>468</v>
      </c>
      <c r="AE447" t="s">
        <v>333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19</v>
      </c>
      <c r="AN447" t="s">
        <v>102</v>
      </c>
      <c r="AP447" t="s">
        <v>617</v>
      </c>
      <c r="AQ447" t="s">
        <v>264</v>
      </c>
      <c r="AR447">
        <v>3</v>
      </c>
      <c r="AS447">
        <v>95</v>
      </c>
      <c r="AT447">
        <v>139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 t="s">
        <v>416</v>
      </c>
      <c r="BE447">
        <v>0</v>
      </c>
      <c r="BF447">
        <v>0</v>
      </c>
      <c r="BG447" s="3">
        <v>0</v>
      </c>
      <c r="BH447" s="3">
        <v>0</v>
      </c>
      <c r="BI447" s="3">
        <v>0</v>
      </c>
      <c r="BJ447" s="4" t="b">
        <f t="shared" si="6"/>
        <v>0</v>
      </c>
      <c r="BK447" t="s">
        <v>1720</v>
      </c>
      <c r="BL447" t="s">
        <v>1720</v>
      </c>
      <c r="BM447" t="s">
        <v>1721</v>
      </c>
      <c r="BN447" s="1">
        <v>43361.423159722224</v>
      </c>
      <c r="BO447" s="1">
        <v>43369.372916666667</v>
      </c>
      <c r="BP447">
        <v>5</v>
      </c>
      <c r="BQ447">
        <f>IF(表__._ECM_DW_tem_zh_1417[[#This Row],[全血]]&gt;0,1,0)</f>
        <v>0</v>
      </c>
      <c r="BS447">
        <f>IF(表__._ECM_DW_tem_zh_1417[[#This Row],[血浆]]&gt;0,1,0)</f>
        <v>0</v>
      </c>
      <c r="BU447">
        <f>IF(表__._ECM_DW_tem_zh_1417[[#This Row],[血小板]]&gt;0,1,0)</f>
        <v>0</v>
      </c>
      <c r="BW447">
        <f>IF(表__._ECM_DW_tem_zh_1417[[#This Row],[红细胞]]&gt;0,1,0)</f>
        <v>0</v>
      </c>
      <c r="BY447">
        <f>IF(表__._ECM_DW_tem_zh_1417[[#This Row],[其他]]&gt;0,1,0)</f>
        <v>0</v>
      </c>
    </row>
    <row r="448" spans="1:78" x14ac:dyDescent="0.25">
      <c r="A448" s="1" t="s">
        <v>72</v>
      </c>
      <c r="B448" t="s">
        <v>388</v>
      </c>
      <c r="C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79.650000000000006</v>
      </c>
      <c r="T448">
        <v>0</v>
      </c>
      <c r="U448">
        <v>0</v>
      </c>
      <c r="V448" s="2">
        <v>0</v>
      </c>
      <c r="W448">
        <v>1</v>
      </c>
      <c r="X448">
        <v>0</v>
      </c>
      <c r="Y448" t="s">
        <v>160</v>
      </c>
      <c r="Z448" t="s">
        <v>618</v>
      </c>
      <c r="AA448">
        <v>2</v>
      </c>
      <c r="AB448" t="s">
        <v>61</v>
      </c>
      <c r="AC448" t="s">
        <v>3253</v>
      </c>
      <c r="AD448" t="s">
        <v>3164</v>
      </c>
      <c r="AE448" t="s">
        <v>3155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17</v>
      </c>
      <c r="AN448" t="s">
        <v>92</v>
      </c>
      <c r="AQ448" t="s">
        <v>131</v>
      </c>
      <c r="AR448">
        <v>4</v>
      </c>
      <c r="AS448">
        <v>24</v>
      </c>
      <c r="AT448">
        <v>70</v>
      </c>
      <c r="AU448">
        <v>500</v>
      </c>
      <c r="AV448">
        <v>0</v>
      </c>
      <c r="AW448">
        <v>1</v>
      </c>
      <c r="AX448">
        <v>1</v>
      </c>
      <c r="AY448">
        <v>0</v>
      </c>
      <c r="AZ448">
        <v>0</v>
      </c>
      <c r="BA448">
        <v>1</v>
      </c>
      <c r="BB448">
        <v>0</v>
      </c>
      <c r="BC448">
        <v>1</v>
      </c>
      <c r="BE448">
        <v>0</v>
      </c>
      <c r="BF448">
        <v>0</v>
      </c>
      <c r="BG448" s="3">
        <v>0</v>
      </c>
      <c r="BH448" s="3">
        <v>0</v>
      </c>
      <c r="BI448" s="3">
        <v>0</v>
      </c>
      <c r="BJ448" s="4" t="b">
        <f t="shared" si="6"/>
        <v>0</v>
      </c>
      <c r="BK448" t="s">
        <v>1722</v>
      </c>
      <c r="BL448" t="s">
        <v>1722</v>
      </c>
      <c r="BM448" t="s">
        <v>1723</v>
      </c>
      <c r="BN448" s="1">
        <v>44088.505474537036</v>
      </c>
      <c r="BO448" s="1">
        <v>44104.354166666664</v>
      </c>
      <c r="BP448">
        <v>12</v>
      </c>
      <c r="BQ448">
        <f>IF(表__._ECM_DW_tem_zh_1417[[#This Row],[全血]]&gt;0,1,0)</f>
        <v>0</v>
      </c>
      <c r="BR448">
        <v>0</v>
      </c>
      <c r="BS448">
        <f>IF(表__._ECM_DW_tem_zh_1417[[#This Row],[血浆]]&gt;0,1,0)</f>
        <v>0</v>
      </c>
      <c r="BT448">
        <v>0</v>
      </c>
      <c r="BU448">
        <f>IF(表__._ECM_DW_tem_zh_1417[[#This Row],[血小板]]&gt;0,1,0)</f>
        <v>0</v>
      </c>
      <c r="BV448">
        <v>0</v>
      </c>
      <c r="BW448">
        <f>IF(表__._ECM_DW_tem_zh_1417[[#This Row],[红细胞]]&gt;0,1,0)</f>
        <v>0</v>
      </c>
      <c r="BX448">
        <v>0</v>
      </c>
      <c r="BY448">
        <f>IF(表__._ECM_DW_tem_zh_1417[[#This Row],[其他]]&gt;0,1,0)</f>
        <v>0</v>
      </c>
      <c r="BZ448">
        <v>0</v>
      </c>
    </row>
    <row r="449" spans="1:78" x14ac:dyDescent="0.25">
      <c r="A449" s="1" t="s">
        <v>47</v>
      </c>
      <c r="B449" t="s">
        <v>69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T449">
        <v>0</v>
      </c>
      <c r="U449">
        <v>1</v>
      </c>
      <c r="V449" s="2">
        <v>0</v>
      </c>
      <c r="W449">
        <v>1</v>
      </c>
      <c r="X449">
        <v>0</v>
      </c>
      <c r="Y449" t="s">
        <v>200</v>
      </c>
      <c r="Z449" t="s">
        <v>151</v>
      </c>
      <c r="AA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27</v>
      </c>
      <c r="AR449">
        <v>4</v>
      </c>
      <c r="AS449">
        <v>127</v>
      </c>
      <c r="AT449">
        <v>229</v>
      </c>
      <c r="AU449">
        <v>900</v>
      </c>
      <c r="AV449">
        <v>200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 t="s">
        <v>291</v>
      </c>
      <c r="BE449">
        <v>0</v>
      </c>
      <c r="BF449">
        <v>0</v>
      </c>
      <c r="BG449" s="3">
        <v>0</v>
      </c>
      <c r="BH449" s="3">
        <v>0</v>
      </c>
      <c r="BI449" s="3">
        <v>0</v>
      </c>
      <c r="BJ449" s="4" t="b">
        <f t="shared" si="6"/>
        <v>0</v>
      </c>
      <c r="BK449" t="s">
        <v>1166</v>
      </c>
      <c r="BL449" t="s">
        <v>1166</v>
      </c>
      <c r="BM449" t="s">
        <v>1165</v>
      </c>
      <c r="BN449" s="1">
        <v>43601.447233796294</v>
      </c>
      <c r="BO449" s="1">
        <v>43609.316666666666</v>
      </c>
      <c r="BP449">
        <v>4</v>
      </c>
      <c r="BQ449">
        <f>IF(表__._ECM_DW_tem_zh_1417[[#This Row],[全血]]&gt;0,1,0)</f>
        <v>0</v>
      </c>
      <c r="BR449">
        <v>0</v>
      </c>
      <c r="BS449">
        <f>IF(表__._ECM_DW_tem_zh_1417[[#This Row],[血浆]]&gt;0,1,0)</f>
        <v>0</v>
      </c>
      <c r="BT449">
        <v>0</v>
      </c>
      <c r="BU449">
        <f>IF(表__._ECM_DW_tem_zh_1417[[#This Row],[血小板]]&gt;0,1,0)</f>
        <v>0</v>
      </c>
      <c r="BV449">
        <v>0</v>
      </c>
      <c r="BW449">
        <f>IF(表__._ECM_DW_tem_zh_1417[[#This Row],[红细胞]]&gt;0,1,0)</f>
        <v>0</v>
      </c>
      <c r="BX449">
        <v>0</v>
      </c>
      <c r="BY449">
        <f>IF(表__._ECM_DW_tem_zh_1417[[#This Row],[其他]]&gt;0,1,0)</f>
        <v>0</v>
      </c>
      <c r="BZ449">
        <v>0</v>
      </c>
    </row>
    <row r="450" spans="1:78" x14ac:dyDescent="0.25">
      <c r="A450" s="1" t="s">
        <v>47</v>
      </c>
      <c r="B450" t="s">
        <v>50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93.52</v>
      </c>
      <c r="T450">
        <v>1</v>
      </c>
      <c r="U450">
        <v>0</v>
      </c>
      <c r="V450" s="2">
        <v>0</v>
      </c>
      <c r="W450">
        <v>2</v>
      </c>
      <c r="X450">
        <v>1</v>
      </c>
      <c r="Y450" t="s">
        <v>269</v>
      </c>
      <c r="Z450" t="s">
        <v>180</v>
      </c>
      <c r="AA450">
        <v>9</v>
      </c>
      <c r="AB450" t="s">
        <v>972</v>
      </c>
      <c r="AC450" t="s">
        <v>3377</v>
      </c>
      <c r="AD450" t="s">
        <v>3215</v>
      </c>
      <c r="AE450" t="s">
        <v>301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23</v>
      </c>
      <c r="AN450" t="s">
        <v>190</v>
      </c>
      <c r="AQ450" t="s">
        <v>340</v>
      </c>
      <c r="AR450">
        <v>4</v>
      </c>
      <c r="AS450">
        <v>87</v>
      </c>
      <c r="AT450">
        <v>174</v>
      </c>
      <c r="AU450">
        <v>1430</v>
      </c>
      <c r="AV450">
        <v>50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 t="s">
        <v>619</v>
      </c>
      <c r="BE450">
        <v>0</v>
      </c>
      <c r="BF450">
        <v>0</v>
      </c>
      <c r="BG450" s="3">
        <v>0</v>
      </c>
      <c r="BH450" s="3">
        <v>0</v>
      </c>
      <c r="BI450" s="3">
        <v>0</v>
      </c>
      <c r="BJ450" s="4" t="b">
        <f t="shared" ref="BJ450:BJ513" si="7">OR(BG450,BH450,BI450)</f>
        <v>0</v>
      </c>
      <c r="BK450" t="s">
        <v>1724</v>
      </c>
      <c r="BL450" t="s">
        <v>1724</v>
      </c>
      <c r="BM450" t="s">
        <v>1725</v>
      </c>
      <c r="BN450" s="1">
        <v>43204.838391203702</v>
      </c>
      <c r="BO450" s="1">
        <v>43213.416666666664</v>
      </c>
      <c r="BP450">
        <v>5</v>
      </c>
      <c r="BQ450">
        <f>IF(表__._ECM_DW_tem_zh_1417[[#This Row],[全血]]&gt;0,1,0)</f>
        <v>0</v>
      </c>
      <c r="BR450">
        <v>0</v>
      </c>
      <c r="BS450">
        <f>IF(表__._ECM_DW_tem_zh_1417[[#This Row],[血浆]]&gt;0,1,0)</f>
        <v>1</v>
      </c>
      <c r="BT450">
        <v>200</v>
      </c>
      <c r="BU450">
        <f>IF(表__._ECM_DW_tem_zh_1417[[#This Row],[血小板]]&gt;0,1,0)</f>
        <v>0</v>
      </c>
      <c r="BV450">
        <v>0</v>
      </c>
      <c r="BW450">
        <f>IF(表__._ECM_DW_tem_zh_1417[[#This Row],[红细胞]]&gt;0,1,0)</f>
        <v>1</v>
      </c>
      <c r="BX450">
        <v>2</v>
      </c>
      <c r="BY450">
        <f>IF(表__._ECM_DW_tem_zh_1417[[#This Row],[其他]]&gt;0,1,0)</f>
        <v>0</v>
      </c>
      <c r="BZ450">
        <v>0</v>
      </c>
    </row>
    <row r="451" spans="1:78" x14ac:dyDescent="0.25">
      <c r="A451" s="1" t="s">
        <v>47</v>
      </c>
      <c r="B451" t="s">
        <v>182</v>
      </c>
      <c r="C451">
        <v>2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66.86</v>
      </c>
      <c r="T451">
        <v>0</v>
      </c>
      <c r="U451">
        <v>0</v>
      </c>
      <c r="V451" s="2">
        <v>0</v>
      </c>
      <c r="W451">
        <v>1</v>
      </c>
      <c r="X451">
        <v>0</v>
      </c>
      <c r="Y451" t="s">
        <v>232</v>
      </c>
      <c r="Z451" t="s">
        <v>226</v>
      </c>
      <c r="AA451">
        <v>5</v>
      </c>
      <c r="AB451" t="s">
        <v>652</v>
      </c>
      <c r="AC451" t="s">
        <v>567</v>
      </c>
      <c r="AD451" t="s">
        <v>3215</v>
      </c>
      <c r="AE451" t="s">
        <v>3199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26</v>
      </c>
      <c r="AN451" t="s">
        <v>149</v>
      </c>
      <c r="AP451" t="s">
        <v>316</v>
      </c>
      <c r="AQ451" t="s">
        <v>317</v>
      </c>
      <c r="AR451">
        <v>4</v>
      </c>
      <c r="AS451">
        <v>46</v>
      </c>
      <c r="AT451">
        <v>88</v>
      </c>
      <c r="AU451">
        <v>1520</v>
      </c>
      <c r="AV451">
        <v>80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E451">
        <v>0</v>
      </c>
      <c r="BF451">
        <v>0</v>
      </c>
      <c r="BG451" s="3">
        <v>0</v>
      </c>
      <c r="BH451" s="3">
        <v>0</v>
      </c>
      <c r="BI451" s="3">
        <v>0</v>
      </c>
      <c r="BJ451" s="4" t="b">
        <f t="shared" si="7"/>
        <v>0</v>
      </c>
      <c r="BK451" t="s">
        <v>1726</v>
      </c>
      <c r="BL451" t="s">
        <v>1726</v>
      </c>
      <c r="BM451" t="s">
        <v>1186</v>
      </c>
      <c r="BN451" s="1">
        <v>42999.372673611113</v>
      </c>
      <c r="BO451" s="1">
        <v>43006.343055555553</v>
      </c>
      <c r="BP451">
        <v>3</v>
      </c>
      <c r="BQ451">
        <f>IF(表__._ECM_DW_tem_zh_1417[[#This Row],[全血]]&gt;0,1,0)</f>
        <v>0</v>
      </c>
      <c r="BR451">
        <v>0</v>
      </c>
      <c r="BS451">
        <f>IF(表__._ECM_DW_tem_zh_1417[[#This Row],[血浆]]&gt;0,1,0)</f>
        <v>0</v>
      </c>
      <c r="BT451">
        <v>0</v>
      </c>
      <c r="BU451">
        <f>IF(表__._ECM_DW_tem_zh_1417[[#This Row],[血小板]]&gt;0,1,0)</f>
        <v>0</v>
      </c>
      <c r="BV451">
        <v>0</v>
      </c>
      <c r="BW451">
        <f>IF(表__._ECM_DW_tem_zh_1417[[#This Row],[红细胞]]&gt;0,1,0)</f>
        <v>0</v>
      </c>
      <c r="BX451">
        <v>0</v>
      </c>
      <c r="BY451">
        <f>IF(表__._ECM_DW_tem_zh_1417[[#This Row],[其他]]&gt;0,1,0)</f>
        <v>0</v>
      </c>
      <c r="BZ451">
        <v>0</v>
      </c>
    </row>
    <row r="452" spans="1:78" x14ac:dyDescent="0.25">
      <c r="A452" s="1" t="s">
        <v>114</v>
      </c>
      <c r="B452" t="s">
        <v>294</v>
      </c>
      <c r="C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77.75</v>
      </c>
      <c r="T452">
        <v>1</v>
      </c>
      <c r="U452">
        <v>0</v>
      </c>
      <c r="V452" s="2">
        <v>0</v>
      </c>
      <c r="W452">
        <v>2</v>
      </c>
      <c r="X452">
        <v>3</v>
      </c>
      <c r="Y452" t="s">
        <v>108</v>
      </c>
      <c r="Z452" t="s">
        <v>224</v>
      </c>
      <c r="AA452">
        <v>2</v>
      </c>
      <c r="AB452" t="s">
        <v>518</v>
      </c>
      <c r="AC452" t="s">
        <v>3379</v>
      </c>
      <c r="AD452" t="s">
        <v>644</v>
      </c>
      <c r="AE452" t="s">
        <v>3380</v>
      </c>
      <c r="AF452" t="s">
        <v>3378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34</v>
      </c>
      <c r="AN452" t="s">
        <v>67</v>
      </c>
      <c r="AO452" t="s">
        <v>620</v>
      </c>
      <c r="AP452" t="s">
        <v>243</v>
      </c>
      <c r="AQ452" t="s">
        <v>192</v>
      </c>
      <c r="AR452">
        <v>1</v>
      </c>
      <c r="AS452">
        <v>158</v>
      </c>
      <c r="AT452">
        <v>210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1</v>
      </c>
      <c r="BD452" t="s">
        <v>181</v>
      </c>
      <c r="BE452">
        <v>0</v>
      </c>
      <c r="BF452">
        <v>0</v>
      </c>
      <c r="BG452" s="3">
        <v>0</v>
      </c>
      <c r="BH452" s="3">
        <v>0</v>
      </c>
      <c r="BI452" s="3">
        <v>0</v>
      </c>
      <c r="BJ452" s="4" t="b">
        <f t="shared" si="7"/>
        <v>0</v>
      </c>
      <c r="BK452" t="s">
        <v>1124</v>
      </c>
      <c r="BL452" t="s">
        <v>1124</v>
      </c>
      <c r="BM452" t="s">
        <v>1123</v>
      </c>
      <c r="BN452" s="1">
        <v>43320.376875000002</v>
      </c>
      <c r="BO452" s="1">
        <v>43335.326388888891</v>
      </c>
      <c r="BP452">
        <v>14</v>
      </c>
      <c r="BQ452">
        <f>IF(表__._ECM_DW_tem_zh_1417[[#This Row],[全血]]&gt;0,1,0)</f>
        <v>0</v>
      </c>
      <c r="BR452">
        <v>0</v>
      </c>
      <c r="BS452">
        <f>IF(表__._ECM_DW_tem_zh_1417[[#This Row],[血浆]]&gt;0,1,0)</f>
        <v>1</v>
      </c>
      <c r="BT452">
        <v>200</v>
      </c>
      <c r="BU452">
        <f>IF(表__._ECM_DW_tem_zh_1417[[#This Row],[血小板]]&gt;0,1,0)</f>
        <v>0</v>
      </c>
      <c r="BV452">
        <v>0</v>
      </c>
      <c r="BW452">
        <f>IF(表__._ECM_DW_tem_zh_1417[[#This Row],[红细胞]]&gt;0,1,0)</f>
        <v>1</v>
      </c>
      <c r="BX452">
        <v>2</v>
      </c>
      <c r="BY452">
        <f>IF(表__._ECM_DW_tem_zh_1417[[#This Row],[其他]]&gt;0,1,0)</f>
        <v>0</v>
      </c>
      <c r="BZ452">
        <v>0</v>
      </c>
    </row>
    <row r="453" spans="1:78" x14ac:dyDescent="0.25">
      <c r="A453" s="1" t="s">
        <v>72</v>
      </c>
      <c r="B453" t="s">
        <v>182</v>
      </c>
      <c r="C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T453">
        <v>1</v>
      </c>
      <c r="U453">
        <v>1</v>
      </c>
      <c r="V453" s="2">
        <v>0</v>
      </c>
      <c r="W453">
        <v>2</v>
      </c>
      <c r="X453">
        <v>1</v>
      </c>
      <c r="Y453" t="s">
        <v>366</v>
      </c>
      <c r="Z453" t="s">
        <v>273</v>
      </c>
      <c r="AA453">
        <v>2</v>
      </c>
      <c r="AG453">
        <v>1</v>
      </c>
      <c r="AH453">
        <v>0</v>
      </c>
      <c r="AI453">
        <v>1</v>
      </c>
      <c r="AJ453">
        <v>1</v>
      </c>
      <c r="AK453">
        <v>0</v>
      </c>
      <c r="AL453">
        <v>19</v>
      </c>
      <c r="AR453">
        <v>29</v>
      </c>
      <c r="AT453">
        <v>214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E453">
        <v>1</v>
      </c>
      <c r="BF453">
        <v>0</v>
      </c>
      <c r="BG453" s="3">
        <v>0</v>
      </c>
      <c r="BH453" s="3">
        <v>0</v>
      </c>
      <c r="BI453" s="3">
        <v>0</v>
      </c>
      <c r="BJ453" s="4" t="b">
        <f t="shared" si="7"/>
        <v>0</v>
      </c>
      <c r="BK453" t="s">
        <v>1727</v>
      </c>
      <c r="BN453" s="1">
        <v>43545.927442129629</v>
      </c>
      <c r="BO453" s="1">
        <v>43598.656944444447</v>
      </c>
      <c r="BP453">
        <v>24</v>
      </c>
      <c r="BQ453">
        <f>IF(表__._ECM_DW_tem_zh_1417[[#This Row],[全血]]&gt;0,1,0)</f>
        <v>0</v>
      </c>
      <c r="BR453">
        <v>0</v>
      </c>
      <c r="BS453">
        <f>IF(表__._ECM_DW_tem_zh_1417[[#This Row],[血浆]]&gt;0,1,0)</f>
        <v>1</v>
      </c>
      <c r="BT453">
        <v>1600</v>
      </c>
      <c r="BU453">
        <f>IF(表__._ECM_DW_tem_zh_1417[[#This Row],[血小板]]&gt;0,1,0)</f>
        <v>1</v>
      </c>
      <c r="BV453">
        <v>8</v>
      </c>
      <c r="BW453">
        <f>IF(表__._ECM_DW_tem_zh_1417[[#This Row],[红细胞]]&gt;0,1,0)</f>
        <v>1</v>
      </c>
      <c r="BX453">
        <v>30</v>
      </c>
      <c r="BY453">
        <f>IF(表__._ECM_DW_tem_zh_1417[[#This Row],[其他]]&gt;0,1,0)</f>
        <v>0</v>
      </c>
      <c r="BZ453">
        <v>0</v>
      </c>
    </row>
    <row r="454" spans="1:78" x14ac:dyDescent="0.25">
      <c r="A454" s="1" t="s">
        <v>72</v>
      </c>
      <c r="B454" t="s">
        <v>182</v>
      </c>
      <c r="C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T454">
        <v>1</v>
      </c>
      <c r="U454">
        <v>1</v>
      </c>
      <c r="V454" s="2">
        <v>0</v>
      </c>
      <c r="W454">
        <v>2</v>
      </c>
      <c r="X454">
        <v>1</v>
      </c>
      <c r="Y454" t="s">
        <v>366</v>
      </c>
      <c r="Z454" t="s">
        <v>273</v>
      </c>
      <c r="AA454">
        <v>2</v>
      </c>
      <c r="AG454">
        <v>1</v>
      </c>
      <c r="AH454">
        <v>0</v>
      </c>
      <c r="AI454">
        <v>1</v>
      </c>
      <c r="AJ454">
        <v>1</v>
      </c>
      <c r="AK454">
        <v>0</v>
      </c>
      <c r="AL454">
        <v>19</v>
      </c>
      <c r="AR454">
        <v>29</v>
      </c>
      <c r="AT454">
        <v>214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E454">
        <v>1</v>
      </c>
      <c r="BF454">
        <v>0</v>
      </c>
      <c r="BG454" s="3">
        <v>0</v>
      </c>
      <c r="BH454" s="3">
        <v>0</v>
      </c>
      <c r="BI454" s="3">
        <v>0</v>
      </c>
      <c r="BJ454" s="4" t="b">
        <f t="shared" si="7"/>
        <v>0</v>
      </c>
      <c r="BK454" t="s">
        <v>1728</v>
      </c>
      <c r="BN454" s="1">
        <v>43545.927442129629</v>
      </c>
      <c r="BO454" s="1">
        <v>43598.656944444447</v>
      </c>
      <c r="BP454">
        <v>24</v>
      </c>
      <c r="BQ454">
        <f>IF(表__._ECM_DW_tem_zh_1417[[#This Row],[全血]]&gt;0,1,0)</f>
        <v>0</v>
      </c>
      <c r="BR454">
        <v>0</v>
      </c>
      <c r="BS454">
        <f>IF(表__._ECM_DW_tem_zh_1417[[#This Row],[血浆]]&gt;0,1,0)</f>
        <v>1</v>
      </c>
      <c r="BT454">
        <v>1600</v>
      </c>
      <c r="BU454">
        <f>IF(表__._ECM_DW_tem_zh_1417[[#This Row],[血小板]]&gt;0,1,0)</f>
        <v>1</v>
      </c>
      <c r="BV454">
        <v>8</v>
      </c>
      <c r="BW454">
        <f>IF(表__._ECM_DW_tem_zh_1417[[#This Row],[红细胞]]&gt;0,1,0)</f>
        <v>1</v>
      </c>
      <c r="BX454">
        <v>30</v>
      </c>
      <c r="BY454">
        <f>IF(表__._ECM_DW_tem_zh_1417[[#This Row],[其他]]&gt;0,1,0)</f>
        <v>0</v>
      </c>
      <c r="BZ454">
        <v>0</v>
      </c>
    </row>
    <row r="455" spans="1:78" x14ac:dyDescent="0.25">
      <c r="A455" s="1" t="s">
        <v>72</v>
      </c>
      <c r="B455" t="s">
        <v>182</v>
      </c>
      <c r="C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T455">
        <v>1</v>
      </c>
      <c r="U455">
        <v>1</v>
      </c>
      <c r="V455" s="2">
        <v>0</v>
      </c>
      <c r="W455">
        <v>2</v>
      </c>
      <c r="X455">
        <v>1</v>
      </c>
      <c r="Y455" t="s">
        <v>366</v>
      </c>
      <c r="Z455" t="s">
        <v>273</v>
      </c>
      <c r="AA455">
        <v>2</v>
      </c>
      <c r="AG455">
        <v>1</v>
      </c>
      <c r="AH455">
        <v>0</v>
      </c>
      <c r="AI455">
        <v>1</v>
      </c>
      <c r="AJ455">
        <v>1</v>
      </c>
      <c r="AK455">
        <v>0</v>
      </c>
      <c r="AL455">
        <v>19</v>
      </c>
      <c r="AR455">
        <v>30</v>
      </c>
      <c r="AT455">
        <v>214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E455">
        <v>1</v>
      </c>
      <c r="BF455">
        <v>0</v>
      </c>
      <c r="BG455" s="3">
        <v>0</v>
      </c>
      <c r="BH455" s="3">
        <v>0</v>
      </c>
      <c r="BI455" s="3">
        <v>0</v>
      </c>
      <c r="BJ455" s="4" t="b">
        <f t="shared" si="7"/>
        <v>0</v>
      </c>
      <c r="BK455" t="s">
        <v>1729</v>
      </c>
      <c r="BN455" s="1">
        <v>43545.927442129629</v>
      </c>
      <c r="BO455" s="1">
        <v>43598.656944444447</v>
      </c>
      <c r="BP455">
        <v>23</v>
      </c>
      <c r="BQ455">
        <f>IF(表__._ECM_DW_tem_zh_1417[[#This Row],[全血]]&gt;0,1,0)</f>
        <v>0</v>
      </c>
      <c r="BR455">
        <v>0</v>
      </c>
      <c r="BS455">
        <f>IF(表__._ECM_DW_tem_zh_1417[[#This Row],[血浆]]&gt;0,1,0)</f>
        <v>1</v>
      </c>
      <c r="BT455">
        <v>1600</v>
      </c>
      <c r="BU455">
        <f>IF(表__._ECM_DW_tem_zh_1417[[#This Row],[血小板]]&gt;0,1,0)</f>
        <v>1</v>
      </c>
      <c r="BV455">
        <v>8</v>
      </c>
      <c r="BW455">
        <f>IF(表__._ECM_DW_tem_zh_1417[[#This Row],[红细胞]]&gt;0,1,0)</f>
        <v>1</v>
      </c>
      <c r="BX455">
        <v>30</v>
      </c>
      <c r="BY455">
        <f>IF(表__._ECM_DW_tem_zh_1417[[#This Row],[其他]]&gt;0,1,0)</f>
        <v>0</v>
      </c>
      <c r="BZ455">
        <v>0</v>
      </c>
    </row>
    <row r="456" spans="1:78" x14ac:dyDescent="0.25">
      <c r="A456" s="1" t="s">
        <v>114</v>
      </c>
      <c r="B456" t="s">
        <v>127</v>
      </c>
      <c r="C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91.79</v>
      </c>
      <c r="T456">
        <v>1</v>
      </c>
      <c r="U456">
        <v>0</v>
      </c>
      <c r="V456" s="2">
        <v>0</v>
      </c>
      <c r="W456">
        <v>2</v>
      </c>
      <c r="X456">
        <v>1</v>
      </c>
      <c r="Y456" t="s">
        <v>81</v>
      </c>
      <c r="Z456" t="s">
        <v>273</v>
      </c>
      <c r="AA456">
        <v>1</v>
      </c>
      <c r="AB456" t="s">
        <v>90</v>
      </c>
      <c r="AC456" t="s">
        <v>3381</v>
      </c>
      <c r="AD456" t="s">
        <v>3157</v>
      </c>
      <c r="AE456" t="s">
        <v>3382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22</v>
      </c>
      <c r="AN456" t="s">
        <v>209</v>
      </c>
      <c r="AQ456" t="s">
        <v>510</v>
      </c>
      <c r="AR456">
        <v>3</v>
      </c>
      <c r="AS456">
        <v>81</v>
      </c>
      <c r="AT456">
        <v>205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  <c r="BD456" t="s">
        <v>323</v>
      </c>
      <c r="BE456">
        <v>0</v>
      </c>
      <c r="BF456">
        <v>0</v>
      </c>
      <c r="BG456" s="3">
        <v>0</v>
      </c>
      <c r="BH456" s="3">
        <v>0</v>
      </c>
      <c r="BI456" s="3">
        <v>0</v>
      </c>
      <c r="BJ456" s="4" t="b">
        <f t="shared" si="7"/>
        <v>0</v>
      </c>
      <c r="BK456" t="s">
        <v>1730</v>
      </c>
      <c r="BL456" t="s">
        <v>1730</v>
      </c>
      <c r="BM456" t="s">
        <v>1731</v>
      </c>
      <c r="BN456" s="1">
        <v>43612.413668981484</v>
      </c>
      <c r="BO456" s="1">
        <v>43629.375</v>
      </c>
      <c r="BP456">
        <v>14</v>
      </c>
      <c r="BQ456">
        <f>IF(表__._ECM_DW_tem_zh_1417[[#This Row],[全血]]&gt;0,1,0)</f>
        <v>0</v>
      </c>
      <c r="BR456">
        <v>0</v>
      </c>
      <c r="BS456">
        <f>IF(表__._ECM_DW_tem_zh_1417[[#This Row],[血浆]]&gt;0,1,0)</f>
        <v>1</v>
      </c>
      <c r="BT456">
        <v>200</v>
      </c>
      <c r="BU456">
        <f>IF(表__._ECM_DW_tem_zh_1417[[#This Row],[血小板]]&gt;0,1,0)</f>
        <v>0</v>
      </c>
      <c r="BV456">
        <v>0</v>
      </c>
      <c r="BW456">
        <f>IF(表__._ECM_DW_tem_zh_1417[[#This Row],[红细胞]]&gt;0,1,0)</f>
        <v>1</v>
      </c>
      <c r="BX456">
        <v>2</v>
      </c>
      <c r="BY456">
        <f>IF(表__._ECM_DW_tem_zh_1417[[#This Row],[其他]]&gt;0,1,0)</f>
        <v>0</v>
      </c>
      <c r="BZ456">
        <v>0</v>
      </c>
    </row>
    <row r="457" spans="1:78" x14ac:dyDescent="0.25">
      <c r="A457" s="1" t="s">
        <v>72</v>
      </c>
      <c r="B457" t="s">
        <v>75</v>
      </c>
      <c r="C457">
        <v>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69.760000000000005</v>
      </c>
      <c r="T457">
        <v>0</v>
      </c>
      <c r="U457">
        <v>0</v>
      </c>
      <c r="V457" s="2">
        <v>0</v>
      </c>
      <c r="W457">
        <v>1</v>
      </c>
      <c r="X457">
        <v>3</v>
      </c>
      <c r="Y457" t="s">
        <v>85</v>
      </c>
      <c r="Z457" t="s">
        <v>621</v>
      </c>
      <c r="AA457">
        <v>12</v>
      </c>
      <c r="AB457" t="s">
        <v>3172</v>
      </c>
      <c r="AC457" t="s">
        <v>3383</v>
      </c>
      <c r="AD457" t="s">
        <v>3384</v>
      </c>
      <c r="AE457" t="s">
        <v>3385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20</v>
      </c>
      <c r="AN457" t="s">
        <v>95</v>
      </c>
      <c r="AQ457" t="s">
        <v>338</v>
      </c>
      <c r="AR457">
        <v>3</v>
      </c>
      <c r="AS457">
        <v>118</v>
      </c>
      <c r="AT457">
        <v>175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E457">
        <v>0</v>
      </c>
      <c r="BF457">
        <v>0</v>
      </c>
      <c r="BG457" s="3">
        <v>0</v>
      </c>
      <c r="BH457" s="3">
        <v>0</v>
      </c>
      <c r="BI457" s="3">
        <v>0</v>
      </c>
      <c r="BJ457" s="4" t="b">
        <f t="shared" si="7"/>
        <v>0</v>
      </c>
      <c r="BK457" t="s">
        <v>1732</v>
      </c>
      <c r="BL457" t="s">
        <v>1732</v>
      </c>
      <c r="BM457" t="s">
        <v>1733</v>
      </c>
      <c r="BN457" s="1">
        <v>44001.425949074073</v>
      </c>
      <c r="BO457" s="1">
        <v>44010.34375</v>
      </c>
      <c r="BP457">
        <v>6</v>
      </c>
      <c r="BQ457">
        <f>IF(表__._ECM_DW_tem_zh_1417[[#This Row],[全血]]&gt;0,1,0)</f>
        <v>0</v>
      </c>
      <c r="BS457">
        <f>IF(表__._ECM_DW_tem_zh_1417[[#This Row],[血浆]]&gt;0,1,0)</f>
        <v>0</v>
      </c>
      <c r="BU457">
        <f>IF(表__._ECM_DW_tem_zh_1417[[#This Row],[血小板]]&gt;0,1,0)</f>
        <v>0</v>
      </c>
      <c r="BW457">
        <f>IF(表__._ECM_DW_tem_zh_1417[[#This Row],[红细胞]]&gt;0,1,0)</f>
        <v>0</v>
      </c>
      <c r="BY457">
        <f>IF(表__._ECM_DW_tem_zh_1417[[#This Row],[其他]]&gt;0,1,0)</f>
        <v>0</v>
      </c>
    </row>
    <row r="458" spans="1:78" x14ac:dyDescent="0.25">
      <c r="A458" s="1" t="s">
        <v>47</v>
      </c>
      <c r="B458" t="s">
        <v>224</v>
      </c>
      <c r="C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74.22</v>
      </c>
      <c r="T458">
        <v>1</v>
      </c>
      <c r="U458">
        <v>0</v>
      </c>
      <c r="V458" s="2">
        <v>0</v>
      </c>
      <c r="W458">
        <v>1</v>
      </c>
      <c r="X458">
        <v>1</v>
      </c>
      <c r="Y458" t="s">
        <v>124</v>
      </c>
      <c r="Z458" t="s">
        <v>273</v>
      </c>
      <c r="AA458">
        <v>2</v>
      </c>
      <c r="AB458" t="s">
        <v>388</v>
      </c>
      <c r="AC458" t="s">
        <v>126</v>
      </c>
      <c r="AD458" t="s">
        <v>3177</v>
      </c>
      <c r="AE458" t="s">
        <v>3386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20</v>
      </c>
      <c r="AN458" t="s">
        <v>158</v>
      </c>
      <c r="AQ458" t="s">
        <v>526</v>
      </c>
      <c r="AR458">
        <v>3</v>
      </c>
      <c r="AS458">
        <v>92</v>
      </c>
      <c r="AT458">
        <v>165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 t="s">
        <v>299</v>
      </c>
      <c r="BE458">
        <v>0</v>
      </c>
      <c r="BF458">
        <v>0</v>
      </c>
      <c r="BG458" s="3">
        <v>1</v>
      </c>
      <c r="BH458" s="3">
        <v>1</v>
      </c>
      <c r="BI458" s="3">
        <v>0</v>
      </c>
      <c r="BJ458" s="4" t="b">
        <f t="shared" si="7"/>
        <v>1</v>
      </c>
      <c r="BK458" t="s">
        <v>1734</v>
      </c>
      <c r="BL458" t="s">
        <v>1734</v>
      </c>
      <c r="BM458" t="s">
        <v>1735</v>
      </c>
      <c r="BN458" s="1">
        <v>43840.888356481482</v>
      </c>
      <c r="BO458" s="1">
        <v>43851.416666666664</v>
      </c>
      <c r="BP458">
        <v>8</v>
      </c>
      <c r="BQ458">
        <f>IF(表__._ECM_DW_tem_zh_1417[[#This Row],[全血]]&gt;0,1,0)</f>
        <v>0</v>
      </c>
      <c r="BR458">
        <v>0</v>
      </c>
      <c r="BS458">
        <f>IF(表__._ECM_DW_tem_zh_1417[[#This Row],[血浆]]&gt;0,1,0)</f>
        <v>1</v>
      </c>
      <c r="BT458">
        <v>400</v>
      </c>
      <c r="BU458">
        <f>IF(表__._ECM_DW_tem_zh_1417[[#This Row],[血小板]]&gt;0,1,0)</f>
        <v>0</v>
      </c>
      <c r="BV458">
        <v>0</v>
      </c>
      <c r="BW458">
        <f>IF(表__._ECM_DW_tem_zh_1417[[#This Row],[红细胞]]&gt;0,1,0)</f>
        <v>1</v>
      </c>
      <c r="BX458">
        <v>6</v>
      </c>
      <c r="BY458">
        <f>IF(表__._ECM_DW_tem_zh_1417[[#This Row],[其他]]&gt;0,1,0)</f>
        <v>0</v>
      </c>
      <c r="BZ458">
        <v>0</v>
      </c>
    </row>
    <row r="459" spans="1:78" x14ac:dyDescent="0.25">
      <c r="A459" s="1" t="s">
        <v>47</v>
      </c>
      <c r="B459" t="s">
        <v>320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74.8</v>
      </c>
      <c r="T459">
        <v>1</v>
      </c>
      <c r="U459">
        <v>0</v>
      </c>
      <c r="V459" s="2">
        <v>1</v>
      </c>
      <c r="W459">
        <v>1</v>
      </c>
      <c r="X459">
        <v>0</v>
      </c>
      <c r="Y459" t="s">
        <v>179</v>
      </c>
      <c r="Z459" t="s">
        <v>55</v>
      </c>
      <c r="AA459">
        <v>2</v>
      </c>
      <c r="AB459" t="s">
        <v>518</v>
      </c>
      <c r="AC459" t="s">
        <v>421</v>
      </c>
      <c r="AD459" t="s">
        <v>3150</v>
      </c>
      <c r="AE459" t="s">
        <v>3387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15</v>
      </c>
      <c r="AN459" t="s">
        <v>51</v>
      </c>
      <c r="AP459" t="s">
        <v>622</v>
      </c>
      <c r="AQ459" t="s">
        <v>417</v>
      </c>
      <c r="AR459">
        <v>5</v>
      </c>
      <c r="AS459">
        <v>57</v>
      </c>
      <c r="AT459">
        <v>154</v>
      </c>
      <c r="AU459">
        <v>850</v>
      </c>
      <c r="AV459">
        <v>200</v>
      </c>
      <c r="AW459">
        <v>1</v>
      </c>
      <c r="AX459">
        <v>1</v>
      </c>
      <c r="AY459">
        <v>0</v>
      </c>
      <c r="AZ459">
        <v>0</v>
      </c>
      <c r="BA459">
        <v>1</v>
      </c>
      <c r="BB459">
        <v>0</v>
      </c>
      <c r="BC459">
        <v>0</v>
      </c>
      <c r="BD459" t="s">
        <v>610</v>
      </c>
      <c r="BE459">
        <v>0</v>
      </c>
      <c r="BF459">
        <v>0</v>
      </c>
      <c r="BG459" s="3">
        <v>0</v>
      </c>
      <c r="BH459" s="3">
        <v>0</v>
      </c>
      <c r="BI459" s="3">
        <v>0</v>
      </c>
      <c r="BJ459" s="4" t="b">
        <f t="shared" si="7"/>
        <v>0</v>
      </c>
      <c r="BK459" t="s">
        <v>1736</v>
      </c>
      <c r="BL459" t="s">
        <v>1736</v>
      </c>
      <c r="BM459" t="s">
        <v>1737</v>
      </c>
      <c r="BN459" s="1">
        <v>43467.413368055553</v>
      </c>
      <c r="BO459" s="1">
        <v>43475.345833333333</v>
      </c>
      <c r="BP459">
        <v>3</v>
      </c>
      <c r="BQ459">
        <f>IF(表__._ECM_DW_tem_zh_1417[[#This Row],[全血]]&gt;0,1,0)</f>
        <v>0</v>
      </c>
      <c r="BR459">
        <v>0</v>
      </c>
      <c r="BS459">
        <f>IF(表__._ECM_DW_tem_zh_1417[[#This Row],[血浆]]&gt;0,1,0)</f>
        <v>0</v>
      </c>
      <c r="BT459">
        <v>0</v>
      </c>
      <c r="BU459">
        <f>IF(表__._ECM_DW_tem_zh_1417[[#This Row],[血小板]]&gt;0,1,0)</f>
        <v>0</v>
      </c>
      <c r="BV459">
        <v>0</v>
      </c>
      <c r="BW459">
        <f>IF(表__._ECM_DW_tem_zh_1417[[#This Row],[红细胞]]&gt;0,1,0)</f>
        <v>0</v>
      </c>
      <c r="BX459">
        <v>0</v>
      </c>
      <c r="BY459">
        <f>IF(表__._ECM_DW_tem_zh_1417[[#This Row],[其他]]&gt;0,1,0)</f>
        <v>0</v>
      </c>
      <c r="BZ459">
        <v>0</v>
      </c>
    </row>
    <row r="460" spans="1:78" x14ac:dyDescent="0.25">
      <c r="A460" s="1" t="s">
        <v>47</v>
      </c>
      <c r="B460" t="s">
        <v>127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86.76</v>
      </c>
      <c r="T460">
        <v>1</v>
      </c>
      <c r="U460">
        <v>0</v>
      </c>
      <c r="V460" s="2">
        <v>0</v>
      </c>
      <c r="W460">
        <v>0</v>
      </c>
      <c r="X460">
        <v>0</v>
      </c>
      <c r="Y460" t="s">
        <v>156</v>
      </c>
      <c r="Z460" t="s">
        <v>180</v>
      </c>
      <c r="AA460">
        <v>13</v>
      </c>
      <c r="AB460" t="s">
        <v>1007</v>
      </c>
      <c r="AC460" t="s">
        <v>741</v>
      </c>
      <c r="AD460" t="s">
        <v>3230</v>
      </c>
      <c r="AE460" t="s">
        <v>115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26</v>
      </c>
      <c r="AN460" t="s">
        <v>134</v>
      </c>
      <c r="AQ460" t="s">
        <v>389</v>
      </c>
      <c r="AR460">
        <v>5</v>
      </c>
      <c r="AS460">
        <v>35</v>
      </c>
      <c r="AT460">
        <v>89</v>
      </c>
      <c r="AU460">
        <v>499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E460">
        <v>0</v>
      </c>
      <c r="BF460">
        <v>0</v>
      </c>
      <c r="BG460" s="3">
        <v>0</v>
      </c>
      <c r="BH460" s="3">
        <v>0</v>
      </c>
      <c r="BI460" s="3">
        <v>0</v>
      </c>
      <c r="BJ460" s="4" t="b">
        <f t="shared" si="7"/>
        <v>0</v>
      </c>
      <c r="BK460" t="s">
        <v>1274</v>
      </c>
      <c r="BL460" t="s">
        <v>1274</v>
      </c>
      <c r="BM460" t="s">
        <v>1273</v>
      </c>
      <c r="BN460" s="1">
        <v>43580.87127314815</v>
      </c>
      <c r="BO460" s="1">
        <v>43591.416666666664</v>
      </c>
      <c r="BP460">
        <v>6</v>
      </c>
      <c r="BQ460">
        <f>IF(表__._ECM_DW_tem_zh_1417[[#This Row],[全血]]&gt;0,1,0)</f>
        <v>0</v>
      </c>
      <c r="BR460">
        <v>0</v>
      </c>
      <c r="BS460">
        <f>IF(表__._ECM_DW_tem_zh_1417[[#This Row],[血浆]]&gt;0,1,0)</f>
        <v>0</v>
      </c>
      <c r="BT460">
        <v>0</v>
      </c>
      <c r="BU460">
        <f>IF(表__._ECM_DW_tem_zh_1417[[#This Row],[血小板]]&gt;0,1,0)</f>
        <v>0</v>
      </c>
      <c r="BV460">
        <v>0</v>
      </c>
      <c r="BW460">
        <f>IF(表__._ECM_DW_tem_zh_1417[[#This Row],[红细胞]]&gt;0,1,0)</f>
        <v>0</v>
      </c>
      <c r="BX460">
        <v>0</v>
      </c>
      <c r="BY460">
        <f>IF(表__._ECM_DW_tem_zh_1417[[#This Row],[其他]]&gt;0,1,0)</f>
        <v>0</v>
      </c>
      <c r="BZ460">
        <v>0</v>
      </c>
    </row>
    <row r="461" spans="1:78" x14ac:dyDescent="0.25">
      <c r="A461" s="1" t="s">
        <v>72</v>
      </c>
      <c r="B461" t="s">
        <v>133</v>
      </c>
      <c r="C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T461">
        <v>1</v>
      </c>
      <c r="U461">
        <v>0</v>
      </c>
      <c r="V461" s="2">
        <v>0</v>
      </c>
      <c r="W461">
        <v>1</v>
      </c>
      <c r="X461">
        <v>3</v>
      </c>
      <c r="Y461" t="s">
        <v>68</v>
      </c>
      <c r="Z461" t="s">
        <v>294</v>
      </c>
      <c r="AA461">
        <v>13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23</v>
      </c>
      <c r="AR461">
        <v>2</v>
      </c>
      <c r="AS461">
        <v>85</v>
      </c>
      <c r="AT461">
        <v>132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E461">
        <v>0</v>
      </c>
      <c r="BF461">
        <v>0</v>
      </c>
      <c r="BG461" s="3">
        <v>0</v>
      </c>
      <c r="BH461" s="3">
        <v>0</v>
      </c>
      <c r="BI461" s="3">
        <v>0</v>
      </c>
      <c r="BJ461" s="4" t="b">
        <f t="shared" si="7"/>
        <v>0</v>
      </c>
      <c r="BK461" t="s">
        <v>1738</v>
      </c>
      <c r="BL461" t="s">
        <v>1738</v>
      </c>
      <c r="BM461" t="s">
        <v>1739</v>
      </c>
      <c r="BN461" s="1">
        <v>43473.337453703702</v>
      </c>
      <c r="BO461" s="1">
        <v>43481.328472222223</v>
      </c>
      <c r="BP461">
        <v>6</v>
      </c>
      <c r="BQ461">
        <f>IF(表__._ECM_DW_tem_zh_1417[[#This Row],[全血]]&gt;0,1,0)</f>
        <v>0</v>
      </c>
      <c r="BS461">
        <f>IF(表__._ECM_DW_tem_zh_1417[[#This Row],[血浆]]&gt;0,1,0)</f>
        <v>0</v>
      </c>
      <c r="BU461">
        <f>IF(表__._ECM_DW_tem_zh_1417[[#This Row],[血小板]]&gt;0,1,0)</f>
        <v>0</v>
      </c>
      <c r="BW461">
        <f>IF(表__._ECM_DW_tem_zh_1417[[#This Row],[红细胞]]&gt;0,1,0)</f>
        <v>0</v>
      </c>
      <c r="BY461">
        <f>IF(表__._ECM_DW_tem_zh_1417[[#This Row],[其他]]&gt;0,1,0)</f>
        <v>0</v>
      </c>
    </row>
    <row r="462" spans="1:78" x14ac:dyDescent="0.25">
      <c r="A462" s="1" t="s">
        <v>72</v>
      </c>
      <c r="B462" t="s">
        <v>388</v>
      </c>
      <c r="C462">
        <v>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79.650000000000006</v>
      </c>
      <c r="T462">
        <v>0</v>
      </c>
      <c r="U462">
        <v>0</v>
      </c>
      <c r="V462" s="2">
        <v>0</v>
      </c>
      <c r="W462">
        <v>1</v>
      </c>
      <c r="X462">
        <v>0</v>
      </c>
      <c r="Y462" t="s">
        <v>160</v>
      </c>
      <c r="Z462" t="s">
        <v>618</v>
      </c>
      <c r="AA462">
        <v>2</v>
      </c>
      <c r="AB462" t="s">
        <v>61</v>
      </c>
      <c r="AC462" t="s">
        <v>3253</v>
      </c>
      <c r="AD462" t="s">
        <v>3164</v>
      </c>
      <c r="AE462" t="s">
        <v>3155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17</v>
      </c>
      <c r="AN462" t="s">
        <v>92</v>
      </c>
      <c r="AQ462" t="s">
        <v>131</v>
      </c>
      <c r="AR462">
        <v>9</v>
      </c>
      <c r="AS462">
        <v>123</v>
      </c>
      <c r="AT462">
        <v>70</v>
      </c>
      <c r="AU462">
        <v>710</v>
      </c>
      <c r="AV462">
        <v>600</v>
      </c>
      <c r="AW462">
        <v>1</v>
      </c>
      <c r="AX462">
        <v>1</v>
      </c>
      <c r="AY462">
        <v>0</v>
      </c>
      <c r="AZ462">
        <v>0</v>
      </c>
      <c r="BA462">
        <v>1</v>
      </c>
      <c r="BB462">
        <v>0</v>
      </c>
      <c r="BC462">
        <v>0</v>
      </c>
      <c r="BE462">
        <v>0</v>
      </c>
      <c r="BF462">
        <v>0</v>
      </c>
      <c r="BG462" s="3">
        <v>0</v>
      </c>
      <c r="BH462" s="3">
        <v>0</v>
      </c>
      <c r="BI462" s="3">
        <v>0</v>
      </c>
      <c r="BJ462" s="4" t="b">
        <f t="shared" si="7"/>
        <v>0</v>
      </c>
      <c r="BK462" t="s">
        <v>1740</v>
      </c>
      <c r="BL462" t="s">
        <v>1740</v>
      </c>
      <c r="BM462" t="s">
        <v>1741</v>
      </c>
      <c r="BN462" s="1">
        <v>44088.505474537036</v>
      </c>
      <c r="BO462" s="1">
        <v>44104.354166666664</v>
      </c>
      <c r="BP462">
        <v>7</v>
      </c>
      <c r="BQ462">
        <f>IF(表__._ECM_DW_tem_zh_1417[[#This Row],[全血]]&gt;0,1,0)</f>
        <v>0</v>
      </c>
      <c r="BR462">
        <v>0</v>
      </c>
      <c r="BS462">
        <f>IF(表__._ECM_DW_tem_zh_1417[[#This Row],[血浆]]&gt;0,1,0)</f>
        <v>0</v>
      </c>
      <c r="BT462">
        <v>0</v>
      </c>
      <c r="BU462">
        <f>IF(表__._ECM_DW_tem_zh_1417[[#This Row],[血小板]]&gt;0,1,0)</f>
        <v>0</v>
      </c>
      <c r="BV462">
        <v>0</v>
      </c>
      <c r="BW462">
        <f>IF(表__._ECM_DW_tem_zh_1417[[#This Row],[红细胞]]&gt;0,1,0)</f>
        <v>0</v>
      </c>
      <c r="BX462">
        <v>0</v>
      </c>
      <c r="BY462">
        <f>IF(表__._ECM_DW_tem_zh_1417[[#This Row],[其他]]&gt;0,1,0)</f>
        <v>0</v>
      </c>
      <c r="BZ462">
        <v>0</v>
      </c>
    </row>
    <row r="463" spans="1:78" x14ac:dyDescent="0.25">
      <c r="A463" s="1" t="s">
        <v>72</v>
      </c>
      <c r="B463" t="s">
        <v>98</v>
      </c>
      <c r="C463">
        <v>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89.84</v>
      </c>
      <c r="T463">
        <v>0</v>
      </c>
      <c r="U463">
        <v>0</v>
      </c>
      <c r="V463" s="2">
        <v>0</v>
      </c>
      <c r="W463">
        <v>1</v>
      </c>
      <c r="X463">
        <v>3</v>
      </c>
      <c r="Y463" t="s">
        <v>108</v>
      </c>
      <c r="Z463" t="s">
        <v>258</v>
      </c>
      <c r="AA463">
        <v>4</v>
      </c>
      <c r="AB463" t="s">
        <v>206</v>
      </c>
      <c r="AC463" t="s">
        <v>494</v>
      </c>
      <c r="AD463" t="s">
        <v>3230</v>
      </c>
      <c r="AE463" t="s">
        <v>395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25</v>
      </c>
      <c r="AN463" t="s">
        <v>190</v>
      </c>
      <c r="AQ463" t="s">
        <v>328</v>
      </c>
      <c r="AR463">
        <v>5</v>
      </c>
      <c r="AT463">
        <v>151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 t="s">
        <v>519</v>
      </c>
      <c r="BE463">
        <v>0</v>
      </c>
      <c r="BF463">
        <v>0</v>
      </c>
      <c r="BG463" s="3">
        <v>0</v>
      </c>
      <c r="BH463" s="3">
        <v>0</v>
      </c>
      <c r="BI463" s="3">
        <v>0</v>
      </c>
      <c r="BJ463" s="4" t="b">
        <f t="shared" si="7"/>
        <v>0</v>
      </c>
      <c r="BK463" t="s">
        <v>1742</v>
      </c>
      <c r="BL463" t="s">
        <v>1742</v>
      </c>
      <c r="BN463" s="1">
        <v>43034.549930555557</v>
      </c>
      <c r="BO463" s="1">
        <v>43046.326388888891</v>
      </c>
      <c r="BP463">
        <v>7</v>
      </c>
      <c r="BQ463">
        <f>IF(表__._ECM_DW_tem_zh_1417[[#This Row],[全血]]&gt;0,1,0)</f>
        <v>0</v>
      </c>
      <c r="BR463">
        <v>0</v>
      </c>
      <c r="BS463">
        <f>IF(表__._ECM_DW_tem_zh_1417[[#This Row],[血浆]]&gt;0,1,0)</f>
        <v>1</v>
      </c>
      <c r="BT463">
        <v>200</v>
      </c>
      <c r="BU463">
        <f>IF(表__._ECM_DW_tem_zh_1417[[#This Row],[血小板]]&gt;0,1,0)</f>
        <v>0</v>
      </c>
      <c r="BV463">
        <v>0</v>
      </c>
      <c r="BW463">
        <f>IF(表__._ECM_DW_tem_zh_1417[[#This Row],[红细胞]]&gt;0,1,0)</f>
        <v>1</v>
      </c>
      <c r="BX463">
        <v>2</v>
      </c>
      <c r="BY463">
        <f>IF(表__._ECM_DW_tem_zh_1417[[#This Row],[其他]]&gt;0,1,0)</f>
        <v>0</v>
      </c>
      <c r="BZ463">
        <v>0</v>
      </c>
    </row>
    <row r="464" spans="1:78" x14ac:dyDescent="0.25">
      <c r="A464" s="1" t="s">
        <v>47</v>
      </c>
      <c r="B464" t="s">
        <v>67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95.51</v>
      </c>
      <c r="T464">
        <v>0</v>
      </c>
      <c r="U464">
        <v>0</v>
      </c>
      <c r="V464" s="2">
        <v>0</v>
      </c>
      <c r="W464">
        <v>1</v>
      </c>
      <c r="X464">
        <v>0</v>
      </c>
      <c r="Y464" t="s">
        <v>179</v>
      </c>
      <c r="Z464" t="s">
        <v>194</v>
      </c>
      <c r="AA464">
        <v>13</v>
      </c>
      <c r="AB464" t="s">
        <v>184</v>
      </c>
      <c r="AC464" t="s">
        <v>299</v>
      </c>
      <c r="AD464" t="s">
        <v>3164</v>
      </c>
      <c r="AE464" t="s">
        <v>165</v>
      </c>
      <c r="AG464">
        <v>0</v>
      </c>
      <c r="AH464">
        <v>0</v>
      </c>
      <c r="AI464">
        <v>0</v>
      </c>
      <c r="AJ464">
        <v>0</v>
      </c>
      <c r="AK464">
        <v>1</v>
      </c>
      <c r="AL464">
        <v>21</v>
      </c>
      <c r="AN464" t="s">
        <v>125</v>
      </c>
      <c r="AP464" t="s">
        <v>623</v>
      </c>
      <c r="AQ464" t="s">
        <v>185</v>
      </c>
      <c r="AR464">
        <v>5</v>
      </c>
      <c r="AS464">
        <v>87</v>
      </c>
      <c r="AT464">
        <v>174</v>
      </c>
      <c r="AU464">
        <v>750</v>
      </c>
      <c r="AV464">
        <v>100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E464">
        <v>0</v>
      </c>
      <c r="BF464">
        <v>0</v>
      </c>
      <c r="BG464" s="3">
        <v>0</v>
      </c>
      <c r="BH464" s="3">
        <v>0</v>
      </c>
      <c r="BI464" s="3">
        <v>0</v>
      </c>
      <c r="BJ464" s="4" t="b">
        <f t="shared" si="7"/>
        <v>0</v>
      </c>
      <c r="BK464" t="s">
        <v>1743</v>
      </c>
      <c r="BL464" t="s">
        <v>1743</v>
      </c>
      <c r="BM464" t="s">
        <v>1744</v>
      </c>
      <c r="BN464" s="1">
        <v>43635.731747685182</v>
      </c>
      <c r="BO464" s="1">
        <v>43642.597222222219</v>
      </c>
      <c r="BP464">
        <v>2</v>
      </c>
      <c r="BQ464">
        <f>IF(表__._ECM_DW_tem_zh_1417[[#This Row],[全血]]&gt;0,1,0)</f>
        <v>0</v>
      </c>
      <c r="BR464">
        <v>0</v>
      </c>
      <c r="BS464">
        <f>IF(表__._ECM_DW_tem_zh_1417[[#This Row],[血浆]]&gt;0,1,0)</f>
        <v>0</v>
      </c>
      <c r="BT464">
        <v>0</v>
      </c>
      <c r="BU464">
        <f>IF(表__._ECM_DW_tem_zh_1417[[#This Row],[血小板]]&gt;0,1,0)</f>
        <v>0</v>
      </c>
      <c r="BV464">
        <v>0</v>
      </c>
      <c r="BW464">
        <f>IF(表__._ECM_DW_tem_zh_1417[[#This Row],[红细胞]]&gt;0,1,0)</f>
        <v>0</v>
      </c>
      <c r="BX464">
        <v>0</v>
      </c>
      <c r="BY464">
        <f>IF(表__._ECM_DW_tem_zh_1417[[#This Row],[其他]]&gt;0,1,0)</f>
        <v>0</v>
      </c>
      <c r="BZ464">
        <v>0</v>
      </c>
    </row>
    <row r="465" spans="1:78" x14ac:dyDescent="0.25">
      <c r="A465" s="1" t="s">
        <v>47</v>
      </c>
      <c r="B465" t="s">
        <v>149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82.1</v>
      </c>
      <c r="T465">
        <v>0</v>
      </c>
      <c r="U465">
        <v>0</v>
      </c>
      <c r="V465" s="2">
        <v>0</v>
      </c>
      <c r="W465">
        <v>1</v>
      </c>
      <c r="X465">
        <v>0</v>
      </c>
      <c r="Y465" t="s">
        <v>624</v>
      </c>
      <c r="Z465" t="s">
        <v>121</v>
      </c>
      <c r="AA465">
        <v>2</v>
      </c>
      <c r="AB465" t="s">
        <v>972</v>
      </c>
      <c r="AC465" t="s">
        <v>751</v>
      </c>
      <c r="AD465" t="s">
        <v>3177</v>
      </c>
      <c r="AE465" t="s">
        <v>3380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23</v>
      </c>
      <c r="AN465" t="s">
        <v>73</v>
      </c>
      <c r="AQ465" t="s">
        <v>356</v>
      </c>
      <c r="AR465">
        <v>2</v>
      </c>
      <c r="AS465">
        <v>70</v>
      </c>
      <c r="AT465">
        <v>159</v>
      </c>
      <c r="AU465">
        <v>1150</v>
      </c>
      <c r="AV465">
        <v>200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 t="s">
        <v>534</v>
      </c>
      <c r="BE465">
        <v>0</v>
      </c>
      <c r="BF465">
        <v>0</v>
      </c>
      <c r="BG465" s="3">
        <v>0</v>
      </c>
      <c r="BH465" s="3">
        <v>0</v>
      </c>
      <c r="BI465" s="3">
        <v>0</v>
      </c>
      <c r="BJ465" s="4" t="b">
        <f t="shared" si="7"/>
        <v>0</v>
      </c>
      <c r="BK465" t="s">
        <v>1745</v>
      </c>
      <c r="BL465" t="s">
        <v>1745</v>
      </c>
      <c r="BM465" t="s">
        <v>1746</v>
      </c>
      <c r="BN465" s="1">
        <v>43346.455821759257</v>
      </c>
      <c r="BO465" s="1">
        <v>43354.292361111111</v>
      </c>
      <c r="BP465">
        <v>6</v>
      </c>
      <c r="BQ465">
        <f>IF(表__._ECM_DW_tem_zh_1417[[#This Row],[全血]]&gt;0,1,0)</f>
        <v>0</v>
      </c>
      <c r="BR465">
        <v>0</v>
      </c>
      <c r="BS465">
        <f>IF(表__._ECM_DW_tem_zh_1417[[#This Row],[血浆]]&gt;0,1,0)</f>
        <v>0</v>
      </c>
      <c r="BT465">
        <v>0</v>
      </c>
      <c r="BU465">
        <f>IF(表__._ECM_DW_tem_zh_1417[[#This Row],[血小板]]&gt;0,1,0)</f>
        <v>0</v>
      </c>
      <c r="BV465">
        <v>0</v>
      </c>
      <c r="BW465">
        <f>IF(表__._ECM_DW_tem_zh_1417[[#This Row],[红细胞]]&gt;0,1,0)</f>
        <v>0</v>
      </c>
      <c r="BX465">
        <v>0</v>
      </c>
      <c r="BY465">
        <f>IF(表__._ECM_DW_tem_zh_1417[[#This Row],[其他]]&gt;0,1,0)</f>
        <v>0</v>
      </c>
      <c r="BZ465">
        <v>0</v>
      </c>
    </row>
    <row r="466" spans="1:78" x14ac:dyDescent="0.25">
      <c r="A466" s="1" t="s">
        <v>262</v>
      </c>
      <c r="B466" t="s">
        <v>388</v>
      </c>
      <c r="C466">
        <v>2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82.37</v>
      </c>
      <c r="T466">
        <v>1</v>
      </c>
      <c r="U466">
        <v>0</v>
      </c>
      <c r="V466" s="2">
        <v>0</v>
      </c>
      <c r="W466">
        <v>1</v>
      </c>
      <c r="X466">
        <v>1</v>
      </c>
      <c r="Y466" t="s">
        <v>85</v>
      </c>
      <c r="Z466" t="s">
        <v>158</v>
      </c>
      <c r="AA466">
        <v>1</v>
      </c>
      <c r="AB466" t="s">
        <v>251</v>
      </c>
      <c r="AC466" t="s">
        <v>534</v>
      </c>
      <c r="AD466" t="s">
        <v>468</v>
      </c>
      <c r="AE466" t="s">
        <v>3234</v>
      </c>
      <c r="AG466">
        <v>0</v>
      </c>
      <c r="AH466">
        <v>0</v>
      </c>
      <c r="AI466">
        <v>0</v>
      </c>
      <c r="AJ466">
        <v>1</v>
      </c>
      <c r="AK466">
        <v>1</v>
      </c>
      <c r="AL466">
        <v>29</v>
      </c>
      <c r="AN466" t="s">
        <v>502</v>
      </c>
      <c r="AQ466" t="s">
        <v>377</v>
      </c>
      <c r="AR466">
        <v>5</v>
      </c>
      <c r="AS466">
        <v>109</v>
      </c>
      <c r="AT466">
        <v>245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  <c r="BD466" t="s">
        <v>361</v>
      </c>
      <c r="BE466">
        <v>0</v>
      </c>
      <c r="BF466">
        <v>0</v>
      </c>
      <c r="BG466" s="3">
        <v>0</v>
      </c>
      <c r="BH466" s="3">
        <v>0</v>
      </c>
      <c r="BI466" s="3">
        <v>0</v>
      </c>
      <c r="BJ466" s="4" t="b">
        <f t="shared" si="7"/>
        <v>0</v>
      </c>
      <c r="BK466" t="s">
        <v>1747</v>
      </c>
      <c r="BL466" t="s">
        <v>1747</v>
      </c>
      <c r="BM466" t="s">
        <v>1748</v>
      </c>
      <c r="BN466" s="1">
        <v>43783.009166666663</v>
      </c>
      <c r="BO466" s="1">
        <v>43801.416666666664</v>
      </c>
      <c r="BP466">
        <v>13</v>
      </c>
      <c r="BQ466">
        <f>IF(表__._ECM_DW_tem_zh_1417[[#This Row],[全血]]&gt;0,1,0)</f>
        <v>0</v>
      </c>
      <c r="BR466">
        <v>0</v>
      </c>
      <c r="BS466">
        <f>IF(表__._ECM_DW_tem_zh_1417[[#This Row],[血浆]]&gt;0,1,0)</f>
        <v>1</v>
      </c>
      <c r="BT466">
        <v>600</v>
      </c>
      <c r="BU466">
        <f>IF(表__._ECM_DW_tem_zh_1417[[#This Row],[血小板]]&gt;0,1,0)</f>
        <v>0</v>
      </c>
      <c r="BV466">
        <v>0</v>
      </c>
      <c r="BW466">
        <f>IF(表__._ECM_DW_tem_zh_1417[[#This Row],[红细胞]]&gt;0,1,0)</f>
        <v>1</v>
      </c>
      <c r="BX466">
        <v>4</v>
      </c>
      <c r="BY466">
        <f>IF(表__._ECM_DW_tem_zh_1417[[#This Row],[其他]]&gt;0,1,0)</f>
        <v>0</v>
      </c>
      <c r="BZ466">
        <v>0</v>
      </c>
    </row>
    <row r="467" spans="1:78" x14ac:dyDescent="0.25">
      <c r="A467" s="1" t="s">
        <v>47</v>
      </c>
      <c r="B467" t="s">
        <v>224</v>
      </c>
      <c r="C467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64.75</v>
      </c>
      <c r="T467">
        <v>1</v>
      </c>
      <c r="U467">
        <v>0</v>
      </c>
      <c r="V467" s="2">
        <v>1</v>
      </c>
      <c r="W467">
        <v>1</v>
      </c>
      <c r="X467">
        <v>0</v>
      </c>
      <c r="Y467" t="s">
        <v>160</v>
      </c>
      <c r="Z467" t="s">
        <v>169</v>
      </c>
      <c r="AA467">
        <v>2</v>
      </c>
      <c r="AB467" t="s">
        <v>201</v>
      </c>
      <c r="AC467" t="s">
        <v>494</v>
      </c>
      <c r="AD467" t="s">
        <v>3150</v>
      </c>
      <c r="AE467" t="s">
        <v>3238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18</v>
      </c>
      <c r="AN467" t="s">
        <v>64</v>
      </c>
      <c r="AP467" t="s">
        <v>625</v>
      </c>
      <c r="AQ467" t="s">
        <v>626</v>
      </c>
      <c r="AR467">
        <v>3</v>
      </c>
      <c r="AS467">
        <v>66</v>
      </c>
      <c r="AT467">
        <v>145</v>
      </c>
      <c r="AU467">
        <v>750</v>
      </c>
      <c r="AV467">
        <v>100</v>
      </c>
      <c r="AW467">
        <v>1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 t="s">
        <v>447</v>
      </c>
      <c r="BE467">
        <v>0</v>
      </c>
      <c r="BF467">
        <v>0</v>
      </c>
      <c r="BG467" s="3">
        <v>0</v>
      </c>
      <c r="BH467" s="3">
        <v>0</v>
      </c>
      <c r="BI467" s="3">
        <v>0</v>
      </c>
      <c r="BJ467" s="4" t="b">
        <f t="shared" si="7"/>
        <v>0</v>
      </c>
      <c r="BK467" t="s">
        <v>1749</v>
      </c>
      <c r="BL467" t="s">
        <v>1749</v>
      </c>
      <c r="BM467" t="s">
        <v>1750</v>
      </c>
      <c r="BN467" s="1">
        <v>43801.384039351855</v>
      </c>
      <c r="BO467" s="1">
        <v>43809.325694444444</v>
      </c>
      <c r="BP467">
        <v>5</v>
      </c>
      <c r="BQ467">
        <f>IF(表__._ECM_DW_tem_zh_1417[[#This Row],[全血]]&gt;0,1,0)</f>
        <v>0</v>
      </c>
      <c r="BR467">
        <v>0</v>
      </c>
      <c r="BS467">
        <f>IF(表__._ECM_DW_tem_zh_1417[[#This Row],[血浆]]&gt;0,1,0)</f>
        <v>0</v>
      </c>
      <c r="BT467">
        <v>0</v>
      </c>
      <c r="BU467">
        <f>IF(表__._ECM_DW_tem_zh_1417[[#This Row],[血小板]]&gt;0,1,0)</f>
        <v>0</v>
      </c>
      <c r="BV467">
        <v>0</v>
      </c>
      <c r="BW467">
        <f>IF(表__._ECM_DW_tem_zh_1417[[#This Row],[红细胞]]&gt;0,1,0)</f>
        <v>0</v>
      </c>
      <c r="BX467">
        <v>0</v>
      </c>
      <c r="BY467">
        <f>IF(表__._ECM_DW_tem_zh_1417[[#This Row],[其他]]&gt;0,1,0)</f>
        <v>0</v>
      </c>
      <c r="BZ467">
        <v>0</v>
      </c>
    </row>
    <row r="468" spans="1:78" x14ac:dyDescent="0.25">
      <c r="A468" s="1" t="s">
        <v>47</v>
      </c>
      <c r="B468" t="s">
        <v>138</v>
      </c>
      <c r="C468">
        <v>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85.08</v>
      </c>
      <c r="T468">
        <v>0</v>
      </c>
      <c r="U468">
        <v>0</v>
      </c>
      <c r="V468" s="2">
        <v>0</v>
      </c>
      <c r="W468">
        <v>1</v>
      </c>
      <c r="X468">
        <v>0</v>
      </c>
      <c r="Y468" t="s">
        <v>54</v>
      </c>
      <c r="Z468" t="s">
        <v>169</v>
      </c>
      <c r="AA468">
        <v>5</v>
      </c>
      <c r="AB468" t="s">
        <v>359</v>
      </c>
      <c r="AC468" t="s">
        <v>567</v>
      </c>
      <c r="AD468" t="s">
        <v>3157</v>
      </c>
      <c r="AE468" t="s">
        <v>3187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20</v>
      </c>
      <c r="AN468" t="s">
        <v>158</v>
      </c>
      <c r="AQ468" t="s">
        <v>135</v>
      </c>
      <c r="AR468">
        <v>7</v>
      </c>
      <c r="AS468">
        <v>56</v>
      </c>
      <c r="AT468">
        <v>145</v>
      </c>
      <c r="AU468">
        <v>600</v>
      </c>
      <c r="AV468">
        <v>0</v>
      </c>
      <c r="AW468">
        <v>1</v>
      </c>
      <c r="AX468">
        <v>0</v>
      </c>
      <c r="AY468">
        <v>0</v>
      </c>
      <c r="AZ468">
        <v>1</v>
      </c>
      <c r="BA468">
        <v>1</v>
      </c>
      <c r="BB468">
        <v>0</v>
      </c>
      <c r="BC468">
        <v>1</v>
      </c>
      <c r="BE468">
        <v>0</v>
      </c>
      <c r="BF468">
        <v>0</v>
      </c>
      <c r="BG468" s="3">
        <v>0</v>
      </c>
      <c r="BH468" s="3">
        <v>0</v>
      </c>
      <c r="BI468" s="3">
        <v>0</v>
      </c>
      <c r="BJ468" s="4" t="b">
        <f t="shared" si="7"/>
        <v>0</v>
      </c>
      <c r="BK468" t="s">
        <v>1751</v>
      </c>
      <c r="BL468" t="s">
        <v>1751</v>
      </c>
      <c r="BM468" t="s">
        <v>1752</v>
      </c>
      <c r="BN468" s="1">
        <v>42765.540590277778</v>
      </c>
      <c r="BO468" s="1">
        <v>42790.375</v>
      </c>
      <c r="BP468">
        <v>18</v>
      </c>
      <c r="BQ468">
        <f>IF(表__._ECM_DW_tem_zh_1417[[#This Row],[全血]]&gt;0,1,0)</f>
        <v>0</v>
      </c>
      <c r="BR468">
        <v>0</v>
      </c>
      <c r="BS468">
        <f>IF(表__._ECM_DW_tem_zh_1417[[#This Row],[血浆]]&gt;0,1,0)</f>
        <v>0</v>
      </c>
      <c r="BT468">
        <v>0</v>
      </c>
      <c r="BU468">
        <f>IF(表__._ECM_DW_tem_zh_1417[[#This Row],[血小板]]&gt;0,1,0)</f>
        <v>0</v>
      </c>
      <c r="BV468">
        <v>0</v>
      </c>
      <c r="BW468">
        <f>IF(表__._ECM_DW_tem_zh_1417[[#This Row],[红细胞]]&gt;0,1,0)</f>
        <v>0</v>
      </c>
      <c r="BX468">
        <v>0</v>
      </c>
      <c r="BY468">
        <f>IF(表__._ECM_DW_tem_zh_1417[[#This Row],[其他]]&gt;0,1,0)</f>
        <v>0</v>
      </c>
      <c r="BZ468">
        <v>0</v>
      </c>
    </row>
    <row r="469" spans="1:78" x14ac:dyDescent="0.25">
      <c r="A469" s="1" t="s">
        <v>114</v>
      </c>
      <c r="B469" t="s">
        <v>224</v>
      </c>
      <c r="C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86.57</v>
      </c>
      <c r="T469">
        <v>0</v>
      </c>
      <c r="U469">
        <v>0</v>
      </c>
      <c r="V469" s="2">
        <v>0</v>
      </c>
      <c r="W469">
        <v>1</v>
      </c>
      <c r="X469">
        <v>0</v>
      </c>
      <c r="Y469" t="s">
        <v>68</v>
      </c>
      <c r="Z469" t="s">
        <v>258</v>
      </c>
      <c r="AA469">
        <v>9</v>
      </c>
      <c r="AB469" t="s">
        <v>704</v>
      </c>
      <c r="AC469" t="s">
        <v>512</v>
      </c>
      <c r="AD469" t="s">
        <v>635</v>
      </c>
      <c r="AE469" t="s">
        <v>3205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21</v>
      </c>
      <c r="AN469" t="s">
        <v>82</v>
      </c>
      <c r="AP469" t="s">
        <v>627</v>
      </c>
      <c r="AQ469" t="s">
        <v>221</v>
      </c>
      <c r="AR469">
        <v>3</v>
      </c>
      <c r="AS469">
        <v>102</v>
      </c>
      <c r="AT469">
        <v>178</v>
      </c>
      <c r="AW469">
        <v>1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 t="s">
        <v>323</v>
      </c>
      <c r="BE469">
        <v>0</v>
      </c>
      <c r="BF469">
        <v>0</v>
      </c>
      <c r="BG469" s="3">
        <v>0</v>
      </c>
      <c r="BH469" s="3">
        <v>0</v>
      </c>
      <c r="BI469" s="3">
        <v>0</v>
      </c>
      <c r="BJ469" s="4" t="b">
        <f t="shared" si="7"/>
        <v>0</v>
      </c>
      <c r="BK469" t="s">
        <v>1753</v>
      </c>
      <c r="BL469" t="s">
        <v>1753</v>
      </c>
      <c r="BM469" t="s">
        <v>1754</v>
      </c>
      <c r="BN469" s="1">
        <v>43381.552245370367</v>
      </c>
      <c r="BO469" s="1">
        <v>43391.338888888888</v>
      </c>
      <c r="BP469">
        <v>7</v>
      </c>
      <c r="BQ469">
        <f>IF(表__._ECM_DW_tem_zh_1417[[#This Row],[全血]]&gt;0,1,0)</f>
        <v>0</v>
      </c>
      <c r="BR469">
        <v>0</v>
      </c>
      <c r="BS469">
        <f>IF(表__._ECM_DW_tem_zh_1417[[#This Row],[血浆]]&gt;0,1,0)</f>
        <v>1</v>
      </c>
      <c r="BT469">
        <v>400</v>
      </c>
      <c r="BU469">
        <f>IF(表__._ECM_DW_tem_zh_1417[[#This Row],[血小板]]&gt;0,1,0)</f>
        <v>0</v>
      </c>
      <c r="BV469">
        <v>0</v>
      </c>
      <c r="BW469">
        <f>IF(表__._ECM_DW_tem_zh_1417[[#This Row],[红细胞]]&gt;0,1,0)</f>
        <v>1</v>
      </c>
      <c r="BX469">
        <v>2</v>
      </c>
      <c r="BY469">
        <f>IF(表__._ECM_DW_tem_zh_1417[[#This Row],[其他]]&gt;0,1,0)</f>
        <v>0</v>
      </c>
      <c r="BZ469">
        <v>0</v>
      </c>
    </row>
    <row r="470" spans="1:78" x14ac:dyDescent="0.25">
      <c r="A470" s="1" t="s">
        <v>47</v>
      </c>
      <c r="B470" t="s">
        <v>98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89.84</v>
      </c>
      <c r="T470">
        <v>0</v>
      </c>
      <c r="U470">
        <v>0</v>
      </c>
      <c r="V470" s="2">
        <v>0</v>
      </c>
      <c r="W470">
        <v>1</v>
      </c>
      <c r="X470">
        <v>3</v>
      </c>
      <c r="Y470" t="s">
        <v>141</v>
      </c>
      <c r="Z470" t="s">
        <v>628</v>
      </c>
      <c r="AA470">
        <v>4</v>
      </c>
      <c r="AB470" t="s">
        <v>206</v>
      </c>
      <c r="AC470" t="s">
        <v>494</v>
      </c>
      <c r="AD470" t="s">
        <v>3230</v>
      </c>
      <c r="AE470" t="s">
        <v>395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25</v>
      </c>
      <c r="AN470" t="s">
        <v>190</v>
      </c>
      <c r="AQ470" t="s">
        <v>328</v>
      </c>
      <c r="AR470">
        <v>5</v>
      </c>
      <c r="AS470">
        <v>98</v>
      </c>
      <c r="AT470">
        <v>151</v>
      </c>
      <c r="AU470">
        <v>2050</v>
      </c>
      <c r="AV470">
        <v>200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 t="s">
        <v>519</v>
      </c>
      <c r="BE470">
        <v>0</v>
      </c>
      <c r="BF470">
        <v>0</v>
      </c>
      <c r="BG470" s="3">
        <v>0</v>
      </c>
      <c r="BH470" s="3">
        <v>0</v>
      </c>
      <c r="BI470" s="3">
        <v>0</v>
      </c>
      <c r="BJ470" s="4" t="b">
        <f t="shared" si="7"/>
        <v>0</v>
      </c>
      <c r="BK470" t="s">
        <v>1755</v>
      </c>
      <c r="BL470" t="s">
        <v>1755</v>
      </c>
      <c r="BM470" t="s">
        <v>1742</v>
      </c>
      <c r="BN470" s="1">
        <v>43034.549930555557</v>
      </c>
      <c r="BO470" s="1">
        <v>43046.326388888891</v>
      </c>
      <c r="BP470">
        <v>7</v>
      </c>
      <c r="BQ470">
        <f>IF(表__._ECM_DW_tem_zh_1417[[#This Row],[全血]]&gt;0,1,0)</f>
        <v>0</v>
      </c>
      <c r="BR470">
        <v>0</v>
      </c>
      <c r="BS470">
        <f>IF(表__._ECM_DW_tem_zh_1417[[#This Row],[血浆]]&gt;0,1,0)</f>
        <v>1</v>
      </c>
      <c r="BT470">
        <v>200</v>
      </c>
      <c r="BU470">
        <f>IF(表__._ECM_DW_tem_zh_1417[[#This Row],[血小板]]&gt;0,1,0)</f>
        <v>0</v>
      </c>
      <c r="BV470">
        <v>0</v>
      </c>
      <c r="BW470">
        <f>IF(表__._ECM_DW_tem_zh_1417[[#This Row],[红细胞]]&gt;0,1,0)</f>
        <v>1</v>
      </c>
      <c r="BX470">
        <v>2</v>
      </c>
      <c r="BY470">
        <f>IF(表__._ECM_DW_tem_zh_1417[[#This Row],[其他]]&gt;0,1,0)</f>
        <v>0</v>
      </c>
      <c r="BZ470">
        <v>0</v>
      </c>
    </row>
    <row r="471" spans="1:78" x14ac:dyDescent="0.25">
      <c r="A471" s="1" t="s">
        <v>47</v>
      </c>
      <c r="B471" t="s">
        <v>294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102.99</v>
      </c>
      <c r="T471">
        <v>1</v>
      </c>
      <c r="U471">
        <v>0</v>
      </c>
      <c r="V471" s="2">
        <v>0</v>
      </c>
      <c r="W471">
        <v>2</v>
      </c>
      <c r="X471">
        <v>0</v>
      </c>
      <c r="Y471" t="s">
        <v>153</v>
      </c>
      <c r="Z471" t="s">
        <v>180</v>
      </c>
      <c r="AA471">
        <v>14</v>
      </c>
      <c r="AB471" t="s">
        <v>861</v>
      </c>
      <c r="AC471" t="s">
        <v>280</v>
      </c>
      <c r="AD471" t="s">
        <v>3173</v>
      </c>
      <c r="AE471" t="s">
        <v>3329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24</v>
      </c>
      <c r="AN471" t="s">
        <v>629</v>
      </c>
      <c r="AP471" t="s">
        <v>630</v>
      </c>
      <c r="AQ471" t="s">
        <v>570</v>
      </c>
      <c r="AR471">
        <v>7</v>
      </c>
      <c r="AS471">
        <v>160</v>
      </c>
      <c r="AT471">
        <v>53</v>
      </c>
      <c r="AU471">
        <v>2370</v>
      </c>
      <c r="AV471">
        <v>400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</v>
      </c>
      <c r="BD471" t="s">
        <v>631</v>
      </c>
      <c r="BE471">
        <v>0</v>
      </c>
      <c r="BF471">
        <v>0</v>
      </c>
      <c r="BG471" s="3">
        <v>0</v>
      </c>
      <c r="BH471" s="3">
        <v>0</v>
      </c>
      <c r="BI471" s="3">
        <v>0</v>
      </c>
      <c r="BJ471" s="4" t="b">
        <f t="shared" si="7"/>
        <v>0</v>
      </c>
      <c r="BK471" t="s">
        <v>1756</v>
      </c>
      <c r="BL471" t="s">
        <v>1756</v>
      </c>
      <c r="BM471" t="s">
        <v>1757</v>
      </c>
      <c r="BN471" s="1">
        <v>43217.361493055556</v>
      </c>
      <c r="BO471" s="1">
        <v>43236.395833333336</v>
      </c>
      <c r="BP471">
        <v>12</v>
      </c>
      <c r="BQ471">
        <f>IF(表__._ECM_DW_tem_zh_1417[[#This Row],[全血]]&gt;0,1,0)</f>
        <v>0</v>
      </c>
      <c r="BR471">
        <v>0</v>
      </c>
      <c r="BS471">
        <f>IF(表__._ECM_DW_tem_zh_1417[[#This Row],[血浆]]&gt;0,1,0)</f>
        <v>1</v>
      </c>
      <c r="BT471">
        <v>400</v>
      </c>
      <c r="BU471">
        <f>IF(表__._ECM_DW_tem_zh_1417[[#This Row],[血小板]]&gt;0,1,0)</f>
        <v>0</v>
      </c>
      <c r="BV471">
        <v>0</v>
      </c>
      <c r="BW471">
        <f>IF(表__._ECM_DW_tem_zh_1417[[#This Row],[红细胞]]&gt;0,1,0)</f>
        <v>1</v>
      </c>
      <c r="BX471">
        <v>8</v>
      </c>
      <c r="BY471">
        <f>IF(表__._ECM_DW_tem_zh_1417[[#This Row],[其他]]&gt;0,1,0)</f>
        <v>0</v>
      </c>
      <c r="BZ471">
        <v>0</v>
      </c>
    </row>
    <row r="472" spans="1:78" x14ac:dyDescent="0.25">
      <c r="A472" s="1" t="s">
        <v>47</v>
      </c>
      <c r="B472" t="s">
        <v>294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95</v>
      </c>
      <c r="T472">
        <v>1</v>
      </c>
      <c r="U472">
        <v>0</v>
      </c>
      <c r="V472" s="2">
        <v>0</v>
      </c>
      <c r="W472">
        <v>2</v>
      </c>
      <c r="X472">
        <v>0</v>
      </c>
      <c r="Y472" t="s">
        <v>153</v>
      </c>
      <c r="Z472" t="s">
        <v>180</v>
      </c>
      <c r="AA472">
        <v>14</v>
      </c>
      <c r="AB472" t="s">
        <v>861</v>
      </c>
      <c r="AC472" t="s">
        <v>280</v>
      </c>
      <c r="AD472" t="s">
        <v>3173</v>
      </c>
      <c r="AE472" t="s">
        <v>3329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24</v>
      </c>
      <c r="AN472" t="s">
        <v>92</v>
      </c>
      <c r="AP472" t="s">
        <v>630</v>
      </c>
      <c r="AQ472" t="s">
        <v>570</v>
      </c>
      <c r="AR472">
        <v>1</v>
      </c>
      <c r="AS472">
        <v>53</v>
      </c>
      <c r="AT472">
        <v>53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</v>
      </c>
      <c r="BD472" t="s">
        <v>631</v>
      </c>
      <c r="BE472">
        <v>0</v>
      </c>
      <c r="BF472">
        <v>0</v>
      </c>
      <c r="BG472" s="3">
        <v>0</v>
      </c>
      <c r="BH472" s="3">
        <v>0</v>
      </c>
      <c r="BI472" s="3">
        <v>0</v>
      </c>
      <c r="BJ472" s="4" t="b">
        <f t="shared" si="7"/>
        <v>0</v>
      </c>
      <c r="BK472" t="s">
        <v>1758</v>
      </c>
      <c r="BL472" t="s">
        <v>1758</v>
      </c>
      <c r="BM472" t="s">
        <v>1759</v>
      </c>
      <c r="BN472" s="1">
        <v>43217.361493055556</v>
      </c>
      <c r="BO472" s="1">
        <v>43236.395833333336</v>
      </c>
      <c r="BP472">
        <v>18</v>
      </c>
      <c r="BQ472">
        <f>IF(表__._ECM_DW_tem_zh_1417[[#This Row],[全血]]&gt;0,1,0)</f>
        <v>0</v>
      </c>
      <c r="BR472">
        <v>0</v>
      </c>
      <c r="BS472">
        <f>IF(表__._ECM_DW_tem_zh_1417[[#This Row],[血浆]]&gt;0,1,0)</f>
        <v>1</v>
      </c>
      <c r="BT472">
        <v>400</v>
      </c>
      <c r="BU472">
        <f>IF(表__._ECM_DW_tem_zh_1417[[#This Row],[血小板]]&gt;0,1,0)</f>
        <v>0</v>
      </c>
      <c r="BV472">
        <v>0</v>
      </c>
      <c r="BW472">
        <f>IF(表__._ECM_DW_tem_zh_1417[[#This Row],[红细胞]]&gt;0,1,0)</f>
        <v>1</v>
      </c>
      <c r="BX472">
        <v>8</v>
      </c>
      <c r="BY472">
        <f>IF(表__._ECM_DW_tem_zh_1417[[#This Row],[其他]]&gt;0,1,0)</f>
        <v>0</v>
      </c>
      <c r="BZ472">
        <v>0</v>
      </c>
    </row>
    <row r="473" spans="1:78" x14ac:dyDescent="0.25">
      <c r="A473" s="1" t="s">
        <v>47</v>
      </c>
      <c r="B473" t="s">
        <v>158</v>
      </c>
      <c r="C473">
        <v>2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91</v>
      </c>
      <c r="T473">
        <v>0</v>
      </c>
      <c r="U473">
        <v>0</v>
      </c>
      <c r="V473" s="2">
        <v>0</v>
      </c>
      <c r="W473">
        <v>1</v>
      </c>
      <c r="X473">
        <v>0</v>
      </c>
      <c r="Y473" t="s">
        <v>105</v>
      </c>
      <c r="Z473" t="s">
        <v>91</v>
      </c>
      <c r="AA473">
        <v>9</v>
      </c>
      <c r="AB473" t="s">
        <v>127</v>
      </c>
      <c r="AC473" t="s">
        <v>3388</v>
      </c>
      <c r="AD473" t="s">
        <v>3360</v>
      </c>
      <c r="AE473" t="s">
        <v>3389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21</v>
      </c>
      <c r="AN473" t="s">
        <v>258</v>
      </c>
      <c r="AQ473" t="s">
        <v>633</v>
      </c>
      <c r="AR473">
        <v>3</v>
      </c>
      <c r="AS473">
        <v>120</v>
      </c>
      <c r="AT473">
        <v>190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E473">
        <v>0</v>
      </c>
      <c r="BF473">
        <v>0</v>
      </c>
      <c r="BG473" s="3">
        <v>0</v>
      </c>
      <c r="BH473" s="3">
        <v>0</v>
      </c>
      <c r="BI473" s="3">
        <v>0</v>
      </c>
      <c r="BJ473" s="4" t="b">
        <f t="shared" si="7"/>
        <v>0</v>
      </c>
      <c r="BK473" t="s">
        <v>1760</v>
      </c>
      <c r="BL473" t="s">
        <v>1760</v>
      </c>
      <c r="BM473" t="s">
        <v>1761</v>
      </c>
      <c r="BN473" s="1">
        <v>44044.402083333334</v>
      </c>
      <c r="BO473" s="1">
        <v>44053.335416666669</v>
      </c>
      <c r="BP473">
        <v>6</v>
      </c>
      <c r="BQ473">
        <f>IF(表__._ECM_DW_tem_zh_1417[[#This Row],[全血]]&gt;0,1,0)</f>
        <v>0</v>
      </c>
      <c r="BR473">
        <v>0</v>
      </c>
      <c r="BS473">
        <f>IF(表__._ECM_DW_tem_zh_1417[[#This Row],[血浆]]&gt;0,1,0)</f>
        <v>0</v>
      </c>
      <c r="BT473">
        <v>0</v>
      </c>
      <c r="BU473">
        <f>IF(表__._ECM_DW_tem_zh_1417[[#This Row],[血小板]]&gt;0,1,0)</f>
        <v>0</v>
      </c>
      <c r="BV473">
        <v>0</v>
      </c>
      <c r="BW473">
        <f>IF(表__._ECM_DW_tem_zh_1417[[#This Row],[红细胞]]&gt;0,1,0)</f>
        <v>0</v>
      </c>
      <c r="BX473">
        <v>0</v>
      </c>
      <c r="BY473">
        <f>IF(表__._ECM_DW_tem_zh_1417[[#This Row],[其他]]&gt;0,1,0)</f>
        <v>0</v>
      </c>
      <c r="BZ473">
        <v>0</v>
      </c>
    </row>
    <row r="474" spans="1:78" x14ac:dyDescent="0.25">
      <c r="A474" s="1" t="s">
        <v>47</v>
      </c>
      <c r="B474" t="s">
        <v>224</v>
      </c>
      <c r="C474">
        <v>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73.150000000000006</v>
      </c>
      <c r="T474">
        <v>1</v>
      </c>
      <c r="U474">
        <v>0</v>
      </c>
      <c r="V474" s="2">
        <v>0</v>
      </c>
      <c r="W474">
        <v>1</v>
      </c>
      <c r="X474">
        <v>3</v>
      </c>
      <c r="Y474" t="s">
        <v>85</v>
      </c>
      <c r="Z474" t="s">
        <v>86</v>
      </c>
      <c r="AA474">
        <v>1</v>
      </c>
      <c r="AB474" t="s">
        <v>311</v>
      </c>
      <c r="AC474" t="s">
        <v>3320</v>
      </c>
      <c r="AD474" t="s">
        <v>316</v>
      </c>
      <c r="AE474" t="s">
        <v>341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15</v>
      </c>
      <c r="AN474" t="s">
        <v>67</v>
      </c>
      <c r="AP474" t="s">
        <v>101</v>
      </c>
      <c r="AQ474" t="s">
        <v>634</v>
      </c>
      <c r="AR474">
        <v>4</v>
      </c>
      <c r="AS474">
        <v>174</v>
      </c>
      <c r="AT474">
        <v>252</v>
      </c>
      <c r="AW474">
        <v>1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 t="s">
        <v>402</v>
      </c>
      <c r="BE474">
        <v>0</v>
      </c>
      <c r="BF474">
        <v>0</v>
      </c>
      <c r="BG474" s="3">
        <v>0</v>
      </c>
      <c r="BH474" s="3">
        <v>0</v>
      </c>
      <c r="BI474" s="3">
        <v>0</v>
      </c>
      <c r="BJ474" s="4" t="b">
        <f t="shared" si="7"/>
        <v>0</v>
      </c>
      <c r="BK474" t="s">
        <v>1762</v>
      </c>
      <c r="BL474" t="s">
        <v>1762</v>
      </c>
      <c r="BM474" t="s">
        <v>1763</v>
      </c>
      <c r="BN474" s="1">
        <v>43811.379386574074</v>
      </c>
      <c r="BO474" s="1">
        <v>43818.348611111112</v>
      </c>
      <c r="BP474">
        <v>3</v>
      </c>
      <c r="BQ474">
        <f>IF(表__._ECM_DW_tem_zh_1417[[#This Row],[全血]]&gt;0,1,0)</f>
        <v>0</v>
      </c>
      <c r="BR474">
        <v>0</v>
      </c>
      <c r="BS474">
        <f>IF(表__._ECM_DW_tem_zh_1417[[#This Row],[血浆]]&gt;0,1,0)</f>
        <v>1</v>
      </c>
      <c r="BT474">
        <v>200</v>
      </c>
      <c r="BU474">
        <f>IF(表__._ECM_DW_tem_zh_1417[[#This Row],[血小板]]&gt;0,1,0)</f>
        <v>0</v>
      </c>
      <c r="BV474">
        <v>0</v>
      </c>
      <c r="BW474">
        <f>IF(表__._ECM_DW_tem_zh_1417[[#This Row],[红细胞]]&gt;0,1,0)</f>
        <v>1</v>
      </c>
      <c r="BX474">
        <v>2</v>
      </c>
      <c r="BY474">
        <f>IF(表__._ECM_DW_tem_zh_1417[[#This Row],[其他]]&gt;0,1,0)</f>
        <v>0</v>
      </c>
      <c r="BZ474">
        <v>0</v>
      </c>
    </row>
    <row r="475" spans="1:78" x14ac:dyDescent="0.25">
      <c r="A475" s="1" t="s">
        <v>47</v>
      </c>
      <c r="B475" t="s">
        <v>67</v>
      </c>
      <c r="C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92.39</v>
      </c>
      <c r="T475">
        <v>0</v>
      </c>
      <c r="U475">
        <v>0</v>
      </c>
      <c r="V475" s="2">
        <v>0</v>
      </c>
      <c r="W475">
        <v>1</v>
      </c>
      <c r="X475">
        <v>1</v>
      </c>
      <c r="Y475" t="s">
        <v>558</v>
      </c>
      <c r="Z475" t="s">
        <v>63</v>
      </c>
      <c r="AA475">
        <v>2</v>
      </c>
      <c r="AB475" t="s">
        <v>3178</v>
      </c>
      <c r="AC475" t="s">
        <v>312</v>
      </c>
      <c r="AD475" t="s">
        <v>3168</v>
      </c>
      <c r="AE475" t="s">
        <v>438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22</v>
      </c>
      <c r="AN475" t="s">
        <v>170</v>
      </c>
      <c r="AQ475" t="s">
        <v>76</v>
      </c>
      <c r="AR475">
        <v>4</v>
      </c>
      <c r="AS475">
        <v>73</v>
      </c>
      <c r="AT475">
        <v>145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 t="s">
        <v>126</v>
      </c>
      <c r="BE475">
        <v>0</v>
      </c>
      <c r="BF475">
        <v>0</v>
      </c>
      <c r="BG475" s="3">
        <v>0</v>
      </c>
      <c r="BH475" s="3">
        <v>0</v>
      </c>
      <c r="BI475" s="3">
        <v>0</v>
      </c>
      <c r="BJ475" s="4" t="b">
        <f t="shared" si="7"/>
        <v>0</v>
      </c>
      <c r="BK475" t="s">
        <v>1322</v>
      </c>
      <c r="BL475" t="s">
        <v>1322</v>
      </c>
      <c r="BM475" t="s">
        <v>1321</v>
      </c>
      <c r="BN475" s="1">
        <v>43840.808506944442</v>
      </c>
      <c r="BO475" s="1">
        <v>43849.343055555553</v>
      </c>
      <c r="BP475">
        <v>5</v>
      </c>
      <c r="BQ475">
        <f>IF(表__._ECM_DW_tem_zh_1417[[#This Row],[全血]]&gt;0,1,0)</f>
        <v>0</v>
      </c>
      <c r="BR475">
        <v>0</v>
      </c>
      <c r="BS475">
        <f>IF(表__._ECM_DW_tem_zh_1417[[#This Row],[血浆]]&gt;0,1,0)</f>
        <v>0</v>
      </c>
      <c r="BT475">
        <v>0</v>
      </c>
      <c r="BU475">
        <f>IF(表__._ECM_DW_tem_zh_1417[[#This Row],[血小板]]&gt;0,1,0)</f>
        <v>0</v>
      </c>
      <c r="BV475">
        <v>0</v>
      </c>
      <c r="BW475">
        <f>IF(表__._ECM_DW_tem_zh_1417[[#This Row],[红细胞]]&gt;0,1,0)</f>
        <v>1</v>
      </c>
      <c r="BX475">
        <v>2</v>
      </c>
      <c r="BY475">
        <f>IF(表__._ECM_DW_tem_zh_1417[[#This Row],[其他]]&gt;0,1,0)</f>
        <v>0</v>
      </c>
      <c r="BZ475">
        <v>0</v>
      </c>
    </row>
    <row r="476" spans="1:78" x14ac:dyDescent="0.25">
      <c r="A476" s="1" t="s">
        <v>72</v>
      </c>
      <c r="B476" t="s">
        <v>133</v>
      </c>
      <c r="C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39.04</v>
      </c>
      <c r="T476">
        <v>0</v>
      </c>
      <c r="U476">
        <v>0</v>
      </c>
      <c r="V476" s="2">
        <v>0</v>
      </c>
      <c r="W476">
        <v>1</v>
      </c>
      <c r="X476">
        <v>1</v>
      </c>
      <c r="Y476" t="s">
        <v>115</v>
      </c>
      <c r="Z476" t="s">
        <v>137</v>
      </c>
      <c r="AA476">
        <v>5</v>
      </c>
      <c r="AB476" t="s">
        <v>3166</v>
      </c>
      <c r="AC476" t="s">
        <v>3390</v>
      </c>
      <c r="AD476" t="s">
        <v>3391</v>
      </c>
      <c r="AE476" t="s">
        <v>945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25</v>
      </c>
      <c r="AN476" t="s">
        <v>427</v>
      </c>
      <c r="AQ476" t="s">
        <v>338</v>
      </c>
      <c r="AR476">
        <v>4</v>
      </c>
      <c r="AT476">
        <v>149</v>
      </c>
      <c r="AW476">
        <v>1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 t="s">
        <v>322</v>
      </c>
      <c r="BE476">
        <v>0</v>
      </c>
      <c r="BF476">
        <v>0</v>
      </c>
      <c r="BG476" s="3">
        <v>0</v>
      </c>
      <c r="BH476" s="3">
        <v>0</v>
      </c>
      <c r="BI476" s="3">
        <v>0</v>
      </c>
      <c r="BJ476" s="4" t="b">
        <f t="shared" si="7"/>
        <v>0</v>
      </c>
      <c r="BK476" t="s">
        <v>1764</v>
      </c>
      <c r="BL476" t="s">
        <v>1764</v>
      </c>
      <c r="BN476" s="1">
        <v>43070.66777777778</v>
      </c>
      <c r="BO476" s="1">
        <v>43077.416666666664</v>
      </c>
      <c r="BP476">
        <v>3</v>
      </c>
      <c r="BQ476">
        <f>IF(表__._ECM_DW_tem_zh_1417[[#This Row],[全血]]&gt;0,1,0)</f>
        <v>0</v>
      </c>
      <c r="BS476">
        <f>IF(表__._ECM_DW_tem_zh_1417[[#This Row],[血浆]]&gt;0,1,0)</f>
        <v>0</v>
      </c>
      <c r="BU476">
        <f>IF(表__._ECM_DW_tem_zh_1417[[#This Row],[血小板]]&gt;0,1,0)</f>
        <v>0</v>
      </c>
      <c r="BW476">
        <f>IF(表__._ECM_DW_tem_zh_1417[[#This Row],[红细胞]]&gt;0,1,0)</f>
        <v>0</v>
      </c>
      <c r="BY476">
        <f>IF(表__._ECM_DW_tem_zh_1417[[#This Row],[其他]]&gt;0,1,0)</f>
        <v>0</v>
      </c>
    </row>
    <row r="477" spans="1:78" x14ac:dyDescent="0.25">
      <c r="A477" s="1" t="s">
        <v>47</v>
      </c>
      <c r="B477" t="s">
        <v>182</v>
      </c>
      <c r="C477">
        <v>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73.12</v>
      </c>
      <c r="T477">
        <v>0</v>
      </c>
      <c r="U477">
        <v>0</v>
      </c>
      <c r="V477" s="2">
        <v>0</v>
      </c>
      <c r="W477">
        <v>1</v>
      </c>
      <c r="X477">
        <v>0</v>
      </c>
      <c r="Y477" t="s">
        <v>115</v>
      </c>
      <c r="Z477" t="s">
        <v>294</v>
      </c>
      <c r="AA477">
        <v>2</v>
      </c>
      <c r="AB477" t="s">
        <v>184</v>
      </c>
      <c r="AC477" t="s">
        <v>3311</v>
      </c>
      <c r="AD477" t="s">
        <v>3164</v>
      </c>
      <c r="AE477" t="s">
        <v>267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26</v>
      </c>
      <c r="AN477" t="s">
        <v>167</v>
      </c>
      <c r="AQ477" t="s">
        <v>473</v>
      </c>
      <c r="AR477">
        <v>5</v>
      </c>
      <c r="AS477">
        <v>155</v>
      </c>
      <c r="AT477">
        <v>238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1</v>
      </c>
      <c r="BD477" t="s">
        <v>402</v>
      </c>
      <c r="BE477">
        <v>0</v>
      </c>
      <c r="BF477">
        <v>0</v>
      </c>
      <c r="BG477" s="3">
        <v>0</v>
      </c>
      <c r="BH477" s="3">
        <v>0</v>
      </c>
      <c r="BI477" s="3">
        <v>0</v>
      </c>
      <c r="BJ477" s="4" t="b">
        <f t="shared" si="7"/>
        <v>0</v>
      </c>
      <c r="BK477" t="s">
        <v>1765</v>
      </c>
      <c r="BL477" t="s">
        <v>1765</v>
      </c>
      <c r="BM477" t="s">
        <v>1766</v>
      </c>
      <c r="BN477" s="1">
        <v>43405.405613425923</v>
      </c>
      <c r="BO477" s="1">
        <v>43420.395833333336</v>
      </c>
      <c r="BP477">
        <v>10</v>
      </c>
      <c r="BQ477">
        <f>IF(表__._ECM_DW_tem_zh_1417[[#This Row],[全血]]&gt;0,1,0)</f>
        <v>0</v>
      </c>
      <c r="BR477">
        <v>0</v>
      </c>
      <c r="BS477">
        <f>IF(表__._ECM_DW_tem_zh_1417[[#This Row],[血浆]]&gt;0,1,0)</f>
        <v>1</v>
      </c>
      <c r="BT477">
        <v>400</v>
      </c>
      <c r="BU477">
        <f>IF(表__._ECM_DW_tem_zh_1417[[#This Row],[血小板]]&gt;0,1,0)</f>
        <v>0</v>
      </c>
      <c r="BV477">
        <v>0</v>
      </c>
      <c r="BW477">
        <f>IF(表__._ECM_DW_tem_zh_1417[[#This Row],[红细胞]]&gt;0,1,0)</f>
        <v>1</v>
      </c>
      <c r="BX477">
        <v>4</v>
      </c>
      <c r="BY477">
        <f>IF(表__._ECM_DW_tem_zh_1417[[#This Row],[其他]]&gt;0,1,0)</f>
        <v>0</v>
      </c>
      <c r="BZ477">
        <v>0</v>
      </c>
    </row>
    <row r="478" spans="1:78" x14ac:dyDescent="0.25">
      <c r="A478" s="1" t="s">
        <v>47</v>
      </c>
      <c r="B478" t="s">
        <v>127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98.93</v>
      </c>
      <c r="T478">
        <v>1</v>
      </c>
      <c r="U478">
        <v>1</v>
      </c>
      <c r="V478" s="2">
        <v>0</v>
      </c>
      <c r="W478">
        <v>0</v>
      </c>
      <c r="X478">
        <v>0</v>
      </c>
      <c r="Y478" t="s">
        <v>49</v>
      </c>
      <c r="AA478">
        <v>2</v>
      </c>
      <c r="AB478" t="s">
        <v>470</v>
      </c>
      <c r="AC478" t="s">
        <v>3180</v>
      </c>
      <c r="AD478" t="s">
        <v>3164</v>
      </c>
      <c r="AE478" t="s">
        <v>3392</v>
      </c>
      <c r="AG478">
        <v>0</v>
      </c>
      <c r="AH478">
        <v>0</v>
      </c>
      <c r="AI478">
        <v>0</v>
      </c>
      <c r="AJ478">
        <v>1</v>
      </c>
      <c r="AK478">
        <v>1</v>
      </c>
      <c r="AN478" t="s">
        <v>74</v>
      </c>
      <c r="AP478" t="s">
        <v>635</v>
      </c>
      <c r="AQ478" t="s">
        <v>636</v>
      </c>
      <c r="AR478">
        <v>4</v>
      </c>
      <c r="AS478">
        <v>61</v>
      </c>
      <c r="AT478">
        <v>108</v>
      </c>
      <c r="AW478">
        <v>1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 t="s">
        <v>168</v>
      </c>
      <c r="BE478">
        <v>0</v>
      </c>
      <c r="BF478">
        <v>1</v>
      </c>
      <c r="BG478" s="3">
        <v>0</v>
      </c>
      <c r="BH478" s="3">
        <v>0</v>
      </c>
      <c r="BI478" s="3">
        <v>0</v>
      </c>
      <c r="BJ478" s="4" t="b">
        <f t="shared" si="7"/>
        <v>0</v>
      </c>
      <c r="BK478" t="s">
        <v>1767</v>
      </c>
      <c r="BL478" t="s">
        <v>1767</v>
      </c>
      <c r="BM478" t="s">
        <v>1768</v>
      </c>
      <c r="BN478" s="1">
        <v>43629.373993055553</v>
      </c>
      <c r="BO478" s="1">
        <v>43637.314583333333</v>
      </c>
      <c r="BP478">
        <v>4</v>
      </c>
      <c r="BQ478">
        <f>IF(表__._ECM_DW_tem_zh_1417[[#This Row],[全血]]&gt;0,1,0)</f>
        <v>0</v>
      </c>
      <c r="BR478">
        <v>0</v>
      </c>
      <c r="BS478">
        <f>IF(表__._ECM_DW_tem_zh_1417[[#This Row],[血浆]]&gt;0,1,0)</f>
        <v>1</v>
      </c>
      <c r="BT478">
        <v>200</v>
      </c>
      <c r="BU478">
        <f>IF(表__._ECM_DW_tem_zh_1417[[#This Row],[血小板]]&gt;0,1,0)</f>
        <v>0</v>
      </c>
      <c r="BV478">
        <v>0</v>
      </c>
      <c r="BW478">
        <f>IF(表__._ECM_DW_tem_zh_1417[[#This Row],[红细胞]]&gt;0,1,0)</f>
        <v>1</v>
      </c>
      <c r="BX478">
        <v>2</v>
      </c>
      <c r="BY478">
        <f>IF(表__._ECM_DW_tem_zh_1417[[#This Row],[其他]]&gt;0,1,0)</f>
        <v>0</v>
      </c>
      <c r="BZ478">
        <v>0</v>
      </c>
    </row>
    <row r="479" spans="1:78" x14ac:dyDescent="0.25">
      <c r="A479" s="1" t="s">
        <v>47</v>
      </c>
      <c r="B479" t="s">
        <v>102</v>
      </c>
      <c r="C479">
        <v>2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45.5</v>
      </c>
      <c r="T479">
        <v>1</v>
      </c>
      <c r="U479">
        <v>0</v>
      </c>
      <c r="V479" s="2">
        <v>0</v>
      </c>
      <c r="W479">
        <v>1</v>
      </c>
      <c r="X479">
        <v>1</v>
      </c>
      <c r="Y479" t="s">
        <v>141</v>
      </c>
      <c r="Z479" t="s">
        <v>169</v>
      </c>
      <c r="AA479">
        <v>2</v>
      </c>
      <c r="AB479" t="s">
        <v>707</v>
      </c>
      <c r="AC479" t="s">
        <v>3344</v>
      </c>
      <c r="AD479" t="s">
        <v>3345</v>
      </c>
      <c r="AE479" t="s">
        <v>815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18</v>
      </c>
      <c r="AN479" t="s">
        <v>566</v>
      </c>
      <c r="AQ479" t="s">
        <v>383</v>
      </c>
      <c r="AR479">
        <v>3</v>
      </c>
      <c r="AS479">
        <v>61</v>
      </c>
      <c r="AT479">
        <v>150</v>
      </c>
      <c r="AU479">
        <v>550</v>
      </c>
      <c r="AV479">
        <v>50</v>
      </c>
      <c r="AW479">
        <v>1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1</v>
      </c>
      <c r="BD479" t="s">
        <v>567</v>
      </c>
      <c r="BE479">
        <v>0</v>
      </c>
      <c r="BF479">
        <v>0</v>
      </c>
      <c r="BG479" s="3">
        <v>0</v>
      </c>
      <c r="BH479" s="3">
        <v>0</v>
      </c>
      <c r="BI479" s="3">
        <v>0</v>
      </c>
      <c r="BJ479" s="4" t="b">
        <f t="shared" si="7"/>
        <v>0</v>
      </c>
      <c r="BK479" t="s">
        <v>1769</v>
      </c>
      <c r="BL479" t="s">
        <v>1769</v>
      </c>
      <c r="BM479" t="s">
        <v>1597</v>
      </c>
      <c r="BN479" s="1">
        <v>43220.021967592591</v>
      </c>
      <c r="BO479" s="1">
        <v>43234.421527777777</v>
      </c>
      <c r="BP479">
        <v>11</v>
      </c>
      <c r="BQ479">
        <f>IF(表__._ECM_DW_tem_zh_1417[[#This Row],[全血]]&gt;0,1,0)</f>
        <v>0</v>
      </c>
      <c r="BR479">
        <v>0</v>
      </c>
      <c r="BS479">
        <f>IF(表__._ECM_DW_tem_zh_1417[[#This Row],[血浆]]&gt;0,1,0)</f>
        <v>0</v>
      </c>
      <c r="BT479">
        <v>0</v>
      </c>
      <c r="BU479">
        <f>IF(表__._ECM_DW_tem_zh_1417[[#This Row],[血小板]]&gt;0,1,0)</f>
        <v>0</v>
      </c>
      <c r="BV479">
        <v>0</v>
      </c>
      <c r="BW479">
        <f>IF(表__._ECM_DW_tem_zh_1417[[#This Row],[红细胞]]&gt;0,1,0)</f>
        <v>1</v>
      </c>
      <c r="BX479">
        <v>2</v>
      </c>
      <c r="BY479">
        <f>IF(表__._ECM_DW_tem_zh_1417[[#This Row],[其他]]&gt;0,1,0)</f>
        <v>0</v>
      </c>
      <c r="BZ479">
        <v>0</v>
      </c>
    </row>
    <row r="480" spans="1:78" x14ac:dyDescent="0.25">
      <c r="A480" s="1" t="s">
        <v>47</v>
      </c>
      <c r="B480" t="s">
        <v>224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86.57</v>
      </c>
      <c r="T480">
        <v>0</v>
      </c>
      <c r="U480">
        <v>0</v>
      </c>
      <c r="V480" s="2">
        <v>0</v>
      </c>
      <c r="W480">
        <v>1</v>
      </c>
      <c r="X480">
        <v>2</v>
      </c>
      <c r="Y480" t="s">
        <v>200</v>
      </c>
      <c r="Z480" t="s">
        <v>175</v>
      </c>
      <c r="AA480">
        <v>9</v>
      </c>
      <c r="AB480" t="s">
        <v>652</v>
      </c>
      <c r="AC480" t="s">
        <v>428</v>
      </c>
      <c r="AD480" t="s">
        <v>3150</v>
      </c>
      <c r="AE480" t="s">
        <v>3393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20</v>
      </c>
      <c r="AM480">
        <v>6.11</v>
      </c>
      <c r="AN480" t="s">
        <v>82</v>
      </c>
      <c r="AP480" t="s">
        <v>627</v>
      </c>
      <c r="AQ480" t="s">
        <v>221</v>
      </c>
      <c r="AR480">
        <v>3</v>
      </c>
      <c r="AS480">
        <v>102</v>
      </c>
      <c r="AT480">
        <v>178</v>
      </c>
      <c r="AU480">
        <v>560</v>
      </c>
      <c r="AV480">
        <v>200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 t="s">
        <v>323</v>
      </c>
      <c r="BE480">
        <v>0</v>
      </c>
      <c r="BF480">
        <v>0</v>
      </c>
      <c r="BG480" s="3">
        <v>0</v>
      </c>
      <c r="BH480" s="3">
        <v>0</v>
      </c>
      <c r="BI480" s="3">
        <v>0</v>
      </c>
      <c r="BJ480" s="4" t="b">
        <f t="shared" si="7"/>
        <v>0</v>
      </c>
      <c r="BK480" t="s">
        <v>1754</v>
      </c>
      <c r="BL480" t="s">
        <v>1754</v>
      </c>
      <c r="BM480" t="s">
        <v>1753</v>
      </c>
      <c r="BN480" s="1">
        <v>43381.552245370367</v>
      </c>
      <c r="BO480" s="1">
        <v>43391.338888888888</v>
      </c>
      <c r="BP480">
        <v>7</v>
      </c>
      <c r="BQ480">
        <f>IF(表__._ECM_DW_tem_zh_1417[[#This Row],[全血]]&gt;0,1,0)</f>
        <v>0</v>
      </c>
      <c r="BR480">
        <v>0</v>
      </c>
      <c r="BS480">
        <f>IF(表__._ECM_DW_tem_zh_1417[[#This Row],[血浆]]&gt;0,1,0)</f>
        <v>1</v>
      </c>
      <c r="BT480">
        <v>200</v>
      </c>
      <c r="BU480">
        <f>IF(表__._ECM_DW_tem_zh_1417[[#This Row],[血小板]]&gt;0,1,0)</f>
        <v>0</v>
      </c>
      <c r="BV480">
        <v>0</v>
      </c>
      <c r="BW480">
        <f>IF(表__._ECM_DW_tem_zh_1417[[#This Row],[红细胞]]&gt;0,1,0)</f>
        <v>1</v>
      </c>
      <c r="BX480">
        <v>2</v>
      </c>
      <c r="BY480">
        <f>IF(表__._ECM_DW_tem_zh_1417[[#This Row],[其他]]&gt;0,1,0)</f>
        <v>0</v>
      </c>
      <c r="BZ480">
        <v>0</v>
      </c>
    </row>
    <row r="481" spans="1:78" x14ac:dyDescent="0.25">
      <c r="A481" s="1" t="s">
        <v>72</v>
      </c>
      <c r="B481" t="s">
        <v>137</v>
      </c>
      <c r="C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90.04</v>
      </c>
      <c r="T481">
        <v>1</v>
      </c>
      <c r="U481">
        <v>0</v>
      </c>
      <c r="V481" s="2">
        <v>0</v>
      </c>
      <c r="W481">
        <v>1</v>
      </c>
      <c r="X481">
        <v>3</v>
      </c>
      <c r="Y481" t="s">
        <v>637</v>
      </c>
      <c r="Z481" t="s">
        <v>320</v>
      </c>
      <c r="AA481">
        <v>2</v>
      </c>
      <c r="AB481" t="s">
        <v>124</v>
      </c>
      <c r="AC481" t="s">
        <v>567</v>
      </c>
      <c r="AD481" t="s">
        <v>3168</v>
      </c>
      <c r="AE481" t="s">
        <v>723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26</v>
      </c>
      <c r="AN481" t="s">
        <v>102</v>
      </c>
      <c r="AP481" t="s">
        <v>638</v>
      </c>
      <c r="AQ481" t="s">
        <v>293</v>
      </c>
      <c r="AR481">
        <v>2</v>
      </c>
      <c r="AS481">
        <v>72</v>
      </c>
      <c r="AT481">
        <v>114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1</v>
      </c>
      <c r="BE481">
        <v>0</v>
      </c>
      <c r="BF481">
        <v>0</v>
      </c>
      <c r="BG481" s="3">
        <v>0</v>
      </c>
      <c r="BH481" s="3">
        <v>0</v>
      </c>
      <c r="BI481" s="3">
        <v>0</v>
      </c>
      <c r="BJ481" s="4" t="b">
        <f t="shared" si="7"/>
        <v>0</v>
      </c>
      <c r="BK481" t="s">
        <v>1770</v>
      </c>
      <c r="BL481" t="s">
        <v>1770</v>
      </c>
      <c r="BM481" t="s">
        <v>1771</v>
      </c>
      <c r="BN481" s="1">
        <v>43310.362824074073</v>
      </c>
      <c r="BO481" s="1">
        <v>43320.326388888891</v>
      </c>
      <c r="BP481">
        <v>8</v>
      </c>
      <c r="BQ481">
        <f>IF(表__._ECM_DW_tem_zh_1417[[#This Row],[全血]]&gt;0,1,0)</f>
        <v>0</v>
      </c>
      <c r="BS481">
        <f>IF(表__._ECM_DW_tem_zh_1417[[#This Row],[血浆]]&gt;0,1,0)</f>
        <v>0</v>
      </c>
      <c r="BU481">
        <f>IF(表__._ECM_DW_tem_zh_1417[[#This Row],[血小板]]&gt;0,1,0)</f>
        <v>0</v>
      </c>
      <c r="BW481">
        <f>IF(表__._ECM_DW_tem_zh_1417[[#This Row],[红细胞]]&gt;0,1,0)</f>
        <v>0</v>
      </c>
      <c r="BY481">
        <f>IF(表__._ECM_DW_tem_zh_1417[[#This Row],[其他]]&gt;0,1,0)</f>
        <v>0</v>
      </c>
    </row>
    <row r="482" spans="1:78" x14ac:dyDescent="0.25">
      <c r="A482" s="1" t="s">
        <v>114</v>
      </c>
      <c r="B482" t="s">
        <v>133</v>
      </c>
      <c r="C482">
        <v>2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65.73</v>
      </c>
      <c r="T482">
        <v>0</v>
      </c>
      <c r="U482">
        <v>0</v>
      </c>
      <c r="V482" s="2">
        <v>0</v>
      </c>
      <c r="W482">
        <v>1</v>
      </c>
      <c r="X482">
        <v>0</v>
      </c>
      <c r="Y482" t="s">
        <v>438</v>
      </c>
      <c r="Z482" t="s">
        <v>273</v>
      </c>
      <c r="AA482">
        <v>2</v>
      </c>
      <c r="AB482" t="s">
        <v>152</v>
      </c>
      <c r="AC482" t="s">
        <v>3233</v>
      </c>
      <c r="AD482" t="s">
        <v>3168</v>
      </c>
      <c r="AE482" t="s">
        <v>108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21</v>
      </c>
      <c r="AN482" t="s">
        <v>95</v>
      </c>
      <c r="AQ482" t="s">
        <v>467</v>
      </c>
      <c r="AR482">
        <v>2</v>
      </c>
      <c r="AS482">
        <v>96</v>
      </c>
      <c r="AT482">
        <v>152</v>
      </c>
      <c r="AW482">
        <v>1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E482">
        <v>0</v>
      </c>
      <c r="BF482">
        <v>0</v>
      </c>
      <c r="BG482" s="3">
        <v>0</v>
      </c>
      <c r="BH482" s="3">
        <v>0</v>
      </c>
      <c r="BI482" s="3">
        <v>0</v>
      </c>
      <c r="BJ482" s="4" t="b">
        <f t="shared" si="7"/>
        <v>0</v>
      </c>
      <c r="BK482" t="s">
        <v>1679</v>
      </c>
      <c r="BL482" t="s">
        <v>1679</v>
      </c>
      <c r="BM482" t="s">
        <v>1678</v>
      </c>
      <c r="BN482" s="1">
        <v>43404.487291666665</v>
      </c>
      <c r="BO482" s="1">
        <v>43410.333333333336</v>
      </c>
      <c r="BP482">
        <v>4</v>
      </c>
      <c r="BQ482">
        <f>IF(表__._ECM_DW_tem_zh_1417[[#This Row],[全血]]&gt;0,1,0)</f>
        <v>0</v>
      </c>
      <c r="BS482">
        <f>IF(表__._ECM_DW_tem_zh_1417[[#This Row],[血浆]]&gt;0,1,0)</f>
        <v>0</v>
      </c>
      <c r="BU482">
        <f>IF(表__._ECM_DW_tem_zh_1417[[#This Row],[血小板]]&gt;0,1,0)</f>
        <v>0</v>
      </c>
      <c r="BW482">
        <f>IF(表__._ECM_DW_tem_zh_1417[[#This Row],[红细胞]]&gt;0,1,0)</f>
        <v>0</v>
      </c>
      <c r="BY482">
        <f>IF(表__._ECM_DW_tem_zh_1417[[#This Row],[其他]]&gt;0,1,0)</f>
        <v>0</v>
      </c>
    </row>
    <row r="483" spans="1:78" x14ac:dyDescent="0.25">
      <c r="A483" s="1" t="s">
        <v>47</v>
      </c>
      <c r="B483" t="s">
        <v>98</v>
      </c>
      <c r="C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82.1</v>
      </c>
      <c r="T483">
        <v>0</v>
      </c>
      <c r="U483">
        <v>0</v>
      </c>
      <c r="V483" s="2">
        <v>0</v>
      </c>
      <c r="W483">
        <v>1</v>
      </c>
      <c r="X483">
        <v>3</v>
      </c>
      <c r="Y483" t="s">
        <v>278</v>
      </c>
      <c r="Z483" t="s">
        <v>95</v>
      </c>
      <c r="AA483">
        <v>2</v>
      </c>
      <c r="AB483" t="s">
        <v>972</v>
      </c>
      <c r="AC483" t="s">
        <v>751</v>
      </c>
      <c r="AD483" t="s">
        <v>3177</v>
      </c>
      <c r="AE483" t="s">
        <v>3380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24</v>
      </c>
      <c r="AN483" t="s">
        <v>73</v>
      </c>
      <c r="AQ483" t="s">
        <v>356</v>
      </c>
      <c r="AR483">
        <v>2</v>
      </c>
      <c r="AS483">
        <v>70</v>
      </c>
      <c r="AT483">
        <v>159</v>
      </c>
      <c r="AW483">
        <v>1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 t="s">
        <v>534</v>
      </c>
      <c r="BE483">
        <v>0</v>
      </c>
      <c r="BF483">
        <v>0</v>
      </c>
      <c r="BG483" s="3">
        <v>0</v>
      </c>
      <c r="BH483" s="3">
        <v>0</v>
      </c>
      <c r="BI483" s="3">
        <v>0</v>
      </c>
      <c r="BJ483" s="4" t="b">
        <f t="shared" si="7"/>
        <v>0</v>
      </c>
      <c r="BK483" t="s">
        <v>1746</v>
      </c>
      <c r="BL483" t="s">
        <v>1746</v>
      </c>
      <c r="BM483" t="s">
        <v>1745</v>
      </c>
      <c r="BN483" s="1">
        <v>43346.455821759257</v>
      </c>
      <c r="BO483" s="1">
        <v>43354.292361111111</v>
      </c>
      <c r="BP483">
        <v>6</v>
      </c>
      <c r="BQ483">
        <f>IF(表__._ECM_DW_tem_zh_1417[[#This Row],[全血]]&gt;0,1,0)</f>
        <v>0</v>
      </c>
      <c r="BS483">
        <f>IF(表__._ECM_DW_tem_zh_1417[[#This Row],[血浆]]&gt;0,1,0)</f>
        <v>0</v>
      </c>
      <c r="BU483">
        <f>IF(表__._ECM_DW_tem_zh_1417[[#This Row],[血小板]]&gt;0,1,0)</f>
        <v>0</v>
      </c>
      <c r="BW483">
        <f>IF(表__._ECM_DW_tem_zh_1417[[#This Row],[红细胞]]&gt;0,1,0)</f>
        <v>0</v>
      </c>
      <c r="BY483">
        <f>IF(表__._ECM_DW_tem_zh_1417[[#This Row],[其他]]&gt;0,1,0)</f>
        <v>0</v>
      </c>
    </row>
    <row r="484" spans="1:78" x14ac:dyDescent="0.25">
      <c r="A484" s="1" t="s">
        <v>47</v>
      </c>
      <c r="B484" t="s">
        <v>51</v>
      </c>
      <c r="C484">
        <v>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88.68</v>
      </c>
      <c r="T484">
        <v>0</v>
      </c>
      <c r="U484">
        <v>0</v>
      </c>
      <c r="V484" s="2">
        <v>0</v>
      </c>
      <c r="W484">
        <v>1</v>
      </c>
      <c r="X484">
        <v>1</v>
      </c>
      <c r="Y484" t="s">
        <v>179</v>
      </c>
      <c r="Z484" t="s">
        <v>142</v>
      </c>
      <c r="AA484">
        <v>12</v>
      </c>
      <c r="AB484" t="s">
        <v>359</v>
      </c>
      <c r="AC484" t="s">
        <v>572</v>
      </c>
      <c r="AD484" t="s">
        <v>3302</v>
      </c>
      <c r="AE484" t="s">
        <v>3151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19</v>
      </c>
      <c r="AN484" t="s">
        <v>128</v>
      </c>
      <c r="AQ484" t="s">
        <v>131</v>
      </c>
      <c r="AR484">
        <v>2</v>
      </c>
      <c r="AS484">
        <v>54</v>
      </c>
      <c r="AT484">
        <v>115</v>
      </c>
      <c r="AU484">
        <v>1050</v>
      </c>
      <c r="AV484">
        <v>50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0</v>
      </c>
      <c r="BD484" t="s">
        <v>132</v>
      </c>
      <c r="BE484">
        <v>0</v>
      </c>
      <c r="BF484">
        <v>0</v>
      </c>
      <c r="BG484" s="3">
        <v>0</v>
      </c>
      <c r="BH484" s="3">
        <v>0</v>
      </c>
      <c r="BI484" s="3">
        <v>0</v>
      </c>
      <c r="BJ484" s="4" t="b">
        <f t="shared" si="7"/>
        <v>0</v>
      </c>
      <c r="BK484" t="s">
        <v>1041</v>
      </c>
      <c r="BL484" t="s">
        <v>1041</v>
      </c>
      <c r="BM484" t="s">
        <v>1040</v>
      </c>
      <c r="BN484" s="1">
        <v>43780.633831018517</v>
      </c>
      <c r="BO484" s="1">
        <v>43788.368750000001</v>
      </c>
      <c r="BP484">
        <v>6</v>
      </c>
      <c r="BQ484">
        <f>IF(表__._ECM_DW_tem_zh_1417[[#This Row],[全血]]&gt;0,1,0)</f>
        <v>0</v>
      </c>
      <c r="BR484">
        <v>0</v>
      </c>
      <c r="BS484">
        <f>IF(表__._ECM_DW_tem_zh_1417[[#This Row],[血浆]]&gt;0,1,0)</f>
        <v>1</v>
      </c>
      <c r="BT484">
        <v>200</v>
      </c>
      <c r="BU484">
        <f>IF(表__._ECM_DW_tem_zh_1417[[#This Row],[血小板]]&gt;0,1,0)</f>
        <v>0</v>
      </c>
      <c r="BV484">
        <v>0</v>
      </c>
      <c r="BW484">
        <f>IF(表__._ECM_DW_tem_zh_1417[[#This Row],[红细胞]]&gt;0,1,0)</f>
        <v>1</v>
      </c>
      <c r="BX484">
        <v>2</v>
      </c>
      <c r="BY484">
        <f>IF(表__._ECM_DW_tem_zh_1417[[#This Row],[其他]]&gt;0,1,0)</f>
        <v>0</v>
      </c>
      <c r="BZ484">
        <v>0</v>
      </c>
    </row>
    <row r="485" spans="1:78" x14ac:dyDescent="0.25">
      <c r="A485" s="1" t="s">
        <v>47</v>
      </c>
      <c r="B485" t="s">
        <v>90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69</v>
      </c>
      <c r="T485">
        <v>1</v>
      </c>
      <c r="U485">
        <v>0</v>
      </c>
      <c r="V485" s="2">
        <v>0</v>
      </c>
      <c r="W485">
        <v>1</v>
      </c>
      <c r="X485">
        <v>0</v>
      </c>
      <c r="Y485" t="s">
        <v>304</v>
      </c>
      <c r="Z485" t="s">
        <v>226</v>
      </c>
      <c r="AA485">
        <v>2</v>
      </c>
      <c r="AB485" t="s">
        <v>801</v>
      </c>
      <c r="AC485" t="s">
        <v>440</v>
      </c>
      <c r="AD485" t="s">
        <v>3154</v>
      </c>
      <c r="AE485" t="s">
        <v>3363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26</v>
      </c>
      <c r="AM485">
        <v>6.17</v>
      </c>
      <c r="AN485" t="s">
        <v>67</v>
      </c>
      <c r="AP485" t="s">
        <v>639</v>
      </c>
      <c r="AQ485" t="s">
        <v>265</v>
      </c>
      <c r="AR485">
        <v>4</v>
      </c>
      <c r="AS485">
        <v>67</v>
      </c>
      <c r="AT485">
        <v>149</v>
      </c>
      <c r="AU485">
        <v>1000</v>
      </c>
      <c r="AV485">
        <v>100</v>
      </c>
      <c r="AW485">
        <v>1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t="s">
        <v>111</v>
      </c>
      <c r="BE485">
        <v>0</v>
      </c>
      <c r="BF485">
        <v>0</v>
      </c>
      <c r="BG485" s="3">
        <v>0</v>
      </c>
      <c r="BH485" s="3">
        <v>0</v>
      </c>
      <c r="BI485" s="3">
        <v>0</v>
      </c>
      <c r="BJ485" s="4" t="b">
        <f t="shared" si="7"/>
        <v>0</v>
      </c>
      <c r="BK485" t="s">
        <v>1772</v>
      </c>
      <c r="BL485" t="s">
        <v>1772</v>
      </c>
      <c r="BM485" t="s">
        <v>1773</v>
      </c>
      <c r="BN485" s="1">
        <v>43214.393587962964</v>
      </c>
      <c r="BO485" s="1">
        <v>43222.580555555556</v>
      </c>
      <c r="BP485">
        <v>4</v>
      </c>
      <c r="BQ485">
        <f>IF(表__._ECM_DW_tem_zh_1417[[#This Row],[全血]]&gt;0,1,0)</f>
        <v>0</v>
      </c>
      <c r="BR485">
        <v>0</v>
      </c>
      <c r="BS485">
        <f>IF(表__._ECM_DW_tem_zh_1417[[#This Row],[血浆]]&gt;0,1,0)</f>
        <v>0</v>
      </c>
      <c r="BT485">
        <v>0</v>
      </c>
      <c r="BU485">
        <f>IF(表__._ECM_DW_tem_zh_1417[[#This Row],[血小板]]&gt;0,1,0)</f>
        <v>0</v>
      </c>
      <c r="BV485">
        <v>0</v>
      </c>
      <c r="BW485">
        <f>IF(表__._ECM_DW_tem_zh_1417[[#This Row],[红细胞]]&gt;0,1,0)</f>
        <v>0</v>
      </c>
      <c r="BX485">
        <v>0</v>
      </c>
      <c r="BY485">
        <f>IF(表__._ECM_DW_tem_zh_1417[[#This Row],[其他]]&gt;0,1,0)</f>
        <v>0</v>
      </c>
      <c r="BZ485">
        <v>0</v>
      </c>
    </row>
    <row r="486" spans="1:78" x14ac:dyDescent="0.25">
      <c r="A486" s="1" t="s">
        <v>47</v>
      </c>
      <c r="B486" t="s">
        <v>90</v>
      </c>
      <c r="C486">
        <v>2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58.05</v>
      </c>
      <c r="T486">
        <v>0</v>
      </c>
      <c r="U486">
        <v>0</v>
      </c>
      <c r="V486" s="2">
        <v>0</v>
      </c>
      <c r="W486">
        <v>0</v>
      </c>
      <c r="X486">
        <v>1</v>
      </c>
      <c r="Y486" t="s">
        <v>153</v>
      </c>
      <c r="Z486" t="s">
        <v>169</v>
      </c>
      <c r="AA486">
        <v>2</v>
      </c>
      <c r="AB486" t="s">
        <v>199</v>
      </c>
      <c r="AC486" t="s">
        <v>3394</v>
      </c>
      <c r="AD486" t="s">
        <v>3209</v>
      </c>
      <c r="AE486" t="s">
        <v>48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17</v>
      </c>
      <c r="AN486" t="s">
        <v>182</v>
      </c>
      <c r="AQ486" t="s">
        <v>510</v>
      </c>
      <c r="AR486">
        <v>5</v>
      </c>
      <c r="AS486">
        <v>117</v>
      </c>
      <c r="AT486">
        <v>265</v>
      </c>
      <c r="AU486">
        <v>650</v>
      </c>
      <c r="AV486">
        <v>50</v>
      </c>
      <c r="AW486">
        <v>1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1</v>
      </c>
      <c r="BD486" t="s">
        <v>493</v>
      </c>
      <c r="BE486">
        <v>0</v>
      </c>
      <c r="BF486">
        <v>0</v>
      </c>
      <c r="BG486" s="3">
        <v>0</v>
      </c>
      <c r="BH486" s="3">
        <v>0</v>
      </c>
      <c r="BI486" s="3">
        <v>0</v>
      </c>
      <c r="BJ486" s="4" t="b">
        <f t="shared" si="7"/>
        <v>0</v>
      </c>
      <c r="BK486" t="s">
        <v>1774</v>
      </c>
      <c r="BL486" t="s">
        <v>1774</v>
      </c>
      <c r="BM486" t="s">
        <v>1775</v>
      </c>
      <c r="BN486" s="1">
        <v>43509.459456018521</v>
      </c>
      <c r="BO486" s="1">
        <v>43525.333333333336</v>
      </c>
      <c r="BP486">
        <v>11</v>
      </c>
      <c r="BQ486">
        <f>IF(表__._ECM_DW_tem_zh_1417[[#This Row],[全血]]&gt;0,1,0)</f>
        <v>0</v>
      </c>
      <c r="BR486">
        <v>0</v>
      </c>
      <c r="BS486">
        <f>IF(表__._ECM_DW_tem_zh_1417[[#This Row],[血浆]]&gt;0,1,0)</f>
        <v>1</v>
      </c>
      <c r="BT486">
        <v>800</v>
      </c>
      <c r="BU486">
        <f>IF(表__._ECM_DW_tem_zh_1417[[#This Row],[血小板]]&gt;0,1,0)</f>
        <v>1</v>
      </c>
      <c r="BV486">
        <v>1</v>
      </c>
      <c r="BW486">
        <f>IF(表__._ECM_DW_tem_zh_1417[[#This Row],[红细胞]]&gt;0,1,0)</f>
        <v>1</v>
      </c>
      <c r="BX486">
        <v>8</v>
      </c>
      <c r="BY486">
        <f>IF(表__._ECM_DW_tem_zh_1417[[#This Row],[其他]]&gt;0,1,0)</f>
        <v>0</v>
      </c>
      <c r="BZ486">
        <v>0</v>
      </c>
    </row>
    <row r="487" spans="1:78" x14ac:dyDescent="0.25">
      <c r="A487" s="1" t="s">
        <v>72</v>
      </c>
      <c r="B487" t="s">
        <v>73</v>
      </c>
      <c r="C487">
        <v>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85.71</v>
      </c>
      <c r="T487">
        <v>1</v>
      </c>
      <c r="U487">
        <v>0</v>
      </c>
      <c r="V487" s="2">
        <v>0</v>
      </c>
      <c r="W487">
        <v>2</v>
      </c>
      <c r="X487">
        <v>0</v>
      </c>
      <c r="Y487" t="s">
        <v>94</v>
      </c>
      <c r="Z487" t="s">
        <v>63</v>
      </c>
      <c r="AA487">
        <v>2</v>
      </c>
      <c r="AB487" t="s">
        <v>518</v>
      </c>
      <c r="AC487" t="s">
        <v>3260</v>
      </c>
      <c r="AD487" t="s">
        <v>3261</v>
      </c>
      <c r="AE487" t="s">
        <v>3262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24</v>
      </c>
      <c r="AN487" t="s">
        <v>92</v>
      </c>
      <c r="AQ487" t="s">
        <v>393</v>
      </c>
      <c r="AR487">
        <v>3</v>
      </c>
      <c r="AS487">
        <v>88</v>
      </c>
      <c r="AT487">
        <v>163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 t="s">
        <v>113</v>
      </c>
      <c r="BE487">
        <v>0</v>
      </c>
      <c r="BF487">
        <v>0</v>
      </c>
      <c r="BG487" s="3">
        <v>0</v>
      </c>
      <c r="BH487" s="3">
        <v>0</v>
      </c>
      <c r="BI487" s="3">
        <v>0</v>
      </c>
      <c r="BJ487" s="4" t="b">
        <f t="shared" si="7"/>
        <v>0</v>
      </c>
      <c r="BK487" t="s">
        <v>1279</v>
      </c>
      <c r="BL487" t="s">
        <v>1279</v>
      </c>
      <c r="BM487" t="s">
        <v>1278</v>
      </c>
      <c r="BN487" s="1">
        <v>43805.549791666665</v>
      </c>
      <c r="BO487" s="1">
        <v>43815.458333333336</v>
      </c>
      <c r="BP487">
        <v>7</v>
      </c>
      <c r="BQ487">
        <f>IF(表__._ECM_DW_tem_zh_1417[[#This Row],[全血]]&gt;0,1,0)</f>
        <v>0</v>
      </c>
      <c r="BS487">
        <f>IF(表__._ECM_DW_tem_zh_1417[[#This Row],[血浆]]&gt;0,1,0)</f>
        <v>0</v>
      </c>
      <c r="BU487">
        <f>IF(表__._ECM_DW_tem_zh_1417[[#This Row],[血小板]]&gt;0,1,0)</f>
        <v>0</v>
      </c>
      <c r="BW487">
        <f>IF(表__._ECM_DW_tem_zh_1417[[#This Row],[红细胞]]&gt;0,1,0)</f>
        <v>0</v>
      </c>
      <c r="BY487">
        <f>IF(表__._ECM_DW_tem_zh_1417[[#This Row],[其他]]&gt;0,1,0)</f>
        <v>0</v>
      </c>
    </row>
    <row r="488" spans="1:78" x14ac:dyDescent="0.25">
      <c r="A488" s="1" t="s">
        <v>47</v>
      </c>
      <c r="B488" t="s">
        <v>133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59.26</v>
      </c>
      <c r="T488">
        <v>1</v>
      </c>
      <c r="U488">
        <v>0</v>
      </c>
      <c r="V488" s="2">
        <v>0</v>
      </c>
      <c r="W488">
        <v>1</v>
      </c>
      <c r="X488">
        <v>0</v>
      </c>
      <c r="Y488" t="s">
        <v>179</v>
      </c>
      <c r="Z488" t="s">
        <v>151</v>
      </c>
      <c r="AA488">
        <v>5</v>
      </c>
      <c r="AB488" t="s">
        <v>756</v>
      </c>
      <c r="AC488" t="s">
        <v>123</v>
      </c>
      <c r="AD488" t="s">
        <v>3168</v>
      </c>
      <c r="AE488" t="s">
        <v>3214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31</v>
      </c>
      <c r="AN488" t="s">
        <v>140</v>
      </c>
      <c r="AP488" t="s">
        <v>641</v>
      </c>
      <c r="AQ488" t="s">
        <v>581</v>
      </c>
      <c r="AR488">
        <v>4</v>
      </c>
      <c r="AS488">
        <v>106</v>
      </c>
      <c r="AT488">
        <v>164</v>
      </c>
      <c r="AU488">
        <v>1050</v>
      </c>
      <c r="AV488">
        <v>100</v>
      </c>
      <c r="AW488">
        <v>1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</v>
      </c>
      <c r="BD488" t="s">
        <v>168</v>
      </c>
      <c r="BE488">
        <v>0</v>
      </c>
      <c r="BF488">
        <v>0</v>
      </c>
      <c r="BG488" s="3">
        <v>0</v>
      </c>
      <c r="BH488" s="3">
        <v>0</v>
      </c>
      <c r="BI488" s="3">
        <v>0</v>
      </c>
      <c r="BJ488" s="4" t="b">
        <f t="shared" si="7"/>
        <v>0</v>
      </c>
      <c r="BK488" t="s">
        <v>1776</v>
      </c>
      <c r="BL488" t="s">
        <v>1776</v>
      </c>
      <c r="BM488" t="s">
        <v>1777</v>
      </c>
      <c r="BN488" s="1">
        <v>43071.983900462961</v>
      </c>
      <c r="BO488" s="1">
        <v>43084.325694444444</v>
      </c>
      <c r="BP488">
        <v>9</v>
      </c>
      <c r="BQ488">
        <f>IF(表__._ECM_DW_tem_zh_1417[[#This Row],[全血]]&gt;0,1,0)</f>
        <v>0</v>
      </c>
      <c r="BR488">
        <v>0</v>
      </c>
      <c r="BS488">
        <f>IF(表__._ECM_DW_tem_zh_1417[[#This Row],[血浆]]&gt;0,1,0)</f>
        <v>0</v>
      </c>
      <c r="BT488">
        <v>0</v>
      </c>
      <c r="BU488">
        <f>IF(表__._ECM_DW_tem_zh_1417[[#This Row],[血小板]]&gt;0,1,0)</f>
        <v>0</v>
      </c>
      <c r="BV488">
        <v>0</v>
      </c>
      <c r="BW488">
        <f>IF(表__._ECM_DW_tem_zh_1417[[#This Row],[红细胞]]&gt;0,1,0)</f>
        <v>1</v>
      </c>
      <c r="BX488">
        <v>2</v>
      </c>
      <c r="BY488">
        <f>IF(表__._ECM_DW_tem_zh_1417[[#This Row],[其他]]&gt;0,1,0)</f>
        <v>0</v>
      </c>
      <c r="BZ488">
        <v>0</v>
      </c>
    </row>
    <row r="489" spans="1:78" x14ac:dyDescent="0.25">
      <c r="A489" s="1" t="s">
        <v>72</v>
      </c>
      <c r="B489" t="s">
        <v>182</v>
      </c>
      <c r="C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86.19</v>
      </c>
      <c r="T489">
        <v>1</v>
      </c>
      <c r="U489">
        <v>0</v>
      </c>
      <c r="V489" s="2">
        <v>0</v>
      </c>
      <c r="W489">
        <v>1</v>
      </c>
      <c r="X489">
        <v>1</v>
      </c>
      <c r="Y489" t="s">
        <v>49</v>
      </c>
      <c r="Z489" t="s">
        <v>127</v>
      </c>
      <c r="AA489">
        <v>9</v>
      </c>
      <c r="AB489" t="s">
        <v>301</v>
      </c>
      <c r="AC489" t="s">
        <v>155</v>
      </c>
      <c r="AD489" t="s">
        <v>3150</v>
      </c>
      <c r="AE489" t="s">
        <v>99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26</v>
      </c>
      <c r="AN489" t="s">
        <v>158</v>
      </c>
      <c r="AQ489" t="s">
        <v>237</v>
      </c>
      <c r="AR489">
        <v>1</v>
      </c>
      <c r="AT489">
        <v>320</v>
      </c>
      <c r="AW489">
        <v>1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1</v>
      </c>
      <c r="BD489" t="s">
        <v>290</v>
      </c>
      <c r="BE489">
        <v>0</v>
      </c>
      <c r="BF489">
        <v>0</v>
      </c>
      <c r="BG489" s="3">
        <v>0</v>
      </c>
      <c r="BH489" s="3">
        <v>0</v>
      </c>
      <c r="BI489" s="3">
        <v>0</v>
      </c>
      <c r="BJ489" s="4" t="b">
        <f t="shared" si="7"/>
        <v>0</v>
      </c>
      <c r="BK489" t="s">
        <v>1778</v>
      </c>
      <c r="BL489" t="s">
        <v>1778</v>
      </c>
      <c r="BN489" s="1">
        <v>43111.93953703704</v>
      </c>
      <c r="BO489" s="1">
        <v>43124.397916666669</v>
      </c>
      <c r="BP489">
        <v>12</v>
      </c>
      <c r="BQ489">
        <f>IF(表__._ECM_DW_tem_zh_1417[[#This Row],[全血]]&gt;0,1,0)</f>
        <v>0</v>
      </c>
      <c r="BR489">
        <v>0</v>
      </c>
      <c r="BS489">
        <f>IF(表__._ECM_DW_tem_zh_1417[[#This Row],[血浆]]&gt;0,1,0)</f>
        <v>1</v>
      </c>
      <c r="BT489">
        <v>800</v>
      </c>
      <c r="BU489">
        <f>IF(表__._ECM_DW_tem_zh_1417[[#This Row],[血小板]]&gt;0,1,0)</f>
        <v>0</v>
      </c>
      <c r="BV489">
        <v>0</v>
      </c>
      <c r="BW489">
        <f>IF(表__._ECM_DW_tem_zh_1417[[#This Row],[红细胞]]&gt;0,1,0)</f>
        <v>1</v>
      </c>
      <c r="BX489">
        <v>10</v>
      </c>
      <c r="BY489">
        <f>IF(表__._ECM_DW_tem_zh_1417[[#This Row],[其他]]&gt;0,1,0)</f>
        <v>0</v>
      </c>
      <c r="BZ489">
        <v>0</v>
      </c>
    </row>
    <row r="490" spans="1:78" x14ac:dyDescent="0.25">
      <c r="A490" s="1" t="s">
        <v>114</v>
      </c>
      <c r="B490" t="s">
        <v>136</v>
      </c>
      <c r="C490">
        <v>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79.680000000000007</v>
      </c>
      <c r="T490">
        <v>0</v>
      </c>
      <c r="U490">
        <v>0</v>
      </c>
      <c r="V490" s="2">
        <v>0</v>
      </c>
      <c r="W490">
        <v>1</v>
      </c>
      <c r="X490">
        <v>1</v>
      </c>
      <c r="Y490" t="s">
        <v>85</v>
      </c>
      <c r="Z490" t="s">
        <v>67</v>
      </c>
      <c r="AA490">
        <v>5</v>
      </c>
      <c r="AB490" t="s">
        <v>3166</v>
      </c>
      <c r="AC490" t="s">
        <v>549</v>
      </c>
      <c r="AD490" t="s">
        <v>3249</v>
      </c>
      <c r="AE490" t="s">
        <v>3194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31</v>
      </c>
      <c r="AN490" t="s">
        <v>63</v>
      </c>
      <c r="AQ490" t="s">
        <v>335</v>
      </c>
      <c r="AR490">
        <v>5</v>
      </c>
      <c r="AT490">
        <v>177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E490">
        <v>0</v>
      </c>
      <c r="BF490">
        <v>0</v>
      </c>
      <c r="BG490" s="3">
        <v>0</v>
      </c>
      <c r="BH490" s="3">
        <v>0</v>
      </c>
      <c r="BI490" s="3">
        <v>0</v>
      </c>
      <c r="BJ490" s="4" t="b">
        <f t="shared" si="7"/>
        <v>0</v>
      </c>
      <c r="BK490" t="s">
        <v>1627</v>
      </c>
      <c r="BL490" t="s">
        <v>1627</v>
      </c>
      <c r="BN490" s="1">
        <v>43022.264201388891</v>
      </c>
      <c r="BO490" s="1">
        <v>43031.416666666664</v>
      </c>
      <c r="BP490">
        <v>4</v>
      </c>
      <c r="BQ490">
        <f>IF(表__._ECM_DW_tem_zh_1417[[#This Row],[全血]]&gt;0,1,0)</f>
        <v>0</v>
      </c>
      <c r="BS490">
        <f>IF(表__._ECM_DW_tem_zh_1417[[#This Row],[血浆]]&gt;0,1,0)</f>
        <v>0</v>
      </c>
      <c r="BU490">
        <f>IF(表__._ECM_DW_tem_zh_1417[[#This Row],[血小板]]&gt;0,1,0)</f>
        <v>0</v>
      </c>
      <c r="BW490">
        <f>IF(表__._ECM_DW_tem_zh_1417[[#This Row],[红细胞]]&gt;0,1,0)</f>
        <v>0</v>
      </c>
      <c r="BY490">
        <f>IF(表__._ECM_DW_tem_zh_1417[[#This Row],[其他]]&gt;0,1,0)</f>
        <v>0</v>
      </c>
    </row>
    <row r="491" spans="1:78" x14ac:dyDescent="0.25">
      <c r="A491" s="1" t="s">
        <v>47</v>
      </c>
      <c r="B491" t="s">
        <v>73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82.21</v>
      </c>
      <c r="T491">
        <v>0</v>
      </c>
      <c r="U491">
        <v>0</v>
      </c>
      <c r="V491" s="2">
        <v>0</v>
      </c>
      <c r="W491">
        <v>1</v>
      </c>
      <c r="X491">
        <v>0</v>
      </c>
      <c r="Y491" t="s">
        <v>141</v>
      </c>
      <c r="Z491" t="s">
        <v>59</v>
      </c>
      <c r="AA491">
        <v>5</v>
      </c>
      <c r="AB491" t="s">
        <v>3240</v>
      </c>
      <c r="AC491" t="s">
        <v>567</v>
      </c>
      <c r="AD491" t="s">
        <v>3235</v>
      </c>
      <c r="AE491" t="s">
        <v>341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0</v>
      </c>
      <c r="AN491" t="s">
        <v>63</v>
      </c>
      <c r="AQ491" t="s">
        <v>255</v>
      </c>
      <c r="AR491">
        <v>4</v>
      </c>
      <c r="AS491">
        <v>103</v>
      </c>
      <c r="AT491">
        <v>173</v>
      </c>
      <c r="AU491">
        <v>550</v>
      </c>
      <c r="AV491">
        <v>200</v>
      </c>
      <c r="AW491">
        <v>1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E491">
        <v>0</v>
      </c>
      <c r="BF491">
        <v>0</v>
      </c>
      <c r="BG491" s="3">
        <v>0</v>
      </c>
      <c r="BH491" s="3">
        <v>0</v>
      </c>
      <c r="BI491" s="3">
        <v>0</v>
      </c>
      <c r="BJ491" s="4" t="b">
        <f t="shared" si="7"/>
        <v>0</v>
      </c>
      <c r="BK491" t="s">
        <v>1779</v>
      </c>
      <c r="BL491" t="s">
        <v>1779</v>
      </c>
      <c r="BM491" t="s">
        <v>1780</v>
      </c>
      <c r="BN491" s="1">
        <v>42769.604247685187</v>
      </c>
      <c r="BO491" s="1">
        <v>42779.395833333336</v>
      </c>
      <c r="BP491">
        <v>6</v>
      </c>
      <c r="BQ491">
        <f>IF(表__._ECM_DW_tem_zh_1417[[#This Row],[全血]]&gt;0,1,0)</f>
        <v>0</v>
      </c>
      <c r="BR491">
        <v>0</v>
      </c>
      <c r="BS491">
        <f>IF(表__._ECM_DW_tem_zh_1417[[#This Row],[血浆]]&gt;0,1,0)</f>
        <v>0</v>
      </c>
      <c r="BT491">
        <v>0</v>
      </c>
      <c r="BU491">
        <f>IF(表__._ECM_DW_tem_zh_1417[[#This Row],[血小板]]&gt;0,1,0)</f>
        <v>0</v>
      </c>
      <c r="BV491">
        <v>0</v>
      </c>
      <c r="BW491">
        <f>IF(表__._ECM_DW_tem_zh_1417[[#This Row],[红细胞]]&gt;0,1,0)</f>
        <v>0</v>
      </c>
      <c r="BX491">
        <v>0</v>
      </c>
      <c r="BY491">
        <f>IF(表__._ECM_DW_tem_zh_1417[[#This Row],[其他]]&gt;0,1,0)</f>
        <v>0</v>
      </c>
      <c r="BZ491">
        <v>0</v>
      </c>
    </row>
    <row r="492" spans="1:78" x14ac:dyDescent="0.25">
      <c r="A492" s="1" t="s">
        <v>72</v>
      </c>
      <c r="B492" t="s">
        <v>133</v>
      </c>
      <c r="C492">
        <v>2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77.75</v>
      </c>
      <c r="T492">
        <v>0</v>
      </c>
      <c r="U492">
        <v>0</v>
      </c>
      <c r="V492" s="2">
        <v>0</v>
      </c>
      <c r="W492">
        <v>0</v>
      </c>
      <c r="X492">
        <v>0</v>
      </c>
      <c r="Y492" t="s">
        <v>108</v>
      </c>
      <c r="Z492" t="s">
        <v>63</v>
      </c>
      <c r="AA492">
        <v>5</v>
      </c>
      <c r="AB492" t="s">
        <v>794</v>
      </c>
      <c r="AC492" t="s">
        <v>123</v>
      </c>
      <c r="AD492" t="s">
        <v>147</v>
      </c>
      <c r="AE492" t="s">
        <v>3395</v>
      </c>
      <c r="AF492" t="s">
        <v>3396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24</v>
      </c>
      <c r="AN492" t="s">
        <v>137</v>
      </c>
      <c r="AO492" t="s">
        <v>56</v>
      </c>
      <c r="AP492" t="s">
        <v>642</v>
      </c>
      <c r="AQ492" t="s">
        <v>332</v>
      </c>
      <c r="AR492">
        <v>15</v>
      </c>
      <c r="AW492">
        <v>1</v>
      </c>
      <c r="AX492">
        <v>0</v>
      </c>
      <c r="AY492">
        <v>0</v>
      </c>
      <c r="AZ492">
        <v>1</v>
      </c>
      <c r="BA492">
        <v>0</v>
      </c>
      <c r="BB492">
        <v>0</v>
      </c>
      <c r="BC492">
        <v>1</v>
      </c>
      <c r="BD492" t="s">
        <v>119</v>
      </c>
      <c r="BE492">
        <v>0</v>
      </c>
      <c r="BF492">
        <v>1</v>
      </c>
      <c r="BG492" s="3">
        <v>0</v>
      </c>
      <c r="BH492" s="3">
        <v>0</v>
      </c>
      <c r="BI492" s="3">
        <v>0</v>
      </c>
      <c r="BJ492" s="4" t="b">
        <f t="shared" si="7"/>
        <v>0</v>
      </c>
      <c r="BK492" t="s">
        <v>1781</v>
      </c>
      <c r="BL492" t="s">
        <v>1781</v>
      </c>
      <c r="BN492" s="1">
        <v>42880.65320601852</v>
      </c>
      <c r="BO492" s="1">
        <v>42907.416666666664</v>
      </c>
      <c r="BP492">
        <v>12</v>
      </c>
      <c r="BQ492">
        <f>IF(表__._ECM_DW_tem_zh_1417[[#This Row],[全血]]&gt;0,1,0)</f>
        <v>0</v>
      </c>
      <c r="BR492">
        <v>0</v>
      </c>
      <c r="BS492">
        <f>IF(表__._ECM_DW_tem_zh_1417[[#This Row],[血浆]]&gt;0,1,0)</f>
        <v>1</v>
      </c>
      <c r="BT492">
        <v>400</v>
      </c>
      <c r="BU492">
        <f>IF(表__._ECM_DW_tem_zh_1417[[#This Row],[血小板]]&gt;0,1,0)</f>
        <v>0</v>
      </c>
      <c r="BV492">
        <v>0</v>
      </c>
      <c r="BW492">
        <f>IF(表__._ECM_DW_tem_zh_1417[[#This Row],[红细胞]]&gt;0,1,0)</f>
        <v>1</v>
      </c>
      <c r="BX492">
        <v>6</v>
      </c>
      <c r="BY492">
        <f>IF(表__._ECM_DW_tem_zh_1417[[#This Row],[其他]]&gt;0,1,0)</f>
        <v>0</v>
      </c>
      <c r="BZ492">
        <v>0</v>
      </c>
    </row>
    <row r="493" spans="1:78" x14ac:dyDescent="0.25">
      <c r="A493" s="1" t="s">
        <v>47</v>
      </c>
      <c r="B493" t="s">
        <v>69</v>
      </c>
      <c r="C493">
        <v>2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T493">
        <v>1</v>
      </c>
      <c r="U493">
        <v>1</v>
      </c>
      <c r="V493" s="2">
        <v>0</v>
      </c>
      <c r="W493">
        <v>1</v>
      </c>
      <c r="X493">
        <v>0</v>
      </c>
      <c r="Y493" t="s">
        <v>183</v>
      </c>
      <c r="Z493" t="s">
        <v>349</v>
      </c>
      <c r="AA493">
        <v>2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16</v>
      </c>
      <c r="AN493" t="s">
        <v>59</v>
      </c>
      <c r="AR493">
        <v>4</v>
      </c>
      <c r="AS493">
        <v>99</v>
      </c>
      <c r="AT493">
        <v>179</v>
      </c>
      <c r="AW493">
        <v>1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 t="s">
        <v>123</v>
      </c>
      <c r="BE493">
        <v>0</v>
      </c>
      <c r="BF493">
        <v>0</v>
      </c>
      <c r="BG493" s="3">
        <v>0</v>
      </c>
      <c r="BH493" s="3">
        <v>0</v>
      </c>
      <c r="BI493" s="3">
        <v>0</v>
      </c>
      <c r="BJ493" s="4" t="b">
        <f t="shared" si="7"/>
        <v>0</v>
      </c>
      <c r="BK493" t="s">
        <v>1782</v>
      </c>
      <c r="BL493" t="s">
        <v>1782</v>
      </c>
      <c r="BM493" t="s">
        <v>1783</v>
      </c>
      <c r="BN493" s="1">
        <v>43916.578888888886</v>
      </c>
      <c r="BO493" s="1">
        <v>43926.5</v>
      </c>
      <c r="BP493">
        <v>6</v>
      </c>
      <c r="BQ493">
        <f>IF(表__._ECM_DW_tem_zh_1417[[#This Row],[全血]]&gt;0,1,0)</f>
        <v>0</v>
      </c>
      <c r="BR493">
        <v>0</v>
      </c>
      <c r="BS493">
        <f>IF(表__._ECM_DW_tem_zh_1417[[#This Row],[血浆]]&gt;0,1,0)</f>
        <v>1</v>
      </c>
      <c r="BT493">
        <v>200</v>
      </c>
      <c r="BU493">
        <f>IF(表__._ECM_DW_tem_zh_1417[[#This Row],[血小板]]&gt;0,1,0)</f>
        <v>0</v>
      </c>
      <c r="BV493">
        <v>0</v>
      </c>
      <c r="BW493">
        <f>IF(表__._ECM_DW_tem_zh_1417[[#This Row],[红细胞]]&gt;0,1,0)</f>
        <v>1</v>
      </c>
      <c r="BX493">
        <v>2</v>
      </c>
      <c r="BY493">
        <f>IF(表__._ECM_DW_tem_zh_1417[[#This Row],[其他]]&gt;0,1,0)</f>
        <v>0</v>
      </c>
      <c r="BZ493">
        <v>0</v>
      </c>
    </row>
    <row r="494" spans="1:78" x14ac:dyDescent="0.25">
      <c r="A494" s="1" t="s">
        <v>72</v>
      </c>
      <c r="B494" t="s">
        <v>102</v>
      </c>
      <c r="C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89.73</v>
      </c>
      <c r="T494">
        <v>1</v>
      </c>
      <c r="U494">
        <v>0</v>
      </c>
      <c r="V494" s="2">
        <v>0</v>
      </c>
      <c r="W494">
        <v>2</v>
      </c>
      <c r="X494">
        <v>0</v>
      </c>
      <c r="Y494" t="s">
        <v>81</v>
      </c>
      <c r="Z494" t="s">
        <v>544</v>
      </c>
      <c r="AA494">
        <v>5</v>
      </c>
      <c r="AB494" t="s">
        <v>861</v>
      </c>
      <c r="AC494" t="s">
        <v>3320</v>
      </c>
      <c r="AD494" t="s">
        <v>3177</v>
      </c>
      <c r="AE494" t="s">
        <v>49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21</v>
      </c>
      <c r="AN494" t="s">
        <v>82</v>
      </c>
      <c r="AQ494" t="s">
        <v>296</v>
      </c>
      <c r="AR494">
        <v>2</v>
      </c>
      <c r="AT494">
        <v>229</v>
      </c>
      <c r="AW494">
        <v>1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</v>
      </c>
      <c r="BD494" t="s">
        <v>416</v>
      </c>
      <c r="BE494">
        <v>0</v>
      </c>
      <c r="BF494">
        <v>1</v>
      </c>
      <c r="BG494" s="3">
        <v>0</v>
      </c>
      <c r="BH494" s="3">
        <v>0</v>
      </c>
      <c r="BI494" s="3">
        <v>0</v>
      </c>
      <c r="BJ494" s="4" t="b">
        <f t="shared" si="7"/>
        <v>0</v>
      </c>
      <c r="BK494" t="s">
        <v>1784</v>
      </c>
      <c r="BL494" t="s">
        <v>1784</v>
      </c>
      <c r="BN494" s="1">
        <v>43093.550150462965</v>
      </c>
      <c r="BO494" s="1">
        <v>43103.4375</v>
      </c>
      <c r="BP494">
        <v>8</v>
      </c>
      <c r="BQ494">
        <f>IF(表__._ECM_DW_tem_zh_1417[[#This Row],[全血]]&gt;0,1,0)</f>
        <v>0</v>
      </c>
      <c r="BS494">
        <f>IF(表__._ECM_DW_tem_zh_1417[[#This Row],[血浆]]&gt;0,1,0)</f>
        <v>0</v>
      </c>
      <c r="BU494">
        <f>IF(表__._ECM_DW_tem_zh_1417[[#This Row],[血小板]]&gt;0,1,0)</f>
        <v>0</v>
      </c>
      <c r="BW494">
        <f>IF(表__._ECM_DW_tem_zh_1417[[#This Row],[红细胞]]&gt;0,1,0)</f>
        <v>0</v>
      </c>
      <c r="BY494">
        <f>IF(表__._ECM_DW_tem_zh_1417[[#This Row],[其他]]&gt;0,1,0)</f>
        <v>0</v>
      </c>
    </row>
    <row r="495" spans="1:78" x14ac:dyDescent="0.25">
      <c r="A495" s="1" t="s">
        <v>72</v>
      </c>
      <c r="B495" t="s">
        <v>102</v>
      </c>
      <c r="C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T495">
        <v>1</v>
      </c>
      <c r="U495">
        <v>0</v>
      </c>
      <c r="V495" s="2">
        <v>0</v>
      </c>
      <c r="W495">
        <v>2</v>
      </c>
      <c r="X495">
        <v>0</v>
      </c>
      <c r="Y495" t="s">
        <v>81</v>
      </c>
      <c r="Z495" t="s">
        <v>544</v>
      </c>
      <c r="AA495">
        <v>5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21</v>
      </c>
      <c r="AR495">
        <v>2</v>
      </c>
      <c r="AT495">
        <v>229</v>
      </c>
      <c r="AW495">
        <v>1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</v>
      </c>
      <c r="BE495">
        <v>0</v>
      </c>
      <c r="BF495">
        <v>1</v>
      </c>
      <c r="BG495" s="3">
        <v>0</v>
      </c>
      <c r="BH495" s="3">
        <v>0</v>
      </c>
      <c r="BI495" s="3">
        <v>0</v>
      </c>
      <c r="BJ495" s="4" t="b">
        <f t="shared" si="7"/>
        <v>0</v>
      </c>
      <c r="BK495" t="s">
        <v>1785</v>
      </c>
      <c r="BN495" s="1">
        <v>43093.550150462965</v>
      </c>
      <c r="BO495" s="1">
        <v>43103.4375</v>
      </c>
      <c r="BP495">
        <v>8</v>
      </c>
      <c r="BQ495">
        <f>IF(表__._ECM_DW_tem_zh_1417[[#This Row],[全血]]&gt;0,1,0)</f>
        <v>0</v>
      </c>
      <c r="BS495">
        <f>IF(表__._ECM_DW_tem_zh_1417[[#This Row],[血浆]]&gt;0,1,0)</f>
        <v>0</v>
      </c>
      <c r="BU495">
        <f>IF(表__._ECM_DW_tem_zh_1417[[#This Row],[血小板]]&gt;0,1,0)</f>
        <v>0</v>
      </c>
      <c r="BW495">
        <f>IF(表__._ECM_DW_tem_zh_1417[[#This Row],[红细胞]]&gt;0,1,0)</f>
        <v>0</v>
      </c>
      <c r="BY495">
        <f>IF(表__._ECM_DW_tem_zh_1417[[#This Row],[其他]]&gt;0,1,0)</f>
        <v>0</v>
      </c>
    </row>
    <row r="496" spans="1:78" x14ac:dyDescent="0.25">
      <c r="A496" s="1" t="s">
        <v>357</v>
      </c>
      <c r="B496" t="s">
        <v>158</v>
      </c>
      <c r="C496">
        <v>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90.54</v>
      </c>
      <c r="T496">
        <v>1</v>
      </c>
      <c r="U496">
        <v>0</v>
      </c>
      <c r="V496" s="2">
        <v>0</v>
      </c>
      <c r="W496">
        <v>1</v>
      </c>
      <c r="X496">
        <v>1</v>
      </c>
      <c r="Y496" t="s">
        <v>117</v>
      </c>
      <c r="Z496" t="s">
        <v>170</v>
      </c>
      <c r="AA496">
        <v>9</v>
      </c>
      <c r="AB496" t="s">
        <v>449</v>
      </c>
      <c r="AC496" t="s">
        <v>107</v>
      </c>
      <c r="AD496" t="s">
        <v>734</v>
      </c>
      <c r="AE496" t="s">
        <v>3397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23</v>
      </c>
      <c r="AN496" t="s">
        <v>109</v>
      </c>
      <c r="AQ496" t="s">
        <v>253</v>
      </c>
      <c r="AR496">
        <v>3</v>
      </c>
      <c r="AT496">
        <v>205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E496">
        <v>0</v>
      </c>
      <c r="BF496">
        <v>0</v>
      </c>
      <c r="BG496" s="3">
        <v>0</v>
      </c>
      <c r="BH496" s="3">
        <v>0</v>
      </c>
      <c r="BI496" s="3">
        <v>0</v>
      </c>
      <c r="BJ496" s="4" t="b">
        <f t="shared" si="7"/>
        <v>0</v>
      </c>
      <c r="BK496" t="s">
        <v>1786</v>
      </c>
      <c r="BL496" t="s">
        <v>1786</v>
      </c>
      <c r="BN496" s="1">
        <v>43155.569212962961</v>
      </c>
      <c r="BO496" s="1">
        <v>43164.352777777778</v>
      </c>
      <c r="BP496">
        <v>6</v>
      </c>
      <c r="BQ496">
        <f>IF(表__._ECM_DW_tem_zh_1417[[#This Row],[全血]]&gt;0,1,0)</f>
        <v>0</v>
      </c>
      <c r="BR496">
        <v>0</v>
      </c>
      <c r="BS496">
        <f>IF(表__._ECM_DW_tem_zh_1417[[#This Row],[血浆]]&gt;0,1,0)</f>
        <v>1</v>
      </c>
      <c r="BT496">
        <v>200</v>
      </c>
      <c r="BU496">
        <f>IF(表__._ECM_DW_tem_zh_1417[[#This Row],[血小板]]&gt;0,1,0)</f>
        <v>0</v>
      </c>
      <c r="BV496">
        <v>0</v>
      </c>
      <c r="BW496">
        <f>IF(表__._ECM_DW_tem_zh_1417[[#This Row],[红细胞]]&gt;0,1,0)</f>
        <v>1</v>
      </c>
      <c r="BX496">
        <v>2</v>
      </c>
      <c r="BY496">
        <f>IF(表__._ECM_DW_tem_zh_1417[[#This Row],[其他]]&gt;0,1,0)</f>
        <v>0</v>
      </c>
      <c r="BZ496">
        <v>0</v>
      </c>
    </row>
    <row r="497" spans="1:78" x14ac:dyDescent="0.25">
      <c r="A497" s="1" t="s">
        <v>72</v>
      </c>
      <c r="B497" t="s">
        <v>102</v>
      </c>
      <c r="C497">
        <v>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85.05</v>
      </c>
      <c r="T497">
        <v>1</v>
      </c>
      <c r="U497">
        <v>0</v>
      </c>
      <c r="V497" s="2">
        <v>0</v>
      </c>
      <c r="W497">
        <v>2</v>
      </c>
      <c r="X497">
        <v>0</v>
      </c>
      <c r="Y497" t="s">
        <v>124</v>
      </c>
      <c r="Z497" t="s">
        <v>209</v>
      </c>
      <c r="AA497">
        <v>5</v>
      </c>
      <c r="AB497" t="s">
        <v>518</v>
      </c>
      <c r="AC497" t="s">
        <v>3224</v>
      </c>
      <c r="AD497" t="s">
        <v>3225</v>
      </c>
      <c r="AE497" t="s">
        <v>3198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17</v>
      </c>
      <c r="AN497" t="s">
        <v>98</v>
      </c>
      <c r="AQ497" t="s">
        <v>283</v>
      </c>
      <c r="AR497">
        <v>0</v>
      </c>
      <c r="AT497">
        <v>35</v>
      </c>
      <c r="AW497">
        <v>1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E497">
        <v>0</v>
      </c>
      <c r="BF497">
        <v>0</v>
      </c>
      <c r="BG497" s="3">
        <v>0</v>
      </c>
      <c r="BH497" s="3">
        <v>0</v>
      </c>
      <c r="BI497" s="3">
        <v>0</v>
      </c>
      <c r="BJ497" s="4" t="b">
        <f t="shared" si="7"/>
        <v>0</v>
      </c>
      <c r="BK497" t="s">
        <v>1156</v>
      </c>
      <c r="BL497" t="s">
        <v>1156</v>
      </c>
      <c r="BN497" s="1">
        <v>42991.762662037036</v>
      </c>
      <c r="BO497" s="1">
        <v>42992.43472222222</v>
      </c>
      <c r="BP497">
        <v>1</v>
      </c>
      <c r="BQ497">
        <f>IF(表__._ECM_DW_tem_zh_1417[[#This Row],[全血]]&gt;0,1,0)</f>
        <v>0</v>
      </c>
      <c r="BS497">
        <f>IF(表__._ECM_DW_tem_zh_1417[[#This Row],[血浆]]&gt;0,1,0)</f>
        <v>0</v>
      </c>
      <c r="BU497">
        <f>IF(表__._ECM_DW_tem_zh_1417[[#This Row],[血小板]]&gt;0,1,0)</f>
        <v>0</v>
      </c>
      <c r="BW497">
        <f>IF(表__._ECM_DW_tem_zh_1417[[#This Row],[红细胞]]&gt;0,1,0)</f>
        <v>0</v>
      </c>
      <c r="BY497">
        <f>IF(表__._ECM_DW_tem_zh_1417[[#This Row],[其他]]&gt;0,1,0)</f>
        <v>0</v>
      </c>
    </row>
    <row r="498" spans="1:78" x14ac:dyDescent="0.25">
      <c r="A498" s="1" t="s">
        <v>47</v>
      </c>
      <c r="B498" t="s">
        <v>104</v>
      </c>
      <c r="C498">
        <v>2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61.44</v>
      </c>
      <c r="T498">
        <v>0</v>
      </c>
      <c r="U498">
        <v>0</v>
      </c>
      <c r="V498" s="2">
        <v>0</v>
      </c>
      <c r="W498">
        <v>1</v>
      </c>
      <c r="X498">
        <v>0</v>
      </c>
      <c r="Y498" t="s">
        <v>346</v>
      </c>
      <c r="Z498" t="s">
        <v>142</v>
      </c>
      <c r="AA498">
        <v>9</v>
      </c>
      <c r="AB498" t="s">
        <v>489</v>
      </c>
      <c r="AC498" t="s">
        <v>751</v>
      </c>
      <c r="AD498" t="s">
        <v>3215</v>
      </c>
      <c r="AE498" t="s">
        <v>485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17</v>
      </c>
      <c r="AN498" t="s">
        <v>64</v>
      </c>
      <c r="AQ498" t="s">
        <v>328</v>
      </c>
      <c r="AR498">
        <v>4</v>
      </c>
      <c r="AS498">
        <v>107</v>
      </c>
      <c r="AT498">
        <v>179</v>
      </c>
      <c r="AU498">
        <v>1000</v>
      </c>
      <c r="AV498">
        <v>100</v>
      </c>
      <c r="AW498">
        <v>1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E498">
        <v>0</v>
      </c>
      <c r="BF498">
        <v>0</v>
      </c>
      <c r="BG498" s="3">
        <v>0</v>
      </c>
      <c r="BH498" s="3">
        <v>0</v>
      </c>
      <c r="BI498" s="3">
        <v>0</v>
      </c>
      <c r="BJ498" s="4" t="b">
        <f t="shared" si="7"/>
        <v>0</v>
      </c>
      <c r="BK498" t="s">
        <v>1406</v>
      </c>
      <c r="BL498" t="s">
        <v>1406</v>
      </c>
      <c r="BM498" t="s">
        <v>1405</v>
      </c>
      <c r="BN498" s="1">
        <v>43440.448391203703</v>
      </c>
      <c r="BO498" s="1">
        <v>43448.333333333336</v>
      </c>
      <c r="BP498">
        <v>4</v>
      </c>
      <c r="BQ498">
        <f>IF(表__._ECM_DW_tem_zh_1417[[#This Row],[全血]]&gt;0,1,0)</f>
        <v>0</v>
      </c>
      <c r="BR498">
        <v>0</v>
      </c>
      <c r="BS498">
        <f>IF(表__._ECM_DW_tem_zh_1417[[#This Row],[血浆]]&gt;0,1,0)</f>
        <v>0</v>
      </c>
      <c r="BT498">
        <v>0</v>
      </c>
      <c r="BU498">
        <f>IF(表__._ECM_DW_tem_zh_1417[[#This Row],[血小板]]&gt;0,1,0)</f>
        <v>0</v>
      </c>
      <c r="BV498">
        <v>0</v>
      </c>
      <c r="BW498">
        <f>IF(表__._ECM_DW_tem_zh_1417[[#This Row],[红细胞]]&gt;0,1,0)</f>
        <v>1</v>
      </c>
      <c r="BX498">
        <v>2</v>
      </c>
      <c r="BY498">
        <f>IF(表__._ECM_DW_tem_zh_1417[[#This Row],[其他]]&gt;0,1,0)</f>
        <v>0</v>
      </c>
      <c r="BZ498">
        <v>0</v>
      </c>
    </row>
    <row r="499" spans="1:78" x14ac:dyDescent="0.25">
      <c r="A499" s="1" t="s">
        <v>47</v>
      </c>
      <c r="B499" t="s">
        <v>127</v>
      </c>
      <c r="C499">
        <v>2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T499">
        <v>0</v>
      </c>
      <c r="U499">
        <v>0</v>
      </c>
      <c r="V499" s="2">
        <v>0</v>
      </c>
      <c r="W499">
        <v>2</v>
      </c>
      <c r="X499">
        <v>0</v>
      </c>
      <c r="Y499" t="s">
        <v>292</v>
      </c>
      <c r="Z499" t="s">
        <v>226</v>
      </c>
      <c r="AA499">
        <v>9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25</v>
      </c>
      <c r="AR499">
        <v>0</v>
      </c>
      <c r="AS499">
        <v>2</v>
      </c>
      <c r="AT499">
        <v>30</v>
      </c>
      <c r="AU499">
        <v>450</v>
      </c>
      <c r="AV499">
        <v>0</v>
      </c>
      <c r="AW499">
        <v>1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E499">
        <v>0</v>
      </c>
      <c r="BF499">
        <v>0</v>
      </c>
      <c r="BG499" s="3">
        <v>0</v>
      </c>
      <c r="BH499" s="3">
        <v>0</v>
      </c>
      <c r="BI499" s="3">
        <v>0</v>
      </c>
      <c r="BJ499" s="4" t="b">
        <f t="shared" si="7"/>
        <v>0</v>
      </c>
      <c r="BK499" t="s">
        <v>1787</v>
      </c>
      <c r="BL499" t="s">
        <v>1787</v>
      </c>
      <c r="BM499" t="s">
        <v>1788</v>
      </c>
      <c r="BN499" s="1">
        <v>42853.482615740744</v>
      </c>
      <c r="BO499" s="1">
        <v>42864.363194444442</v>
      </c>
      <c r="BP499">
        <v>11</v>
      </c>
      <c r="BQ499">
        <f>IF(表__._ECM_DW_tem_zh_1417[[#This Row],[全血]]&gt;0,1,0)</f>
        <v>0</v>
      </c>
      <c r="BR499">
        <v>0</v>
      </c>
      <c r="BS499">
        <f>IF(表__._ECM_DW_tem_zh_1417[[#This Row],[血浆]]&gt;0,1,0)</f>
        <v>0</v>
      </c>
      <c r="BT499">
        <v>0</v>
      </c>
      <c r="BU499">
        <f>IF(表__._ECM_DW_tem_zh_1417[[#This Row],[血小板]]&gt;0,1,0)</f>
        <v>0</v>
      </c>
      <c r="BV499">
        <v>0</v>
      </c>
      <c r="BW499">
        <f>IF(表__._ECM_DW_tem_zh_1417[[#This Row],[红细胞]]&gt;0,1,0)</f>
        <v>0</v>
      </c>
      <c r="BX499">
        <v>0</v>
      </c>
      <c r="BY499">
        <f>IF(表__._ECM_DW_tem_zh_1417[[#This Row],[其他]]&gt;0,1,0)</f>
        <v>0</v>
      </c>
      <c r="BZ499">
        <v>0</v>
      </c>
    </row>
    <row r="500" spans="1:78" x14ac:dyDescent="0.25">
      <c r="A500" s="1" t="s">
        <v>47</v>
      </c>
      <c r="B500" t="s">
        <v>127</v>
      </c>
      <c r="C500">
        <v>2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80.12</v>
      </c>
      <c r="T500">
        <v>0</v>
      </c>
      <c r="U500">
        <v>0</v>
      </c>
      <c r="V500" s="2">
        <v>0</v>
      </c>
      <c r="W500">
        <v>2</v>
      </c>
      <c r="X500">
        <v>0</v>
      </c>
      <c r="Y500" t="s">
        <v>292</v>
      </c>
      <c r="Z500" t="s">
        <v>226</v>
      </c>
      <c r="AA500">
        <v>9</v>
      </c>
      <c r="AB500" t="s">
        <v>707</v>
      </c>
      <c r="AC500" t="s">
        <v>3311</v>
      </c>
      <c r="AD500" t="s">
        <v>316</v>
      </c>
      <c r="AE500" t="s">
        <v>267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25</v>
      </c>
      <c r="AN500" t="s">
        <v>137</v>
      </c>
      <c r="AQ500" t="s">
        <v>382</v>
      </c>
      <c r="AR500">
        <v>6</v>
      </c>
      <c r="AS500">
        <v>144</v>
      </c>
      <c r="AT500">
        <v>30</v>
      </c>
      <c r="AU500">
        <v>1450</v>
      </c>
      <c r="AV500">
        <v>400</v>
      </c>
      <c r="AW500">
        <v>1</v>
      </c>
      <c r="AX500">
        <v>0</v>
      </c>
      <c r="AY500">
        <v>0</v>
      </c>
      <c r="AZ500">
        <v>1</v>
      </c>
      <c r="BA500">
        <v>1</v>
      </c>
      <c r="BB500">
        <v>0</v>
      </c>
      <c r="BC500">
        <v>0</v>
      </c>
      <c r="BE500">
        <v>0</v>
      </c>
      <c r="BF500">
        <v>0</v>
      </c>
      <c r="BG500" s="3">
        <v>0</v>
      </c>
      <c r="BH500" s="3">
        <v>0</v>
      </c>
      <c r="BI500" s="3">
        <v>0</v>
      </c>
      <c r="BJ500" s="4" t="b">
        <f t="shared" si="7"/>
        <v>0</v>
      </c>
      <c r="BK500" t="s">
        <v>1789</v>
      </c>
      <c r="BL500" t="s">
        <v>1789</v>
      </c>
      <c r="BM500" t="s">
        <v>1790</v>
      </c>
      <c r="BN500" s="1">
        <v>42853.482615740744</v>
      </c>
      <c r="BO500" s="1">
        <v>42864.363194444442</v>
      </c>
      <c r="BP500">
        <v>5</v>
      </c>
      <c r="BQ500">
        <f>IF(表__._ECM_DW_tem_zh_1417[[#This Row],[全血]]&gt;0,1,0)</f>
        <v>0</v>
      </c>
      <c r="BR500">
        <v>0</v>
      </c>
      <c r="BS500">
        <f>IF(表__._ECM_DW_tem_zh_1417[[#This Row],[血浆]]&gt;0,1,0)</f>
        <v>0</v>
      </c>
      <c r="BT500">
        <v>0</v>
      </c>
      <c r="BU500">
        <f>IF(表__._ECM_DW_tem_zh_1417[[#This Row],[血小板]]&gt;0,1,0)</f>
        <v>0</v>
      </c>
      <c r="BV500">
        <v>0</v>
      </c>
      <c r="BW500">
        <f>IF(表__._ECM_DW_tem_zh_1417[[#This Row],[红细胞]]&gt;0,1,0)</f>
        <v>0</v>
      </c>
      <c r="BX500">
        <v>0</v>
      </c>
      <c r="BY500">
        <f>IF(表__._ECM_DW_tem_zh_1417[[#This Row],[其他]]&gt;0,1,0)</f>
        <v>0</v>
      </c>
      <c r="BZ500">
        <v>0</v>
      </c>
    </row>
    <row r="501" spans="1:78" x14ac:dyDescent="0.25">
      <c r="A501" s="1" t="s">
        <v>47</v>
      </c>
      <c r="B501" t="s">
        <v>140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T501">
        <v>1</v>
      </c>
      <c r="U501">
        <v>0</v>
      </c>
      <c r="V501" s="2">
        <v>0</v>
      </c>
      <c r="W501">
        <v>1</v>
      </c>
      <c r="X501">
        <v>2</v>
      </c>
      <c r="Y501" t="s">
        <v>200</v>
      </c>
      <c r="Z501" t="s">
        <v>173</v>
      </c>
      <c r="AA501">
        <v>9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23</v>
      </c>
      <c r="AN501" t="s">
        <v>149</v>
      </c>
      <c r="AR501">
        <v>5</v>
      </c>
      <c r="AS501">
        <v>104</v>
      </c>
      <c r="AT501">
        <v>199</v>
      </c>
      <c r="AU501">
        <v>1250</v>
      </c>
      <c r="AV501">
        <v>100</v>
      </c>
      <c r="AW501">
        <v>1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 t="s">
        <v>512</v>
      </c>
      <c r="BE501">
        <v>0</v>
      </c>
      <c r="BF501">
        <v>0</v>
      </c>
      <c r="BG501" s="3">
        <v>0</v>
      </c>
      <c r="BH501" s="3">
        <v>0</v>
      </c>
      <c r="BI501" s="3">
        <v>0</v>
      </c>
      <c r="BJ501" s="4" t="b">
        <f t="shared" si="7"/>
        <v>0</v>
      </c>
      <c r="BK501" t="s">
        <v>1791</v>
      </c>
      <c r="BL501" t="s">
        <v>1791</v>
      </c>
      <c r="BM501" t="s">
        <v>1792</v>
      </c>
      <c r="BN501" s="1">
        <v>43462.700729166667</v>
      </c>
      <c r="BO501" s="1">
        <v>43475.333333333336</v>
      </c>
      <c r="BP501">
        <v>8</v>
      </c>
      <c r="BQ501">
        <f>IF(表__._ECM_DW_tem_zh_1417[[#This Row],[全血]]&gt;0,1,0)</f>
        <v>0</v>
      </c>
      <c r="BR501">
        <v>0</v>
      </c>
      <c r="BS501">
        <f>IF(表__._ECM_DW_tem_zh_1417[[#This Row],[血浆]]&gt;0,1,0)</f>
        <v>0</v>
      </c>
      <c r="BT501">
        <v>0</v>
      </c>
      <c r="BU501">
        <f>IF(表__._ECM_DW_tem_zh_1417[[#This Row],[血小板]]&gt;0,1,0)</f>
        <v>0</v>
      </c>
      <c r="BV501">
        <v>0</v>
      </c>
      <c r="BW501">
        <f>IF(表__._ECM_DW_tem_zh_1417[[#This Row],[红细胞]]&gt;0,1,0)</f>
        <v>0</v>
      </c>
      <c r="BX501">
        <v>0</v>
      </c>
      <c r="BY501">
        <f>IF(表__._ECM_DW_tem_zh_1417[[#This Row],[其他]]&gt;0,1,0)</f>
        <v>0</v>
      </c>
      <c r="BZ501">
        <v>0</v>
      </c>
    </row>
    <row r="502" spans="1:78" x14ac:dyDescent="0.25">
      <c r="A502" s="1" t="s">
        <v>47</v>
      </c>
      <c r="B502" t="s">
        <v>133</v>
      </c>
      <c r="C502">
        <v>2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88.5</v>
      </c>
      <c r="T502">
        <v>1</v>
      </c>
      <c r="U502">
        <v>0</v>
      </c>
      <c r="V502" s="2">
        <v>0</v>
      </c>
      <c r="W502">
        <v>1</v>
      </c>
      <c r="X502">
        <v>0</v>
      </c>
      <c r="Y502" t="s">
        <v>108</v>
      </c>
      <c r="Z502" t="s">
        <v>429</v>
      </c>
      <c r="AA502">
        <v>1</v>
      </c>
      <c r="AB502" t="s">
        <v>748</v>
      </c>
      <c r="AC502" t="s">
        <v>84</v>
      </c>
      <c r="AD502" t="s">
        <v>3164</v>
      </c>
      <c r="AE502" t="s">
        <v>366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16</v>
      </c>
      <c r="AN502" t="s">
        <v>294</v>
      </c>
      <c r="AQ502" t="s">
        <v>297</v>
      </c>
      <c r="AR502">
        <v>8</v>
      </c>
      <c r="AS502">
        <v>80</v>
      </c>
      <c r="AT502">
        <v>159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 t="s">
        <v>171</v>
      </c>
      <c r="BE502">
        <v>0</v>
      </c>
      <c r="BF502">
        <v>0</v>
      </c>
      <c r="BG502" s="3">
        <v>0</v>
      </c>
      <c r="BH502" s="3">
        <v>0</v>
      </c>
      <c r="BI502" s="3">
        <v>0</v>
      </c>
      <c r="BJ502" s="4" t="b">
        <f t="shared" si="7"/>
        <v>0</v>
      </c>
      <c r="BK502" t="s">
        <v>1793</v>
      </c>
      <c r="BL502" t="s">
        <v>1793</v>
      </c>
      <c r="BM502" t="s">
        <v>1794</v>
      </c>
      <c r="BN502" s="1">
        <v>43459.708379629628</v>
      </c>
      <c r="BO502" s="1">
        <v>43474.388888888891</v>
      </c>
      <c r="BP502">
        <v>7</v>
      </c>
      <c r="BQ502">
        <f>IF(表__._ECM_DW_tem_zh_1417[[#This Row],[全血]]&gt;0,1,0)</f>
        <v>0</v>
      </c>
      <c r="BR502">
        <v>0</v>
      </c>
      <c r="BS502">
        <f>IF(表__._ECM_DW_tem_zh_1417[[#This Row],[血浆]]&gt;0,1,0)</f>
        <v>1</v>
      </c>
      <c r="BT502">
        <v>400</v>
      </c>
      <c r="BU502">
        <f>IF(表__._ECM_DW_tem_zh_1417[[#This Row],[血小板]]&gt;0,1,0)</f>
        <v>0</v>
      </c>
      <c r="BV502">
        <v>0</v>
      </c>
      <c r="BW502">
        <f>IF(表__._ECM_DW_tem_zh_1417[[#This Row],[红细胞]]&gt;0,1,0)</f>
        <v>1</v>
      </c>
      <c r="BX502">
        <v>4</v>
      </c>
      <c r="BY502">
        <f>IF(表__._ECM_DW_tem_zh_1417[[#This Row],[其他]]&gt;0,1,0)</f>
        <v>0</v>
      </c>
      <c r="BZ502">
        <v>0</v>
      </c>
    </row>
    <row r="503" spans="1:78" x14ac:dyDescent="0.25">
      <c r="A503" s="1" t="s">
        <v>72</v>
      </c>
      <c r="B503" t="s">
        <v>69</v>
      </c>
      <c r="C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82.98</v>
      </c>
      <c r="T503">
        <v>1</v>
      </c>
      <c r="U503">
        <v>0</v>
      </c>
      <c r="V503" s="2">
        <v>0</v>
      </c>
      <c r="W503">
        <v>1</v>
      </c>
      <c r="X503">
        <v>0</v>
      </c>
      <c r="Y503" t="s">
        <v>358</v>
      </c>
      <c r="Z503" t="s">
        <v>50</v>
      </c>
      <c r="AA503">
        <v>5</v>
      </c>
      <c r="AB503" t="s">
        <v>81</v>
      </c>
      <c r="AC503" t="s">
        <v>501</v>
      </c>
      <c r="AD503" t="s">
        <v>3203</v>
      </c>
      <c r="AE503" t="s">
        <v>652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25</v>
      </c>
      <c r="AQ503" t="s">
        <v>643</v>
      </c>
      <c r="AR503">
        <v>2</v>
      </c>
      <c r="AT503">
        <v>227</v>
      </c>
      <c r="AW503">
        <v>1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1</v>
      </c>
      <c r="BE503">
        <v>0</v>
      </c>
      <c r="BF503">
        <v>0</v>
      </c>
      <c r="BG503" s="3">
        <v>0</v>
      </c>
      <c r="BH503" s="3">
        <v>0</v>
      </c>
      <c r="BI503" s="3">
        <v>0</v>
      </c>
      <c r="BJ503" s="4" t="b">
        <f t="shared" si="7"/>
        <v>0</v>
      </c>
      <c r="BK503" t="s">
        <v>1795</v>
      </c>
      <c r="BL503" t="s">
        <v>1795</v>
      </c>
      <c r="BN503" s="1">
        <v>42850.602418981478</v>
      </c>
      <c r="BO503" s="1">
        <v>42860.369444444441</v>
      </c>
      <c r="BP503">
        <v>8</v>
      </c>
      <c r="BQ503">
        <f>IF(表__._ECM_DW_tem_zh_1417[[#This Row],[全血]]&gt;0,1,0)</f>
        <v>0</v>
      </c>
      <c r="BS503">
        <f>IF(表__._ECM_DW_tem_zh_1417[[#This Row],[血浆]]&gt;0,1,0)</f>
        <v>0</v>
      </c>
      <c r="BU503">
        <f>IF(表__._ECM_DW_tem_zh_1417[[#This Row],[血小板]]&gt;0,1,0)</f>
        <v>0</v>
      </c>
      <c r="BW503">
        <f>IF(表__._ECM_DW_tem_zh_1417[[#This Row],[红细胞]]&gt;0,1,0)</f>
        <v>0</v>
      </c>
      <c r="BY503">
        <f>IF(表__._ECM_DW_tem_zh_1417[[#This Row],[其他]]&gt;0,1,0)</f>
        <v>0</v>
      </c>
    </row>
    <row r="504" spans="1:78" x14ac:dyDescent="0.25">
      <c r="A504" s="1" t="s">
        <v>47</v>
      </c>
      <c r="B504" t="s">
        <v>140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70.64</v>
      </c>
      <c r="T504">
        <v>0</v>
      </c>
      <c r="U504">
        <v>0</v>
      </c>
      <c r="V504" s="2">
        <v>0</v>
      </c>
      <c r="W504">
        <v>1</v>
      </c>
      <c r="X504">
        <v>1</v>
      </c>
      <c r="Y504" t="s">
        <v>239</v>
      </c>
      <c r="Z504" t="s">
        <v>137</v>
      </c>
      <c r="AA504">
        <v>2</v>
      </c>
      <c r="AB504" t="s">
        <v>359</v>
      </c>
      <c r="AC504" t="s">
        <v>3398</v>
      </c>
      <c r="AD504" t="s">
        <v>3399</v>
      </c>
      <c r="AE504" t="s">
        <v>3258</v>
      </c>
      <c r="AG504">
        <v>1</v>
      </c>
      <c r="AH504">
        <v>0</v>
      </c>
      <c r="AI504">
        <v>0</v>
      </c>
      <c r="AJ504">
        <v>0</v>
      </c>
      <c r="AK504">
        <v>1</v>
      </c>
      <c r="AL504">
        <v>21</v>
      </c>
      <c r="AM504">
        <v>6.17</v>
      </c>
      <c r="AN504" t="s">
        <v>69</v>
      </c>
      <c r="AQ504" t="s">
        <v>118</v>
      </c>
      <c r="AR504">
        <v>1</v>
      </c>
      <c r="AS504">
        <v>106</v>
      </c>
      <c r="AT504">
        <v>205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0</v>
      </c>
      <c r="BC504">
        <v>0</v>
      </c>
      <c r="BE504">
        <v>1</v>
      </c>
      <c r="BF504">
        <v>0</v>
      </c>
      <c r="BG504" s="3">
        <v>0</v>
      </c>
      <c r="BH504" s="3">
        <v>0</v>
      </c>
      <c r="BI504" s="3">
        <v>0</v>
      </c>
      <c r="BJ504" s="4" t="b">
        <f t="shared" si="7"/>
        <v>0</v>
      </c>
      <c r="BK504" t="s">
        <v>1796</v>
      </c>
      <c r="BL504" t="s">
        <v>1796</v>
      </c>
      <c r="BM504" t="s">
        <v>1797</v>
      </c>
      <c r="BN504" s="1">
        <v>43388.5078125</v>
      </c>
      <c r="BO504" s="1">
        <v>43391.517361111109</v>
      </c>
      <c r="BP504">
        <v>2</v>
      </c>
      <c r="BQ504">
        <f>IF(表__._ECM_DW_tem_zh_1417[[#This Row],[全血]]&gt;0,1,0)</f>
        <v>0</v>
      </c>
      <c r="BR504">
        <v>0</v>
      </c>
      <c r="BS504">
        <f>IF(表__._ECM_DW_tem_zh_1417[[#This Row],[血浆]]&gt;0,1,0)</f>
        <v>0</v>
      </c>
      <c r="BT504">
        <v>0</v>
      </c>
      <c r="BU504">
        <f>IF(表__._ECM_DW_tem_zh_1417[[#This Row],[血小板]]&gt;0,1,0)</f>
        <v>0</v>
      </c>
      <c r="BV504">
        <v>0</v>
      </c>
      <c r="BW504">
        <f>IF(表__._ECM_DW_tem_zh_1417[[#This Row],[红细胞]]&gt;0,1,0)</f>
        <v>0</v>
      </c>
      <c r="BX504">
        <v>0</v>
      </c>
      <c r="BY504">
        <f>IF(表__._ECM_DW_tem_zh_1417[[#This Row],[其他]]&gt;0,1,0)</f>
        <v>0</v>
      </c>
      <c r="BZ504">
        <v>0</v>
      </c>
    </row>
    <row r="505" spans="1:78" x14ac:dyDescent="0.25">
      <c r="A505" s="1" t="s">
        <v>47</v>
      </c>
      <c r="B505" t="s">
        <v>75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59.59</v>
      </c>
      <c r="T505">
        <v>0</v>
      </c>
      <c r="U505">
        <v>0</v>
      </c>
      <c r="V505" s="2">
        <v>0</v>
      </c>
      <c r="W505">
        <v>2</v>
      </c>
      <c r="X505">
        <v>0</v>
      </c>
      <c r="Y505" t="s">
        <v>200</v>
      </c>
      <c r="Z505" t="s">
        <v>121</v>
      </c>
      <c r="AA505">
        <v>2</v>
      </c>
      <c r="AB505" t="s">
        <v>3205</v>
      </c>
      <c r="AC505" t="s">
        <v>3400</v>
      </c>
      <c r="AD505" t="s">
        <v>3401</v>
      </c>
      <c r="AE505" t="s">
        <v>206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25</v>
      </c>
      <c r="AN505" t="s">
        <v>427</v>
      </c>
      <c r="AQ505" t="s">
        <v>377</v>
      </c>
      <c r="AR505">
        <v>2</v>
      </c>
      <c r="AS505">
        <v>91</v>
      </c>
      <c r="AT505">
        <v>179</v>
      </c>
      <c r="AU505">
        <v>700</v>
      </c>
      <c r="AV505">
        <v>400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E505">
        <v>0</v>
      </c>
      <c r="BF505">
        <v>0</v>
      </c>
      <c r="BG505" s="3">
        <v>0</v>
      </c>
      <c r="BH505" s="3">
        <v>0</v>
      </c>
      <c r="BI505" s="3">
        <v>0</v>
      </c>
      <c r="BJ505" s="4" t="b">
        <f t="shared" si="7"/>
        <v>0</v>
      </c>
      <c r="BK505" t="s">
        <v>1798</v>
      </c>
      <c r="BL505" t="s">
        <v>1798</v>
      </c>
      <c r="BM505" t="s">
        <v>1799</v>
      </c>
      <c r="BN505" s="1">
        <v>44045.468240740738</v>
      </c>
      <c r="BO505" s="1">
        <v>44049.351388888892</v>
      </c>
      <c r="BP505">
        <v>2</v>
      </c>
      <c r="BQ505">
        <f>IF(表__._ECM_DW_tem_zh_1417[[#This Row],[全血]]&gt;0,1,0)</f>
        <v>0</v>
      </c>
      <c r="BR505">
        <v>0</v>
      </c>
      <c r="BS505">
        <f>IF(表__._ECM_DW_tem_zh_1417[[#This Row],[血浆]]&gt;0,1,0)</f>
        <v>1</v>
      </c>
      <c r="BT505">
        <v>200</v>
      </c>
      <c r="BU505">
        <f>IF(表__._ECM_DW_tem_zh_1417[[#This Row],[血小板]]&gt;0,1,0)</f>
        <v>0</v>
      </c>
      <c r="BV505">
        <v>0</v>
      </c>
      <c r="BW505">
        <f>IF(表__._ECM_DW_tem_zh_1417[[#This Row],[红细胞]]&gt;0,1,0)</f>
        <v>1</v>
      </c>
      <c r="BX505">
        <v>1.5</v>
      </c>
      <c r="BY505">
        <f>IF(表__._ECM_DW_tem_zh_1417[[#This Row],[其他]]&gt;0,1,0)</f>
        <v>0</v>
      </c>
      <c r="BZ505">
        <v>0</v>
      </c>
    </row>
    <row r="506" spans="1:78" x14ac:dyDescent="0.25">
      <c r="A506" s="1" t="s">
        <v>47</v>
      </c>
      <c r="B506" t="s">
        <v>149</v>
      </c>
      <c r="C506">
        <v>2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92.74</v>
      </c>
      <c r="T506">
        <v>0</v>
      </c>
      <c r="U506">
        <v>0</v>
      </c>
      <c r="V506" s="2">
        <v>0</v>
      </c>
      <c r="W506">
        <v>1</v>
      </c>
      <c r="X506">
        <v>1</v>
      </c>
      <c r="Y506" t="s">
        <v>645</v>
      </c>
      <c r="Z506" t="s">
        <v>344</v>
      </c>
      <c r="AA506">
        <v>1</v>
      </c>
      <c r="AB506" t="s">
        <v>388</v>
      </c>
      <c r="AC506" t="s">
        <v>3210</v>
      </c>
      <c r="AD506" t="s">
        <v>734</v>
      </c>
      <c r="AE506" t="s">
        <v>307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19</v>
      </c>
      <c r="AN506" t="s">
        <v>224</v>
      </c>
      <c r="AQ506" t="s">
        <v>211</v>
      </c>
      <c r="AR506">
        <v>4</v>
      </c>
      <c r="AS506">
        <v>1611</v>
      </c>
      <c r="AT506">
        <v>319</v>
      </c>
      <c r="AU506">
        <v>1370</v>
      </c>
      <c r="AV506">
        <v>600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 t="s">
        <v>646</v>
      </c>
      <c r="BE506">
        <v>0</v>
      </c>
      <c r="BF506">
        <v>0</v>
      </c>
      <c r="BG506" s="3">
        <v>0</v>
      </c>
      <c r="BH506" s="3">
        <v>0</v>
      </c>
      <c r="BI506" s="3">
        <v>0</v>
      </c>
      <c r="BJ506" s="4" t="b">
        <f t="shared" si="7"/>
        <v>0</v>
      </c>
      <c r="BK506" t="s">
        <v>1800</v>
      </c>
      <c r="BL506" t="s">
        <v>1800</v>
      </c>
      <c r="BM506" t="s">
        <v>1801</v>
      </c>
      <c r="BN506" s="1">
        <v>43532.520428240743</v>
      </c>
      <c r="BO506" s="1">
        <v>43542.566666666666</v>
      </c>
      <c r="BP506">
        <v>6</v>
      </c>
      <c r="BQ506">
        <f>IF(表__._ECM_DW_tem_zh_1417[[#This Row],[全血]]&gt;0,1,0)</f>
        <v>0</v>
      </c>
      <c r="BR506">
        <v>0</v>
      </c>
      <c r="BS506">
        <f>IF(表__._ECM_DW_tem_zh_1417[[#This Row],[血浆]]&gt;0,1,0)</f>
        <v>0</v>
      </c>
      <c r="BT506">
        <v>0</v>
      </c>
      <c r="BU506">
        <f>IF(表__._ECM_DW_tem_zh_1417[[#This Row],[血小板]]&gt;0,1,0)</f>
        <v>0</v>
      </c>
      <c r="BV506">
        <v>0</v>
      </c>
      <c r="BW506">
        <f>IF(表__._ECM_DW_tem_zh_1417[[#This Row],[红细胞]]&gt;0,1,0)</f>
        <v>1</v>
      </c>
      <c r="BX506">
        <v>4</v>
      </c>
      <c r="BY506">
        <f>IF(表__._ECM_DW_tem_zh_1417[[#This Row],[其他]]&gt;0,1,0)</f>
        <v>0</v>
      </c>
      <c r="BZ506">
        <v>0</v>
      </c>
    </row>
    <row r="507" spans="1:78" x14ac:dyDescent="0.25">
      <c r="A507" s="1" t="s">
        <v>47</v>
      </c>
      <c r="B507" t="s">
        <v>67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72.44</v>
      </c>
      <c r="T507">
        <v>0</v>
      </c>
      <c r="U507">
        <v>0</v>
      </c>
      <c r="V507" s="2">
        <v>0</v>
      </c>
      <c r="W507">
        <v>1</v>
      </c>
      <c r="X507">
        <v>3</v>
      </c>
      <c r="Y507" t="s">
        <v>239</v>
      </c>
      <c r="Z507" t="s">
        <v>95</v>
      </c>
      <c r="AA507">
        <v>9</v>
      </c>
      <c r="AB507" t="s">
        <v>675</v>
      </c>
      <c r="AC507" t="s">
        <v>572</v>
      </c>
      <c r="AD507" t="s">
        <v>3164</v>
      </c>
      <c r="AE507" t="s">
        <v>3402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25</v>
      </c>
      <c r="AN507" t="s">
        <v>388</v>
      </c>
      <c r="AP507" t="s">
        <v>647</v>
      </c>
      <c r="AQ507" t="s">
        <v>96</v>
      </c>
      <c r="AR507">
        <v>4</v>
      </c>
      <c r="AS507">
        <v>133</v>
      </c>
      <c r="AT507">
        <v>219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E507">
        <v>0</v>
      </c>
      <c r="BF507">
        <v>0</v>
      </c>
      <c r="BG507" s="3">
        <v>0</v>
      </c>
      <c r="BH507" s="3">
        <v>0</v>
      </c>
      <c r="BI507" s="3">
        <v>0</v>
      </c>
      <c r="BJ507" s="4" t="b">
        <f t="shared" si="7"/>
        <v>0</v>
      </c>
      <c r="BK507" t="s">
        <v>1802</v>
      </c>
      <c r="BL507" t="s">
        <v>1802</v>
      </c>
      <c r="BM507" t="s">
        <v>1803</v>
      </c>
      <c r="BN507" s="1">
        <v>43762.808969907404</v>
      </c>
      <c r="BO507" s="1">
        <v>43768.326388888891</v>
      </c>
      <c r="BP507">
        <v>2</v>
      </c>
      <c r="BQ507">
        <f>IF(表__._ECM_DW_tem_zh_1417[[#This Row],[全血]]&gt;0,1,0)</f>
        <v>0</v>
      </c>
      <c r="BR507">
        <v>0</v>
      </c>
      <c r="BS507">
        <f>IF(表__._ECM_DW_tem_zh_1417[[#This Row],[血浆]]&gt;0,1,0)</f>
        <v>0</v>
      </c>
      <c r="BT507">
        <v>0</v>
      </c>
      <c r="BU507">
        <f>IF(表__._ECM_DW_tem_zh_1417[[#This Row],[血小板]]&gt;0,1,0)</f>
        <v>0</v>
      </c>
      <c r="BV507">
        <v>0</v>
      </c>
      <c r="BW507">
        <f>IF(表__._ECM_DW_tem_zh_1417[[#This Row],[红细胞]]&gt;0,1,0)</f>
        <v>0</v>
      </c>
      <c r="BX507">
        <v>0</v>
      </c>
      <c r="BY507">
        <f>IF(表__._ECM_DW_tem_zh_1417[[#This Row],[其他]]&gt;0,1,0)</f>
        <v>0</v>
      </c>
      <c r="BZ507">
        <v>0</v>
      </c>
    </row>
    <row r="508" spans="1:78" x14ac:dyDescent="0.25">
      <c r="A508" s="1" t="s">
        <v>47</v>
      </c>
      <c r="B508" t="s">
        <v>90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41.98</v>
      </c>
      <c r="T508">
        <v>0</v>
      </c>
      <c r="U508">
        <v>0</v>
      </c>
      <c r="V508" s="2">
        <v>0</v>
      </c>
      <c r="W508">
        <v>1</v>
      </c>
      <c r="X508">
        <v>0</v>
      </c>
      <c r="Y508" t="s">
        <v>292</v>
      </c>
      <c r="Z508" t="s">
        <v>175</v>
      </c>
      <c r="AA508">
        <v>5</v>
      </c>
      <c r="AB508" t="s">
        <v>140</v>
      </c>
      <c r="AC508" t="s">
        <v>3233</v>
      </c>
      <c r="AD508" t="s">
        <v>734</v>
      </c>
      <c r="AE508" t="s">
        <v>251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21</v>
      </c>
      <c r="AN508" t="s">
        <v>308</v>
      </c>
      <c r="AQ508" t="s">
        <v>309</v>
      </c>
      <c r="AR508">
        <v>14</v>
      </c>
      <c r="AS508">
        <v>124</v>
      </c>
      <c r="AT508">
        <v>130</v>
      </c>
      <c r="AU508">
        <v>1780</v>
      </c>
      <c r="AV508">
        <v>600</v>
      </c>
      <c r="AW508">
        <v>1</v>
      </c>
      <c r="AX508">
        <v>0</v>
      </c>
      <c r="AY508">
        <v>0</v>
      </c>
      <c r="AZ508">
        <v>1</v>
      </c>
      <c r="BA508">
        <v>1</v>
      </c>
      <c r="BB508">
        <v>0</v>
      </c>
      <c r="BC508">
        <v>1</v>
      </c>
      <c r="BE508">
        <v>0</v>
      </c>
      <c r="BF508">
        <v>1</v>
      </c>
      <c r="BG508" s="3">
        <v>0</v>
      </c>
      <c r="BH508" s="3">
        <v>0</v>
      </c>
      <c r="BI508" s="3">
        <v>0</v>
      </c>
      <c r="BJ508" s="4" t="b">
        <f t="shared" si="7"/>
        <v>0</v>
      </c>
      <c r="BK508" t="s">
        <v>1804</v>
      </c>
      <c r="BL508" t="s">
        <v>1804</v>
      </c>
      <c r="BM508" t="s">
        <v>1805</v>
      </c>
      <c r="BN508" s="1">
        <v>42772.680694444447</v>
      </c>
      <c r="BO508" s="1">
        <v>42794.542361111111</v>
      </c>
      <c r="BP508">
        <v>8</v>
      </c>
      <c r="BQ508">
        <f>IF(表__._ECM_DW_tem_zh_1417[[#This Row],[全血]]&gt;0,1,0)</f>
        <v>0</v>
      </c>
      <c r="BR508">
        <v>0</v>
      </c>
      <c r="BS508">
        <f>IF(表__._ECM_DW_tem_zh_1417[[#This Row],[血浆]]&gt;0,1,0)</f>
        <v>0</v>
      </c>
      <c r="BT508">
        <v>0</v>
      </c>
      <c r="BU508">
        <f>IF(表__._ECM_DW_tem_zh_1417[[#This Row],[血小板]]&gt;0,1,0)</f>
        <v>0</v>
      </c>
      <c r="BV508">
        <v>0</v>
      </c>
      <c r="BW508">
        <f>IF(表__._ECM_DW_tem_zh_1417[[#This Row],[红细胞]]&gt;0,1,0)</f>
        <v>0</v>
      </c>
      <c r="BX508">
        <v>0</v>
      </c>
      <c r="BY508">
        <f>IF(表__._ECM_DW_tem_zh_1417[[#This Row],[其他]]&gt;0,1,0)</f>
        <v>0</v>
      </c>
      <c r="BZ508">
        <v>0</v>
      </c>
    </row>
    <row r="509" spans="1:78" x14ac:dyDescent="0.25">
      <c r="A509" s="1" t="s">
        <v>47</v>
      </c>
      <c r="B509" t="s">
        <v>90</v>
      </c>
      <c r="C509">
        <v>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30.03</v>
      </c>
      <c r="T509">
        <v>0</v>
      </c>
      <c r="U509">
        <v>0</v>
      </c>
      <c r="V509" s="2">
        <v>0</v>
      </c>
      <c r="W509">
        <v>1</v>
      </c>
      <c r="X509">
        <v>0</v>
      </c>
      <c r="Y509" t="s">
        <v>292</v>
      </c>
      <c r="Z509" t="s">
        <v>175</v>
      </c>
      <c r="AA509">
        <v>5</v>
      </c>
      <c r="AB509" t="s">
        <v>289</v>
      </c>
      <c r="AC509" t="s">
        <v>501</v>
      </c>
      <c r="AD509" t="s">
        <v>3177</v>
      </c>
      <c r="AE509" t="s">
        <v>704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21</v>
      </c>
      <c r="AN509" t="s">
        <v>104</v>
      </c>
      <c r="AQ509" t="s">
        <v>344</v>
      </c>
      <c r="AR509">
        <v>8</v>
      </c>
      <c r="AS509">
        <v>0</v>
      </c>
      <c r="AT509">
        <v>130</v>
      </c>
      <c r="AU509">
        <v>900</v>
      </c>
      <c r="AV509">
        <v>0</v>
      </c>
      <c r="AW509">
        <v>1</v>
      </c>
      <c r="AX509">
        <v>0</v>
      </c>
      <c r="AY509">
        <v>0</v>
      </c>
      <c r="AZ509">
        <v>1</v>
      </c>
      <c r="BA509">
        <v>0</v>
      </c>
      <c r="BB509">
        <v>0</v>
      </c>
      <c r="BC509">
        <v>1</v>
      </c>
      <c r="BE509">
        <v>0</v>
      </c>
      <c r="BF509">
        <v>1</v>
      </c>
      <c r="BG509" s="3">
        <v>0</v>
      </c>
      <c r="BH509" s="3">
        <v>0</v>
      </c>
      <c r="BI509" s="3">
        <v>0</v>
      </c>
      <c r="BJ509" s="4" t="b">
        <f t="shared" si="7"/>
        <v>0</v>
      </c>
      <c r="BK509" t="s">
        <v>1806</v>
      </c>
      <c r="BL509" t="s">
        <v>1806</v>
      </c>
      <c r="BM509" t="s">
        <v>1806</v>
      </c>
      <c r="BN509" s="1">
        <v>42772.680694444447</v>
      </c>
      <c r="BO509" s="1">
        <v>42794.542361111111</v>
      </c>
      <c r="BP509">
        <v>14</v>
      </c>
      <c r="BQ509">
        <f>IF(表__._ECM_DW_tem_zh_1417[[#This Row],[全血]]&gt;0,1,0)</f>
        <v>0</v>
      </c>
      <c r="BR509">
        <v>0</v>
      </c>
      <c r="BS509">
        <f>IF(表__._ECM_DW_tem_zh_1417[[#This Row],[血浆]]&gt;0,1,0)</f>
        <v>0</v>
      </c>
      <c r="BT509">
        <v>0</v>
      </c>
      <c r="BU509">
        <f>IF(表__._ECM_DW_tem_zh_1417[[#This Row],[血小板]]&gt;0,1,0)</f>
        <v>0</v>
      </c>
      <c r="BV509">
        <v>0</v>
      </c>
      <c r="BW509">
        <f>IF(表__._ECM_DW_tem_zh_1417[[#This Row],[红细胞]]&gt;0,1,0)</f>
        <v>0</v>
      </c>
      <c r="BX509">
        <v>0</v>
      </c>
      <c r="BY509">
        <f>IF(表__._ECM_DW_tem_zh_1417[[#This Row],[其他]]&gt;0,1,0)</f>
        <v>0</v>
      </c>
      <c r="BZ509">
        <v>0</v>
      </c>
    </row>
    <row r="510" spans="1:78" x14ac:dyDescent="0.25">
      <c r="A510" s="1" t="s">
        <v>47</v>
      </c>
      <c r="B510" t="s">
        <v>64</v>
      </c>
      <c r="C510">
        <v>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81.59</v>
      </c>
      <c r="T510">
        <v>1</v>
      </c>
      <c r="U510">
        <v>0</v>
      </c>
      <c r="V510" s="2">
        <v>0</v>
      </c>
      <c r="W510">
        <v>1</v>
      </c>
      <c r="X510">
        <v>1</v>
      </c>
      <c r="Y510" t="s">
        <v>648</v>
      </c>
      <c r="Z510" t="s">
        <v>273</v>
      </c>
      <c r="AA510">
        <v>5</v>
      </c>
      <c r="AB510" t="s">
        <v>489</v>
      </c>
      <c r="AC510" t="s">
        <v>3320</v>
      </c>
      <c r="AD510" t="s">
        <v>3302</v>
      </c>
      <c r="AE510" t="s">
        <v>3403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24</v>
      </c>
      <c r="AN510" t="s">
        <v>228</v>
      </c>
      <c r="AQ510" t="s">
        <v>649</v>
      </c>
      <c r="AR510">
        <v>9</v>
      </c>
      <c r="AT510">
        <v>120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0</v>
      </c>
      <c r="BC510">
        <v>0</v>
      </c>
      <c r="BD510" t="s">
        <v>171</v>
      </c>
      <c r="BE510">
        <v>0</v>
      </c>
      <c r="BF510">
        <v>0</v>
      </c>
      <c r="BG510" s="3">
        <v>0</v>
      </c>
      <c r="BH510" s="3">
        <v>0</v>
      </c>
      <c r="BI510" s="3">
        <v>0</v>
      </c>
      <c r="BJ510" s="4" t="b">
        <f t="shared" si="7"/>
        <v>0</v>
      </c>
      <c r="BK510" t="s">
        <v>1807</v>
      </c>
      <c r="BL510" t="s">
        <v>1807</v>
      </c>
      <c r="BN510" s="1">
        <v>43022.404062499998</v>
      </c>
      <c r="BO510" s="1">
        <v>43038.416666666664</v>
      </c>
      <c r="BP510">
        <v>7</v>
      </c>
      <c r="BQ510">
        <f>IF(表__._ECM_DW_tem_zh_1417[[#This Row],[全血]]&gt;0,1,0)</f>
        <v>0</v>
      </c>
      <c r="BR510">
        <v>0</v>
      </c>
      <c r="BS510">
        <f>IF(表__._ECM_DW_tem_zh_1417[[#This Row],[血浆]]&gt;0,1,0)</f>
        <v>1</v>
      </c>
      <c r="BT510">
        <v>400</v>
      </c>
      <c r="BU510">
        <f>IF(表__._ECM_DW_tem_zh_1417[[#This Row],[血小板]]&gt;0,1,0)</f>
        <v>0</v>
      </c>
      <c r="BV510">
        <v>0</v>
      </c>
      <c r="BW510">
        <f>IF(表__._ECM_DW_tem_zh_1417[[#This Row],[红细胞]]&gt;0,1,0)</f>
        <v>1</v>
      </c>
      <c r="BX510">
        <v>4</v>
      </c>
      <c r="BY510">
        <f>IF(表__._ECM_DW_tem_zh_1417[[#This Row],[其他]]&gt;0,1,0)</f>
        <v>0</v>
      </c>
      <c r="BZ510">
        <v>0</v>
      </c>
    </row>
    <row r="511" spans="1:78" x14ac:dyDescent="0.25">
      <c r="A511" s="1" t="s">
        <v>47</v>
      </c>
      <c r="B511" t="s">
        <v>133</v>
      </c>
      <c r="C511">
        <v>2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77.75</v>
      </c>
      <c r="T511">
        <v>0</v>
      </c>
      <c r="U511">
        <v>0</v>
      </c>
      <c r="V511" s="2">
        <v>0</v>
      </c>
      <c r="W511">
        <v>1</v>
      </c>
      <c r="X511">
        <v>0</v>
      </c>
      <c r="Y511" t="s">
        <v>141</v>
      </c>
      <c r="Z511" t="s">
        <v>175</v>
      </c>
      <c r="AA511">
        <v>5</v>
      </c>
      <c r="AB511" t="s">
        <v>794</v>
      </c>
      <c r="AC511" t="s">
        <v>123</v>
      </c>
      <c r="AD511" t="s">
        <v>147</v>
      </c>
      <c r="AE511" t="s">
        <v>3395</v>
      </c>
      <c r="AF511" t="s">
        <v>3396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24</v>
      </c>
      <c r="AN511" t="s">
        <v>137</v>
      </c>
      <c r="AO511" t="s">
        <v>56</v>
      </c>
      <c r="AP511" t="s">
        <v>642</v>
      </c>
      <c r="AQ511" t="s">
        <v>332</v>
      </c>
      <c r="AR511">
        <v>15</v>
      </c>
      <c r="AS511">
        <v>98</v>
      </c>
      <c r="AT511">
        <v>200</v>
      </c>
      <c r="AU511">
        <v>960</v>
      </c>
      <c r="AV511">
        <v>100</v>
      </c>
      <c r="AW511">
        <v>1</v>
      </c>
      <c r="AX511">
        <v>0</v>
      </c>
      <c r="AY511">
        <v>0</v>
      </c>
      <c r="AZ511">
        <v>1</v>
      </c>
      <c r="BA511">
        <v>0</v>
      </c>
      <c r="BB511">
        <v>0</v>
      </c>
      <c r="BC511">
        <v>1</v>
      </c>
      <c r="BD511" t="s">
        <v>119</v>
      </c>
      <c r="BE511">
        <v>0</v>
      </c>
      <c r="BF511">
        <v>0</v>
      </c>
      <c r="BG511" s="3">
        <v>0</v>
      </c>
      <c r="BH511" s="3">
        <v>0</v>
      </c>
      <c r="BI511" s="3">
        <v>0</v>
      </c>
      <c r="BJ511" s="4" t="b">
        <f t="shared" si="7"/>
        <v>0</v>
      </c>
      <c r="BK511" t="s">
        <v>1808</v>
      </c>
      <c r="BL511" t="s">
        <v>1808</v>
      </c>
      <c r="BM511" t="s">
        <v>1781</v>
      </c>
      <c r="BN511" s="1">
        <v>42880.65320601852</v>
      </c>
      <c r="BO511" s="1">
        <v>42907.416666666664</v>
      </c>
      <c r="BP511">
        <v>12</v>
      </c>
      <c r="BQ511">
        <f>IF(表__._ECM_DW_tem_zh_1417[[#This Row],[全血]]&gt;0,1,0)</f>
        <v>0</v>
      </c>
      <c r="BR511">
        <v>0</v>
      </c>
      <c r="BS511">
        <f>IF(表__._ECM_DW_tem_zh_1417[[#This Row],[血浆]]&gt;0,1,0)</f>
        <v>0</v>
      </c>
      <c r="BT511">
        <v>0</v>
      </c>
      <c r="BU511">
        <f>IF(表__._ECM_DW_tem_zh_1417[[#This Row],[血小板]]&gt;0,1,0)</f>
        <v>0</v>
      </c>
      <c r="BV511">
        <v>0</v>
      </c>
      <c r="BW511">
        <f>IF(表__._ECM_DW_tem_zh_1417[[#This Row],[红细胞]]&gt;0,1,0)</f>
        <v>0</v>
      </c>
      <c r="BX511">
        <v>0</v>
      </c>
      <c r="BY511">
        <f>IF(表__._ECM_DW_tem_zh_1417[[#This Row],[其他]]&gt;0,1,0)</f>
        <v>0</v>
      </c>
      <c r="BZ511">
        <v>0</v>
      </c>
    </row>
    <row r="512" spans="1:78" x14ac:dyDescent="0.25">
      <c r="A512" s="1" t="s">
        <v>47</v>
      </c>
      <c r="B512" t="s">
        <v>98</v>
      </c>
      <c r="C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93.77</v>
      </c>
      <c r="T512">
        <v>0</v>
      </c>
      <c r="U512">
        <v>0</v>
      </c>
      <c r="V512" s="2">
        <v>0</v>
      </c>
      <c r="W512">
        <v>1</v>
      </c>
      <c r="X512">
        <v>1</v>
      </c>
      <c r="Y512" t="s">
        <v>395</v>
      </c>
      <c r="Z512" t="s">
        <v>167</v>
      </c>
      <c r="AA512">
        <v>2</v>
      </c>
      <c r="AB512" t="s">
        <v>251</v>
      </c>
      <c r="AC512" t="s">
        <v>806</v>
      </c>
      <c r="AD512" t="s">
        <v>3173</v>
      </c>
      <c r="AE512" t="s">
        <v>3404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22</v>
      </c>
      <c r="AN512" t="s">
        <v>82</v>
      </c>
      <c r="AQ512" t="s">
        <v>420</v>
      </c>
      <c r="AR512">
        <v>7</v>
      </c>
      <c r="AS512">
        <v>364</v>
      </c>
      <c r="AT512">
        <v>467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0</v>
      </c>
      <c r="BC512">
        <v>1</v>
      </c>
      <c r="BD512" t="s">
        <v>650</v>
      </c>
      <c r="BE512">
        <v>0</v>
      </c>
      <c r="BF512">
        <v>0</v>
      </c>
      <c r="BG512" s="3">
        <v>0</v>
      </c>
      <c r="BH512" s="3">
        <v>0</v>
      </c>
      <c r="BI512" s="3">
        <v>0</v>
      </c>
      <c r="BJ512" s="4" t="b">
        <f t="shared" si="7"/>
        <v>0</v>
      </c>
      <c r="BK512" t="s">
        <v>1809</v>
      </c>
      <c r="BL512" t="s">
        <v>1809</v>
      </c>
      <c r="BM512" t="s">
        <v>1810</v>
      </c>
      <c r="BN512" s="1">
        <v>43727.828402777777</v>
      </c>
      <c r="BO512" s="1">
        <v>43746.65347222222</v>
      </c>
      <c r="BP512">
        <v>12</v>
      </c>
      <c r="BQ512">
        <f>IF(表__._ECM_DW_tem_zh_1417[[#This Row],[全血]]&gt;0,1,0)</f>
        <v>0</v>
      </c>
      <c r="BR512">
        <v>0</v>
      </c>
      <c r="BS512">
        <f>IF(表__._ECM_DW_tem_zh_1417[[#This Row],[血浆]]&gt;0,1,0)</f>
        <v>1</v>
      </c>
      <c r="BT512">
        <v>200</v>
      </c>
      <c r="BU512">
        <f>IF(表__._ECM_DW_tem_zh_1417[[#This Row],[血小板]]&gt;0,1,0)</f>
        <v>0</v>
      </c>
      <c r="BV512">
        <v>0</v>
      </c>
      <c r="BW512">
        <f>IF(表__._ECM_DW_tem_zh_1417[[#This Row],[红细胞]]&gt;0,1,0)</f>
        <v>1</v>
      </c>
      <c r="BX512">
        <v>9</v>
      </c>
      <c r="BY512">
        <f>IF(表__._ECM_DW_tem_zh_1417[[#This Row],[其他]]&gt;0,1,0)</f>
        <v>0</v>
      </c>
      <c r="BZ512">
        <v>0</v>
      </c>
    </row>
    <row r="513" spans="1:78" x14ac:dyDescent="0.25">
      <c r="A513" s="1" t="s">
        <v>47</v>
      </c>
      <c r="B513" t="s">
        <v>51</v>
      </c>
      <c r="C513">
        <v>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40.44</v>
      </c>
      <c r="T513">
        <v>1</v>
      </c>
      <c r="U513">
        <v>0</v>
      </c>
      <c r="V513" s="2">
        <v>0</v>
      </c>
      <c r="W513">
        <v>1</v>
      </c>
      <c r="X513">
        <v>0</v>
      </c>
      <c r="Y513" t="s">
        <v>141</v>
      </c>
      <c r="Z513" t="s">
        <v>226</v>
      </c>
      <c r="AA513">
        <v>2</v>
      </c>
      <c r="AB513" t="s">
        <v>688</v>
      </c>
      <c r="AC513" t="s">
        <v>312</v>
      </c>
      <c r="AD513" t="s">
        <v>3235</v>
      </c>
      <c r="AE513" t="s">
        <v>3169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29</v>
      </c>
      <c r="AN513" t="s">
        <v>640</v>
      </c>
      <c r="AP513" t="s">
        <v>342</v>
      </c>
      <c r="AQ513" t="s">
        <v>339</v>
      </c>
      <c r="AR513">
        <v>4</v>
      </c>
      <c r="AS513">
        <v>53</v>
      </c>
      <c r="AT513">
        <v>140</v>
      </c>
      <c r="AU513">
        <v>500</v>
      </c>
      <c r="AV513">
        <v>200</v>
      </c>
      <c r="AW513">
        <v>1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E513">
        <v>0</v>
      </c>
      <c r="BF513">
        <v>0</v>
      </c>
      <c r="BG513" s="3">
        <v>0</v>
      </c>
      <c r="BH513" s="3">
        <v>0</v>
      </c>
      <c r="BI513" s="3">
        <v>0</v>
      </c>
      <c r="BJ513" s="4" t="b">
        <f t="shared" si="7"/>
        <v>0</v>
      </c>
      <c r="BK513" t="s">
        <v>1811</v>
      </c>
      <c r="BL513" t="s">
        <v>1811</v>
      </c>
      <c r="BM513" t="s">
        <v>1812</v>
      </c>
      <c r="BN513" s="1">
        <v>43258.397581018522</v>
      </c>
      <c r="BO513" s="1">
        <v>43266.345138888886</v>
      </c>
      <c r="BP513">
        <v>4</v>
      </c>
      <c r="BQ513">
        <f>IF(表__._ECM_DW_tem_zh_1417[[#This Row],[全血]]&gt;0,1,0)</f>
        <v>0</v>
      </c>
      <c r="BR513">
        <v>0</v>
      </c>
      <c r="BS513">
        <f>IF(表__._ECM_DW_tem_zh_1417[[#This Row],[血浆]]&gt;0,1,0)</f>
        <v>0</v>
      </c>
      <c r="BT513">
        <v>0</v>
      </c>
      <c r="BU513">
        <f>IF(表__._ECM_DW_tem_zh_1417[[#This Row],[血小板]]&gt;0,1,0)</f>
        <v>0</v>
      </c>
      <c r="BV513">
        <v>0</v>
      </c>
      <c r="BW513">
        <f>IF(表__._ECM_DW_tem_zh_1417[[#This Row],[红细胞]]&gt;0,1,0)</f>
        <v>0</v>
      </c>
      <c r="BX513">
        <v>0</v>
      </c>
      <c r="BY513">
        <f>IF(表__._ECM_DW_tem_zh_1417[[#This Row],[其他]]&gt;0,1,0)</f>
        <v>0</v>
      </c>
      <c r="BZ513">
        <v>0</v>
      </c>
    </row>
    <row r="514" spans="1:78" x14ac:dyDescent="0.25">
      <c r="A514" s="1" t="s">
        <v>47</v>
      </c>
      <c r="B514" t="s">
        <v>138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79.73</v>
      </c>
      <c r="T514">
        <v>1</v>
      </c>
      <c r="U514">
        <v>0</v>
      </c>
      <c r="V514" s="2">
        <v>0</v>
      </c>
      <c r="W514">
        <v>1</v>
      </c>
      <c r="X514">
        <v>1</v>
      </c>
      <c r="Y514" t="s">
        <v>141</v>
      </c>
      <c r="Z514" t="s">
        <v>651</v>
      </c>
      <c r="AA514">
        <v>1</v>
      </c>
      <c r="AB514" t="s">
        <v>70</v>
      </c>
      <c r="AC514" t="s">
        <v>312</v>
      </c>
      <c r="AD514" t="s">
        <v>3154</v>
      </c>
      <c r="AE514" t="s">
        <v>3405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20</v>
      </c>
      <c r="AN514" t="s">
        <v>106</v>
      </c>
      <c r="AQ514" t="s">
        <v>211</v>
      </c>
      <c r="AR514">
        <v>4</v>
      </c>
      <c r="AS514">
        <v>160</v>
      </c>
      <c r="AT514">
        <v>228</v>
      </c>
      <c r="AU514">
        <v>700</v>
      </c>
      <c r="AV514">
        <v>50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1</v>
      </c>
      <c r="BD514" t="s">
        <v>534</v>
      </c>
      <c r="BE514">
        <v>0</v>
      </c>
      <c r="BF514">
        <v>0</v>
      </c>
      <c r="BG514" s="3">
        <v>0</v>
      </c>
      <c r="BH514" s="3">
        <v>0</v>
      </c>
      <c r="BI514" s="3">
        <v>0</v>
      </c>
      <c r="BJ514" s="4" t="b">
        <f t="shared" ref="BJ514:BJ577" si="8">OR(BG514,BH514,BI514)</f>
        <v>0</v>
      </c>
      <c r="BK514" t="s">
        <v>1813</v>
      </c>
      <c r="BL514" t="s">
        <v>1813</v>
      </c>
      <c r="BM514" t="s">
        <v>1814</v>
      </c>
      <c r="BN514" s="1">
        <v>43566.991782407407</v>
      </c>
      <c r="BO514" s="1">
        <v>43578.390277777777</v>
      </c>
      <c r="BP514">
        <v>8</v>
      </c>
      <c r="BQ514">
        <f>IF(表__._ECM_DW_tem_zh_1417[[#This Row],[全血]]&gt;0,1,0)</f>
        <v>0</v>
      </c>
      <c r="BR514">
        <v>0</v>
      </c>
      <c r="BS514">
        <f>IF(表__._ECM_DW_tem_zh_1417[[#This Row],[血浆]]&gt;0,1,0)</f>
        <v>0</v>
      </c>
      <c r="BT514">
        <v>0</v>
      </c>
      <c r="BU514">
        <f>IF(表__._ECM_DW_tem_zh_1417[[#This Row],[血小板]]&gt;0,1,0)</f>
        <v>0</v>
      </c>
      <c r="BV514">
        <v>0</v>
      </c>
      <c r="BW514">
        <f>IF(表__._ECM_DW_tem_zh_1417[[#This Row],[红细胞]]&gt;0,1,0)</f>
        <v>1</v>
      </c>
      <c r="BX514">
        <v>2</v>
      </c>
      <c r="BY514">
        <f>IF(表__._ECM_DW_tem_zh_1417[[#This Row],[其他]]&gt;0,1,0)</f>
        <v>0</v>
      </c>
      <c r="BZ514">
        <v>0</v>
      </c>
    </row>
    <row r="515" spans="1:78" x14ac:dyDescent="0.25">
      <c r="A515" s="1" t="s">
        <v>47</v>
      </c>
      <c r="B515" t="s">
        <v>388</v>
      </c>
      <c r="C515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91.62</v>
      </c>
      <c r="T515">
        <v>0</v>
      </c>
      <c r="U515">
        <v>0</v>
      </c>
      <c r="V515" s="2">
        <v>0</v>
      </c>
      <c r="W515">
        <v>1</v>
      </c>
      <c r="X515">
        <v>0</v>
      </c>
      <c r="Y515" t="s">
        <v>160</v>
      </c>
      <c r="Z515" t="s">
        <v>151</v>
      </c>
      <c r="AA515">
        <v>9</v>
      </c>
      <c r="AB515" t="s">
        <v>199</v>
      </c>
      <c r="AC515" t="s">
        <v>291</v>
      </c>
      <c r="AD515" t="s">
        <v>3150</v>
      </c>
      <c r="AE515" t="s">
        <v>3170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32</v>
      </c>
      <c r="AN515" t="s">
        <v>524</v>
      </c>
      <c r="AQ515" t="s">
        <v>535</v>
      </c>
      <c r="AR515">
        <v>3</v>
      </c>
      <c r="AS515">
        <v>156</v>
      </c>
      <c r="AT515">
        <v>265</v>
      </c>
      <c r="AU515">
        <v>1350</v>
      </c>
      <c r="AV515">
        <v>800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0</v>
      </c>
      <c r="BC515">
        <v>1</v>
      </c>
      <c r="BD515" t="s">
        <v>113</v>
      </c>
      <c r="BE515">
        <v>0</v>
      </c>
      <c r="BF515">
        <v>1</v>
      </c>
      <c r="BG515" s="3">
        <v>1</v>
      </c>
      <c r="BH515" s="3">
        <v>0</v>
      </c>
      <c r="BI515" s="3">
        <v>0</v>
      </c>
      <c r="BJ515" s="4" t="b">
        <f t="shared" si="8"/>
        <v>1</v>
      </c>
      <c r="BK515" t="s">
        <v>1815</v>
      </c>
      <c r="BL515" t="s">
        <v>1815</v>
      </c>
      <c r="BM515" t="s">
        <v>1816</v>
      </c>
      <c r="BN515" s="1">
        <v>43651.414583333331</v>
      </c>
      <c r="BO515" s="1">
        <v>43672.375</v>
      </c>
      <c r="BP515">
        <v>18</v>
      </c>
      <c r="BQ515">
        <f>IF(表__._ECM_DW_tem_zh_1417[[#This Row],[全血]]&gt;0,1,0)</f>
        <v>0</v>
      </c>
      <c r="BR515">
        <v>0</v>
      </c>
      <c r="BS515">
        <f>IF(表__._ECM_DW_tem_zh_1417[[#This Row],[血浆]]&gt;0,1,0)</f>
        <v>1</v>
      </c>
      <c r="BT515">
        <v>200</v>
      </c>
      <c r="BU515">
        <f>IF(表__._ECM_DW_tem_zh_1417[[#This Row],[血小板]]&gt;0,1,0)</f>
        <v>0</v>
      </c>
      <c r="BV515">
        <v>0</v>
      </c>
      <c r="BW515">
        <f>IF(表__._ECM_DW_tem_zh_1417[[#This Row],[红细胞]]&gt;0,1,0)</f>
        <v>1</v>
      </c>
      <c r="BX515">
        <v>8</v>
      </c>
      <c r="BY515">
        <f>IF(表__._ECM_DW_tem_zh_1417[[#This Row],[其他]]&gt;0,1,0)</f>
        <v>0</v>
      </c>
      <c r="BZ515">
        <v>0</v>
      </c>
    </row>
    <row r="516" spans="1:78" x14ac:dyDescent="0.25">
      <c r="A516" s="1" t="s">
        <v>47</v>
      </c>
      <c r="B516" t="s">
        <v>61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83.27</v>
      </c>
      <c r="T516">
        <v>0</v>
      </c>
      <c r="U516">
        <v>1</v>
      </c>
      <c r="V516" s="2">
        <v>0</v>
      </c>
      <c r="W516">
        <v>1</v>
      </c>
      <c r="X516">
        <v>0</v>
      </c>
      <c r="Y516" t="s">
        <v>59</v>
      </c>
      <c r="Z516" t="s">
        <v>59</v>
      </c>
      <c r="AA516">
        <v>2</v>
      </c>
      <c r="AB516" t="s">
        <v>51</v>
      </c>
      <c r="AC516" t="s">
        <v>567</v>
      </c>
      <c r="AD516" t="s">
        <v>3157</v>
      </c>
      <c r="AE516" t="s">
        <v>3406</v>
      </c>
      <c r="AG516">
        <v>0</v>
      </c>
      <c r="AH516">
        <v>0</v>
      </c>
      <c r="AI516">
        <v>0</v>
      </c>
      <c r="AJ516">
        <v>0</v>
      </c>
      <c r="AK516">
        <v>0</v>
      </c>
      <c r="AN516" t="s">
        <v>63</v>
      </c>
      <c r="AQ516" t="s">
        <v>649</v>
      </c>
      <c r="AR516">
        <v>6</v>
      </c>
      <c r="AS516">
        <v>70</v>
      </c>
      <c r="AT516">
        <v>0</v>
      </c>
      <c r="AU516">
        <v>950</v>
      </c>
      <c r="AV516">
        <v>50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0</v>
      </c>
      <c r="BC516">
        <v>1</v>
      </c>
      <c r="BD516" t="s">
        <v>168</v>
      </c>
      <c r="BE516">
        <v>0</v>
      </c>
      <c r="BF516">
        <v>0</v>
      </c>
      <c r="BG516" s="3">
        <v>0</v>
      </c>
      <c r="BH516" s="3">
        <v>0</v>
      </c>
      <c r="BI516" s="3">
        <v>0</v>
      </c>
      <c r="BJ516" s="4" t="b">
        <f t="shared" si="8"/>
        <v>0</v>
      </c>
      <c r="BK516" t="s">
        <v>1817</v>
      </c>
      <c r="BL516" t="s">
        <v>1817</v>
      </c>
      <c r="BM516" t="s">
        <v>1818</v>
      </c>
      <c r="BN516" s="1">
        <v>44047.699074074073</v>
      </c>
      <c r="BO516" s="1">
        <v>44067.413888888892</v>
      </c>
      <c r="BP516">
        <v>14</v>
      </c>
      <c r="BQ516">
        <f>IF(表__._ECM_DW_tem_zh_1417[[#This Row],[全血]]&gt;0,1,0)</f>
        <v>0</v>
      </c>
      <c r="BR516">
        <v>0</v>
      </c>
      <c r="BS516">
        <f>IF(表__._ECM_DW_tem_zh_1417[[#This Row],[血浆]]&gt;0,1,0)</f>
        <v>1</v>
      </c>
      <c r="BT516">
        <v>200</v>
      </c>
      <c r="BU516">
        <f>IF(表__._ECM_DW_tem_zh_1417[[#This Row],[血小板]]&gt;0,1,0)</f>
        <v>0</v>
      </c>
      <c r="BV516">
        <v>0</v>
      </c>
      <c r="BW516">
        <f>IF(表__._ECM_DW_tem_zh_1417[[#This Row],[红细胞]]&gt;0,1,0)</f>
        <v>1</v>
      </c>
      <c r="BX516">
        <v>2</v>
      </c>
      <c r="BY516">
        <f>IF(表__._ECM_DW_tem_zh_1417[[#This Row],[其他]]&gt;0,1,0)</f>
        <v>0</v>
      </c>
      <c r="BZ516">
        <v>0</v>
      </c>
    </row>
    <row r="517" spans="1:78" x14ac:dyDescent="0.25">
      <c r="A517" s="1" t="s">
        <v>47</v>
      </c>
      <c r="B517" t="s">
        <v>61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83.27</v>
      </c>
      <c r="T517">
        <v>0</v>
      </c>
      <c r="U517">
        <v>1</v>
      </c>
      <c r="V517" s="2">
        <v>0</v>
      </c>
      <c r="W517">
        <v>1</v>
      </c>
      <c r="X517">
        <v>0</v>
      </c>
      <c r="Y517" t="s">
        <v>59</v>
      </c>
      <c r="Z517" t="s">
        <v>59</v>
      </c>
      <c r="AA517">
        <v>2</v>
      </c>
      <c r="AB517" t="s">
        <v>51</v>
      </c>
      <c r="AC517" t="s">
        <v>567</v>
      </c>
      <c r="AD517" t="s">
        <v>3157</v>
      </c>
      <c r="AE517" t="s">
        <v>3406</v>
      </c>
      <c r="AG517">
        <v>0</v>
      </c>
      <c r="AH517">
        <v>0</v>
      </c>
      <c r="AI517">
        <v>0</v>
      </c>
      <c r="AJ517">
        <v>0</v>
      </c>
      <c r="AK517">
        <v>0</v>
      </c>
      <c r="AN517" t="s">
        <v>63</v>
      </c>
      <c r="AQ517" t="s">
        <v>649</v>
      </c>
      <c r="AR517">
        <v>5</v>
      </c>
      <c r="AS517">
        <v>30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0</v>
      </c>
      <c r="BC517">
        <v>1</v>
      </c>
      <c r="BD517" t="s">
        <v>168</v>
      </c>
      <c r="BE517">
        <v>0</v>
      </c>
      <c r="BF517">
        <v>0</v>
      </c>
      <c r="BG517" s="3">
        <v>0</v>
      </c>
      <c r="BH517" s="3">
        <v>0</v>
      </c>
      <c r="BI517" s="3">
        <v>0</v>
      </c>
      <c r="BJ517" s="4" t="b">
        <f t="shared" si="8"/>
        <v>0</v>
      </c>
      <c r="BK517" t="s">
        <v>1819</v>
      </c>
      <c r="BL517" t="s">
        <v>1819</v>
      </c>
      <c r="BM517" t="s">
        <v>1820</v>
      </c>
      <c r="BN517" s="1">
        <v>44047.699074074073</v>
      </c>
      <c r="BO517" s="1">
        <v>44067.413888888892</v>
      </c>
      <c r="BP517">
        <v>15</v>
      </c>
      <c r="BQ517">
        <f>IF(表__._ECM_DW_tem_zh_1417[[#This Row],[全血]]&gt;0,1,0)</f>
        <v>0</v>
      </c>
      <c r="BR517">
        <v>0</v>
      </c>
      <c r="BS517">
        <f>IF(表__._ECM_DW_tem_zh_1417[[#This Row],[血浆]]&gt;0,1,0)</f>
        <v>1</v>
      </c>
      <c r="BT517">
        <v>200</v>
      </c>
      <c r="BU517">
        <f>IF(表__._ECM_DW_tem_zh_1417[[#This Row],[血小板]]&gt;0,1,0)</f>
        <v>0</v>
      </c>
      <c r="BV517">
        <v>0</v>
      </c>
      <c r="BW517">
        <f>IF(表__._ECM_DW_tem_zh_1417[[#This Row],[红细胞]]&gt;0,1,0)</f>
        <v>1</v>
      </c>
      <c r="BX517">
        <v>2</v>
      </c>
      <c r="BY517">
        <f>IF(表__._ECM_DW_tem_zh_1417[[#This Row],[其他]]&gt;0,1,0)</f>
        <v>0</v>
      </c>
      <c r="BZ517">
        <v>0</v>
      </c>
    </row>
    <row r="518" spans="1:78" x14ac:dyDescent="0.25">
      <c r="A518" s="1" t="s">
        <v>47</v>
      </c>
      <c r="B518" t="s">
        <v>182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82.66</v>
      </c>
      <c r="T518">
        <v>1</v>
      </c>
      <c r="U518">
        <v>0</v>
      </c>
      <c r="V518" s="2">
        <v>0</v>
      </c>
      <c r="W518">
        <v>1</v>
      </c>
      <c r="X518">
        <v>3</v>
      </c>
      <c r="Y518" t="s">
        <v>179</v>
      </c>
      <c r="Z518" t="s">
        <v>326</v>
      </c>
      <c r="AA518">
        <v>5</v>
      </c>
      <c r="AB518" t="s">
        <v>652</v>
      </c>
      <c r="AC518" t="s">
        <v>953</v>
      </c>
      <c r="AD518" t="s">
        <v>3235</v>
      </c>
      <c r="AE518" t="s">
        <v>341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20</v>
      </c>
      <c r="AN518" t="s">
        <v>258</v>
      </c>
      <c r="AQ518" t="s">
        <v>88</v>
      </c>
      <c r="AR518">
        <v>11</v>
      </c>
      <c r="AS518">
        <v>177</v>
      </c>
      <c r="AT518">
        <v>240</v>
      </c>
      <c r="AU518">
        <v>760</v>
      </c>
      <c r="AV518">
        <v>500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1</v>
      </c>
      <c r="BD518" t="s">
        <v>203</v>
      </c>
      <c r="BE518">
        <v>0</v>
      </c>
      <c r="BF518">
        <v>0</v>
      </c>
      <c r="BG518" s="3">
        <v>0</v>
      </c>
      <c r="BH518" s="3">
        <v>0</v>
      </c>
      <c r="BI518" s="3">
        <v>0</v>
      </c>
      <c r="BJ518" s="4" t="b">
        <f t="shared" si="8"/>
        <v>0</v>
      </c>
      <c r="BK518" t="s">
        <v>1821</v>
      </c>
      <c r="BL518" t="s">
        <v>1821</v>
      </c>
      <c r="BM518" t="s">
        <v>1493</v>
      </c>
      <c r="BN518" s="1">
        <v>42975.565358796295</v>
      </c>
      <c r="BO518" s="1">
        <v>42997.416666666664</v>
      </c>
      <c r="BP518">
        <v>11</v>
      </c>
      <c r="BQ518">
        <f>IF(表__._ECM_DW_tem_zh_1417[[#This Row],[全血]]&gt;0,1,0)</f>
        <v>0</v>
      </c>
      <c r="BR518">
        <v>0</v>
      </c>
      <c r="BS518">
        <f>IF(表__._ECM_DW_tem_zh_1417[[#This Row],[血浆]]&gt;0,1,0)</f>
        <v>0</v>
      </c>
      <c r="BT518">
        <v>0</v>
      </c>
      <c r="BU518">
        <f>IF(表__._ECM_DW_tem_zh_1417[[#This Row],[血小板]]&gt;0,1,0)</f>
        <v>0</v>
      </c>
      <c r="BV518">
        <v>0</v>
      </c>
      <c r="BW518">
        <f>IF(表__._ECM_DW_tem_zh_1417[[#This Row],[红细胞]]&gt;0,1,0)</f>
        <v>0</v>
      </c>
      <c r="BX518">
        <v>0</v>
      </c>
      <c r="BY518">
        <f>IF(表__._ECM_DW_tem_zh_1417[[#This Row],[其他]]&gt;0,1,0)</f>
        <v>0</v>
      </c>
      <c r="BZ518">
        <v>0</v>
      </c>
    </row>
    <row r="519" spans="1:78" x14ac:dyDescent="0.25">
      <c r="A519" s="1" t="s">
        <v>47</v>
      </c>
      <c r="B519" t="s">
        <v>50</v>
      </c>
      <c r="C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71.34</v>
      </c>
      <c r="T519">
        <v>1</v>
      </c>
      <c r="U519">
        <v>0</v>
      </c>
      <c r="V519" s="2">
        <v>0</v>
      </c>
      <c r="W519">
        <v>1</v>
      </c>
      <c r="X519">
        <v>0</v>
      </c>
      <c r="Y519" t="s">
        <v>94</v>
      </c>
      <c r="Z519" t="s">
        <v>92</v>
      </c>
      <c r="AA519">
        <v>2</v>
      </c>
      <c r="AB519" t="s">
        <v>929</v>
      </c>
      <c r="AC519" t="s">
        <v>213</v>
      </c>
      <c r="AD519" t="s">
        <v>3300</v>
      </c>
      <c r="AE519" t="s">
        <v>278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20</v>
      </c>
      <c r="AN519" t="s">
        <v>67</v>
      </c>
      <c r="AQ519" t="s">
        <v>186</v>
      </c>
      <c r="AR519">
        <v>10</v>
      </c>
      <c r="AS519">
        <v>65</v>
      </c>
      <c r="AT519">
        <v>145</v>
      </c>
      <c r="AW519">
        <v>1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 t="s">
        <v>247</v>
      </c>
      <c r="BE519">
        <v>0</v>
      </c>
      <c r="BF519">
        <v>0</v>
      </c>
      <c r="BG519" s="3">
        <v>0</v>
      </c>
      <c r="BH519" s="3">
        <v>0</v>
      </c>
      <c r="BI519" s="3">
        <v>0</v>
      </c>
      <c r="BJ519" s="4" t="b">
        <f t="shared" si="8"/>
        <v>0</v>
      </c>
      <c r="BK519" t="s">
        <v>1822</v>
      </c>
      <c r="BL519" t="s">
        <v>1822</v>
      </c>
      <c r="BM519" t="s">
        <v>1823</v>
      </c>
      <c r="BN519" s="1">
        <v>43371.937858796293</v>
      </c>
      <c r="BO519" s="1">
        <v>43387.416666666664</v>
      </c>
      <c r="BP519">
        <v>6</v>
      </c>
      <c r="BQ519">
        <f>IF(表__._ECM_DW_tem_zh_1417[[#This Row],[全血]]&gt;0,1,0)</f>
        <v>0</v>
      </c>
      <c r="BS519">
        <f>IF(表__._ECM_DW_tem_zh_1417[[#This Row],[血浆]]&gt;0,1,0)</f>
        <v>0</v>
      </c>
      <c r="BU519">
        <f>IF(表__._ECM_DW_tem_zh_1417[[#This Row],[血小板]]&gt;0,1,0)</f>
        <v>0</v>
      </c>
      <c r="BW519">
        <f>IF(表__._ECM_DW_tem_zh_1417[[#This Row],[红细胞]]&gt;0,1,0)</f>
        <v>0</v>
      </c>
      <c r="BY519">
        <f>IF(表__._ECM_DW_tem_zh_1417[[#This Row],[其他]]&gt;0,1,0)</f>
        <v>0</v>
      </c>
    </row>
    <row r="520" spans="1:78" x14ac:dyDescent="0.25">
      <c r="A520" s="1" t="s">
        <v>47</v>
      </c>
      <c r="B520" t="s">
        <v>224</v>
      </c>
      <c r="C520">
        <v>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33.57</v>
      </c>
      <c r="T520">
        <v>1</v>
      </c>
      <c r="U520">
        <v>0</v>
      </c>
      <c r="V520" s="2">
        <v>0</v>
      </c>
      <c r="W520">
        <v>2</v>
      </c>
      <c r="X520">
        <v>0</v>
      </c>
      <c r="Y520" t="s">
        <v>179</v>
      </c>
      <c r="Z520" t="s">
        <v>326</v>
      </c>
      <c r="AA520">
        <v>2</v>
      </c>
      <c r="AB520" t="s">
        <v>182</v>
      </c>
      <c r="AC520" t="s">
        <v>714</v>
      </c>
      <c r="AD520" t="s">
        <v>3177</v>
      </c>
      <c r="AE520" t="s">
        <v>307</v>
      </c>
      <c r="AG520">
        <v>0</v>
      </c>
      <c r="AH520">
        <v>0</v>
      </c>
      <c r="AI520">
        <v>0</v>
      </c>
      <c r="AJ520">
        <v>0</v>
      </c>
      <c r="AK520">
        <v>1</v>
      </c>
      <c r="AL520">
        <v>20</v>
      </c>
      <c r="AN520" t="s">
        <v>652</v>
      </c>
      <c r="AQ520" t="s">
        <v>782</v>
      </c>
      <c r="AR520">
        <v>13</v>
      </c>
      <c r="AS520">
        <v>96</v>
      </c>
      <c r="AT520">
        <v>189</v>
      </c>
      <c r="AU520">
        <v>900</v>
      </c>
      <c r="AV520">
        <v>100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0</v>
      </c>
      <c r="BC520">
        <v>0</v>
      </c>
      <c r="BD520" t="s">
        <v>555</v>
      </c>
      <c r="BE520">
        <v>0</v>
      </c>
      <c r="BF520">
        <v>0</v>
      </c>
      <c r="BG520" s="3">
        <v>0</v>
      </c>
      <c r="BH520" s="3">
        <v>0</v>
      </c>
      <c r="BI520" s="3">
        <v>0</v>
      </c>
      <c r="BJ520" s="4" t="b">
        <f t="shared" si="8"/>
        <v>0</v>
      </c>
      <c r="BK520" t="s">
        <v>1824</v>
      </c>
      <c r="BL520" t="s">
        <v>1824</v>
      </c>
      <c r="BM520" t="s">
        <v>1825</v>
      </c>
      <c r="BN520" s="1">
        <v>43503.741759259261</v>
      </c>
      <c r="BO520" s="1">
        <v>43522.770833333336</v>
      </c>
      <c r="BP520">
        <v>6</v>
      </c>
      <c r="BQ520">
        <f>IF(表__._ECM_DW_tem_zh_1417[[#This Row],[全血]]&gt;0,1,0)</f>
        <v>0</v>
      </c>
      <c r="BR520">
        <v>0</v>
      </c>
      <c r="BS520">
        <f>IF(表__._ECM_DW_tem_zh_1417[[#This Row],[血浆]]&gt;0,1,0)</f>
        <v>1</v>
      </c>
      <c r="BT520">
        <v>600</v>
      </c>
      <c r="BU520">
        <f>IF(表__._ECM_DW_tem_zh_1417[[#This Row],[血小板]]&gt;0,1,0)</f>
        <v>0</v>
      </c>
      <c r="BV520">
        <v>0</v>
      </c>
      <c r="BW520">
        <f>IF(表__._ECM_DW_tem_zh_1417[[#This Row],[红细胞]]&gt;0,1,0)</f>
        <v>1</v>
      </c>
      <c r="BX520">
        <v>8</v>
      </c>
      <c r="BY520">
        <f>IF(表__._ECM_DW_tem_zh_1417[[#This Row],[其他]]&gt;0,1,0)</f>
        <v>0</v>
      </c>
      <c r="BZ520">
        <v>0</v>
      </c>
    </row>
    <row r="521" spans="1:78" x14ac:dyDescent="0.25">
      <c r="A521" s="1" t="s">
        <v>47</v>
      </c>
      <c r="B521" t="s">
        <v>320</v>
      </c>
      <c r="C521">
        <v>2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76.11</v>
      </c>
      <c r="T521">
        <v>1</v>
      </c>
      <c r="U521">
        <v>0</v>
      </c>
      <c r="V521" s="2">
        <v>0</v>
      </c>
      <c r="W521">
        <v>1</v>
      </c>
      <c r="X521">
        <v>1</v>
      </c>
      <c r="Y521" t="s">
        <v>108</v>
      </c>
      <c r="Z521" t="s">
        <v>502</v>
      </c>
      <c r="AA521">
        <v>2</v>
      </c>
      <c r="AB521" t="s">
        <v>320</v>
      </c>
      <c r="AC521" t="s">
        <v>428</v>
      </c>
      <c r="AD521" t="s">
        <v>734</v>
      </c>
      <c r="AE521" t="s">
        <v>3329</v>
      </c>
      <c r="AG521">
        <v>1</v>
      </c>
      <c r="AH521">
        <v>0</v>
      </c>
      <c r="AI521">
        <v>0</v>
      </c>
      <c r="AJ521">
        <v>1</v>
      </c>
      <c r="AK521">
        <v>0</v>
      </c>
      <c r="AL521">
        <v>15</v>
      </c>
      <c r="AM521">
        <v>5.22</v>
      </c>
      <c r="AN521" t="s">
        <v>56</v>
      </c>
      <c r="AQ521" t="s">
        <v>514</v>
      </c>
      <c r="AR521">
        <v>3</v>
      </c>
      <c r="AS521">
        <v>82</v>
      </c>
      <c r="AT521">
        <v>162</v>
      </c>
      <c r="AW521">
        <v>1</v>
      </c>
      <c r="AX521">
        <v>1</v>
      </c>
      <c r="AY521">
        <v>0</v>
      </c>
      <c r="AZ521">
        <v>0</v>
      </c>
      <c r="BA521">
        <v>1</v>
      </c>
      <c r="BB521">
        <v>0</v>
      </c>
      <c r="BC521">
        <v>1</v>
      </c>
      <c r="BD521" t="s">
        <v>123</v>
      </c>
      <c r="BE521">
        <v>1</v>
      </c>
      <c r="BF521">
        <v>0</v>
      </c>
      <c r="BG521" s="3">
        <v>0</v>
      </c>
      <c r="BH521" s="3">
        <v>0</v>
      </c>
      <c r="BI521" s="3">
        <v>0</v>
      </c>
      <c r="BJ521" s="4" t="b">
        <f t="shared" si="8"/>
        <v>0</v>
      </c>
      <c r="BK521" t="s">
        <v>1826</v>
      </c>
      <c r="BL521" t="s">
        <v>1826</v>
      </c>
      <c r="BM521" t="s">
        <v>1827</v>
      </c>
      <c r="BN521" s="1">
        <v>43420.662256944444</v>
      </c>
      <c r="BO521" s="1">
        <v>43432.645833333336</v>
      </c>
      <c r="BP521">
        <v>9</v>
      </c>
      <c r="BQ521">
        <f>IF(表__._ECM_DW_tem_zh_1417[[#This Row],[全血]]&gt;0,1,0)</f>
        <v>0</v>
      </c>
      <c r="BR521">
        <v>0</v>
      </c>
      <c r="BS521">
        <f>IF(表__._ECM_DW_tem_zh_1417[[#This Row],[血浆]]&gt;0,1,0)</f>
        <v>1</v>
      </c>
      <c r="BT521">
        <v>400</v>
      </c>
      <c r="BU521">
        <f>IF(表__._ECM_DW_tem_zh_1417[[#This Row],[血小板]]&gt;0,1,0)</f>
        <v>0</v>
      </c>
      <c r="BV521">
        <v>0</v>
      </c>
      <c r="BW521">
        <f>IF(表__._ECM_DW_tem_zh_1417[[#This Row],[红细胞]]&gt;0,1,0)</f>
        <v>1</v>
      </c>
      <c r="BX521">
        <v>6</v>
      </c>
      <c r="BY521">
        <f>IF(表__._ECM_DW_tem_zh_1417[[#This Row],[其他]]&gt;0,1,0)</f>
        <v>0</v>
      </c>
      <c r="BZ521">
        <v>0</v>
      </c>
    </row>
    <row r="522" spans="1:78" x14ac:dyDescent="0.25">
      <c r="A522" s="1" t="s">
        <v>47</v>
      </c>
      <c r="B522" t="s">
        <v>294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68.459999999999994</v>
      </c>
      <c r="T522">
        <v>1</v>
      </c>
      <c r="U522">
        <v>0</v>
      </c>
      <c r="V522" s="2">
        <v>0</v>
      </c>
      <c r="W522">
        <v>1</v>
      </c>
      <c r="X522">
        <v>0</v>
      </c>
      <c r="Y522" t="s">
        <v>587</v>
      </c>
      <c r="Z522" t="s">
        <v>142</v>
      </c>
      <c r="AA522">
        <v>9</v>
      </c>
      <c r="AB522" t="s">
        <v>521</v>
      </c>
      <c r="AC522" t="s">
        <v>773</v>
      </c>
      <c r="AD522" t="s">
        <v>3407</v>
      </c>
      <c r="AE522" t="s">
        <v>952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21</v>
      </c>
      <c r="AN522" t="s">
        <v>102</v>
      </c>
      <c r="AQ522" t="s">
        <v>657</v>
      </c>
      <c r="AR522">
        <v>1</v>
      </c>
      <c r="AS522">
        <v>40</v>
      </c>
      <c r="AT522">
        <v>109</v>
      </c>
      <c r="AU522">
        <v>450</v>
      </c>
      <c r="AV522">
        <v>50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E522">
        <v>0</v>
      </c>
      <c r="BF522">
        <v>0</v>
      </c>
      <c r="BG522" s="3">
        <v>0</v>
      </c>
      <c r="BH522" s="3">
        <v>0</v>
      </c>
      <c r="BI522" s="3">
        <v>0</v>
      </c>
      <c r="BJ522" s="4" t="b">
        <f t="shared" si="8"/>
        <v>0</v>
      </c>
      <c r="BK522" t="s">
        <v>1828</v>
      </c>
      <c r="BL522" t="s">
        <v>1828</v>
      </c>
      <c r="BM522" t="s">
        <v>1829</v>
      </c>
      <c r="BN522" s="1">
        <v>43200.437395833331</v>
      </c>
      <c r="BO522" s="1">
        <v>43206.416666666664</v>
      </c>
      <c r="BP522">
        <v>5</v>
      </c>
      <c r="BQ522">
        <f>IF(表__._ECM_DW_tem_zh_1417[[#This Row],[全血]]&gt;0,1,0)</f>
        <v>0</v>
      </c>
      <c r="BR522">
        <v>0</v>
      </c>
      <c r="BS522">
        <f>IF(表__._ECM_DW_tem_zh_1417[[#This Row],[血浆]]&gt;0,1,0)</f>
        <v>0</v>
      </c>
      <c r="BT522">
        <v>0</v>
      </c>
      <c r="BU522">
        <f>IF(表__._ECM_DW_tem_zh_1417[[#This Row],[血小板]]&gt;0,1,0)</f>
        <v>0</v>
      </c>
      <c r="BV522">
        <v>0</v>
      </c>
      <c r="BW522">
        <f>IF(表__._ECM_DW_tem_zh_1417[[#This Row],[红细胞]]&gt;0,1,0)</f>
        <v>0</v>
      </c>
      <c r="BX522">
        <v>0</v>
      </c>
      <c r="BY522">
        <f>IF(表__._ECM_DW_tem_zh_1417[[#This Row],[其他]]&gt;0,1,0)</f>
        <v>0</v>
      </c>
      <c r="BZ522">
        <v>0</v>
      </c>
    </row>
    <row r="523" spans="1:78" x14ac:dyDescent="0.25">
      <c r="A523" s="1" t="s">
        <v>47</v>
      </c>
      <c r="B523" t="s">
        <v>95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85.11</v>
      </c>
      <c r="T523">
        <v>0</v>
      </c>
      <c r="U523">
        <v>0</v>
      </c>
      <c r="V523" s="2">
        <v>0</v>
      </c>
      <c r="W523">
        <v>0</v>
      </c>
      <c r="X523">
        <v>0</v>
      </c>
      <c r="Y523" t="s">
        <v>150</v>
      </c>
      <c r="Z523" t="s">
        <v>347</v>
      </c>
      <c r="AA523">
        <v>5</v>
      </c>
      <c r="AB523" t="s">
        <v>485</v>
      </c>
      <c r="AC523" t="s">
        <v>213</v>
      </c>
      <c r="AD523" t="s">
        <v>316</v>
      </c>
      <c r="AE523" t="s">
        <v>62</v>
      </c>
      <c r="AG523">
        <v>1</v>
      </c>
      <c r="AH523">
        <v>0</v>
      </c>
      <c r="AI523">
        <v>0</v>
      </c>
      <c r="AJ523">
        <v>0</v>
      </c>
      <c r="AK523">
        <v>0</v>
      </c>
      <c r="AL523">
        <v>24</v>
      </c>
      <c r="AN523" t="s">
        <v>69</v>
      </c>
      <c r="AQ523" t="s">
        <v>399</v>
      </c>
      <c r="AR523">
        <v>3</v>
      </c>
      <c r="AS523">
        <v>117</v>
      </c>
      <c r="AT523">
        <v>157</v>
      </c>
      <c r="AU523">
        <v>1750</v>
      </c>
      <c r="AV523">
        <v>200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</v>
      </c>
      <c r="BE523">
        <v>1</v>
      </c>
      <c r="BF523">
        <v>0</v>
      </c>
      <c r="BG523" s="3">
        <v>0</v>
      </c>
      <c r="BH523" s="3">
        <v>0</v>
      </c>
      <c r="BI523" s="3">
        <v>0</v>
      </c>
      <c r="BJ523" s="4" t="b">
        <f t="shared" si="8"/>
        <v>0</v>
      </c>
      <c r="BK523" t="s">
        <v>1830</v>
      </c>
      <c r="BL523" t="s">
        <v>1830</v>
      </c>
      <c r="BM523" t="s">
        <v>1831</v>
      </c>
      <c r="BN523" s="1">
        <v>42842.715173611112</v>
      </c>
      <c r="BO523" s="1">
        <v>42857.416666666664</v>
      </c>
      <c r="BP523">
        <v>12</v>
      </c>
      <c r="BQ523">
        <f>IF(表__._ECM_DW_tem_zh_1417[[#This Row],[全血]]&gt;0,1,0)</f>
        <v>0</v>
      </c>
      <c r="BR523">
        <v>0</v>
      </c>
      <c r="BS523">
        <f>IF(表__._ECM_DW_tem_zh_1417[[#This Row],[血浆]]&gt;0,1,0)</f>
        <v>0</v>
      </c>
      <c r="BT523">
        <v>0</v>
      </c>
      <c r="BU523">
        <f>IF(表__._ECM_DW_tem_zh_1417[[#This Row],[血小板]]&gt;0,1,0)</f>
        <v>0</v>
      </c>
      <c r="BV523">
        <v>0</v>
      </c>
      <c r="BW523">
        <f>IF(表__._ECM_DW_tem_zh_1417[[#This Row],[红细胞]]&gt;0,1,0)</f>
        <v>0</v>
      </c>
      <c r="BX523">
        <v>0</v>
      </c>
      <c r="BY523">
        <f>IF(表__._ECM_DW_tem_zh_1417[[#This Row],[其他]]&gt;0,1,0)</f>
        <v>0</v>
      </c>
      <c r="BZ523">
        <v>0</v>
      </c>
    </row>
    <row r="524" spans="1:78" x14ac:dyDescent="0.25">
      <c r="A524" s="1" t="s">
        <v>114</v>
      </c>
      <c r="B524" t="s">
        <v>95</v>
      </c>
      <c r="C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84.38</v>
      </c>
      <c r="T524">
        <v>0</v>
      </c>
      <c r="U524">
        <v>0</v>
      </c>
      <c r="V524" s="2">
        <v>0</v>
      </c>
      <c r="W524">
        <v>1</v>
      </c>
      <c r="X524">
        <v>0</v>
      </c>
      <c r="Y524" t="s">
        <v>345</v>
      </c>
      <c r="Z524" t="s">
        <v>92</v>
      </c>
      <c r="AA524">
        <v>5</v>
      </c>
      <c r="AB524" t="s">
        <v>1007</v>
      </c>
      <c r="AC524" t="s">
        <v>193</v>
      </c>
      <c r="AD524" t="s">
        <v>3215</v>
      </c>
      <c r="AE524" t="s">
        <v>3207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17</v>
      </c>
      <c r="AN524" t="s">
        <v>98</v>
      </c>
      <c r="AQ524" t="s">
        <v>653</v>
      </c>
      <c r="AR524">
        <v>5</v>
      </c>
      <c r="AT524">
        <v>143</v>
      </c>
      <c r="AW524">
        <v>1</v>
      </c>
      <c r="AX524">
        <v>1</v>
      </c>
      <c r="AY524">
        <v>0</v>
      </c>
      <c r="AZ524">
        <v>0</v>
      </c>
      <c r="BA524">
        <v>1</v>
      </c>
      <c r="BB524">
        <v>0</v>
      </c>
      <c r="BC524">
        <v>1</v>
      </c>
      <c r="BD524" t="s">
        <v>323</v>
      </c>
      <c r="BE524">
        <v>0</v>
      </c>
      <c r="BF524">
        <v>0</v>
      </c>
      <c r="BG524" s="3">
        <v>0</v>
      </c>
      <c r="BH524" s="3">
        <v>0</v>
      </c>
      <c r="BI524" s="3">
        <v>0</v>
      </c>
      <c r="BJ524" s="4" t="b">
        <f t="shared" si="8"/>
        <v>0</v>
      </c>
      <c r="BK524" t="s">
        <v>1832</v>
      </c>
      <c r="BL524" t="s">
        <v>1832</v>
      </c>
      <c r="BN524" s="1">
        <v>43112.666018518517</v>
      </c>
      <c r="BO524" s="1">
        <v>43126.386805555558</v>
      </c>
      <c r="BP524">
        <v>9</v>
      </c>
      <c r="BQ524">
        <f>IF(表__._ECM_DW_tem_zh_1417[[#This Row],[全血]]&gt;0,1,0)</f>
        <v>0</v>
      </c>
      <c r="BR524">
        <v>0</v>
      </c>
      <c r="BS524">
        <f>IF(表__._ECM_DW_tem_zh_1417[[#This Row],[血浆]]&gt;0,1,0)</f>
        <v>0</v>
      </c>
      <c r="BT524">
        <v>0</v>
      </c>
      <c r="BU524">
        <f>IF(表__._ECM_DW_tem_zh_1417[[#This Row],[血小板]]&gt;0,1,0)</f>
        <v>0</v>
      </c>
      <c r="BV524">
        <v>0</v>
      </c>
      <c r="BW524">
        <f>IF(表__._ECM_DW_tem_zh_1417[[#This Row],[红细胞]]&gt;0,1,0)</f>
        <v>1</v>
      </c>
      <c r="BX524">
        <v>4</v>
      </c>
      <c r="BY524">
        <f>IF(表__._ECM_DW_tem_zh_1417[[#This Row],[其他]]&gt;0,1,0)</f>
        <v>0</v>
      </c>
      <c r="BZ524">
        <v>0</v>
      </c>
    </row>
    <row r="525" spans="1:78" x14ac:dyDescent="0.25">
      <c r="A525" s="1" t="s">
        <v>196</v>
      </c>
      <c r="B525" t="s">
        <v>388</v>
      </c>
      <c r="C525">
        <v>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91.62</v>
      </c>
      <c r="T525">
        <v>0</v>
      </c>
      <c r="U525">
        <v>0</v>
      </c>
      <c r="V525" s="2">
        <v>0</v>
      </c>
      <c r="W525">
        <v>1</v>
      </c>
      <c r="X525">
        <v>0</v>
      </c>
      <c r="Y525" t="s">
        <v>94</v>
      </c>
      <c r="Z525" t="s">
        <v>50</v>
      </c>
      <c r="AA525">
        <v>9</v>
      </c>
      <c r="AB525" t="s">
        <v>199</v>
      </c>
      <c r="AC525" t="s">
        <v>291</v>
      </c>
      <c r="AD525" t="s">
        <v>3150</v>
      </c>
      <c r="AE525" t="s">
        <v>3170</v>
      </c>
      <c r="AG525">
        <v>0</v>
      </c>
      <c r="AH525">
        <v>0</v>
      </c>
      <c r="AI525">
        <v>0</v>
      </c>
      <c r="AJ525">
        <v>1</v>
      </c>
      <c r="AK525">
        <v>0</v>
      </c>
      <c r="AL525">
        <v>32</v>
      </c>
      <c r="AN525" t="s">
        <v>524</v>
      </c>
      <c r="AQ525" t="s">
        <v>535</v>
      </c>
      <c r="AR525">
        <v>3</v>
      </c>
      <c r="AS525">
        <v>156</v>
      </c>
      <c r="AT525">
        <v>265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0</v>
      </c>
      <c r="BC525">
        <v>1</v>
      </c>
      <c r="BD525" t="s">
        <v>113</v>
      </c>
      <c r="BE525">
        <v>0</v>
      </c>
      <c r="BF525">
        <v>1</v>
      </c>
      <c r="BG525" s="3">
        <v>1</v>
      </c>
      <c r="BH525" s="3">
        <v>0</v>
      </c>
      <c r="BI525" s="3">
        <v>0</v>
      </c>
      <c r="BJ525" s="4" t="b">
        <f t="shared" si="8"/>
        <v>1</v>
      </c>
      <c r="BK525" t="s">
        <v>1816</v>
      </c>
      <c r="BL525" t="s">
        <v>1816</v>
      </c>
      <c r="BM525" t="s">
        <v>1815</v>
      </c>
      <c r="BN525" s="1">
        <v>43651.414583333331</v>
      </c>
      <c r="BO525" s="1">
        <v>43672.375</v>
      </c>
      <c r="BP525">
        <v>18</v>
      </c>
      <c r="BQ525">
        <f>IF(表__._ECM_DW_tem_zh_1417[[#This Row],[全血]]&gt;0,1,0)</f>
        <v>0</v>
      </c>
      <c r="BR525">
        <v>0</v>
      </c>
      <c r="BS525">
        <f>IF(表__._ECM_DW_tem_zh_1417[[#This Row],[血浆]]&gt;0,1,0)</f>
        <v>1</v>
      </c>
      <c r="BT525">
        <v>200</v>
      </c>
      <c r="BU525">
        <f>IF(表__._ECM_DW_tem_zh_1417[[#This Row],[血小板]]&gt;0,1,0)</f>
        <v>0</v>
      </c>
      <c r="BV525">
        <v>0</v>
      </c>
      <c r="BW525">
        <f>IF(表__._ECM_DW_tem_zh_1417[[#This Row],[红细胞]]&gt;0,1,0)</f>
        <v>1</v>
      </c>
      <c r="BX525">
        <v>8</v>
      </c>
      <c r="BY525">
        <f>IF(表__._ECM_DW_tem_zh_1417[[#This Row],[其他]]&gt;0,1,0)</f>
        <v>0</v>
      </c>
      <c r="BZ525">
        <v>0</v>
      </c>
    </row>
    <row r="526" spans="1:78" x14ac:dyDescent="0.25">
      <c r="A526" s="1" t="s">
        <v>80</v>
      </c>
      <c r="B526" t="s">
        <v>136</v>
      </c>
      <c r="C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58.03</v>
      </c>
      <c r="T526">
        <v>1</v>
      </c>
      <c r="U526">
        <v>1</v>
      </c>
      <c r="V526" s="2">
        <v>0</v>
      </c>
      <c r="W526">
        <v>1</v>
      </c>
      <c r="X526">
        <v>0</v>
      </c>
      <c r="Y526" t="s">
        <v>183</v>
      </c>
      <c r="Z526" t="s">
        <v>92</v>
      </c>
      <c r="AA526">
        <v>2</v>
      </c>
      <c r="AB526" t="s">
        <v>688</v>
      </c>
      <c r="AC526" t="s">
        <v>197</v>
      </c>
      <c r="AD526" t="s">
        <v>734</v>
      </c>
      <c r="AE526" t="s">
        <v>3307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19</v>
      </c>
      <c r="AN526" t="s">
        <v>250</v>
      </c>
      <c r="AQ526" t="s">
        <v>380</v>
      </c>
      <c r="AR526">
        <v>9</v>
      </c>
      <c r="AS526">
        <v>65</v>
      </c>
      <c r="AT526">
        <v>146</v>
      </c>
      <c r="AW526">
        <v>1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</v>
      </c>
      <c r="BE526">
        <v>0</v>
      </c>
      <c r="BF526">
        <v>0</v>
      </c>
      <c r="BG526" s="3">
        <v>0</v>
      </c>
      <c r="BH526" s="3">
        <v>0</v>
      </c>
      <c r="BI526" s="3">
        <v>0</v>
      </c>
      <c r="BJ526" s="4" t="b">
        <f t="shared" si="8"/>
        <v>0</v>
      </c>
      <c r="BK526" t="s">
        <v>1833</v>
      </c>
      <c r="BL526" t="s">
        <v>1833</v>
      </c>
      <c r="BM526" t="s">
        <v>1834</v>
      </c>
      <c r="BN526" s="1">
        <v>43281.928518518522</v>
      </c>
      <c r="BO526" s="1">
        <v>43299.400694444441</v>
      </c>
      <c r="BP526">
        <v>9</v>
      </c>
      <c r="BQ526">
        <f>IF(表__._ECM_DW_tem_zh_1417[[#This Row],[全血]]&gt;0,1,0)</f>
        <v>0</v>
      </c>
      <c r="BR526">
        <v>0</v>
      </c>
      <c r="BS526">
        <f>IF(表__._ECM_DW_tem_zh_1417[[#This Row],[血浆]]&gt;0,1,0)</f>
        <v>1</v>
      </c>
      <c r="BT526">
        <v>200</v>
      </c>
      <c r="BU526">
        <f>IF(表__._ECM_DW_tem_zh_1417[[#This Row],[血小板]]&gt;0,1,0)</f>
        <v>0</v>
      </c>
      <c r="BV526">
        <v>0</v>
      </c>
      <c r="BW526">
        <f>IF(表__._ECM_DW_tem_zh_1417[[#This Row],[红细胞]]&gt;0,1,0)</f>
        <v>1</v>
      </c>
      <c r="BX526">
        <v>2</v>
      </c>
      <c r="BY526">
        <f>IF(表__._ECM_DW_tem_zh_1417[[#This Row],[其他]]&gt;0,1,0)</f>
        <v>0</v>
      </c>
      <c r="BZ526">
        <v>0</v>
      </c>
    </row>
    <row r="527" spans="1:78" x14ac:dyDescent="0.25">
      <c r="A527" s="1" t="s">
        <v>47</v>
      </c>
      <c r="B527" t="s">
        <v>137</v>
      </c>
      <c r="C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90.14</v>
      </c>
      <c r="T527">
        <v>0</v>
      </c>
      <c r="U527">
        <v>0</v>
      </c>
      <c r="V527" s="2">
        <v>0</v>
      </c>
      <c r="W527">
        <v>1</v>
      </c>
      <c r="X527">
        <v>0</v>
      </c>
      <c r="Y527" t="s">
        <v>345</v>
      </c>
      <c r="Z527" t="s">
        <v>73</v>
      </c>
      <c r="AA527">
        <v>2</v>
      </c>
      <c r="AB527" t="s">
        <v>3176</v>
      </c>
      <c r="AC527" t="s">
        <v>421</v>
      </c>
      <c r="AD527" t="s">
        <v>3215</v>
      </c>
      <c r="AE527" t="s">
        <v>341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27</v>
      </c>
      <c r="AN527" t="s">
        <v>102</v>
      </c>
      <c r="AQ527" t="s">
        <v>296</v>
      </c>
      <c r="AR527">
        <v>3</v>
      </c>
      <c r="AS527">
        <v>57</v>
      </c>
      <c r="AT527">
        <v>115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E527">
        <v>0</v>
      </c>
      <c r="BF527">
        <v>0</v>
      </c>
      <c r="BG527" s="3">
        <v>0</v>
      </c>
      <c r="BH527" s="3">
        <v>0</v>
      </c>
      <c r="BI527" s="3">
        <v>0</v>
      </c>
      <c r="BJ527" s="4" t="b">
        <f t="shared" si="8"/>
        <v>0</v>
      </c>
      <c r="BK527" t="s">
        <v>1835</v>
      </c>
      <c r="BL527" t="s">
        <v>1835</v>
      </c>
      <c r="BM527" t="s">
        <v>1836</v>
      </c>
      <c r="BN527" s="1">
        <v>43486.608402777776</v>
      </c>
      <c r="BO527" s="1">
        <v>43493.362500000003</v>
      </c>
      <c r="BP527">
        <v>4</v>
      </c>
      <c r="BQ527">
        <f>IF(表__._ECM_DW_tem_zh_1417[[#This Row],[全血]]&gt;0,1,0)</f>
        <v>0</v>
      </c>
      <c r="BS527">
        <f>IF(表__._ECM_DW_tem_zh_1417[[#This Row],[血浆]]&gt;0,1,0)</f>
        <v>0</v>
      </c>
      <c r="BU527">
        <f>IF(表__._ECM_DW_tem_zh_1417[[#This Row],[血小板]]&gt;0,1,0)</f>
        <v>0</v>
      </c>
      <c r="BW527">
        <f>IF(表__._ECM_DW_tem_zh_1417[[#This Row],[红细胞]]&gt;0,1,0)</f>
        <v>0</v>
      </c>
      <c r="BY527">
        <f>IF(表__._ECM_DW_tem_zh_1417[[#This Row],[其他]]&gt;0,1,0)</f>
        <v>0</v>
      </c>
    </row>
    <row r="528" spans="1:78" x14ac:dyDescent="0.25">
      <c r="A528" s="1" t="s">
        <v>47</v>
      </c>
      <c r="B528" t="s">
        <v>75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77.2</v>
      </c>
      <c r="T528">
        <v>0</v>
      </c>
      <c r="U528">
        <v>0</v>
      </c>
      <c r="V528" s="2">
        <v>0</v>
      </c>
      <c r="W528">
        <v>0</v>
      </c>
      <c r="X528">
        <v>0</v>
      </c>
      <c r="Y528" t="s">
        <v>59</v>
      </c>
      <c r="Z528" t="s">
        <v>59</v>
      </c>
      <c r="AA528">
        <v>2</v>
      </c>
      <c r="AB528" t="s">
        <v>470</v>
      </c>
      <c r="AC528" t="s">
        <v>3235</v>
      </c>
      <c r="AD528" t="s">
        <v>468</v>
      </c>
      <c r="AE528" t="s">
        <v>3408</v>
      </c>
      <c r="AG528">
        <v>0</v>
      </c>
      <c r="AH528">
        <v>0</v>
      </c>
      <c r="AI528">
        <v>0</v>
      </c>
      <c r="AJ528">
        <v>0</v>
      </c>
      <c r="AK528">
        <v>0</v>
      </c>
      <c r="AN528" t="s">
        <v>48</v>
      </c>
      <c r="AQ528" t="s">
        <v>766</v>
      </c>
      <c r="AR528">
        <v>2</v>
      </c>
      <c r="AS528">
        <v>30</v>
      </c>
      <c r="AT528">
        <v>0</v>
      </c>
      <c r="AU528">
        <v>0</v>
      </c>
      <c r="AV528">
        <v>0</v>
      </c>
      <c r="AW528">
        <v>1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E528">
        <v>0</v>
      </c>
      <c r="BF528">
        <v>0</v>
      </c>
      <c r="BG528" s="3">
        <v>0</v>
      </c>
      <c r="BH528" s="3">
        <v>0</v>
      </c>
      <c r="BI528" s="3">
        <v>0</v>
      </c>
      <c r="BJ528" s="4" t="b">
        <f t="shared" si="8"/>
        <v>0</v>
      </c>
      <c r="BK528" t="s">
        <v>1837</v>
      </c>
      <c r="BL528" t="s">
        <v>1837</v>
      </c>
      <c r="BM528" t="s">
        <v>1838</v>
      </c>
      <c r="BN528" s="1">
        <v>43838.640821759262</v>
      </c>
      <c r="BO528" s="1">
        <v>43841.416666666664</v>
      </c>
      <c r="BP528">
        <v>1</v>
      </c>
      <c r="BQ528">
        <f>IF(表__._ECM_DW_tem_zh_1417[[#This Row],[全血]]&gt;0,1,0)</f>
        <v>0</v>
      </c>
      <c r="BR528">
        <v>0</v>
      </c>
      <c r="BS528">
        <f>IF(表__._ECM_DW_tem_zh_1417[[#This Row],[血浆]]&gt;0,1,0)</f>
        <v>0</v>
      </c>
      <c r="BT528">
        <v>0</v>
      </c>
      <c r="BU528">
        <f>IF(表__._ECM_DW_tem_zh_1417[[#This Row],[血小板]]&gt;0,1,0)</f>
        <v>0</v>
      </c>
      <c r="BV528">
        <v>0</v>
      </c>
      <c r="BW528">
        <f>IF(表__._ECM_DW_tem_zh_1417[[#This Row],[红细胞]]&gt;0,1,0)</f>
        <v>0</v>
      </c>
      <c r="BX528">
        <v>0</v>
      </c>
      <c r="BY528">
        <f>IF(表__._ECM_DW_tem_zh_1417[[#This Row],[其他]]&gt;0,1,0)</f>
        <v>0</v>
      </c>
      <c r="BZ528">
        <v>0</v>
      </c>
    </row>
    <row r="529" spans="1:78" x14ac:dyDescent="0.25">
      <c r="A529" s="1" t="s">
        <v>47</v>
      </c>
      <c r="B529" t="s">
        <v>127</v>
      </c>
      <c r="C529">
        <v>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38.49</v>
      </c>
      <c r="T529">
        <v>1</v>
      </c>
      <c r="U529">
        <v>0</v>
      </c>
      <c r="V529" s="2">
        <v>0</v>
      </c>
      <c r="W529">
        <v>1</v>
      </c>
      <c r="X529">
        <v>1</v>
      </c>
      <c r="Y529" t="s">
        <v>108</v>
      </c>
      <c r="Z529" t="s">
        <v>50</v>
      </c>
      <c r="AA529">
        <v>5</v>
      </c>
      <c r="AB529" t="s">
        <v>152</v>
      </c>
      <c r="AC529" t="s">
        <v>519</v>
      </c>
      <c r="AD529" t="s">
        <v>3177</v>
      </c>
      <c r="AE529" t="s">
        <v>3207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33</v>
      </c>
      <c r="AN529" t="s">
        <v>311</v>
      </c>
      <c r="AQ529" t="s">
        <v>487</v>
      </c>
      <c r="AR529">
        <v>2</v>
      </c>
      <c r="AT529">
        <v>169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 t="s">
        <v>126</v>
      </c>
      <c r="BE529">
        <v>0</v>
      </c>
      <c r="BF529">
        <v>0</v>
      </c>
      <c r="BG529" s="3">
        <v>0</v>
      </c>
      <c r="BH529" s="3">
        <v>0</v>
      </c>
      <c r="BI529" s="3">
        <v>0</v>
      </c>
      <c r="BJ529" s="4" t="b">
        <f t="shared" si="8"/>
        <v>0</v>
      </c>
      <c r="BK529" t="s">
        <v>1839</v>
      </c>
      <c r="BL529" t="s">
        <v>1839</v>
      </c>
      <c r="BN529" s="1">
        <v>42907.410844907405</v>
      </c>
      <c r="BO529" s="1">
        <v>42914.380555555559</v>
      </c>
      <c r="BP529">
        <v>5</v>
      </c>
      <c r="BQ529">
        <f>IF(表__._ECM_DW_tem_zh_1417[[#This Row],[全血]]&gt;0,1,0)</f>
        <v>0</v>
      </c>
      <c r="BR529">
        <v>0</v>
      </c>
      <c r="BS529">
        <f>IF(表__._ECM_DW_tem_zh_1417[[#This Row],[血浆]]&gt;0,1,0)</f>
        <v>1</v>
      </c>
      <c r="BT529">
        <v>400</v>
      </c>
      <c r="BU529">
        <f>IF(表__._ECM_DW_tem_zh_1417[[#This Row],[血小板]]&gt;0,1,0)</f>
        <v>0</v>
      </c>
      <c r="BV529">
        <v>0</v>
      </c>
      <c r="BW529">
        <f>IF(表__._ECM_DW_tem_zh_1417[[#This Row],[红细胞]]&gt;0,1,0)</f>
        <v>1</v>
      </c>
      <c r="BX529">
        <v>4</v>
      </c>
      <c r="BY529">
        <f>IF(表__._ECM_DW_tem_zh_1417[[#This Row],[其他]]&gt;0,1,0)</f>
        <v>0</v>
      </c>
      <c r="BZ529">
        <v>0</v>
      </c>
    </row>
    <row r="530" spans="1:78" x14ac:dyDescent="0.25">
      <c r="A530" s="1" t="s">
        <v>47</v>
      </c>
      <c r="B530" t="s">
        <v>149</v>
      </c>
      <c r="C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99.54</v>
      </c>
      <c r="T530">
        <v>0</v>
      </c>
      <c r="U530">
        <v>0</v>
      </c>
      <c r="V530" s="2">
        <v>0</v>
      </c>
      <c r="W530">
        <v>1</v>
      </c>
      <c r="X530">
        <v>1</v>
      </c>
      <c r="Y530" t="s">
        <v>654</v>
      </c>
      <c r="Z530" t="s">
        <v>86</v>
      </c>
      <c r="AA530">
        <v>1</v>
      </c>
      <c r="AB530" t="s">
        <v>102</v>
      </c>
      <c r="AC530" t="s">
        <v>530</v>
      </c>
      <c r="AD530" t="s">
        <v>3162</v>
      </c>
      <c r="AE530" t="s">
        <v>3329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19</v>
      </c>
      <c r="AN530" t="s">
        <v>460</v>
      </c>
      <c r="AQ530" t="s">
        <v>211</v>
      </c>
      <c r="AR530">
        <v>5</v>
      </c>
      <c r="AS530">
        <v>1611</v>
      </c>
      <c r="AT530">
        <v>319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0</v>
      </c>
      <c r="BC530">
        <v>0</v>
      </c>
      <c r="BD530" t="s">
        <v>655</v>
      </c>
      <c r="BE530">
        <v>0</v>
      </c>
      <c r="BF530">
        <v>0</v>
      </c>
      <c r="BG530" s="3">
        <v>0</v>
      </c>
      <c r="BH530" s="3">
        <v>0</v>
      </c>
      <c r="BI530" s="3">
        <v>0</v>
      </c>
      <c r="BJ530" s="4" t="b">
        <f t="shared" si="8"/>
        <v>0</v>
      </c>
      <c r="BK530" t="s">
        <v>1801</v>
      </c>
      <c r="BL530" t="s">
        <v>1801</v>
      </c>
      <c r="BM530" t="s">
        <v>1800</v>
      </c>
      <c r="BN530" s="1">
        <v>43532.520428240743</v>
      </c>
      <c r="BO530" s="1">
        <v>43542.566666666666</v>
      </c>
      <c r="BP530">
        <v>5</v>
      </c>
      <c r="BQ530">
        <f>IF(表__._ECM_DW_tem_zh_1417[[#This Row],[全血]]&gt;0,1,0)</f>
        <v>0</v>
      </c>
      <c r="BR530">
        <v>0</v>
      </c>
      <c r="BS530">
        <f>IF(表__._ECM_DW_tem_zh_1417[[#This Row],[血浆]]&gt;0,1,0)</f>
        <v>0</v>
      </c>
      <c r="BT530">
        <v>0</v>
      </c>
      <c r="BU530">
        <f>IF(表__._ECM_DW_tem_zh_1417[[#This Row],[血小板]]&gt;0,1,0)</f>
        <v>0</v>
      </c>
      <c r="BV530">
        <v>0</v>
      </c>
      <c r="BW530">
        <f>IF(表__._ECM_DW_tem_zh_1417[[#This Row],[红细胞]]&gt;0,1,0)</f>
        <v>1</v>
      </c>
      <c r="BX530">
        <v>4</v>
      </c>
      <c r="BY530">
        <f>IF(表__._ECM_DW_tem_zh_1417[[#This Row],[其他]]&gt;0,1,0)</f>
        <v>0</v>
      </c>
      <c r="BZ530">
        <v>0</v>
      </c>
    </row>
    <row r="531" spans="1:78" x14ac:dyDescent="0.25">
      <c r="A531" s="1" t="s">
        <v>114</v>
      </c>
      <c r="B531" t="s">
        <v>182</v>
      </c>
      <c r="C531">
        <v>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81.900000000000006</v>
      </c>
      <c r="T531">
        <v>0</v>
      </c>
      <c r="U531">
        <v>0</v>
      </c>
      <c r="V531" s="2">
        <v>0</v>
      </c>
      <c r="W531">
        <v>1</v>
      </c>
      <c r="X531">
        <v>1</v>
      </c>
      <c r="Y531" t="s">
        <v>333</v>
      </c>
      <c r="AA531">
        <v>2</v>
      </c>
      <c r="AB531" t="s">
        <v>51</v>
      </c>
      <c r="AC531" t="s">
        <v>3249</v>
      </c>
      <c r="AD531" t="s">
        <v>3300</v>
      </c>
      <c r="AE531" t="s">
        <v>3149</v>
      </c>
      <c r="AG531">
        <v>1</v>
      </c>
      <c r="AH531">
        <v>0</v>
      </c>
      <c r="AI531">
        <v>0</v>
      </c>
      <c r="AJ531">
        <v>0</v>
      </c>
      <c r="AK531">
        <v>0</v>
      </c>
      <c r="AN531" t="s">
        <v>82</v>
      </c>
      <c r="AQ531" t="s">
        <v>656</v>
      </c>
      <c r="AR531">
        <v>5</v>
      </c>
      <c r="AS531">
        <v>88</v>
      </c>
      <c r="AT531">
        <v>210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0</v>
      </c>
      <c r="BC531">
        <v>1</v>
      </c>
      <c r="BD531" t="s">
        <v>646</v>
      </c>
      <c r="BE531">
        <v>1</v>
      </c>
      <c r="BF531">
        <v>0</v>
      </c>
      <c r="BG531" s="3">
        <v>0</v>
      </c>
      <c r="BH531" s="3">
        <v>0</v>
      </c>
      <c r="BI531" s="3">
        <v>0</v>
      </c>
      <c r="BJ531" s="4" t="b">
        <f t="shared" si="8"/>
        <v>0</v>
      </c>
      <c r="BK531" t="s">
        <v>1840</v>
      </c>
      <c r="BL531" t="s">
        <v>1840</v>
      </c>
      <c r="BM531" t="s">
        <v>1841</v>
      </c>
      <c r="BN531" s="1">
        <v>43484.707997685182</v>
      </c>
      <c r="BO531" s="1">
        <v>43509.583333333336</v>
      </c>
      <c r="BP531">
        <v>20</v>
      </c>
      <c r="BQ531">
        <f>IF(表__._ECM_DW_tem_zh_1417[[#This Row],[全血]]&gt;0,1,0)</f>
        <v>0</v>
      </c>
      <c r="BR531">
        <v>0</v>
      </c>
      <c r="BS531">
        <f>IF(表__._ECM_DW_tem_zh_1417[[#This Row],[血浆]]&gt;0,1,0)</f>
        <v>1</v>
      </c>
      <c r="BT531">
        <v>800</v>
      </c>
      <c r="BU531">
        <f>IF(表__._ECM_DW_tem_zh_1417[[#This Row],[血小板]]&gt;0,1,0)</f>
        <v>0</v>
      </c>
      <c r="BV531">
        <v>0</v>
      </c>
      <c r="BW531">
        <f>IF(表__._ECM_DW_tem_zh_1417[[#This Row],[红细胞]]&gt;0,1,0)</f>
        <v>1</v>
      </c>
      <c r="BX531">
        <v>6</v>
      </c>
      <c r="BY531">
        <f>IF(表__._ECM_DW_tem_zh_1417[[#This Row],[其他]]&gt;0,1,0)</f>
        <v>0</v>
      </c>
      <c r="BZ531">
        <v>0</v>
      </c>
    </row>
    <row r="532" spans="1:78" x14ac:dyDescent="0.25">
      <c r="A532" s="1" t="s">
        <v>114</v>
      </c>
      <c r="B532" t="s">
        <v>182</v>
      </c>
      <c r="C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T532">
        <v>0</v>
      </c>
      <c r="U532">
        <v>0</v>
      </c>
      <c r="V532" s="2">
        <v>0</v>
      </c>
      <c r="W532">
        <v>1</v>
      </c>
      <c r="X532">
        <v>1</v>
      </c>
      <c r="Y532" t="s">
        <v>333</v>
      </c>
      <c r="AA532">
        <v>2</v>
      </c>
      <c r="AG532">
        <v>1</v>
      </c>
      <c r="AH532">
        <v>0</v>
      </c>
      <c r="AI532">
        <v>0</v>
      </c>
      <c r="AJ532">
        <v>0</v>
      </c>
      <c r="AK532">
        <v>0</v>
      </c>
      <c r="AR532">
        <v>4</v>
      </c>
      <c r="AT532">
        <v>210</v>
      </c>
      <c r="AW532">
        <v>1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E532">
        <v>1</v>
      </c>
      <c r="BF532">
        <v>0</v>
      </c>
      <c r="BG532" s="3">
        <v>0</v>
      </c>
      <c r="BH532" s="3">
        <v>0</v>
      </c>
      <c r="BI532" s="3">
        <v>0</v>
      </c>
      <c r="BJ532" s="4" t="b">
        <f t="shared" si="8"/>
        <v>0</v>
      </c>
      <c r="BK532" t="s">
        <v>1842</v>
      </c>
      <c r="BN532" s="1">
        <v>43484.707997685182</v>
      </c>
      <c r="BO532" s="1">
        <v>43509.583333333336</v>
      </c>
      <c r="BP532">
        <v>21</v>
      </c>
      <c r="BQ532">
        <f>IF(表__._ECM_DW_tem_zh_1417[[#This Row],[全血]]&gt;0,1,0)</f>
        <v>0</v>
      </c>
      <c r="BR532">
        <v>0</v>
      </c>
      <c r="BS532">
        <f>IF(表__._ECM_DW_tem_zh_1417[[#This Row],[血浆]]&gt;0,1,0)</f>
        <v>1</v>
      </c>
      <c r="BT532">
        <v>800</v>
      </c>
      <c r="BU532">
        <f>IF(表__._ECM_DW_tem_zh_1417[[#This Row],[血小板]]&gt;0,1,0)</f>
        <v>0</v>
      </c>
      <c r="BV532">
        <v>0</v>
      </c>
      <c r="BW532">
        <f>IF(表__._ECM_DW_tem_zh_1417[[#This Row],[红细胞]]&gt;0,1,0)</f>
        <v>1</v>
      </c>
      <c r="BX532">
        <v>6</v>
      </c>
      <c r="BY532">
        <f>IF(表__._ECM_DW_tem_zh_1417[[#This Row],[其他]]&gt;0,1,0)</f>
        <v>0</v>
      </c>
      <c r="BZ532">
        <v>0</v>
      </c>
    </row>
    <row r="533" spans="1:78" x14ac:dyDescent="0.25">
      <c r="A533" s="1" t="s">
        <v>47</v>
      </c>
      <c r="B533" t="s">
        <v>138</v>
      </c>
      <c r="C533">
        <v>2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52.5</v>
      </c>
      <c r="T533">
        <v>1</v>
      </c>
      <c r="U533">
        <v>0</v>
      </c>
      <c r="V533" s="2">
        <v>0</v>
      </c>
      <c r="W533">
        <v>1</v>
      </c>
      <c r="X533">
        <v>0</v>
      </c>
      <c r="Y533" t="s">
        <v>160</v>
      </c>
      <c r="Z533" t="s">
        <v>194</v>
      </c>
      <c r="AA533">
        <v>1</v>
      </c>
      <c r="AB533" t="s">
        <v>756</v>
      </c>
      <c r="AC533" t="s">
        <v>195</v>
      </c>
      <c r="AD533" t="s">
        <v>3177</v>
      </c>
      <c r="AE533" t="s">
        <v>3288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22</v>
      </c>
      <c r="AN533" t="s">
        <v>133</v>
      </c>
      <c r="AP533" t="s">
        <v>458</v>
      </c>
      <c r="AQ533" t="s">
        <v>581</v>
      </c>
      <c r="AR533">
        <v>5</v>
      </c>
      <c r="AS533">
        <v>95</v>
      </c>
      <c r="AT533">
        <v>149</v>
      </c>
      <c r="AU533">
        <v>650</v>
      </c>
      <c r="AV533">
        <v>150</v>
      </c>
      <c r="AW533">
        <v>1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 t="s">
        <v>193</v>
      </c>
      <c r="BE533">
        <v>0</v>
      </c>
      <c r="BF533">
        <v>0</v>
      </c>
      <c r="BG533" s="3">
        <v>0</v>
      </c>
      <c r="BH533" s="3">
        <v>0</v>
      </c>
      <c r="BI533" s="3">
        <v>0</v>
      </c>
      <c r="BJ533" s="4" t="b">
        <f t="shared" si="8"/>
        <v>0</v>
      </c>
      <c r="BK533" t="s">
        <v>1843</v>
      </c>
      <c r="BL533" t="s">
        <v>1843</v>
      </c>
      <c r="BM533" t="s">
        <v>1844</v>
      </c>
      <c r="BN533" s="1">
        <v>43796.472141203703</v>
      </c>
      <c r="BO533" s="1">
        <v>43808.354166666664</v>
      </c>
      <c r="BP533">
        <v>7</v>
      </c>
      <c r="BQ533">
        <f>IF(表__._ECM_DW_tem_zh_1417[[#This Row],[全血]]&gt;0,1,0)</f>
        <v>0</v>
      </c>
      <c r="BR533">
        <v>0</v>
      </c>
      <c r="BS533">
        <f>IF(表__._ECM_DW_tem_zh_1417[[#This Row],[血浆]]&gt;0,1,0)</f>
        <v>1</v>
      </c>
      <c r="BT533">
        <v>400</v>
      </c>
      <c r="BU533">
        <f>IF(表__._ECM_DW_tem_zh_1417[[#This Row],[血小板]]&gt;0,1,0)</f>
        <v>0</v>
      </c>
      <c r="BV533">
        <v>0</v>
      </c>
      <c r="BW533">
        <f>IF(表__._ECM_DW_tem_zh_1417[[#This Row],[红细胞]]&gt;0,1,0)</f>
        <v>1</v>
      </c>
      <c r="BX533">
        <v>2</v>
      </c>
      <c r="BY533">
        <f>IF(表__._ECM_DW_tem_zh_1417[[#This Row],[其他]]&gt;0,1,0)</f>
        <v>0</v>
      </c>
      <c r="BZ533">
        <v>0</v>
      </c>
    </row>
    <row r="534" spans="1:78" x14ac:dyDescent="0.25">
      <c r="A534" s="1" t="s">
        <v>262</v>
      </c>
      <c r="B534" t="s">
        <v>158</v>
      </c>
      <c r="C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68.459999999999994</v>
      </c>
      <c r="T534">
        <v>1</v>
      </c>
      <c r="U534">
        <v>0</v>
      </c>
      <c r="V534" s="2">
        <v>0</v>
      </c>
      <c r="W534">
        <v>1</v>
      </c>
      <c r="X534">
        <v>0</v>
      </c>
      <c r="Y534" t="s">
        <v>406</v>
      </c>
      <c r="Z534" t="s">
        <v>91</v>
      </c>
      <c r="AA534">
        <v>9</v>
      </c>
      <c r="AB534" t="s">
        <v>521</v>
      </c>
      <c r="AC534" t="s">
        <v>773</v>
      </c>
      <c r="AD534" t="s">
        <v>3407</v>
      </c>
      <c r="AE534" t="s">
        <v>952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21</v>
      </c>
      <c r="AN534" t="s">
        <v>102</v>
      </c>
      <c r="AQ534" t="s">
        <v>657</v>
      </c>
      <c r="AR534">
        <v>1</v>
      </c>
      <c r="AT534">
        <v>109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E534">
        <v>0</v>
      </c>
      <c r="BF534">
        <v>0</v>
      </c>
      <c r="BG534" s="3">
        <v>0</v>
      </c>
      <c r="BH534" s="3">
        <v>0</v>
      </c>
      <c r="BI534" s="3">
        <v>0</v>
      </c>
      <c r="BJ534" s="4" t="b">
        <f t="shared" si="8"/>
        <v>0</v>
      </c>
      <c r="BK534" t="s">
        <v>1829</v>
      </c>
      <c r="BL534" t="s">
        <v>1829</v>
      </c>
      <c r="BN534" s="1">
        <v>43200.437395833331</v>
      </c>
      <c r="BO534" s="1">
        <v>43206.416666666664</v>
      </c>
      <c r="BP534">
        <v>5</v>
      </c>
      <c r="BQ534">
        <f>IF(表__._ECM_DW_tem_zh_1417[[#This Row],[全血]]&gt;0,1,0)</f>
        <v>0</v>
      </c>
      <c r="BS534">
        <f>IF(表__._ECM_DW_tem_zh_1417[[#This Row],[血浆]]&gt;0,1,0)</f>
        <v>0</v>
      </c>
      <c r="BU534">
        <f>IF(表__._ECM_DW_tem_zh_1417[[#This Row],[血小板]]&gt;0,1,0)</f>
        <v>0</v>
      </c>
      <c r="BW534">
        <f>IF(表__._ECM_DW_tem_zh_1417[[#This Row],[红细胞]]&gt;0,1,0)</f>
        <v>0</v>
      </c>
      <c r="BY534">
        <f>IF(表__._ECM_DW_tem_zh_1417[[#This Row],[其他]]&gt;0,1,0)</f>
        <v>0</v>
      </c>
    </row>
    <row r="535" spans="1:78" x14ac:dyDescent="0.25">
      <c r="A535" s="1" t="s">
        <v>196</v>
      </c>
      <c r="B535" t="s">
        <v>294</v>
      </c>
      <c r="C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56.73</v>
      </c>
      <c r="T535">
        <v>0</v>
      </c>
      <c r="U535">
        <v>0</v>
      </c>
      <c r="V535" s="2">
        <v>0</v>
      </c>
      <c r="W535">
        <v>1</v>
      </c>
      <c r="X535">
        <v>0</v>
      </c>
      <c r="Y535" t="s">
        <v>648</v>
      </c>
      <c r="Z535" t="s">
        <v>91</v>
      </c>
      <c r="AA535">
        <v>9</v>
      </c>
      <c r="AB535" t="s">
        <v>489</v>
      </c>
      <c r="AC535" t="s">
        <v>751</v>
      </c>
      <c r="AD535" t="s">
        <v>3150</v>
      </c>
      <c r="AE535" t="s">
        <v>604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21</v>
      </c>
      <c r="AN535" t="s">
        <v>61</v>
      </c>
      <c r="AQ535" t="s">
        <v>340</v>
      </c>
      <c r="AR535">
        <v>1</v>
      </c>
      <c r="AS535">
        <v>50</v>
      </c>
      <c r="AT535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E535">
        <v>0</v>
      </c>
      <c r="BF535">
        <v>0</v>
      </c>
      <c r="BG535" s="3">
        <v>0</v>
      </c>
      <c r="BH535" s="3">
        <v>0</v>
      </c>
      <c r="BI535" s="3">
        <v>0</v>
      </c>
      <c r="BJ535" s="4" t="b">
        <f t="shared" si="8"/>
        <v>0</v>
      </c>
      <c r="BK535" t="s">
        <v>1845</v>
      </c>
      <c r="BL535" t="s">
        <v>1845</v>
      </c>
      <c r="BM535" t="s">
        <v>1846</v>
      </c>
      <c r="BN535" s="1">
        <v>43676.47965277778</v>
      </c>
      <c r="BO535" s="1">
        <v>43679.333333333336</v>
      </c>
      <c r="BP535">
        <v>2</v>
      </c>
      <c r="BQ535">
        <f>IF(表__._ECM_DW_tem_zh_1417[[#This Row],[全血]]&gt;0,1,0)</f>
        <v>0</v>
      </c>
      <c r="BS535">
        <f>IF(表__._ECM_DW_tem_zh_1417[[#This Row],[血浆]]&gt;0,1,0)</f>
        <v>0</v>
      </c>
      <c r="BU535">
        <f>IF(表__._ECM_DW_tem_zh_1417[[#This Row],[血小板]]&gt;0,1,0)</f>
        <v>0</v>
      </c>
      <c r="BW535">
        <f>IF(表__._ECM_DW_tem_zh_1417[[#This Row],[红细胞]]&gt;0,1,0)</f>
        <v>0</v>
      </c>
      <c r="BY535">
        <f>IF(表__._ECM_DW_tem_zh_1417[[#This Row],[其他]]&gt;0,1,0)</f>
        <v>0</v>
      </c>
    </row>
    <row r="536" spans="1:78" x14ac:dyDescent="0.25">
      <c r="A536" s="1" t="s">
        <v>196</v>
      </c>
      <c r="B536" t="s">
        <v>73</v>
      </c>
      <c r="C536">
        <v>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86.43</v>
      </c>
      <c r="T536">
        <v>1</v>
      </c>
      <c r="U536">
        <v>0</v>
      </c>
      <c r="V536" s="2">
        <v>0</v>
      </c>
      <c r="W536">
        <v>2</v>
      </c>
      <c r="X536">
        <v>0</v>
      </c>
      <c r="Y536" t="s">
        <v>333</v>
      </c>
      <c r="Z536" t="s">
        <v>63</v>
      </c>
      <c r="AA536">
        <v>2</v>
      </c>
      <c r="AB536" t="s">
        <v>184</v>
      </c>
      <c r="AC536" t="s">
        <v>392</v>
      </c>
      <c r="AD536" t="s">
        <v>468</v>
      </c>
      <c r="AE536" t="s">
        <v>3402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24</v>
      </c>
      <c r="AN536" t="s">
        <v>128</v>
      </c>
      <c r="AQ536" t="s">
        <v>413</v>
      </c>
      <c r="AR536">
        <v>6</v>
      </c>
      <c r="AS536">
        <v>309</v>
      </c>
      <c r="AT536">
        <v>397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1</v>
      </c>
      <c r="BD536" t="s">
        <v>378</v>
      </c>
      <c r="BE536">
        <v>0</v>
      </c>
      <c r="BF536">
        <v>0</v>
      </c>
      <c r="BG536" s="3">
        <v>0</v>
      </c>
      <c r="BH536" s="3">
        <v>0</v>
      </c>
      <c r="BI536" s="3">
        <v>0</v>
      </c>
      <c r="BJ536" s="4" t="b">
        <f t="shared" si="8"/>
        <v>0</v>
      </c>
      <c r="BK536" t="s">
        <v>1847</v>
      </c>
      <c r="BL536" t="s">
        <v>1847</v>
      </c>
      <c r="BM536" t="s">
        <v>1848</v>
      </c>
      <c r="BN536" s="1">
        <v>43775.827777777777</v>
      </c>
      <c r="BO536" s="1">
        <v>43789.333333333336</v>
      </c>
      <c r="BP536">
        <v>8</v>
      </c>
      <c r="BQ536">
        <f>IF(表__._ECM_DW_tem_zh_1417[[#This Row],[全血]]&gt;0,1,0)</f>
        <v>0</v>
      </c>
      <c r="BR536">
        <v>0</v>
      </c>
      <c r="BS536">
        <f>IF(表__._ECM_DW_tem_zh_1417[[#This Row],[血浆]]&gt;0,1,0)</f>
        <v>1</v>
      </c>
      <c r="BT536">
        <v>400</v>
      </c>
      <c r="BU536">
        <f>IF(表__._ECM_DW_tem_zh_1417[[#This Row],[血小板]]&gt;0,1,0)</f>
        <v>0</v>
      </c>
      <c r="BV536">
        <v>0</v>
      </c>
      <c r="BW536">
        <f>IF(表__._ECM_DW_tem_zh_1417[[#This Row],[红细胞]]&gt;0,1,0)</f>
        <v>1</v>
      </c>
      <c r="BX536">
        <v>4</v>
      </c>
      <c r="BY536">
        <f>IF(表__._ECM_DW_tem_zh_1417[[#This Row],[其他]]&gt;0,1,0)</f>
        <v>0</v>
      </c>
      <c r="BZ536">
        <v>0</v>
      </c>
    </row>
    <row r="537" spans="1:78" x14ac:dyDescent="0.25">
      <c r="A537" s="1" t="s">
        <v>47</v>
      </c>
      <c r="B537" t="s">
        <v>73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80.77</v>
      </c>
      <c r="T537">
        <v>1</v>
      </c>
      <c r="U537">
        <v>0</v>
      </c>
      <c r="V537" s="2">
        <v>0</v>
      </c>
      <c r="W537">
        <v>1</v>
      </c>
      <c r="X537">
        <v>1</v>
      </c>
      <c r="Y537" t="s">
        <v>395</v>
      </c>
      <c r="Z537" t="s">
        <v>64</v>
      </c>
      <c r="AA537">
        <v>2</v>
      </c>
      <c r="AB537" t="s">
        <v>124</v>
      </c>
      <c r="AC537" t="s">
        <v>3409</v>
      </c>
      <c r="AD537" t="s">
        <v>3410</v>
      </c>
      <c r="AE537" t="s">
        <v>3411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24</v>
      </c>
      <c r="AN537" t="s">
        <v>127</v>
      </c>
      <c r="AQ537" t="s">
        <v>417</v>
      </c>
      <c r="AR537">
        <v>4</v>
      </c>
      <c r="AS537">
        <v>139</v>
      </c>
      <c r="AT537">
        <v>1679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1</v>
      </c>
      <c r="BD537" t="s">
        <v>659</v>
      </c>
      <c r="BE537">
        <v>0</v>
      </c>
      <c r="BF537">
        <v>0</v>
      </c>
      <c r="BG537" s="3">
        <v>0</v>
      </c>
      <c r="BH537" s="3">
        <v>0</v>
      </c>
      <c r="BI537" s="3">
        <v>0</v>
      </c>
      <c r="BJ537" s="4" t="b">
        <f t="shared" si="8"/>
        <v>0</v>
      </c>
      <c r="BK537" t="s">
        <v>1849</v>
      </c>
      <c r="BL537" t="s">
        <v>1849</v>
      </c>
      <c r="BM537" t="s">
        <v>1850</v>
      </c>
      <c r="BN537" s="1">
        <v>44007.572916666664</v>
      </c>
      <c r="BO537" s="1">
        <v>44027.5</v>
      </c>
      <c r="BP537">
        <v>16</v>
      </c>
      <c r="BQ537">
        <f>IF(表__._ECM_DW_tem_zh_1417[[#This Row],[全血]]&gt;0,1,0)</f>
        <v>0</v>
      </c>
      <c r="BR537">
        <v>0</v>
      </c>
      <c r="BS537">
        <f>IF(表__._ECM_DW_tem_zh_1417[[#This Row],[血浆]]&gt;0,1,0)</f>
        <v>1</v>
      </c>
      <c r="BT537">
        <v>200</v>
      </c>
      <c r="BU537">
        <f>IF(表__._ECM_DW_tem_zh_1417[[#This Row],[血小板]]&gt;0,1,0)</f>
        <v>0</v>
      </c>
      <c r="BV537">
        <v>0</v>
      </c>
      <c r="BW537">
        <f>IF(表__._ECM_DW_tem_zh_1417[[#This Row],[红细胞]]&gt;0,1,0)</f>
        <v>1</v>
      </c>
      <c r="BX537">
        <v>1.5</v>
      </c>
      <c r="BY537">
        <f>IF(表__._ECM_DW_tem_zh_1417[[#This Row],[其他]]&gt;0,1,0)</f>
        <v>0</v>
      </c>
      <c r="BZ537">
        <v>0</v>
      </c>
    </row>
    <row r="538" spans="1:78" x14ac:dyDescent="0.25">
      <c r="A538" s="1" t="s">
        <v>72</v>
      </c>
      <c r="B538" t="s">
        <v>158</v>
      </c>
      <c r="C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52.93</v>
      </c>
      <c r="T538">
        <v>0</v>
      </c>
      <c r="U538">
        <v>0</v>
      </c>
      <c r="V538" s="2">
        <v>0</v>
      </c>
      <c r="W538">
        <v>1</v>
      </c>
      <c r="X538">
        <v>3</v>
      </c>
      <c r="Y538" t="s">
        <v>310</v>
      </c>
      <c r="Z538" t="s">
        <v>56</v>
      </c>
      <c r="AA538">
        <v>12</v>
      </c>
      <c r="AB538" t="s">
        <v>138</v>
      </c>
      <c r="AC538" t="s">
        <v>714</v>
      </c>
      <c r="AD538" t="s">
        <v>3150</v>
      </c>
      <c r="AE538" t="s">
        <v>3343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20</v>
      </c>
      <c r="AN538" t="s">
        <v>391</v>
      </c>
      <c r="AP538" t="s">
        <v>660</v>
      </c>
      <c r="AQ538" t="s">
        <v>83</v>
      </c>
      <c r="AR538">
        <v>4</v>
      </c>
      <c r="AS538">
        <v>115</v>
      </c>
      <c r="AT538">
        <v>200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</v>
      </c>
      <c r="BD538" t="s">
        <v>405</v>
      </c>
      <c r="BE538">
        <v>0</v>
      </c>
      <c r="BF538">
        <v>0</v>
      </c>
      <c r="BG538" s="3">
        <v>0</v>
      </c>
      <c r="BH538" s="3">
        <v>0</v>
      </c>
      <c r="BI538" s="3">
        <v>0</v>
      </c>
      <c r="BJ538" s="4" t="b">
        <f t="shared" si="8"/>
        <v>0</v>
      </c>
      <c r="BK538" t="s">
        <v>1851</v>
      </c>
      <c r="BL538" t="s">
        <v>1851</v>
      </c>
      <c r="BM538" t="s">
        <v>1852</v>
      </c>
      <c r="BN538" s="1">
        <v>44042.618750000001</v>
      </c>
      <c r="BO538" s="1">
        <v>44056.333333333336</v>
      </c>
      <c r="BP538">
        <v>10</v>
      </c>
      <c r="BQ538">
        <f>IF(表__._ECM_DW_tem_zh_1417[[#This Row],[全血]]&gt;0,1,0)</f>
        <v>0</v>
      </c>
      <c r="BR538">
        <v>0</v>
      </c>
      <c r="BS538">
        <f>IF(表__._ECM_DW_tem_zh_1417[[#This Row],[血浆]]&gt;0,1,0)</f>
        <v>1</v>
      </c>
      <c r="BT538">
        <v>200</v>
      </c>
      <c r="BU538">
        <f>IF(表__._ECM_DW_tem_zh_1417[[#This Row],[血小板]]&gt;0,1,0)</f>
        <v>0</v>
      </c>
      <c r="BV538">
        <v>0</v>
      </c>
      <c r="BW538">
        <f>IF(表__._ECM_DW_tem_zh_1417[[#This Row],[红细胞]]&gt;0,1,0)</f>
        <v>1</v>
      </c>
      <c r="BX538">
        <v>1.5</v>
      </c>
      <c r="BY538">
        <f>IF(表__._ECM_DW_tem_zh_1417[[#This Row],[其他]]&gt;0,1,0)</f>
        <v>0</v>
      </c>
      <c r="BZ538">
        <v>0</v>
      </c>
    </row>
    <row r="539" spans="1:78" x14ac:dyDescent="0.25">
      <c r="A539" s="1" t="s">
        <v>47</v>
      </c>
      <c r="B539" t="s">
        <v>158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93.1</v>
      </c>
      <c r="T539">
        <v>1</v>
      </c>
      <c r="U539">
        <v>0</v>
      </c>
      <c r="V539" s="2">
        <v>0</v>
      </c>
      <c r="W539">
        <v>1</v>
      </c>
      <c r="X539">
        <v>1</v>
      </c>
      <c r="Y539" t="s">
        <v>179</v>
      </c>
      <c r="Z539" t="s">
        <v>161</v>
      </c>
      <c r="AA539">
        <v>2</v>
      </c>
      <c r="AB539" t="s">
        <v>251</v>
      </c>
      <c r="AC539" t="s">
        <v>534</v>
      </c>
      <c r="AD539" t="s">
        <v>316</v>
      </c>
      <c r="AE539" t="s">
        <v>307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24</v>
      </c>
      <c r="AN539" t="s">
        <v>75</v>
      </c>
      <c r="AQ539" t="s">
        <v>240</v>
      </c>
      <c r="AR539">
        <v>4</v>
      </c>
      <c r="AS539">
        <v>110</v>
      </c>
      <c r="AT539">
        <v>216</v>
      </c>
      <c r="AU539">
        <v>1450</v>
      </c>
      <c r="AV539">
        <v>150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 t="s">
        <v>661</v>
      </c>
      <c r="BE539">
        <v>0</v>
      </c>
      <c r="BF539">
        <v>0</v>
      </c>
      <c r="BG539" s="3">
        <v>0</v>
      </c>
      <c r="BH539" s="3">
        <v>0</v>
      </c>
      <c r="BI539" s="3">
        <v>0</v>
      </c>
      <c r="BJ539" s="4" t="b">
        <f t="shared" si="8"/>
        <v>0</v>
      </c>
      <c r="BK539" t="s">
        <v>1853</v>
      </c>
      <c r="BL539" t="s">
        <v>1853</v>
      </c>
      <c r="BM539" t="s">
        <v>1854</v>
      </c>
      <c r="BN539" s="1">
        <v>43755.622291666667</v>
      </c>
      <c r="BO539" s="1">
        <v>43767.375</v>
      </c>
      <c r="BP539">
        <v>8</v>
      </c>
      <c r="BQ539">
        <f>IF(表__._ECM_DW_tem_zh_1417[[#This Row],[全血]]&gt;0,1,0)</f>
        <v>0</v>
      </c>
      <c r="BR539">
        <v>0</v>
      </c>
      <c r="BS539">
        <f>IF(表__._ECM_DW_tem_zh_1417[[#This Row],[血浆]]&gt;0,1,0)</f>
        <v>0</v>
      </c>
      <c r="BT539">
        <v>0</v>
      </c>
      <c r="BU539">
        <f>IF(表__._ECM_DW_tem_zh_1417[[#This Row],[血小板]]&gt;0,1,0)</f>
        <v>0</v>
      </c>
      <c r="BV539">
        <v>0</v>
      </c>
      <c r="BW539">
        <f>IF(表__._ECM_DW_tem_zh_1417[[#This Row],[红细胞]]&gt;0,1,0)</f>
        <v>1</v>
      </c>
      <c r="BX539">
        <v>4</v>
      </c>
      <c r="BY539">
        <f>IF(表__._ECM_DW_tem_zh_1417[[#This Row],[其他]]&gt;0,1,0)</f>
        <v>0</v>
      </c>
      <c r="BZ539">
        <v>0</v>
      </c>
    </row>
    <row r="540" spans="1:78" x14ac:dyDescent="0.25">
      <c r="A540" s="1" t="s">
        <v>72</v>
      </c>
      <c r="B540" t="s">
        <v>388</v>
      </c>
      <c r="C540">
        <v>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T540">
        <v>1</v>
      </c>
      <c r="U540">
        <v>0</v>
      </c>
      <c r="V540" s="2">
        <v>0</v>
      </c>
      <c r="W540">
        <v>1</v>
      </c>
      <c r="X540">
        <v>0</v>
      </c>
      <c r="Y540" t="s">
        <v>85</v>
      </c>
      <c r="Z540" t="s">
        <v>209</v>
      </c>
      <c r="AA540">
        <v>2</v>
      </c>
      <c r="AG540">
        <v>1</v>
      </c>
      <c r="AH540">
        <v>0</v>
      </c>
      <c r="AI540">
        <v>0</v>
      </c>
      <c r="AJ540">
        <v>1</v>
      </c>
      <c r="AK540">
        <v>1</v>
      </c>
      <c r="AL540">
        <v>21</v>
      </c>
      <c r="AR540">
        <v>10</v>
      </c>
      <c r="AT540">
        <v>180</v>
      </c>
      <c r="AW540">
        <v>1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E540">
        <v>1</v>
      </c>
      <c r="BF540">
        <v>1</v>
      </c>
      <c r="BG540" s="3">
        <v>0</v>
      </c>
      <c r="BH540" s="3">
        <v>0</v>
      </c>
      <c r="BI540" s="3">
        <v>0</v>
      </c>
      <c r="BJ540" s="4" t="b">
        <f t="shared" si="8"/>
        <v>0</v>
      </c>
      <c r="BK540" t="s">
        <v>1855</v>
      </c>
      <c r="BN540" s="1">
        <v>43290.413831018515</v>
      </c>
      <c r="BO540" s="1">
        <v>43304.354166666664</v>
      </c>
      <c r="BP540">
        <v>4</v>
      </c>
      <c r="BQ540">
        <f>IF(表__._ECM_DW_tem_zh_1417[[#This Row],[全血]]&gt;0,1,0)</f>
        <v>0</v>
      </c>
      <c r="BR540">
        <v>0</v>
      </c>
      <c r="BS540">
        <f>IF(表__._ECM_DW_tem_zh_1417[[#This Row],[血浆]]&gt;0,1,0)</f>
        <v>1</v>
      </c>
      <c r="BT540">
        <v>200</v>
      </c>
      <c r="BU540">
        <f>IF(表__._ECM_DW_tem_zh_1417[[#This Row],[血小板]]&gt;0,1,0)</f>
        <v>0</v>
      </c>
      <c r="BV540">
        <v>0</v>
      </c>
      <c r="BW540">
        <f>IF(表__._ECM_DW_tem_zh_1417[[#This Row],[红细胞]]&gt;0,1,0)</f>
        <v>1</v>
      </c>
      <c r="BX540">
        <v>8</v>
      </c>
      <c r="BY540">
        <f>IF(表__._ECM_DW_tem_zh_1417[[#This Row],[其他]]&gt;0,1,0)</f>
        <v>0</v>
      </c>
      <c r="BZ540">
        <v>0</v>
      </c>
    </row>
    <row r="541" spans="1:78" x14ac:dyDescent="0.25">
      <c r="A541" s="1" t="s">
        <v>72</v>
      </c>
      <c r="B541" t="s">
        <v>388</v>
      </c>
      <c r="C541">
        <v>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T541">
        <v>1</v>
      </c>
      <c r="U541">
        <v>0</v>
      </c>
      <c r="V541" s="2">
        <v>0</v>
      </c>
      <c r="W541">
        <v>1</v>
      </c>
      <c r="X541">
        <v>0</v>
      </c>
      <c r="Y541" t="s">
        <v>85</v>
      </c>
      <c r="Z541" t="s">
        <v>209</v>
      </c>
      <c r="AA541">
        <v>2</v>
      </c>
      <c r="AG541">
        <v>1</v>
      </c>
      <c r="AH541">
        <v>0</v>
      </c>
      <c r="AI541">
        <v>0</v>
      </c>
      <c r="AJ541">
        <v>1</v>
      </c>
      <c r="AK541">
        <v>1</v>
      </c>
      <c r="AL541">
        <v>21</v>
      </c>
      <c r="AR541">
        <v>10</v>
      </c>
      <c r="AT541">
        <v>180</v>
      </c>
      <c r="AW541">
        <v>1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E541">
        <v>1</v>
      </c>
      <c r="BF541">
        <v>1</v>
      </c>
      <c r="BG541" s="3">
        <v>0</v>
      </c>
      <c r="BH541" s="3">
        <v>0</v>
      </c>
      <c r="BI541" s="3">
        <v>0</v>
      </c>
      <c r="BJ541" s="4" t="b">
        <f t="shared" si="8"/>
        <v>0</v>
      </c>
      <c r="BK541" t="s">
        <v>1856</v>
      </c>
      <c r="BN541" s="1">
        <v>43290.413831018515</v>
      </c>
      <c r="BO541" s="1">
        <v>43304.354166666664</v>
      </c>
      <c r="BP541">
        <v>4</v>
      </c>
      <c r="BQ541">
        <f>IF(表__._ECM_DW_tem_zh_1417[[#This Row],[全血]]&gt;0,1,0)</f>
        <v>0</v>
      </c>
      <c r="BR541">
        <v>0</v>
      </c>
      <c r="BS541">
        <f>IF(表__._ECM_DW_tem_zh_1417[[#This Row],[血浆]]&gt;0,1,0)</f>
        <v>1</v>
      </c>
      <c r="BT541">
        <v>200</v>
      </c>
      <c r="BU541">
        <f>IF(表__._ECM_DW_tem_zh_1417[[#This Row],[血小板]]&gt;0,1,0)</f>
        <v>0</v>
      </c>
      <c r="BV541">
        <v>0</v>
      </c>
      <c r="BW541">
        <f>IF(表__._ECM_DW_tem_zh_1417[[#This Row],[红细胞]]&gt;0,1,0)</f>
        <v>1</v>
      </c>
      <c r="BX541">
        <v>8</v>
      </c>
      <c r="BY541">
        <f>IF(表__._ECM_DW_tem_zh_1417[[#This Row],[其他]]&gt;0,1,0)</f>
        <v>0</v>
      </c>
      <c r="BZ541">
        <v>0</v>
      </c>
    </row>
    <row r="542" spans="1:78" x14ac:dyDescent="0.25">
      <c r="A542" s="1" t="s">
        <v>72</v>
      </c>
      <c r="B542" t="s">
        <v>388</v>
      </c>
      <c r="C542">
        <v>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9.3800000000000008</v>
      </c>
      <c r="T542">
        <v>1</v>
      </c>
      <c r="U542">
        <v>0</v>
      </c>
      <c r="V542" s="2">
        <v>0</v>
      </c>
      <c r="W542">
        <v>1</v>
      </c>
      <c r="X542">
        <v>0</v>
      </c>
      <c r="Y542" t="s">
        <v>85</v>
      </c>
      <c r="Z542" t="s">
        <v>209</v>
      </c>
      <c r="AA542">
        <v>2</v>
      </c>
      <c r="AB542" t="s">
        <v>51</v>
      </c>
      <c r="AC542" t="s">
        <v>123</v>
      </c>
      <c r="AD542" t="s">
        <v>3203</v>
      </c>
      <c r="AE542" t="s">
        <v>675</v>
      </c>
      <c r="AG542">
        <v>1</v>
      </c>
      <c r="AH542">
        <v>0</v>
      </c>
      <c r="AI542">
        <v>0</v>
      </c>
      <c r="AJ542">
        <v>1</v>
      </c>
      <c r="AK542">
        <v>1</v>
      </c>
      <c r="AL542">
        <v>21</v>
      </c>
      <c r="AN542" t="s">
        <v>662</v>
      </c>
      <c r="AP542" t="s">
        <v>663</v>
      </c>
      <c r="AQ542" t="s">
        <v>664</v>
      </c>
      <c r="AR542">
        <v>1</v>
      </c>
      <c r="AS542">
        <v>110</v>
      </c>
      <c r="AT542">
        <v>180</v>
      </c>
      <c r="AW542">
        <v>1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1</v>
      </c>
      <c r="BD542" t="s">
        <v>66</v>
      </c>
      <c r="BE542">
        <v>1</v>
      </c>
      <c r="BF542">
        <v>1</v>
      </c>
      <c r="BG542" s="3">
        <v>0</v>
      </c>
      <c r="BH542" s="3">
        <v>0</v>
      </c>
      <c r="BI542" s="3">
        <v>0</v>
      </c>
      <c r="BJ542" s="4" t="b">
        <f t="shared" si="8"/>
        <v>0</v>
      </c>
      <c r="BK542" t="s">
        <v>1857</v>
      </c>
      <c r="BL542" t="s">
        <v>1857</v>
      </c>
      <c r="BM542" t="s">
        <v>1858</v>
      </c>
      <c r="BN542" s="1">
        <v>43290.413831018515</v>
      </c>
      <c r="BO542" s="1">
        <v>43304.354166666664</v>
      </c>
      <c r="BP542">
        <v>13</v>
      </c>
      <c r="BQ542">
        <f>IF(表__._ECM_DW_tem_zh_1417[[#This Row],[全血]]&gt;0,1,0)</f>
        <v>0</v>
      </c>
      <c r="BR542">
        <v>0</v>
      </c>
      <c r="BS542">
        <f>IF(表__._ECM_DW_tem_zh_1417[[#This Row],[血浆]]&gt;0,1,0)</f>
        <v>1</v>
      </c>
      <c r="BT542">
        <v>200</v>
      </c>
      <c r="BU542">
        <f>IF(表__._ECM_DW_tem_zh_1417[[#This Row],[血小板]]&gt;0,1,0)</f>
        <v>0</v>
      </c>
      <c r="BV542">
        <v>0</v>
      </c>
      <c r="BW542">
        <f>IF(表__._ECM_DW_tem_zh_1417[[#This Row],[红细胞]]&gt;0,1,0)</f>
        <v>1</v>
      </c>
      <c r="BX542">
        <v>8</v>
      </c>
      <c r="BY542">
        <f>IF(表__._ECM_DW_tem_zh_1417[[#This Row],[其他]]&gt;0,1,0)</f>
        <v>0</v>
      </c>
      <c r="BZ542">
        <v>0</v>
      </c>
    </row>
    <row r="543" spans="1:78" x14ac:dyDescent="0.25">
      <c r="A543" s="1" t="s">
        <v>47</v>
      </c>
      <c r="B543" t="s">
        <v>149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87.77</v>
      </c>
      <c r="T543">
        <v>1</v>
      </c>
      <c r="U543">
        <v>0</v>
      </c>
      <c r="V543" s="2">
        <v>0</v>
      </c>
      <c r="W543">
        <v>1</v>
      </c>
      <c r="X543">
        <v>0</v>
      </c>
      <c r="Y543" t="s">
        <v>587</v>
      </c>
      <c r="Z543" t="s">
        <v>364</v>
      </c>
      <c r="AA543">
        <v>5</v>
      </c>
      <c r="AB543" t="s">
        <v>199</v>
      </c>
      <c r="AC543" t="s">
        <v>3311</v>
      </c>
      <c r="AD543" t="s">
        <v>3150</v>
      </c>
      <c r="AE543" t="s">
        <v>108</v>
      </c>
      <c r="AF543" t="s">
        <v>665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25</v>
      </c>
      <c r="AN543" t="s">
        <v>63</v>
      </c>
      <c r="AO543" t="s">
        <v>597</v>
      </c>
      <c r="AP543" t="s">
        <v>665</v>
      </c>
      <c r="AQ543" t="s">
        <v>703</v>
      </c>
      <c r="AR543">
        <v>4</v>
      </c>
      <c r="AS543">
        <v>149</v>
      </c>
      <c r="AT543">
        <v>224</v>
      </c>
      <c r="AU543">
        <v>960</v>
      </c>
      <c r="AV543">
        <v>400</v>
      </c>
      <c r="AW543">
        <v>1</v>
      </c>
      <c r="AX543">
        <v>0</v>
      </c>
      <c r="AY543">
        <v>0</v>
      </c>
      <c r="AZ543">
        <v>1</v>
      </c>
      <c r="BA543">
        <v>1</v>
      </c>
      <c r="BB543">
        <v>0</v>
      </c>
      <c r="BC543">
        <v>0</v>
      </c>
      <c r="BE543">
        <v>0</v>
      </c>
      <c r="BF543">
        <v>0</v>
      </c>
      <c r="BG543" s="3">
        <v>0</v>
      </c>
      <c r="BH543" s="3">
        <v>0</v>
      </c>
      <c r="BI543" s="3">
        <v>0</v>
      </c>
      <c r="BJ543" s="4" t="b">
        <f t="shared" si="8"/>
        <v>0</v>
      </c>
      <c r="BK543" t="s">
        <v>1859</v>
      </c>
      <c r="BL543" t="s">
        <v>1859</v>
      </c>
      <c r="BM543" t="s">
        <v>1860</v>
      </c>
      <c r="BN543" s="1">
        <v>42796.656087962961</v>
      </c>
      <c r="BO543" s="1">
        <v>42804.35833333333</v>
      </c>
      <c r="BP543">
        <v>4</v>
      </c>
      <c r="BQ543">
        <f>IF(表__._ECM_DW_tem_zh_1417[[#This Row],[全血]]&gt;0,1,0)</f>
        <v>0</v>
      </c>
      <c r="BR543">
        <v>0</v>
      </c>
      <c r="BS543">
        <f>IF(表__._ECM_DW_tem_zh_1417[[#This Row],[血浆]]&gt;0,1,0)</f>
        <v>0</v>
      </c>
      <c r="BT543">
        <v>0</v>
      </c>
      <c r="BU543">
        <f>IF(表__._ECM_DW_tem_zh_1417[[#This Row],[血小板]]&gt;0,1,0)</f>
        <v>0</v>
      </c>
      <c r="BV543">
        <v>0</v>
      </c>
      <c r="BW543">
        <f>IF(表__._ECM_DW_tem_zh_1417[[#This Row],[红细胞]]&gt;0,1,0)</f>
        <v>0</v>
      </c>
      <c r="BX543">
        <v>0</v>
      </c>
      <c r="BY543">
        <f>IF(表__._ECM_DW_tem_zh_1417[[#This Row],[其他]]&gt;0,1,0)</f>
        <v>0</v>
      </c>
      <c r="BZ543">
        <v>0</v>
      </c>
    </row>
    <row r="544" spans="1:78" x14ac:dyDescent="0.25">
      <c r="A544" s="1" t="s">
        <v>47</v>
      </c>
      <c r="B544" t="s">
        <v>70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66.739999999999995</v>
      </c>
      <c r="T544">
        <v>1</v>
      </c>
      <c r="U544">
        <v>1</v>
      </c>
      <c r="V544" s="2">
        <v>0</v>
      </c>
      <c r="W544">
        <v>2</v>
      </c>
      <c r="X544">
        <v>1</v>
      </c>
      <c r="Y544" t="s">
        <v>160</v>
      </c>
      <c r="Z544" t="s">
        <v>142</v>
      </c>
      <c r="AA544">
        <v>9</v>
      </c>
      <c r="AB544" t="s">
        <v>566</v>
      </c>
      <c r="AC544" t="s">
        <v>3233</v>
      </c>
      <c r="AD544" t="s">
        <v>3168</v>
      </c>
      <c r="AE544" t="s">
        <v>675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20</v>
      </c>
      <c r="AN544" t="s">
        <v>67</v>
      </c>
      <c r="AQ544" t="s">
        <v>131</v>
      </c>
      <c r="AR544">
        <v>5</v>
      </c>
      <c r="AS544">
        <v>72</v>
      </c>
      <c r="AT544">
        <v>150</v>
      </c>
      <c r="AU544">
        <v>900</v>
      </c>
      <c r="AV544">
        <v>100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0</v>
      </c>
      <c r="BC544">
        <v>1</v>
      </c>
      <c r="BD544" t="s">
        <v>441</v>
      </c>
      <c r="BE544">
        <v>0</v>
      </c>
      <c r="BF544">
        <v>0</v>
      </c>
      <c r="BG544" s="3">
        <v>0</v>
      </c>
      <c r="BH544" s="3">
        <v>0</v>
      </c>
      <c r="BI544" s="3">
        <v>0</v>
      </c>
      <c r="BJ544" s="4" t="b">
        <f t="shared" si="8"/>
        <v>0</v>
      </c>
      <c r="BK544" t="s">
        <v>1861</v>
      </c>
      <c r="BL544" t="s">
        <v>1861</v>
      </c>
      <c r="BM544" t="s">
        <v>1862</v>
      </c>
      <c r="BN544" s="1">
        <v>44044.858252314814</v>
      </c>
      <c r="BO544" s="1">
        <v>44067.333333333336</v>
      </c>
      <c r="BP544">
        <v>18</v>
      </c>
      <c r="BQ544">
        <f>IF(表__._ECM_DW_tem_zh_1417[[#This Row],[全血]]&gt;0,1,0)</f>
        <v>0</v>
      </c>
      <c r="BR544">
        <v>0</v>
      </c>
      <c r="BS544">
        <f>IF(表__._ECM_DW_tem_zh_1417[[#This Row],[血浆]]&gt;0,1,0)</f>
        <v>1</v>
      </c>
      <c r="BT544">
        <v>200</v>
      </c>
      <c r="BU544">
        <f>IF(表__._ECM_DW_tem_zh_1417[[#This Row],[血小板]]&gt;0,1,0)</f>
        <v>0</v>
      </c>
      <c r="BV544">
        <v>0</v>
      </c>
      <c r="BW544">
        <f>IF(表__._ECM_DW_tem_zh_1417[[#This Row],[红细胞]]&gt;0,1,0)</f>
        <v>1</v>
      </c>
      <c r="BX544">
        <v>2</v>
      </c>
      <c r="BY544">
        <f>IF(表__._ECM_DW_tem_zh_1417[[#This Row],[其他]]&gt;0,1,0)</f>
        <v>0</v>
      </c>
      <c r="BZ544">
        <v>0</v>
      </c>
    </row>
    <row r="545" spans="1:78" x14ac:dyDescent="0.25">
      <c r="A545" s="1" t="s">
        <v>47</v>
      </c>
      <c r="B545" t="s">
        <v>70</v>
      </c>
      <c r="C545">
        <v>2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36.19</v>
      </c>
      <c r="T545">
        <v>1</v>
      </c>
      <c r="U545">
        <v>0</v>
      </c>
      <c r="V545" s="2">
        <v>0</v>
      </c>
      <c r="W545">
        <v>1</v>
      </c>
      <c r="X545">
        <v>0</v>
      </c>
      <c r="Y545" t="s">
        <v>108</v>
      </c>
      <c r="Z545" t="s">
        <v>63</v>
      </c>
      <c r="AA545">
        <v>1</v>
      </c>
      <c r="AB545" t="s">
        <v>308</v>
      </c>
      <c r="AC545" t="s">
        <v>403</v>
      </c>
      <c r="AD545" t="s">
        <v>3177</v>
      </c>
      <c r="AE545" t="s">
        <v>3251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24</v>
      </c>
      <c r="AN545" t="s">
        <v>453</v>
      </c>
      <c r="AP545" t="s">
        <v>666</v>
      </c>
      <c r="AQ545" t="s">
        <v>131</v>
      </c>
      <c r="AR545">
        <v>2</v>
      </c>
      <c r="AS545">
        <v>140</v>
      </c>
      <c r="AT545">
        <v>200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0</v>
      </c>
      <c r="BC545">
        <v>1</v>
      </c>
      <c r="BD545" t="s">
        <v>667</v>
      </c>
      <c r="BE545">
        <v>0</v>
      </c>
      <c r="BF545">
        <v>0</v>
      </c>
      <c r="BG545" s="3">
        <v>0</v>
      </c>
      <c r="BH545" s="3">
        <v>0</v>
      </c>
      <c r="BI545" s="3">
        <v>0</v>
      </c>
      <c r="BJ545" s="4" t="b">
        <f t="shared" si="8"/>
        <v>0</v>
      </c>
      <c r="BK545" t="s">
        <v>1863</v>
      </c>
      <c r="BL545" t="s">
        <v>1863</v>
      </c>
      <c r="BM545" t="s">
        <v>1864</v>
      </c>
      <c r="BN545" s="1">
        <v>43682.950462962966</v>
      </c>
      <c r="BO545" s="1">
        <v>43699.31527777778</v>
      </c>
      <c r="BP545">
        <v>15</v>
      </c>
      <c r="BQ545">
        <f>IF(表__._ECM_DW_tem_zh_1417[[#This Row],[全血]]&gt;0,1,0)</f>
        <v>0</v>
      </c>
      <c r="BR545">
        <v>0</v>
      </c>
      <c r="BS545">
        <f>IF(表__._ECM_DW_tem_zh_1417[[#This Row],[血浆]]&gt;0,1,0)</f>
        <v>0</v>
      </c>
      <c r="BT545">
        <v>0</v>
      </c>
      <c r="BU545">
        <f>IF(表__._ECM_DW_tem_zh_1417[[#This Row],[血小板]]&gt;0,1,0)</f>
        <v>0</v>
      </c>
      <c r="BV545">
        <v>0</v>
      </c>
      <c r="BW545">
        <f>IF(表__._ECM_DW_tem_zh_1417[[#This Row],[红细胞]]&gt;0,1,0)</f>
        <v>1</v>
      </c>
      <c r="BX545">
        <v>3.5</v>
      </c>
      <c r="BY545">
        <f>IF(表__._ECM_DW_tem_zh_1417[[#This Row],[其他]]&gt;0,1,0)</f>
        <v>0</v>
      </c>
      <c r="BZ545">
        <v>0</v>
      </c>
    </row>
    <row r="546" spans="1:78" x14ac:dyDescent="0.25">
      <c r="A546" s="1" t="s">
        <v>47</v>
      </c>
      <c r="B546" t="s">
        <v>69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80.400000000000006</v>
      </c>
      <c r="T546">
        <v>1</v>
      </c>
      <c r="U546">
        <v>0</v>
      </c>
      <c r="V546" s="2">
        <v>0</v>
      </c>
      <c r="W546">
        <v>1</v>
      </c>
      <c r="X546">
        <v>0</v>
      </c>
      <c r="Y546" t="s">
        <v>254</v>
      </c>
      <c r="AA546">
        <v>2</v>
      </c>
      <c r="AB546" t="s">
        <v>301</v>
      </c>
      <c r="AC546" t="s">
        <v>3311</v>
      </c>
      <c r="AD546" t="s">
        <v>3162</v>
      </c>
      <c r="AE546" t="s">
        <v>652</v>
      </c>
      <c r="AG546">
        <v>0</v>
      </c>
      <c r="AH546">
        <v>0</v>
      </c>
      <c r="AI546">
        <v>0</v>
      </c>
      <c r="AJ546">
        <v>0</v>
      </c>
      <c r="AK546">
        <v>0</v>
      </c>
      <c r="AN546" t="s">
        <v>158</v>
      </c>
      <c r="AQ546" t="s">
        <v>65</v>
      </c>
      <c r="AR546">
        <v>3</v>
      </c>
      <c r="AS546">
        <v>275</v>
      </c>
      <c r="AT546">
        <v>40</v>
      </c>
      <c r="AW546">
        <v>1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 t="s">
        <v>195</v>
      </c>
      <c r="BE546">
        <v>0</v>
      </c>
      <c r="BF546">
        <v>0</v>
      </c>
      <c r="BG546" s="3">
        <v>0</v>
      </c>
      <c r="BH546" s="3">
        <v>0</v>
      </c>
      <c r="BI546" s="3">
        <v>0</v>
      </c>
      <c r="BJ546" s="4" t="b">
        <f t="shared" si="8"/>
        <v>0</v>
      </c>
      <c r="BK546" t="s">
        <v>1865</v>
      </c>
      <c r="BL546" t="s">
        <v>1865</v>
      </c>
      <c r="BM546" t="s">
        <v>1866</v>
      </c>
      <c r="BN546" s="1">
        <v>44009.590277777781</v>
      </c>
      <c r="BO546" s="1">
        <v>44035.333333333336</v>
      </c>
      <c r="BP546">
        <v>23</v>
      </c>
      <c r="BQ546">
        <f>IF(表__._ECM_DW_tem_zh_1417[[#This Row],[全血]]&gt;0,1,0)</f>
        <v>0</v>
      </c>
      <c r="BR546">
        <v>0</v>
      </c>
      <c r="BS546">
        <f>IF(表__._ECM_DW_tem_zh_1417[[#This Row],[血浆]]&gt;0,1,0)</f>
        <v>1</v>
      </c>
      <c r="BT546">
        <v>400</v>
      </c>
      <c r="BU546">
        <f>IF(表__._ECM_DW_tem_zh_1417[[#This Row],[血小板]]&gt;0,1,0)</f>
        <v>0</v>
      </c>
      <c r="BV546">
        <v>0</v>
      </c>
      <c r="BW546">
        <f>IF(表__._ECM_DW_tem_zh_1417[[#This Row],[红细胞]]&gt;0,1,0)</f>
        <v>1</v>
      </c>
      <c r="BX546">
        <v>4</v>
      </c>
      <c r="BY546">
        <f>IF(表__._ECM_DW_tem_zh_1417[[#This Row],[其他]]&gt;0,1,0)</f>
        <v>0</v>
      </c>
      <c r="BZ546">
        <v>0</v>
      </c>
    </row>
    <row r="547" spans="1:78" x14ac:dyDescent="0.25">
      <c r="A547" s="1" t="s">
        <v>47</v>
      </c>
      <c r="B547" t="s">
        <v>69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T547">
        <v>1</v>
      </c>
      <c r="U547">
        <v>0</v>
      </c>
      <c r="V547" s="2">
        <v>0</v>
      </c>
      <c r="W547">
        <v>1</v>
      </c>
      <c r="X547">
        <v>0</v>
      </c>
      <c r="Y547" t="s">
        <v>254</v>
      </c>
      <c r="AA547">
        <v>2</v>
      </c>
      <c r="AG547">
        <v>0</v>
      </c>
      <c r="AH547">
        <v>0</v>
      </c>
      <c r="AI547">
        <v>0</v>
      </c>
      <c r="AJ547">
        <v>0</v>
      </c>
      <c r="AK547">
        <v>0</v>
      </c>
      <c r="AR547">
        <v>3</v>
      </c>
      <c r="AT547">
        <v>40</v>
      </c>
      <c r="AW547">
        <v>1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1</v>
      </c>
      <c r="BE547">
        <v>0</v>
      </c>
      <c r="BF547">
        <v>0</v>
      </c>
      <c r="BG547" s="3">
        <v>0</v>
      </c>
      <c r="BH547" s="3">
        <v>0</v>
      </c>
      <c r="BI547" s="3">
        <v>0</v>
      </c>
      <c r="BJ547" s="4" t="b">
        <f t="shared" si="8"/>
        <v>0</v>
      </c>
      <c r="BK547" t="s">
        <v>1867</v>
      </c>
      <c r="BN547" s="1">
        <v>44009.590277777781</v>
      </c>
      <c r="BO547" s="1">
        <v>44035.333333333336</v>
      </c>
      <c r="BP547">
        <v>23</v>
      </c>
      <c r="BQ547">
        <f>IF(表__._ECM_DW_tem_zh_1417[[#This Row],[全血]]&gt;0,1,0)</f>
        <v>0</v>
      </c>
      <c r="BR547">
        <v>0</v>
      </c>
      <c r="BS547">
        <f>IF(表__._ECM_DW_tem_zh_1417[[#This Row],[血浆]]&gt;0,1,0)</f>
        <v>1</v>
      </c>
      <c r="BT547">
        <v>400</v>
      </c>
      <c r="BU547">
        <f>IF(表__._ECM_DW_tem_zh_1417[[#This Row],[血小板]]&gt;0,1,0)</f>
        <v>0</v>
      </c>
      <c r="BV547">
        <v>0</v>
      </c>
      <c r="BW547">
        <f>IF(表__._ECM_DW_tem_zh_1417[[#This Row],[红细胞]]&gt;0,1,0)</f>
        <v>1</v>
      </c>
      <c r="BX547">
        <v>4</v>
      </c>
      <c r="BY547">
        <f>IF(表__._ECM_DW_tem_zh_1417[[#This Row],[其他]]&gt;0,1,0)</f>
        <v>0</v>
      </c>
      <c r="BZ547">
        <v>0</v>
      </c>
    </row>
    <row r="548" spans="1:78" x14ac:dyDescent="0.25">
      <c r="A548" s="1" t="s">
        <v>47</v>
      </c>
      <c r="B548" t="s">
        <v>98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93.77</v>
      </c>
      <c r="T548">
        <v>0</v>
      </c>
      <c r="U548">
        <v>0</v>
      </c>
      <c r="V548" s="2">
        <v>0</v>
      </c>
      <c r="W548">
        <v>1</v>
      </c>
      <c r="X548">
        <v>1</v>
      </c>
      <c r="Y548" t="s">
        <v>668</v>
      </c>
      <c r="Z548" t="s">
        <v>319</v>
      </c>
      <c r="AA548">
        <v>2</v>
      </c>
      <c r="AB548" t="s">
        <v>251</v>
      </c>
      <c r="AC548" t="s">
        <v>806</v>
      </c>
      <c r="AD548" t="s">
        <v>3173</v>
      </c>
      <c r="AE548" t="s">
        <v>3404</v>
      </c>
      <c r="AG548">
        <v>1</v>
      </c>
      <c r="AH548">
        <v>0</v>
      </c>
      <c r="AI548">
        <v>0</v>
      </c>
      <c r="AJ548">
        <v>0</v>
      </c>
      <c r="AK548">
        <v>0</v>
      </c>
      <c r="AL548">
        <v>22</v>
      </c>
      <c r="AN548" t="s">
        <v>82</v>
      </c>
      <c r="AQ548" t="s">
        <v>420</v>
      </c>
      <c r="AR548">
        <v>7</v>
      </c>
      <c r="AS548">
        <v>364</v>
      </c>
      <c r="AT548">
        <v>467</v>
      </c>
      <c r="AU548">
        <v>520</v>
      </c>
      <c r="AV548">
        <v>900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0</v>
      </c>
      <c r="BC548">
        <v>1</v>
      </c>
      <c r="BD548" t="s">
        <v>650</v>
      </c>
      <c r="BE548">
        <v>1</v>
      </c>
      <c r="BF548">
        <v>0</v>
      </c>
      <c r="BG548" s="3">
        <v>0</v>
      </c>
      <c r="BH548" s="3">
        <v>0</v>
      </c>
      <c r="BI548" s="3">
        <v>0</v>
      </c>
      <c r="BJ548" s="4" t="b">
        <f t="shared" si="8"/>
        <v>0</v>
      </c>
      <c r="BK548" t="s">
        <v>1810</v>
      </c>
      <c r="BL548" t="s">
        <v>1810</v>
      </c>
      <c r="BM548" t="s">
        <v>1809</v>
      </c>
      <c r="BN548" s="1">
        <v>43727.828402777777</v>
      </c>
      <c r="BO548" s="1">
        <v>43746.65347222222</v>
      </c>
      <c r="BP548">
        <v>12</v>
      </c>
      <c r="BQ548">
        <f>IF(表__._ECM_DW_tem_zh_1417[[#This Row],[全血]]&gt;0,1,0)</f>
        <v>0</v>
      </c>
      <c r="BR548">
        <v>0</v>
      </c>
      <c r="BS548">
        <f>IF(表__._ECM_DW_tem_zh_1417[[#This Row],[血浆]]&gt;0,1,0)</f>
        <v>1</v>
      </c>
      <c r="BT548">
        <v>200</v>
      </c>
      <c r="BU548">
        <f>IF(表__._ECM_DW_tem_zh_1417[[#This Row],[血小板]]&gt;0,1,0)</f>
        <v>0</v>
      </c>
      <c r="BV548">
        <v>0</v>
      </c>
      <c r="BW548">
        <f>IF(表__._ECM_DW_tem_zh_1417[[#This Row],[红细胞]]&gt;0,1,0)</f>
        <v>1</v>
      </c>
      <c r="BX548">
        <v>9</v>
      </c>
      <c r="BY548">
        <f>IF(表__._ECM_DW_tem_zh_1417[[#This Row],[其他]]&gt;0,1,0)</f>
        <v>0</v>
      </c>
      <c r="BZ548">
        <v>0</v>
      </c>
    </row>
    <row r="549" spans="1:78" x14ac:dyDescent="0.25">
      <c r="A549" s="1" t="s">
        <v>47</v>
      </c>
      <c r="B549" t="s">
        <v>90</v>
      </c>
      <c r="C549">
        <v>2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81.22</v>
      </c>
      <c r="T549">
        <v>1</v>
      </c>
      <c r="U549">
        <v>0</v>
      </c>
      <c r="V549" s="2">
        <v>0</v>
      </c>
      <c r="W549">
        <v>1</v>
      </c>
      <c r="X549">
        <v>0</v>
      </c>
      <c r="Y549" t="s">
        <v>108</v>
      </c>
      <c r="AA549">
        <v>2</v>
      </c>
      <c r="AB549" t="s">
        <v>654</v>
      </c>
      <c r="AC549" t="s">
        <v>66</v>
      </c>
      <c r="AD549" t="s">
        <v>468</v>
      </c>
      <c r="AE549" t="s">
        <v>3258</v>
      </c>
      <c r="AG549">
        <v>1</v>
      </c>
      <c r="AH549">
        <v>0</v>
      </c>
      <c r="AI549">
        <v>0</v>
      </c>
      <c r="AJ549">
        <v>1</v>
      </c>
      <c r="AK549">
        <v>0</v>
      </c>
      <c r="AN549" t="s">
        <v>56</v>
      </c>
      <c r="AQ549" t="s">
        <v>300</v>
      </c>
      <c r="AR549">
        <v>8</v>
      </c>
      <c r="AS549">
        <v>94</v>
      </c>
      <c r="AT549">
        <v>164</v>
      </c>
      <c r="AW549">
        <v>1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E549">
        <v>1</v>
      </c>
      <c r="BF549">
        <v>0</v>
      </c>
      <c r="BG549" s="3">
        <v>0</v>
      </c>
      <c r="BH549" s="3">
        <v>0</v>
      </c>
      <c r="BI549" s="3">
        <v>0</v>
      </c>
      <c r="BJ549" s="4" t="b">
        <f t="shared" si="8"/>
        <v>0</v>
      </c>
      <c r="BK549" t="s">
        <v>1868</v>
      </c>
      <c r="BL549" t="s">
        <v>1868</v>
      </c>
      <c r="BM549" t="s">
        <v>1869</v>
      </c>
      <c r="BN549" s="1">
        <v>43604.45416666667</v>
      </c>
      <c r="BO549" s="1">
        <v>43619.333333333336</v>
      </c>
      <c r="BP549">
        <v>7</v>
      </c>
      <c r="BQ549">
        <f>IF(表__._ECM_DW_tem_zh_1417[[#This Row],[全血]]&gt;0,1,0)</f>
        <v>0</v>
      </c>
      <c r="BR549">
        <v>0</v>
      </c>
      <c r="BS549">
        <f>IF(表__._ECM_DW_tem_zh_1417[[#This Row],[血浆]]&gt;0,1,0)</f>
        <v>0</v>
      </c>
      <c r="BT549">
        <v>0</v>
      </c>
      <c r="BU549">
        <f>IF(表__._ECM_DW_tem_zh_1417[[#This Row],[血小板]]&gt;0,1,0)</f>
        <v>0</v>
      </c>
      <c r="BV549">
        <v>0</v>
      </c>
      <c r="BW549">
        <f>IF(表__._ECM_DW_tem_zh_1417[[#This Row],[红细胞]]&gt;0,1,0)</f>
        <v>0</v>
      </c>
      <c r="BX549">
        <v>0</v>
      </c>
      <c r="BY549">
        <f>IF(表__._ECM_DW_tem_zh_1417[[#This Row],[其他]]&gt;0,1,0)</f>
        <v>0</v>
      </c>
      <c r="BZ549">
        <v>0</v>
      </c>
    </row>
    <row r="550" spans="1:78" x14ac:dyDescent="0.25">
      <c r="A550" s="1" t="s">
        <v>47</v>
      </c>
      <c r="B550" t="s">
        <v>133</v>
      </c>
      <c r="C550">
        <v>2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73.63</v>
      </c>
      <c r="T550">
        <v>1</v>
      </c>
      <c r="U550">
        <v>0</v>
      </c>
      <c r="V550" s="2">
        <v>0</v>
      </c>
      <c r="W550">
        <v>1</v>
      </c>
      <c r="X550">
        <v>1</v>
      </c>
      <c r="Y550" t="s">
        <v>179</v>
      </c>
      <c r="Z550" t="s">
        <v>175</v>
      </c>
      <c r="AA550">
        <v>5</v>
      </c>
      <c r="AB550" t="s">
        <v>640</v>
      </c>
      <c r="AC550" t="s">
        <v>440</v>
      </c>
      <c r="AD550" t="s">
        <v>3177</v>
      </c>
      <c r="AE550" t="s">
        <v>3237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23</v>
      </c>
      <c r="AN550" t="s">
        <v>167</v>
      </c>
      <c r="AQ550" t="s">
        <v>100</v>
      </c>
      <c r="AR550">
        <v>7</v>
      </c>
      <c r="AS550">
        <v>41</v>
      </c>
      <c r="AT550">
        <v>115</v>
      </c>
      <c r="AU550">
        <v>1080</v>
      </c>
      <c r="AV550">
        <v>20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 t="s">
        <v>392</v>
      </c>
      <c r="BE550">
        <v>0</v>
      </c>
      <c r="BF550">
        <v>0</v>
      </c>
      <c r="BG550" s="3">
        <v>0</v>
      </c>
      <c r="BH550" s="3">
        <v>0</v>
      </c>
      <c r="BI550" s="3">
        <v>0</v>
      </c>
      <c r="BJ550" s="4" t="b">
        <f t="shared" si="8"/>
        <v>0</v>
      </c>
      <c r="BK550" t="s">
        <v>1870</v>
      </c>
      <c r="BL550" t="s">
        <v>1870</v>
      </c>
      <c r="BM550" t="s">
        <v>1277</v>
      </c>
      <c r="BN550" s="1">
        <v>43115.899918981479</v>
      </c>
      <c r="BO550" s="1">
        <v>43126.373611111114</v>
      </c>
      <c r="BP550">
        <v>4</v>
      </c>
      <c r="BQ550">
        <f>IF(表__._ECM_DW_tem_zh_1417[[#This Row],[全血]]&gt;0,1,0)</f>
        <v>0</v>
      </c>
      <c r="BR550">
        <v>0</v>
      </c>
      <c r="BS550">
        <f>IF(表__._ECM_DW_tem_zh_1417[[#This Row],[血浆]]&gt;0,1,0)</f>
        <v>1</v>
      </c>
      <c r="BT550">
        <v>200</v>
      </c>
      <c r="BU550">
        <f>IF(表__._ECM_DW_tem_zh_1417[[#This Row],[血小板]]&gt;0,1,0)</f>
        <v>0</v>
      </c>
      <c r="BV550">
        <v>0</v>
      </c>
      <c r="BW550">
        <f>IF(表__._ECM_DW_tem_zh_1417[[#This Row],[红细胞]]&gt;0,1,0)</f>
        <v>1</v>
      </c>
      <c r="BX550">
        <v>4</v>
      </c>
      <c r="BY550">
        <f>IF(表__._ECM_DW_tem_zh_1417[[#This Row],[其他]]&gt;0,1,0)</f>
        <v>0</v>
      </c>
      <c r="BZ550">
        <v>0</v>
      </c>
    </row>
    <row r="551" spans="1:78" x14ac:dyDescent="0.25">
      <c r="A551" s="1" t="s">
        <v>196</v>
      </c>
      <c r="B551" t="s">
        <v>138</v>
      </c>
      <c r="C551">
        <v>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52.5</v>
      </c>
      <c r="T551">
        <v>1</v>
      </c>
      <c r="U551">
        <v>0</v>
      </c>
      <c r="V551" s="2">
        <v>0</v>
      </c>
      <c r="W551">
        <v>1</v>
      </c>
      <c r="X551">
        <v>0</v>
      </c>
      <c r="Y551" t="s">
        <v>94</v>
      </c>
      <c r="Z551" t="s">
        <v>273</v>
      </c>
      <c r="AA551">
        <v>1</v>
      </c>
      <c r="AB551" t="s">
        <v>756</v>
      </c>
      <c r="AC551" t="s">
        <v>195</v>
      </c>
      <c r="AD551" t="s">
        <v>3177</v>
      </c>
      <c r="AE551" t="s">
        <v>3288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22</v>
      </c>
      <c r="AN551" t="s">
        <v>133</v>
      </c>
      <c r="AP551" t="s">
        <v>458</v>
      </c>
      <c r="AQ551" t="s">
        <v>581</v>
      </c>
      <c r="AR551">
        <v>5</v>
      </c>
      <c r="AS551">
        <v>95</v>
      </c>
      <c r="AT551">
        <v>149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 t="s">
        <v>193</v>
      </c>
      <c r="BE551">
        <v>0</v>
      </c>
      <c r="BF551">
        <v>0</v>
      </c>
      <c r="BG551" s="3">
        <v>0</v>
      </c>
      <c r="BH551" s="3">
        <v>0</v>
      </c>
      <c r="BI551" s="3">
        <v>0</v>
      </c>
      <c r="BJ551" s="4" t="b">
        <f t="shared" si="8"/>
        <v>0</v>
      </c>
      <c r="BK551" t="s">
        <v>1844</v>
      </c>
      <c r="BL551" t="s">
        <v>1844</v>
      </c>
      <c r="BM551" t="s">
        <v>1843</v>
      </c>
      <c r="BN551" s="1">
        <v>43796.472141203703</v>
      </c>
      <c r="BO551" s="1">
        <v>43808.354166666664</v>
      </c>
      <c r="BP551">
        <v>7</v>
      </c>
      <c r="BQ551">
        <f>IF(表__._ECM_DW_tem_zh_1417[[#This Row],[全血]]&gt;0,1,0)</f>
        <v>0</v>
      </c>
      <c r="BR551">
        <v>0</v>
      </c>
      <c r="BS551">
        <f>IF(表__._ECM_DW_tem_zh_1417[[#This Row],[血浆]]&gt;0,1,0)</f>
        <v>1</v>
      </c>
      <c r="BT551">
        <v>400</v>
      </c>
      <c r="BU551">
        <f>IF(表__._ECM_DW_tem_zh_1417[[#This Row],[血小板]]&gt;0,1,0)</f>
        <v>0</v>
      </c>
      <c r="BV551">
        <v>0</v>
      </c>
      <c r="BW551">
        <f>IF(表__._ECM_DW_tem_zh_1417[[#This Row],[红细胞]]&gt;0,1,0)</f>
        <v>1</v>
      </c>
      <c r="BX551">
        <v>2</v>
      </c>
      <c r="BY551">
        <f>IF(表__._ECM_DW_tem_zh_1417[[#This Row],[其他]]&gt;0,1,0)</f>
        <v>0</v>
      </c>
      <c r="BZ551">
        <v>0</v>
      </c>
    </row>
    <row r="552" spans="1:78" x14ac:dyDescent="0.25">
      <c r="A552" s="1" t="s">
        <v>80</v>
      </c>
      <c r="B552" t="s">
        <v>51</v>
      </c>
      <c r="C552">
        <v>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88.11</v>
      </c>
      <c r="T552">
        <v>1</v>
      </c>
      <c r="U552">
        <v>0</v>
      </c>
      <c r="V552" s="2">
        <v>0</v>
      </c>
      <c r="W552">
        <v>1</v>
      </c>
      <c r="X552">
        <v>1</v>
      </c>
      <c r="Y552" t="s">
        <v>108</v>
      </c>
      <c r="Z552" t="s">
        <v>273</v>
      </c>
      <c r="AA552">
        <v>2</v>
      </c>
      <c r="AB552" t="s">
        <v>640</v>
      </c>
      <c r="AC552" t="s">
        <v>549</v>
      </c>
      <c r="AD552" t="s">
        <v>3157</v>
      </c>
      <c r="AE552" t="s">
        <v>3343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22</v>
      </c>
      <c r="AN552" t="s">
        <v>128</v>
      </c>
      <c r="AQ552" t="s">
        <v>510</v>
      </c>
      <c r="AR552">
        <v>2</v>
      </c>
      <c r="AS552">
        <v>140</v>
      </c>
      <c r="AT552">
        <v>229</v>
      </c>
      <c r="AW552"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 t="s">
        <v>416</v>
      </c>
      <c r="BE552">
        <v>0</v>
      </c>
      <c r="BF552">
        <v>0</v>
      </c>
      <c r="BG552" s="3">
        <v>0</v>
      </c>
      <c r="BH552" s="3">
        <v>0</v>
      </c>
      <c r="BI552" s="3">
        <v>0</v>
      </c>
      <c r="BJ552" s="4" t="b">
        <f t="shared" si="8"/>
        <v>0</v>
      </c>
      <c r="BK552" t="s">
        <v>1591</v>
      </c>
      <c r="BL552" t="s">
        <v>1591</v>
      </c>
      <c r="BM552" t="s">
        <v>1590</v>
      </c>
      <c r="BN552" s="1">
        <v>43508.625983796293</v>
      </c>
      <c r="BO552" s="1">
        <v>43515.416666666664</v>
      </c>
      <c r="BP552">
        <v>5</v>
      </c>
      <c r="BQ552">
        <f>IF(表__._ECM_DW_tem_zh_1417[[#This Row],[全血]]&gt;0,1,0)</f>
        <v>0</v>
      </c>
      <c r="BR552">
        <v>0</v>
      </c>
      <c r="BS552">
        <f>IF(表__._ECM_DW_tem_zh_1417[[#This Row],[血浆]]&gt;0,1,0)</f>
        <v>1</v>
      </c>
      <c r="BT552">
        <v>600</v>
      </c>
      <c r="BU552">
        <f>IF(表__._ECM_DW_tem_zh_1417[[#This Row],[血小板]]&gt;0,1,0)</f>
        <v>0</v>
      </c>
      <c r="BV552">
        <v>0</v>
      </c>
      <c r="BW552">
        <f>IF(表__._ECM_DW_tem_zh_1417[[#This Row],[红细胞]]&gt;0,1,0)</f>
        <v>1</v>
      </c>
      <c r="BX552">
        <v>6</v>
      </c>
      <c r="BY552">
        <f>IF(表__._ECM_DW_tem_zh_1417[[#This Row],[其他]]&gt;0,1,0)</f>
        <v>0</v>
      </c>
      <c r="BZ552">
        <v>0</v>
      </c>
    </row>
    <row r="553" spans="1:78" x14ac:dyDescent="0.25">
      <c r="A553" s="1" t="s">
        <v>72</v>
      </c>
      <c r="B553" t="s">
        <v>133</v>
      </c>
      <c r="C553">
        <v>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91.01</v>
      </c>
      <c r="T553">
        <v>1</v>
      </c>
      <c r="U553">
        <v>0</v>
      </c>
      <c r="V553" s="2">
        <v>0</v>
      </c>
      <c r="W553">
        <v>1</v>
      </c>
      <c r="X553">
        <v>1</v>
      </c>
      <c r="Y553" t="s">
        <v>94</v>
      </c>
      <c r="Z553" t="s">
        <v>67</v>
      </c>
      <c r="AA553">
        <v>2</v>
      </c>
      <c r="AB553" t="s">
        <v>407</v>
      </c>
      <c r="AC553" t="s">
        <v>195</v>
      </c>
      <c r="AD553" t="s">
        <v>3150</v>
      </c>
      <c r="AE553" t="s">
        <v>693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28</v>
      </c>
      <c r="AN553" t="s">
        <v>176</v>
      </c>
      <c r="AQ553" t="s">
        <v>369</v>
      </c>
      <c r="AR553">
        <v>5</v>
      </c>
      <c r="AS553">
        <v>235</v>
      </c>
      <c r="AT553">
        <v>310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 t="s">
        <v>274</v>
      </c>
      <c r="BE553">
        <v>0</v>
      </c>
      <c r="BF553">
        <v>0</v>
      </c>
      <c r="BG553" s="3">
        <v>0</v>
      </c>
      <c r="BH553" s="3">
        <v>0</v>
      </c>
      <c r="BI553" s="3">
        <v>0</v>
      </c>
      <c r="BJ553" s="4" t="b">
        <f t="shared" si="8"/>
        <v>0</v>
      </c>
      <c r="BK553" t="s">
        <v>1665</v>
      </c>
      <c r="BL553" t="s">
        <v>1665</v>
      </c>
      <c r="BM553" t="s">
        <v>1664</v>
      </c>
      <c r="BN553" s="1">
        <v>43835.72792824074</v>
      </c>
      <c r="BO553" s="1">
        <v>43847.375</v>
      </c>
      <c r="BP553">
        <v>7</v>
      </c>
      <c r="BQ553">
        <f>IF(表__._ECM_DW_tem_zh_1417[[#This Row],[全血]]&gt;0,1,0)</f>
        <v>0</v>
      </c>
      <c r="BR553">
        <v>0</v>
      </c>
      <c r="BS553">
        <f>IF(表__._ECM_DW_tem_zh_1417[[#This Row],[血浆]]&gt;0,1,0)</f>
        <v>1</v>
      </c>
      <c r="BT553">
        <v>400</v>
      </c>
      <c r="BU553">
        <f>IF(表__._ECM_DW_tem_zh_1417[[#This Row],[血小板]]&gt;0,1,0)</f>
        <v>0</v>
      </c>
      <c r="BV553">
        <v>0</v>
      </c>
      <c r="BW553">
        <f>IF(表__._ECM_DW_tem_zh_1417[[#This Row],[红细胞]]&gt;0,1,0)</f>
        <v>1</v>
      </c>
      <c r="BX553">
        <v>4</v>
      </c>
      <c r="BY553">
        <f>IF(表__._ECM_DW_tem_zh_1417[[#This Row],[其他]]&gt;0,1,0)</f>
        <v>0</v>
      </c>
      <c r="BZ553">
        <v>0</v>
      </c>
    </row>
    <row r="554" spans="1:78" x14ac:dyDescent="0.25">
      <c r="A554" s="1" t="s">
        <v>47</v>
      </c>
      <c r="B554" t="s">
        <v>50</v>
      </c>
      <c r="C554">
        <v>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77.069999999999993</v>
      </c>
      <c r="T554">
        <v>0</v>
      </c>
      <c r="U554">
        <v>0</v>
      </c>
      <c r="V554" s="2">
        <v>1</v>
      </c>
      <c r="W554">
        <v>2</v>
      </c>
      <c r="X554">
        <v>0</v>
      </c>
      <c r="Y554" t="s">
        <v>160</v>
      </c>
      <c r="Z554" t="s">
        <v>194</v>
      </c>
      <c r="AA554">
        <v>2</v>
      </c>
      <c r="AB554" t="s">
        <v>53</v>
      </c>
      <c r="AC554" t="s">
        <v>322</v>
      </c>
      <c r="AD554" t="s">
        <v>3215</v>
      </c>
      <c r="AE554" t="s">
        <v>438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22</v>
      </c>
      <c r="AN554" t="s">
        <v>75</v>
      </c>
      <c r="AQ554" t="s">
        <v>356</v>
      </c>
      <c r="AR554">
        <v>3</v>
      </c>
      <c r="AS554">
        <v>182</v>
      </c>
      <c r="AT554">
        <v>336</v>
      </c>
      <c r="AU554">
        <v>1870</v>
      </c>
      <c r="AV554">
        <v>800</v>
      </c>
      <c r="AW554">
        <v>1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1</v>
      </c>
      <c r="BD554" t="s">
        <v>203</v>
      </c>
      <c r="BE554">
        <v>0</v>
      </c>
      <c r="BF554">
        <v>1</v>
      </c>
      <c r="BG554" s="3">
        <v>0</v>
      </c>
      <c r="BH554" s="3">
        <v>0</v>
      </c>
      <c r="BI554" s="3">
        <v>0</v>
      </c>
      <c r="BJ554" s="4" t="b">
        <f t="shared" si="8"/>
        <v>0</v>
      </c>
      <c r="BK554" t="s">
        <v>1871</v>
      </c>
      <c r="BL554" t="s">
        <v>1871</v>
      </c>
      <c r="BM554" t="s">
        <v>1872</v>
      </c>
      <c r="BN554" s="1">
        <v>43254.595706018517</v>
      </c>
      <c r="BO554" s="1">
        <v>43288.416666666664</v>
      </c>
      <c r="BP554">
        <v>31</v>
      </c>
      <c r="BQ554">
        <f>IF(表__._ECM_DW_tem_zh_1417[[#This Row],[全血]]&gt;0,1,0)</f>
        <v>0</v>
      </c>
      <c r="BR554">
        <v>0</v>
      </c>
      <c r="BS554">
        <f>IF(表__._ECM_DW_tem_zh_1417[[#This Row],[血浆]]&gt;0,1,0)</f>
        <v>1</v>
      </c>
      <c r="BT554">
        <v>400</v>
      </c>
      <c r="BU554">
        <f>IF(表__._ECM_DW_tem_zh_1417[[#This Row],[血小板]]&gt;0,1,0)</f>
        <v>0</v>
      </c>
      <c r="BV554">
        <v>0</v>
      </c>
      <c r="BW554">
        <f>IF(表__._ECM_DW_tem_zh_1417[[#This Row],[红细胞]]&gt;0,1,0)</f>
        <v>1</v>
      </c>
      <c r="BX554">
        <v>6</v>
      </c>
      <c r="BY554">
        <f>IF(表__._ECM_DW_tem_zh_1417[[#This Row],[其他]]&gt;0,1,0)</f>
        <v>0</v>
      </c>
      <c r="BZ554">
        <v>0</v>
      </c>
    </row>
    <row r="555" spans="1:78" x14ac:dyDescent="0.25">
      <c r="A555" s="1" t="s">
        <v>47</v>
      </c>
      <c r="B555" t="s">
        <v>388</v>
      </c>
      <c r="C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48.5</v>
      </c>
      <c r="T555">
        <v>0</v>
      </c>
      <c r="U555">
        <v>0</v>
      </c>
      <c r="V555" s="2">
        <v>0</v>
      </c>
      <c r="W555">
        <v>1</v>
      </c>
      <c r="X555">
        <v>1</v>
      </c>
      <c r="Y555" t="s">
        <v>307</v>
      </c>
      <c r="Z555" t="s">
        <v>70</v>
      </c>
      <c r="AA555">
        <v>5</v>
      </c>
      <c r="AB555" t="s">
        <v>359</v>
      </c>
      <c r="AC555" t="s">
        <v>534</v>
      </c>
      <c r="AD555" t="s">
        <v>3235</v>
      </c>
      <c r="AE555" t="s">
        <v>3323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31</v>
      </c>
      <c r="AN555" t="s">
        <v>640</v>
      </c>
      <c r="AQ555" t="s">
        <v>208</v>
      </c>
      <c r="AR555">
        <v>2</v>
      </c>
      <c r="AT555">
        <v>137</v>
      </c>
      <c r="AW555">
        <v>1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 t="s">
        <v>661</v>
      </c>
      <c r="BE555">
        <v>0</v>
      </c>
      <c r="BF555">
        <v>0</v>
      </c>
      <c r="BG555" s="3">
        <v>0</v>
      </c>
      <c r="BH555" s="3">
        <v>0</v>
      </c>
      <c r="BI555" s="3">
        <v>0</v>
      </c>
      <c r="BJ555" s="4" t="b">
        <f t="shared" si="8"/>
        <v>0</v>
      </c>
      <c r="BK555" t="s">
        <v>1873</v>
      </c>
      <c r="BL555" t="s">
        <v>1873</v>
      </c>
      <c r="BN555" s="1">
        <v>43110.747476851851</v>
      </c>
      <c r="BO555" s="1">
        <v>43117.583333333336</v>
      </c>
      <c r="BP555">
        <v>5</v>
      </c>
      <c r="BQ555">
        <f>IF(表__._ECM_DW_tem_zh_1417[[#This Row],[全血]]&gt;0,1,0)</f>
        <v>0</v>
      </c>
      <c r="BR555">
        <v>0</v>
      </c>
      <c r="BS555">
        <f>IF(表__._ECM_DW_tem_zh_1417[[#This Row],[血浆]]&gt;0,1,0)</f>
        <v>1</v>
      </c>
      <c r="BT555">
        <v>200</v>
      </c>
      <c r="BU555">
        <f>IF(表__._ECM_DW_tem_zh_1417[[#This Row],[血小板]]&gt;0,1,0)</f>
        <v>0</v>
      </c>
      <c r="BV555">
        <v>0</v>
      </c>
      <c r="BW555">
        <f>IF(表__._ECM_DW_tem_zh_1417[[#This Row],[红细胞]]&gt;0,1,0)</f>
        <v>1</v>
      </c>
      <c r="BX555">
        <v>4</v>
      </c>
      <c r="BY555">
        <f>IF(表__._ECM_DW_tem_zh_1417[[#This Row],[其他]]&gt;0,1,0)</f>
        <v>0</v>
      </c>
      <c r="BZ555">
        <v>0</v>
      </c>
    </row>
    <row r="556" spans="1:78" x14ac:dyDescent="0.25">
      <c r="A556" s="1" t="s">
        <v>47</v>
      </c>
      <c r="B556" t="s">
        <v>182</v>
      </c>
      <c r="C556">
        <v>2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45.08</v>
      </c>
      <c r="T556">
        <v>1</v>
      </c>
      <c r="U556">
        <v>0</v>
      </c>
      <c r="V556" s="2">
        <v>0</v>
      </c>
      <c r="W556">
        <v>1</v>
      </c>
      <c r="X556">
        <v>0</v>
      </c>
      <c r="Y556" t="s">
        <v>115</v>
      </c>
      <c r="Z556" t="s">
        <v>137</v>
      </c>
      <c r="AA556">
        <v>2</v>
      </c>
      <c r="AB556" t="s">
        <v>152</v>
      </c>
      <c r="AC556" t="s">
        <v>519</v>
      </c>
      <c r="AD556" t="s">
        <v>316</v>
      </c>
      <c r="AE556" t="s">
        <v>3266</v>
      </c>
      <c r="AG556">
        <v>1</v>
      </c>
      <c r="AH556">
        <v>0</v>
      </c>
      <c r="AI556">
        <v>0</v>
      </c>
      <c r="AJ556">
        <v>1</v>
      </c>
      <c r="AK556">
        <v>1</v>
      </c>
      <c r="AL556">
        <v>25</v>
      </c>
      <c r="AN556" t="s">
        <v>250</v>
      </c>
      <c r="AP556" t="s">
        <v>404</v>
      </c>
      <c r="AQ556" t="s">
        <v>297</v>
      </c>
      <c r="AR556">
        <v>4</v>
      </c>
      <c r="AS556">
        <v>106</v>
      </c>
      <c r="AT556">
        <v>179</v>
      </c>
      <c r="AW556">
        <v>1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D556" t="s">
        <v>405</v>
      </c>
      <c r="BE556">
        <v>1</v>
      </c>
      <c r="BF556">
        <v>1</v>
      </c>
      <c r="BG556" s="3">
        <v>0</v>
      </c>
      <c r="BH556" s="3">
        <v>0</v>
      </c>
      <c r="BI556" s="3">
        <v>0</v>
      </c>
      <c r="BJ556" s="4" t="b">
        <f t="shared" si="8"/>
        <v>0</v>
      </c>
      <c r="BK556" t="s">
        <v>1291</v>
      </c>
      <c r="BL556" t="s">
        <v>1291</v>
      </c>
      <c r="BM556" t="s">
        <v>1290</v>
      </c>
      <c r="BN556" s="1">
        <v>43545.57472222222</v>
      </c>
      <c r="BO556" s="1">
        <v>43563.333333333336</v>
      </c>
      <c r="BP556">
        <v>14</v>
      </c>
      <c r="BQ556">
        <f>IF(表__._ECM_DW_tem_zh_1417[[#This Row],[全血]]&gt;0,1,0)</f>
        <v>0</v>
      </c>
      <c r="BR556">
        <v>0</v>
      </c>
      <c r="BS556">
        <f>IF(表__._ECM_DW_tem_zh_1417[[#This Row],[血浆]]&gt;0,1,0)</f>
        <v>0</v>
      </c>
      <c r="BT556">
        <v>0</v>
      </c>
      <c r="BU556">
        <f>IF(表__._ECM_DW_tem_zh_1417[[#This Row],[血小板]]&gt;0,1,0)</f>
        <v>0</v>
      </c>
      <c r="BV556">
        <v>0</v>
      </c>
      <c r="BW556">
        <f>IF(表__._ECM_DW_tem_zh_1417[[#This Row],[红细胞]]&gt;0,1,0)</f>
        <v>1</v>
      </c>
      <c r="BX556">
        <v>2</v>
      </c>
      <c r="BY556">
        <f>IF(表__._ECM_DW_tem_zh_1417[[#This Row],[其他]]&gt;0,1,0)</f>
        <v>0</v>
      </c>
      <c r="BZ556">
        <v>0</v>
      </c>
    </row>
    <row r="557" spans="1:78" x14ac:dyDescent="0.25">
      <c r="A557" s="1" t="s">
        <v>47</v>
      </c>
      <c r="B557" t="s">
        <v>73</v>
      </c>
      <c r="C557">
        <v>2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88.86</v>
      </c>
      <c r="T557">
        <v>1</v>
      </c>
      <c r="U557">
        <v>0</v>
      </c>
      <c r="V557" s="2">
        <v>0</v>
      </c>
      <c r="W557">
        <v>1</v>
      </c>
      <c r="X557">
        <v>0</v>
      </c>
      <c r="Y557" t="s">
        <v>141</v>
      </c>
      <c r="Z557" t="s">
        <v>226</v>
      </c>
      <c r="AA557">
        <v>14</v>
      </c>
      <c r="AB557" t="s">
        <v>3166</v>
      </c>
      <c r="AC557" t="s">
        <v>274</v>
      </c>
      <c r="AD557" t="s">
        <v>635</v>
      </c>
      <c r="AE557" t="s">
        <v>799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29</v>
      </c>
      <c r="AN557" t="s">
        <v>109</v>
      </c>
      <c r="AQ557" t="s">
        <v>110</v>
      </c>
      <c r="AR557">
        <v>2</v>
      </c>
      <c r="AS557">
        <v>196</v>
      </c>
      <c r="AT557">
        <v>301</v>
      </c>
      <c r="AU557">
        <v>1260</v>
      </c>
      <c r="AV557">
        <v>100</v>
      </c>
      <c r="AW557">
        <v>1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 t="s">
        <v>111</v>
      </c>
      <c r="BE557">
        <v>0</v>
      </c>
      <c r="BF557">
        <v>0</v>
      </c>
      <c r="BG557" s="3">
        <v>0</v>
      </c>
      <c r="BH557" s="3">
        <v>0</v>
      </c>
      <c r="BI557" s="3">
        <v>0</v>
      </c>
      <c r="BJ557" s="4" t="b">
        <f t="shared" si="8"/>
        <v>0</v>
      </c>
      <c r="BK557" t="s">
        <v>1032</v>
      </c>
      <c r="BL557" t="s">
        <v>1032</v>
      </c>
      <c r="BM557" t="s">
        <v>1031</v>
      </c>
      <c r="BN557" s="1">
        <v>43663.607569444444</v>
      </c>
      <c r="BO557" s="1">
        <v>43670.39166666667</v>
      </c>
      <c r="BP557">
        <v>5</v>
      </c>
      <c r="BQ557">
        <f>IF(表__._ECM_DW_tem_zh_1417[[#This Row],[全血]]&gt;0,1,0)</f>
        <v>0</v>
      </c>
      <c r="BR557">
        <v>0</v>
      </c>
      <c r="BS557">
        <f>IF(表__._ECM_DW_tem_zh_1417[[#This Row],[血浆]]&gt;0,1,0)</f>
        <v>1</v>
      </c>
      <c r="BT557">
        <v>400</v>
      </c>
      <c r="BU557">
        <f>IF(表__._ECM_DW_tem_zh_1417[[#This Row],[血小板]]&gt;0,1,0)</f>
        <v>0</v>
      </c>
      <c r="BV557">
        <v>0</v>
      </c>
      <c r="BW557">
        <f>IF(表__._ECM_DW_tem_zh_1417[[#This Row],[红细胞]]&gt;0,1,0)</f>
        <v>1</v>
      </c>
      <c r="BX557">
        <v>4</v>
      </c>
      <c r="BY557">
        <f>IF(表__._ECM_DW_tem_zh_1417[[#This Row],[其他]]&gt;0,1,0)</f>
        <v>0</v>
      </c>
      <c r="BZ557">
        <v>0</v>
      </c>
    </row>
    <row r="558" spans="1:78" x14ac:dyDescent="0.25">
      <c r="A558" s="1" t="s">
        <v>47</v>
      </c>
      <c r="B558" t="s">
        <v>53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55.19</v>
      </c>
      <c r="T558">
        <v>1</v>
      </c>
      <c r="U558">
        <v>0</v>
      </c>
      <c r="V558" s="2">
        <v>0</v>
      </c>
      <c r="W558">
        <v>1</v>
      </c>
      <c r="X558">
        <v>0</v>
      </c>
      <c r="Y558" t="s">
        <v>68</v>
      </c>
      <c r="Z558" t="s">
        <v>91</v>
      </c>
      <c r="AA558">
        <v>5</v>
      </c>
      <c r="AB558" t="s">
        <v>794</v>
      </c>
      <c r="AC558" t="s">
        <v>493</v>
      </c>
      <c r="AD558" t="s">
        <v>3157</v>
      </c>
      <c r="AE558" t="s">
        <v>117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17</v>
      </c>
      <c r="AN558" t="s">
        <v>182</v>
      </c>
      <c r="AP558" t="s">
        <v>669</v>
      </c>
      <c r="AQ558" t="s">
        <v>65</v>
      </c>
      <c r="AR558">
        <v>2</v>
      </c>
      <c r="AT558">
        <v>204</v>
      </c>
      <c r="AW558">
        <v>1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E558">
        <v>0</v>
      </c>
      <c r="BF558">
        <v>0</v>
      </c>
      <c r="BG558" s="3">
        <v>0</v>
      </c>
      <c r="BH558" s="3">
        <v>0</v>
      </c>
      <c r="BI558" s="3">
        <v>0</v>
      </c>
      <c r="BJ558" s="4" t="b">
        <f t="shared" si="8"/>
        <v>0</v>
      </c>
      <c r="BK558" t="s">
        <v>1874</v>
      </c>
      <c r="BL558" t="s">
        <v>1874</v>
      </c>
      <c r="BN558" s="1">
        <v>43081.424953703703</v>
      </c>
      <c r="BO558" s="1">
        <v>43087.416666666664</v>
      </c>
      <c r="BP558">
        <v>4</v>
      </c>
      <c r="BQ558">
        <f>IF(表__._ECM_DW_tem_zh_1417[[#This Row],[全血]]&gt;0,1,0)</f>
        <v>0</v>
      </c>
      <c r="BR558">
        <v>0</v>
      </c>
      <c r="BS558">
        <f>IF(表__._ECM_DW_tem_zh_1417[[#This Row],[血浆]]&gt;0,1,0)</f>
        <v>0</v>
      </c>
      <c r="BT558">
        <v>0</v>
      </c>
      <c r="BU558">
        <f>IF(表__._ECM_DW_tem_zh_1417[[#This Row],[血小板]]&gt;0,1,0)</f>
        <v>0</v>
      </c>
      <c r="BV558">
        <v>0</v>
      </c>
      <c r="BW558">
        <f>IF(表__._ECM_DW_tem_zh_1417[[#This Row],[红细胞]]&gt;0,1,0)</f>
        <v>1</v>
      </c>
      <c r="BX558">
        <v>2</v>
      </c>
      <c r="BY558">
        <f>IF(表__._ECM_DW_tem_zh_1417[[#This Row],[其他]]&gt;0,1,0)</f>
        <v>0</v>
      </c>
      <c r="BZ558">
        <v>0</v>
      </c>
    </row>
    <row r="559" spans="1:78" x14ac:dyDescent="0.25">
      <c r="A559" s="1" t="s">
        <v>47</v>
      </c>
      <c r="B559" t="s">
        <v>104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T559">
        <v>1</v>
      </c>
      <c r="U559">
        <v>0</v>
      </c>
      <c r="V559" s="2">
        <v>0</v>
      </c>
      <c r="W559">
        <v>1</v>
      </c>
      <c r="X559">
        <v>1</v>
      </c>
      <c r="Y559" t="s">
        <v>256</v>
      </c>
      <c r="Z559" t="s">
        <v>175</v>
      </c>
      <c r="AA559">
        <v>4</v>
      </c>
      <c r="AB559" t="s">
        <v>308</v>
      </c>
      <c r="AC559" t="s">
        <v>493</v>
      </c>
      <c r="AD559" t="s">
        <v>3150</v>
      </c>
      <c r="AE559" t="s">
        <v>648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19</v>
      </c>
      <c r="AN559" t="s">
        <v>228</v>
      </c>
      <c r="AR559">
        <v>6</v>
      </c>
      <c r="AS559">
        <v>50</v>
      </c>
      <c r="AT559">
        <v>106</v>
      </c>
      <c r="AU559">
        <v>900</v>
      </c>
      <c r="AV559">
        <v>100</v>
      </c>
      <c r="AW559">
        <v>1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E559">
        <v>0</v>
      </c>
      <c r="BF559">
        <v>1</v>
      </c>
      <c r="BG559" s="3">
        <v>0</v>
      </c>
      <c r="BH559" s="3">
        <v>0</v>
      </c>
      <c r="BI559" s="3">
        <v>0</v>
      </c>
      <c r="BJ559" s="4" t="b">
        <f t="shared" si="8"/>
        <v>0</v>
      </c>
      <c r="BK559" t="s">
        <v>1875</v>
      </c>
      <c r="BL559" t="s">
        <v>1875</v>
      </c>
      <c r="BM559" t="s">
        <v>1876</v>
      </c>
      <c r="BN559" s="1">
        <v>42874.77412037037</v>
      </c>
      <c r="BO559" s="1">
        <v>42886.333333333336</v>
      </c>
      <c r="BP559">
        <v>6</v>
      </c>
      <c r="BQ559">
        <f>IF(表__._ECM_DW_tem_zh_1417[[#This Row],[全血]]&gt;0,1,0)</f>
        <v>0</v>
      </c>
      <c r="BR559">
        <v>0</v>
      </c>
      <c r="BS559">
        <f>IF(表__._ECM_DW_tem_zh_1417[[#This Row],[血浆]]&gt;0,1,0)</f>
        <v>0</v>
      </c>
      <c r="BT559">
        <v>0</v>
      </c>
      <c r="BU559">
        <f>IF(表__._ECM_DW_tem_zh_1417[[#This Row],[血小板]]&gt;0,1,0)</f>
        <v>0</v>
      </c>
      <c r="BV559">
        <v>0</v>
      </c>
      <c r="BW559">
        <f>IF(表__._ECM_DW_tem_zh_1417[[#This Row],[红细胞]]&gt;0,1,0)</f>
        <v>0</v>
      </c>
      <c r="BX559">
        <v>0</v>
      </c>
      <c r="BY559">
        <f>IF(表__._ECM_DW_tem_zh_1417[[#This Row],[其他]]&gt;0,1,0)</f>
        <v>0</v>
      </c>
      <c r="BZ559">
        <v>0</v>
      </c>
    </row>
    <row r="560" spans="1:78" x14ac:dyDescent="0.25">
      <c r="A560" s="1" t="s">
        <v>47</v>
      </c>
      <c r="B560" t="s">
        <v>64</v>
      </c>
      <c r="C560">
        <v>2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92.25</v>
      </c>
      <c r="T560">
        <v>1</v>
      </c>
      <c r="U560">
        <v>0</v>
      </c>
      <c r="V560" s="2">
        <v>0</v>
      </c>
      <c r="W560">
        <v>1</v>
      </c>
      <c r="X560">
        <v>0</v>
      </c>
      <c r="Y560" t="s">
        <v>141</v>
      </c>
      <c r="Z560" t="s">
        <v>175</v>
      </c>
      <c r="AA560">
        <v>2</v>
      </c>
      <c r="AB560" t="s">
        <v>449</v>
      </c>
      <c r="AC560" t="s">
        <v>147</v>
      </c>
      <c r="AD560" t="s">
        <v>316</v>
      </c>
      <c r="AE560" t="s">
        <v>3412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24</v>
      </c>
      <c r="AN560" t="s">
        <v>91</v>
      </c>
      <c r="AQ560" t="s">
        <v>413</v>
      </c>
      <c r="AR560">
        <v>2</v>
      </c>
      <c r="AS560">
        <v>177</v>
      </c>
      <c r="AT560">
        <v>285</v>
      </c>
      <c r="AU560">
        <v>760</v>
      </c>
      <c r="AV560">
        <v>300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 t="s">
        <v>168</v>
      </c>
      <c r="BE560">
        <v>0</v>
      </c>
      <c r="BF560">
        <v>0</v>
      </c>
      <c r="BG560" s="3">
        <v>0</v>
      </c>
      <c r="BH560" s="3">
        <v>0</v>
      </c>
      <c r="BI560" s="3">
        <v>0</v>
      </c>
      <c r="BJ560" s="4" t="b">
        <f t="shared" si="8"/>
        <v>0</v>
      </c>
      <c r="BK560" t="s">
        <v>1877</v>
      </c>
      <c r="BL560" t="s">
        <v>1877</v>
      </c>
      <c r="BM560" t="s">
        <v>1878</v>
      </c>
      <c r="BN560" s="1">
        <v>44025.925821759258</v>
      </c>
      <c r="BO560" s="1">
        <v>44033.366666666669</v>
      </c>
      <c r="BP560">
        <v>6</v>
      </c>
      <c r="BQ560">
        <f>IF(表__._ECM_DW_tem_zh_1417[[#This Row],[全血]]&gt;0,1,0)</f>
        <v>0</v>
      </c>
      <c r="BR560">
        <v>0</v>
      </c>
      <c r="BS560">
        <f>IF(表__._ECM_DW_tem_zh_1417[[#This Row],[血浆]]&gt;0,1,0)</f>
        <v>1</v>
      </c>
      <c r="BT560">
        <v>200</v>
      </c>
      <c r="BU560">
        <f>IF(表__._ECM_DW_tem_zh_1417[[#This Row],[血小板]]&gt;0,1,0)</f>
        <v>0</v>
      </c>
      <c r="BV560">
        <v>0</v>
      </c>
      <c r="BW560">
        <f>IF(表__._ECM_DW_tem_zh_1417[[#This Row],[红细胞]]&gt;0,1,0)</f>
        <v>1</v>
      </c>
      <c r="BX560">
        <v>2</v>
      </c>
      <c r="BY560">
        <f>IF(表__._ECM_DW_tem_zh_1417[[#This Row],[其他]]&gt;0,1,0)</f>
        <v>0</v>
      </c>
      <c r="BZ560">
        <v>0</v>
      </c>
    </row>
    <row r="561" spans="1:78" x14ac:dyDescent="0.25">
      <c r="A561" s="1" t="s">
        <v>47</v>
      </c>
      <c r="B561" t="s">
        <v>133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83.06</v>
      </c>
      <c r="T561">
        <v>0</v>
      </c>
      <c r="U561">
        <v>0</v>
      </c>
      <c r="V561" s="2">
        <v>1</v>
      </c>
      <c r="W561">
        <v>2</v>
      </c>
      <c r="X561">
        <v>0</v>
      </c>
      <c r="Y561" t="s">
        <v>214</v>
      </c>
      <c r="Z561" t="s">
        <v>273</v>
      </c>
      <c r="AA561">
        <v>9</v>
      </c>
      <c r="AB561" t="s">
        <v>688</v>
      </c>
      <c r="AC561" t="s">
        <v>879</v>
      </c>
      <c r="AD561" t="s">
        <v>3257</v>
      </c>
      <c r="AE561" t="s">
        <v>3298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20</v>
      </c>
      <c r="AN561" t="s">
        <v>258</v>
      </c>
      <c r="AP561" t="s">
        <v>670</v>
      </c>
      <c r="AQ561" t="s">
        <v>557</v>
      </c>
      <c r="AR561">
        <v>4</v>
      </c>
      <c r="AS561">
        <v>114</v>
      </c>
      <c r="AT561">
        <v>210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1</v>
      </c>
      <c r="BD561" t="s">
        <v>312</v>
      </c>
      <c r="BE561">
        <v>0</v>
      </c>
      <c r="BF561">
        <v>0</v>
      </c>
      <c r="BG561" s="3">
        <v>0</v>
      </c>
      <c r="BH561" s="3">
        <v>0</v>
      </c>
      <c r="BI561" s="3">
        <v>0</v>
      </c>
      <c r="BJ561" s="4" t="b">
        <f t="shared" si="8"/>
        <v>0</v>
      </c>
      <c r="BK561" t="s">
        <v>1879</v>
      </c>
      <c r="BL561" t="s">
        <v>1879</v>
      </c>
      <c r="BM561" t="s">
        <v>1880</v>
      </c>
      <c r="BN561" s="1">
        <v>43671.453483796293</v>
      </c>
      <c r="BO561" s="1">
        <v>43684.300694444442</v>
      </c>
      <c r="BP561">
        <v>9</v>
      </c>
      <c r="BQ561">
        <f>IF(表__._ECM_DW_tem_zh_1417[[#This Row],[全血]]&gt;0,1,0)</f>
        <v>0</v>
      </c>
      <c r="BR561">
        <v>0</v>
      </c>
      <c r="BS561">
        <f>IF(表__._ECM_DW_tem_zh_1417[[#This Row],[血浆]]&gt;0,1,0)</f>
        <v>0</v>
      </c>
      <c r="BT561">
        <v>0</v>
      </c>
      <c r="BU561">
        <f>IF(表__._ECM_DW_tem_zh_1417[[#This Row],[血小板]]&gt;0,1,0)</f>
        <v>0</v>
      </c>
      <c r="BV561">
        <v>0</v>
      </c>
      <c r="BW561">
        <f>IF(表__._ECM_DW_tem_zh_1417[[#This Row],[红细胞]]&gt;0,1,0)</f>
        <v>0</v>
      </c>
      <c r="BX561">
        <v>0</v>
      </c>
      <c r="BY561">
        <f>IF(表__._ECM_DW_tem_zh_1417[[#This Row],[其他]]&gt;0,1,0)</f>
        <v>0</v>
      </c>
      <c r="BZ561">
        <v>0</v>
      </c>
    </row>
    <row r="562" spans="1:78" x14ac:dyDescent="0.25">
      <c r="A562" s="1" t="s">
        <v>47</v>
      </c>
      <c r="B562" t="s">
        <v>48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T562">
        <v>1</v>
      </c>
      <c r="U562">
        <v>0</v>
      </c>
      <c r="V562" s="2">
        <v>0</v>
      </c>
      <c r="W562">
        <v>1</v>
      </c>
      <c r="X562">
        <v>0</v>
      </c>
      <c r="Y562" t="s">
        <v>348</v>
      </c>
      <c r="Z562" t="s">
        <v>151</v>
      </c>
      <c r="AA562">
        <v>2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28</v>
      </c>
      <c r="AR562">
        <v>4</v>
      </c>
      <c r="AS562">
        <v>71</v>
      </c>
      <c r="AT562">
        <v>129</v>
      </c>
      <c r="AU562">
        <v>900</v>
      </c>
      <c r="AV562">
        <v>200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E562">
        <v>0</v>
      </c>
      <c r="BF562">
        <v>0</v>
      </c>
      <c r="BG562" s="3">
        <v>0</v>
      </c>
      <c r="BH562" s="3">
        <v>0</v>
      </c>
      <c r="BI562" s="3">
        <v>0</v>
      </c>
      <c r="BJ562" s="4" t="b">
        <f t="shared" si="8"/>
        <v>0</v>
      </c>
      <c r="BK562" t="s">
        <v>1012</v>
      </c>
      <c r="BL562" t="s">
        <v>1012</v>
      </c>
      <c r="BM562" t="s">
        <v>1011</v>
      </c>
      <c r="BN562" s="1">
        <v>43790.38486111111</v>
      </c>
      <c r="BO562" s="1">
        <v>43798.319444444445</v>
      </c>
      <c r="BP562">
        <v>4</v>
      </c>
      <c r="BQ562">
        <f>IF(表__._ECM_DW_tem_zh_1417[[#This Row],[全血]]&gt;0,1,0)</f>
        <v>0</v>
      </c>
      <c r="BR562">
        <v>0</v>
      </c>
      <c r="BS562">
        <f>IF(表__._ECM_DW_tem_zh_1417[[#This Row],[血浆]]&gt;0,1,0)</f>
        <v>0</v>
      </c>
      <c r="BT562">
        <v>0</v>
      </c>
      <c r="BU562">
        <f>IF(表__._ECM_DW_tem_zh_1417[[#This Row],[血小板]]&gt;0,1,0)</f>
        <v>0</v>
      </c>
      <c r="BV562">
        <v>0</v>
      </c>
      <c r="BW562">
        <f>IF(表__._ECM_DW_tem_zh_1417[[#This Row],[红细胞]]&gt;0,1,0)</f>
        <v>0</v>
      </c>
      <c r="BX562">
        <v>0</v>
      </c>
      <c r="BY562">
        <f>IF(表__._ECM_DW_tem_zh_1417[[#This Row],[其他]]&gt;0,1,0)</f>
        <v>0</v>
      </c>
      <c r="BZ562">
        <v>0</v>
      </c>
    </row>
    <row r="563" spans="1:78" x14ac:dyDescent="0.25">
      <c r="A563" s="1" t="s">
        <v>72</v>
      </c>
      <c r="B563" t="s">
        <v>140</v>
      </c>
      <c r="C563">
        <v>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54.96</v>
      </c>
      <c r="T563">
        <v>1</v>
      </c>
      <c r="U563">
        <v>1</v>
      </c>
      <c r="V563" s="2">
        <v>0</v>
      </c>
      <c r="W563">
        <v>1</v>
      </c>
      <c r="X563">
        <v>0</v>
      </c>
      <c r="Y563" t="s">
        <v>94</v>
      </c>
      <c r="Z563" t="s">
        <v>82</v>
      </c>
      <c r="AA563">
        <v>2</v>
      </c>
      <c r="AB563" t="s">
        <v>652</v>
      </c>
      <c r="AC563" t="s">
        <v>325</v>
      </c>
      <c r="AD563" t="s">
        <v>3177</v>
      </c>
      <c r="AE563" t="s">
        <v>105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25</v>
      </c>
      <c r="AN563" t="s">
        <v>75</v>
      </c>
      <c r="AP563" t="s">
        <v>671</v>
      </c>
      <c r="AQ563" t="s">
        <v>514</v>
      </c>
      <c r="AR563">
        <v>2</v>
      </c>
      <c r="AS563">
        <v>55</v>
      </c>
      <c r="AT563">
        <v>138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0</v>
      </c>
      <c r="BC563">
        <v>0</v>
      </c>
      <c r="BD563" t="s">
        <v>486</v>
      </c>
      <c r="BE563">
        <v>0</v>
      </c>
      <c r="BF563">
        <v>0</v>
      </c>
      <c r="BG563" s="3">
        <v>0</v>
      </c>
      <c r="BH563" s="3">
        <v>0</v>
      </c>
      <c r="BI563" s="3">
        <v>0</v>
      </c>
      <c r="BJ563" s="4" t="b">
        <f t="shared" si="8"/>
        <v>0</v>
      </c>
      <c r="BK563" t="s">
        <v>1881</v>
      </c>
      <c r="BL563" t="s">
        <v>1881</v>
      </c>
      <c r="BM563" t="s">
        <v>1882</v>
      </c>
      <c r="BN563" s="1">
        <v>43297.444479166668</v>
      </c>
      <c r="BO563" s="1">
        <v>43302.362500000003</v>
      </c>
      <c r="BP563">
        <v>3</v>
      </c>
      <c r="BQ563">
        <f>IF(表__._ECM_DW_tem_zh_1417[[#This Row],[全血]]&gt;0,1,0)</f>
        <v>0</v>
      </c>
      <c r="BR563">
        <v>0</v>
      </c>
      <c r="BS563">
        <f>IF(表__._ECM_DW_tem_zh_1417[[#This Row],[血浆]]&gt;0,1,0)</f>
        <v>1</v>
      </c>
      <c r="BT563">
        <v>200</v>
      </c>
      <c r="BU563">
        <f>IF(表__._ECM_DW_tem_zh_1417[[#This Row],[血小板]]&gt;0,1,0)</f>
        <v>0</v>
      </c>
      <c r="BV563">
        <v>0</v>
      </c>
      <c r="BW563">
        <f>IF(表__._ECM_DW_tem_zh_1417[[#This Row],[红细胞]]&gt;0,1,0)</f>
        <v>1</v>
      </c>
      <c r="BX563">
        <v>2</v>
      </c>
      <c r="BY563">
        <f>IF(表__._ECM_DW_tem_zh_1417[[#This Row],[其他]]&gt;0,1,0)</f>
        <v>0</v>
      </c>
      <c r="BZ563">
        <v>0</v>
      </c>
    </row>
    <row r="564" spans="1:78" x14ac:dyDescent="0.25">
      <c r="A564" s="1" t="s">
        <v>114</v>
      </c>
      <c r="B564" t="s">
        <v>182</v>
      </c>
      <c r="C564">
        <v>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94.89</v>
      </c>
      <c r="T564">
        <v>0</v>
      </c>
      <c r="U564">
        <v>0</v>
      </c>
      <c r="V564" s="2">
        <v>0</v>
      </c>
      <c r="W564">
        <v>1</v>
      </c>
      <c r="X564">
        <v>1</v>
      </c>
      <c r="Y564" t="s">
        <v>94</v>
      </c>
      <c r="Z564" t="s">
        <v>502</v>
      </c>
      <c r="AA564">
        <v>2</v>
      </c>
      <c r="AB564" t="s">
        <v>136</v>
      </c>
      <c r="AC564" t="s">
        <v>123</v>
      </c>
      <c r="AD564" t="s">
        <v>3157</v>
      </c>
      <c r="AE564" t="s">
        <v>278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15</v>
      </c>
      <c r="AN564" t="s">
        <v>429</v>
      </c>
      <c r="AQ564" t="s">
        <v>480</v>
      </c>
      <c r="AR564">
        <v>6</v>
      </c>
      <c r="AS564">
        <v>78</v>
      </c>
      <c r="AT564">
        <v>148</v>
      </c>
      <c r="AW564">
        <v>1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 t="s">
        <v>672</v>
      </c>
      <c r="BE564">
        <v>0</v>
      </c>
      <c r="BF564">
        <v>0</v>
      </c>
      <c r="BG564" s="3">
        <v>0</v>
      </c>
      <c r="BH564" s="3">
        <v>0</v>
      </c>
      <c r="BI564" s="3">
        <v>0</v>
      </c>
      <c r="BJ564" s="4" t="b">
        <f t="shared" si="8"/>
        <v>0</v>
      </c>
      <c r="BK564" t="s">
        <v>1883</v>
      </c>
      <c r="BL564" t="s">
        <v>1883</v>
      </c>
      <c r="BM564" t="s">
        <v>1884</v>
      </c>
      <c r="BN564" s="1">
        <v>43406.652303240742</v>
      </c>
      <c r="BO564" s="1">
        <v>43417.333333333336</v>
      </c>
      <c r="BP564">
        <v>5</v>
      </c>
      <c r="BQ564">
        <f>IF(表__._ECM_DW_tem_zh_1417[[#This Row],[全血]]&gt;0,1,0)</f>
        <v>0</v>
      </c>
      <c r="BR564">
        <v>0</v>
      </c>
      <c r="BS564">
        <f>IF(表__._ECM_DW_tem_zh_1417[[#This Row],[血浆]]&gt;0,1,0)</f>
        <v>1</v>
      </c>
      <c r="BT564">
        <v>200</v>
      </c>
      <c r="BU564">
        <f>IF(表__._ECM_DW_tem_zh_1417[[#This Row],[血小板]]&gt;0,1,0)</f>
        <v>0</v>
      </c>
      <c r="BV564">
        <v>0</v>
      </c>
      <c r="BW564">
        <f>IF(表__._ECM_DW_tem_zh_1417[[#This Row],[红细胞]]&gt;0,1,0)</f>
        <v>1</v>
      </c>
      <c r="BX564">
        <v>2</v>
      </c>
      <c r="BY564">
        <f>IF(表__._ECM_DW_tem_zh_1417[[#This Row],[其他]]&gt;0,1,0)</f>
        <v>0</v>
      </c>
      <c r="BZ564">
        <v>0</v>
      </c>
    </row>
    <row r="565" spans="1:78" x14ac:dyDescent="0.25">
      <c r="A565" s="1" t="s">
        <v>47</v>
      </c>
      <c r="B565" t="s">
        <v>73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48.89</v>
      </c>
      <c r="T565">
        <v>1</v>
      </c>
      <c r="U565">
        <v>0</v>
      </c>
      <c r="V565" s="2">
        <v>0</v>
      </c>
      <c r="W565">
        <v>1</v>
      </c>
      <c r="X565">
        <v>0</v>
      </c>
      <c r="Y565" t="s">
        <v>85</v>
      </c>
      <c r="Z565" t="s">
        <v>125</v>
      </c>
      <c r="AA565">
        <v>2</v>
      </c>
      <c r="AB565" t="s">
        <v>149</v>
      </c>
      <c r="AC565" t="s">
        <v>402</v>
      </c>
      <c r="AD565" t="s">
        <v>468</v>
      </c>
      <c r="AE565" t="s">
        <v>3153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21</v>
      </c>
      <c r="AN565" t="s">
        <v>53</v>
      </c>
      <c r="AP565" t="s">
        <v>673</v>
      </c>
      <c r="AQ565" t="s">
        <v>208</v>
      </c>
      <c r="AR565">
        <v>3</v>
      </c>
      <c r="AS565">
        <v>60</v>
      </c>
      <c r="AT565">
        <v>149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 t="s">
        <v>674</v>
      </c>
      <c r="BE565">
        <v>0</v>
      </c>
      <c r="BF565">
        <v>0</v>
      </c>
      <c r="BG565" s="3">
        <v>0</v>
      </c>
      <c r="BH565" s="3">
        <v>0</v>
      </c>
      <c r="BI565" s="3">
        <v>0</v>
      </c>
      <c r="BJ565" s="4" t="b">
        <f t="shared" si="8"/>
        <v>0</v>
      </c>
      <c r="BK565" t="s">
        <v>1885</v>
      </c>
      <c r="BL565" t="s">
        <v>1885</v>
      </c>
      <c r="BM565" t="s">
        <v>1886</v>
      </c>
      <c r="BN565" s="1">
        <v>43764.725243055553</v>
      </c>
      <c r="BO565" s="1">
        <v>43770.324999999997</v>
      </c>
      <c r="BP565">
        <v>3</v>
      </c>
      <c r="BQ565">
        <f>IF(表__._ECM_DW_tem_zh_1417[[#This Row],[全血]]&gt;0,1,0)</f>
        <v>0</v>
      </c>
      <c r="BR565">
        <v>0</v>
      </c>
      <c r="BS565">
        <f>IF(表__._ECM_DW_tem_zh_1417[[#This Row],[血浆]]&gt;0,1,0)</f>
        <v>0</v>
      </c>
      <c r="BT565">
        <v>0</v>
      </c>
      <c r="BU565">
        <f>IF(表__._ECM_DW_tem_zh_1417[[#This Row],[血小板]]&gt;0,1,0)</f>
        <v>0</v>
      </c>
      <c r="BV565">
        <v>0</v>
      </c>
      <c r="BW565">
        <f>IF(表__._ECM_DW_tem_zh_1417[[#This Row],[红细胞]]&gt;0,1,0)</f>
        <v>1</v>
      </c>
      <c r="BX565">
        <v>3</v>
      </c>
      <c r="BY565">
        <f>IF(表__._ECM_DW_tem_zh_1417[[#This Row],[其他]]&gt;0,1,0)</f>
        <v>0</v>
      </c>
      <c r="BZ565">
        <v>0</v>
      </c>
    </row>
    <row r="566" spans="1:78" x14ac:dyDescent="0.25">
      <c r="A566" s="1" t="s">
        <v>47</v>
      </c>
      <c r="B566" t="s">
        <v>69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38.799999999999997</v>
      </c>
      <c r="T566">
        <v>1</v>
      </c>
      <c r="U566">
        <v>0</v>
      </c>
      <c r="V566" s="2">
        <v>0</v>
      </c>
      <c r="W566">
        <v>2</v>
      </c>
      <c r="X566">
        <v>0</v>
      </c>
      <c r="Y566" t="s">
        <v>200</v>
      </c>
      <c r="Z566" t="s">
        <v>194</v>
      </c>
      <c r="AA566">
        <v>2</v>
      </c>
      <c r="AB566" t="s">
        <v>152</v>
      </c>
      <c r="AC566" t="s">
        <v>3413</v>
      </c>
      <c r="AD566" t="s">
        <v>3227</v>
      </c>
      <c r="AE566" t="s">
        <v>301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19</v>
      </c>
      <c r="AN566" t="s">
        <v>675</v>
      </c>
      <c r="AQ566" t="s">
        <v>76</v>
      </c>
      <c r="AR566">
        <v>2</v>
      </c>
      <c r="AS566">
        <v>105</v>
      </c>
      <c r="AT566">
        <v>210</v>
      </c>
      <c r="AU566">
        <v>2660</v>
      </c>
      <c r="AV566">
        <v>200</v>
      </c>
      <c r="AW566">
        <v>1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 t="s">
        <v>111</v>
      </c>
      <c r="BE566">
        <v>0</v>
      </c>
      <c r="BF566">
        <v>0</v>
      </c>
      <c r="BG566" s="3">
        <v>0</v>
      </c>
      <c r="BH566" s="3">
        <v>0</v>
      </c>
      <c r="BI566" s="3">
        <v>0</v>
      </c>
      <c r="BJ566" s="4" t="b">
        <f t="shared" si="8"/>
        <v>0</v>
      </c>
      <c r="BK566" t="s">
        <v>1887</v>
      </c>
      <c r="BL566" t="s">
        <v>1887</v>
      </c>
      <c r="BM566" t="s">
        <v>1888</v>
      </c>
      <c r="BN566" s="1">
        <v>44047.705729166664</v>
      </c>
      <c r="BO566" s="1">
        <v>44054.354166666664</v>
      </c>
      <c r="BP566">
        <v>5</v>
      </c>
      <c r="BQ566">
        <f>IF(表__._ECM_DW_tem_zh_1417[[#This Row],[全血]]&gt;0,1,0)</f>
        <v>0</v>
      </c>
      <c r="BR566">
        <v>0</v>
      </c>
      <c r="BS566">
        <f>IF(表__._ECM_DW_tem_zh_1417[[#This Row],[血浆]]&gt;0,1,0)</f>
        <v>1</v>
      </c>
      <c r="BT566">
        <v>400</v>
      </c>
      <c r="BU566">
        <f>IF(表__._ECM_DW_tem_zh_1417[[#This Row],[血小板]]&gt;0,1,0)</f>
        <v>0</v>
      </c>
      <c r="BV566">
        <v>0</v>
      </c>
      <c r="BW566">
        <f>IF(表__._ECM_DW_tem_zh_1417[[#This Row],[红细胞]]&gt;0,1,0)</f>
        <v>1</v>
      </c>
      <c r="BX566">
        <v>4</v>
      </c>
      <c r="BY566">
        <f>IF(表__._ECM_DW_tem_zh_1417[[#This Row],[其他]]&gt;0,1,0)</f>
        <v>0</v>
      </c>
      <c r="BZ566">
        <v>0</v>
      </c>
    </row>
    <row r="567" spans="1:78" x14ac:dyDescent="0.25">
      <c r="A567" s="1" t="s">
        <v>47</v>
      </c>
      <c r="B567" t="s">
        <v>136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87.75</v>
      </c>
      <c r="T567">
        <v>0</v>
      </c>
      <c r="U567">
        <v>0</v>
      </c>
      <c r="V567" s="2">
        <v>0</v>
      </c>
      <c r="W567">
        <v>1</v>
      </c>
      <c r="X567">
        <v>1</v>
      </c>
      <c r="Y567" t="s">
        <v>179</v>
      </c>
      <c r="Z567" t="s">
        <v>175</v>
      </c>
      <c r="AA567">
        <v>5</v>
      </c>
      <c r="AB567" t="s">
        <v>251</v>
      </c>
      <c r="AC567" t="s">
        <v>312</v>
      </c>
      <c r="AD567" t="s">
        <v>3162</v>
      </c>
      <c r="AE567" t="s">
        <v>435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23</v>
      </c>
      <c r="AN567" t="s">
        <v>102</v>
      </c>
      <c r="AQ567" t="s">
        <v>515</v>
      </c>
      <c r="AR567">
        <v>5</v>
      </c>
      <c r="AS567">
        <v>67</v>
      </c>
      <c r="AT567">
        <v>140</v>
      </c>
      <c r="AU567">
        <v>550</v>
      </c>
      <c r="AV567">
        <v>50</v>
      </c>
      <c r="AW567">
        <v>1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 t="s">
        <v>97</v>
      </c>
      <c r="BE567">
        <v>0</v>
      </c>
      <c r="BF567">
        <v>0</v>
      </c>
      <c r="BG567" s="3">
        <v>0</v>
      </c>
      <c r="BH567" s="3">
        <v>0</v>
      </c>
      <c r="BI567" s="3">
        <v>0</v>
      </c>
      <c r="BJ567" s="4" t="b">
        <f t="shared" si="8"/>
        <v>0</v>
      </c>
      <c r="BK567" t="s">
        <v>1889</v>
      </c>
      <c r="BL567" t="s">
        <v>1889</v>
      </c>
      <c r="BM567" t="s">
        <v>1890</v>
      </c>
      <c r="BN567" s="1">
        <v>42956.857499999998</v>
      </c>
      <c r="BO567" s="1">
        <v>42964.416666666664</v>
      </c>
      <c r="BP567">
        <v>3</v>
      </c>
      <c r="BQ567">
        <f>IF(表__._ECM_DW_tem_zh_1417[[#This Row],[全血]]&gt;0,1,0)</f>
        <v>0</v>
      </c>
      <c r="BR567">
        <v>0</v>
      </c>
      <c r="BS567">
        <f>IF(表__._ECM_DW_tem_zh_1417[[#This Row],[血浆]]&gt;0,1,0)</f>
        <v>0</v>
      </c>
      <c r="BT567">
        <v>0</v>
      </c>
      <c r="BU567">
        <f>IF(表__._ECM_DW_tem_zh_1417[[#This Row],[血小板]]&gt;0,1,0)</f>
        <v>0</v>
      </c>
      <c r="BV567">
        <v>0</v>
      </c>
      <c r="BW567">
        <f>IF(表__._ECM_DW_tem_zh_1417[[#This Row],[红细胞]]&gt;0,1,0)</f>
        <v>0</v>
      </c>
      <c r="BX567">
        <v>0</v>
      </c>
      <c r="BY567">
        <f>IF(表__._ECM_DW_tem_zh_1417[[#This Row],[其他]]&gt;0,1,0)</f>
        <v>0</v>
      </c>
      <c r="BZ567">
        <v>0</v>
      </c>
    </row>
    <row r="568" spans="1:78" x14ac:dyDescent="0.25">
      <c r="A568" s="1" t="s">
        <v>47</v>
      </c>
      <c r="B568" t="s">
        <v>158</v>
      </c>
      <c r="C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91.85</v>
      </c>
      <c r="T568">
        <v>1</v>
      </c>
      <c r="U568">
        <v>0</v>
      </c>
      <c r="V568" s="2">
        <v>0</v>
      </c>
      <c r="W568">
        <v>1</v>
      </c>
      <c r="X568">
        <v>3</v>
      </c>
      <c r="Y568" t="s">
        <v>183</v>
      </c>
      <c r="Z568" t="s">
        <v>91</v>
      </c>
      <c r="AA568">
        <v>13</v>
      </c>
      <c r="AB568" t="s">
        <v>748</v>
      </c>
      <c r="AC568" t="s">
        <v>572</v>
      </c>
      <c r="AD568" t="s">
        <v>3157</v>
      </c>
      <c r="AE568" t="s">
        <v>3199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19</v>
      </c>
      <c r="AN568" t="s">
        <v>56</v>
      </c>
      <c r="AP568" t="s">
        <v>543</v>
      </c>
      <c r="AQ568" t="s">
        <v>328</v>
      </c>
      <c r="AR568">
        <v>3</v>
      </c>
      <c r="AT568">
        <v>158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E568">
        <v>0</v>
      </c>
      <c r="BF568">
        <v>0</v>
      </c>
      <c r="BG568" s="3">
        <v>0</v>
      </c>
      <c r="BH568" s="3">
        <v>0</v>
      </c>
      <c r="BI568" s="3">
        <v>0</v>
      </c>
      <c r="BJ568" s="4" t="b">
        <f t="shared" si="8"/>
        <v>0</v>
      </c>
      <c r="BK568" t="s">
        <v>1552</v>
      </c>
      <c r="BL568" t="s">
        <v>1552</v>
      </c>
      <c r="BN568" s="1">
        <v>43085.889085648145</v>
      </c>
      <c r="BO568" s="1">
        <v>43091.331944444442</v>
      </c>
      <c r="BP568">
        <v>3</v>
      </c>
      <c r="BQ568">
        <f>IF(表__._ECM_DW_tem_zh_1417[[#This Row],[全血]]&gt;0,1,0)</f>
        <v>0</v>
      </c>
      <c r="BS568">
        <f>IF(表__._ECM_DW_tem_zh_1417[[#This Row],[血浆]]&gt;0,1,0)</f>
        <v>0</v>
      </c>
      <c r="BU568">
        <f>IF(表__._ECM_DW_tem_zh_1417[[#This Row],[血小板]]&gt;0,1,0)</f>
        <v>0</v>
      </c>
      <c r="BW568">
        <f>IF(表__._ECM_DW_tem_zh_1417[[#This Row],[红细胞]]&gt;0,1,0)</f>
        <v>0</v>
      </c>
      <c r="BY568">
        <f>IF(表__._ECM_DW_tem_zh_1417[[#This Row],[其他]]&gt;0,1,0)</f>
        <v>0</v>
      </c>
    </row>
    <row r="569" spans="1:78" x14ac:dyDescent="0.25">
      <c r="A569" s="1" t="s">
        <v>47</v>
      </c>
      <c r="B569" t="s">
        <v>61</v>
      </c>
      <c r="C569">
        <v>2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71.87</v>
      </c>
      <c r="T569">
        <v>0</v>
      </c>
      <c r="U569">
        <v>1</v>
      </c>
      <c r="V569" s="2">
        <v>0</v>
      </c>
      <c r="W569">
        <v>1</v>
      </c>
      <c r="X569">
        <v>1</v>
      </c>
      <c r="Y569" t="s">
        <v>108</v>
      </c>
      <c r="Z569" t="s">
        <v>50</v>
      </c>
      <c r="AA569">
        <v>5</v>
      </c>
      <c r="AB569" t="s">
        <v>308</v>
      </c>
      <c r="AC569" t="s">
        <v>107</v>
      </c>
      <c r="AD569" t="s">
        <v>3162</v>
      </c>
      <c r="AE569" t="s">
        <v>929</v>
      </c>
      <c r="AG569">
        <v>1</v>
      </c>
      <c r="AH569">
        <v>0</v>
      </c>
      <c r="AI569">
        <v>0</v>
      </c>
      <c r="AJ569">
        <v>1</v>
      </c>
      <c r="AK569">
        <v>1</v>
      </c>
      <c r="AL569">
        <v>33</v>
      </c>
      <c r="AM569">
        <v>8.9499999999999993</v>
      </c>
      <c r="AN569" t="s">
        <v>137</v>
      </c>
      <c r="AP569" t="s">
        <v>676</v>
      </c>
      <c r="AQ569" t="s">
        <v>626</v>
      </c>
      <c r="AR569">
        <v>4</v>
      </c>
      <c r="AT569">
        <v>190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1</v>
      </c>
      <c r="BD569" t="s">
        <v>119</v>
      </c>
      <c r="BE569">
        <v>1</v>
      </c>
      <c r="BF569">
        <v>1</v>
      </c>
      <c r="BG569" s="3">
        <v>0</v>
      </c>
      <c r="BH569" s="3">
        <v>0</v>
      </c>
      <c r="BI569" s="3">
        <v>0</v>
      </c>
      <c r="BJ569" s="4" t="b">
        <f t="shared" si="8"/>
        <v>0</v>
      </c>
      <c r="BK569" t="s">
        <v>1891</v>
      </c>
      <c r="BL569" t="s">
        <v>1891</v>
      </c>
      <c r="BN569" s="1">
        <v>43140.722256944442</v>
      </c>
      <c r="BO569" s="1">
        <v>43158.395833333336</v>
      </c>
      <c r="BP569">
        <v>14</v>
      </c>
      <c r="BQ569">
        <f>IF(表__._ECM_DW_tem_zh_1417[[#This Row],[全血]]&gt;0,1,0)</f>
        <v>0</v>
      </c>
      <c r="BR569">
        <v>0</v>
      </c>
      <c r="BS569">
        <f>IF(表__._ECM_DW_tem_zh_1417[[#This Row],[血浆]]&gt;0,1,0)</f>
        <v>1</v>
      </c>
      <c r="BT569">
        <v>400</v>
      </c>
      <c r="BU569">
        <f>IF(表__._ECM_DW_tem_zh_1417[[#This Row],[血小板]]&gt;0,1,0)</f>
        <v>1</v>
      </c>
      <c r="BV569">
        <v>1</v>
      </c>
      <c r="BW569">
        <f>IF(表__._ECM_DW_tem_zh_1417[[#This Row],[红细胞]]&gt;0,1,0)</f>
        <v>1</v>
      </c>
      <c r="BX569">
        <v>4</v>
      </c>
      <c r="BY569">
        <f>IF(表__._ECM_DW_tem_zh_1417[[#This Row],[其他]]&gt;0,1,0)</f>
        <v>0</v>
      </c>
      <c r="BZ569">
        <v>0</v>
      </c>
    </row>
    <row r="570" spans="1:78" x14ac:dyDescent="0.25">
      <c r="A570" s="1" t="s">
        <v>80</v>
      </c>
      <c r="B570" t="s">
        <v>70</v>
      </c>
      <c r="C570">
        <v>2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66.739999999999995</v>
      </c>
      <c r="T570">
        <v>1</v>
      </c>
      <c r="U570">
        <v>1</v>
      </c>
      <c r="V570" s="2">
        <v>0</v>
      </c>
      <c r="W570">
        <v>2</v>
      </c>
      <c r="X570">
        <v>1</v>
      </c>
      <c r="Y570" t="s">
        <v>94</v>
      </c>
      <c r="Z570" t="s">
        <v>91</v>
      </c>
      <c r="AA570">
        <v>9</v>
      </c>
      <c r="AB570" t="s">
        <v>801</v>
      </c>
      <c r="AC570" t="s">
        <v>3229</v>
      </c>
      <c r="AD570" t="s">
        <v>3209</v>
      </c>
      <c r="AE570" t="s">
        <v>345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20</v>
      </c>
      <c r="AN570" t="s">
        <v>67</v>
      </c>
      <c r="AQ570" t="s">
        <v>131</v>
      </c>
      <c r="AR570">
        <v>5</v>
      </c>
      <c r="AS570">
        <v>72</v>
      </c>
      <c r="AT570">
        <v>150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1</v>
      </c>
      <c r="BD570" t="s">
        <v>441</v>
      </c>
      <c r="BE570">
        <v>0</v>
      </c>
      <c r="BF570">
        <v>0</v>
      </c>
      <c r="BG570" s="3">
        <v>0</v>
      </c>
      <c r="BH570" s="3">
        <v>0</v>
      </c>
      <c r="BI570" s="3">
        <v>0</v>
      </c>
      <c r="BJ570" s="4" t="b">
        <f t="shared" si="8"/>
        <v>0</v>
      </c>
      <c r="BK570" t="s">
        <v>1862</v>
      </c>
      <c r="BL570" t="s">
        <v>1862</v>
      </c>
      <c r="BM570" t="s">
        <v>1861</v>
      </c>
      <c r="BN570" s="1">
        <v>44044.857638888891</v>
      </c>
      <c r="BO570" s="1">
        <v>44067.333333333336</v>
      </c>
      <c r="BP570">
        <v>18</v>
      </c>
      <c r="BQ570">
        <f>IF(表__._ECM_DW_tem_zh_1417[[#This Row],[全血]]&gt;0,1,0)</f>
        <v>0</v>
      </c>
      <c r="BR570">
        <v>0</v>
      </c>
      <c r="BS570">
        <f>IF(表__._ECM_DW_tem_zh_1417[[#This Row],[血浆]]&gt;0,1,0)</f>
        <v>1</v>
      </c>
      <c r="BT570">
        <v>200</v>
      </c>
      <c r="BU570">
        <f>IF(表__._ECM_DW_tem_zh_1417[[#This Row],[血小板]]&gt;0,1,0)</f>
        <v>0</v>
      </c>
      <c r="BV570">
        <v>0</v>
      </c>
      <c r="BW570">
        <f>IF(表__._ECM_DW_tem_zh_1417[[#This Row],[红细胞]]&gt;0,1,0)</f>
        <v>1</v>
      </c>
      <c r="BX570">
        <v>2</v>
      </c>
      <c r="BY570">
        <f>IF(表__._ECM_DW_tem_zh_1417[[#This Row],[其他]]&gt;0,1,0)</f>
        <v>0</v>
      </c>
      <c r="BZ570">
        <v>0</v>
      </c>
    </row>
    <row r="571" spans="1:78" x14ac:dyDescent="0.25">
      <c r="A571" s="1" t="s">
        <v>114</v>
      </c>
      <c r="B571" t="s">
        <v>73</v>
      </c>
      <c r="C571">
        <v>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81.59</v>
      </c>
      <c r="T571">
        <v>1</v>
      </c>
      <c r="U571">
        <v>0</v>
      </c>
      <c r="V571" s="2">
        <v>0</v>
      </c>
      <c r="W571">
        <v>0</v>
      </c>
      <c r="X571">
        <v>0</v>
      </c>
      <c r="Y571" t="s">
        <v>85</v>
      </c>
      <c r="Z571" t="s">
        <v>91</v>
      </c>
      <c r="AA571">
        <v>2</v>
      </c>
      <c r="AB571" t="s">
        <v>184</v>
      </c>
      <c r="AC571" t="s">
        <v>441</v>
      </c>
      <c r="AD571" t="s">
        <v>3150</v>
      </c>
      <c r="AE571" t="s">
        <v>704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22</v>
      </c>
      <c r="AN571" t="s">
        <v>64</v>
      </c>
      <c r="AQ571" t="s">
        <v>216</v>
      </c>
      <c r="AR571">
        <v>4</v>
      </c>
      <c r="AW571">
        <v>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E571">
        <v>0</v>
      </c>
      <c r="BF571">
        <v>0</v>
      </c>
      <c r="BG571" s="3">
        <v>0</v>
      </c>
      <c r="BH571" s="3">
        <v>0</v>
      </c>
      <c r="BI571" s="3">
        <v>0</v>
      </c>
      <c r="BJ571" s="4" t="b">
        <f t="shared" si="8"/>
        <v>0</v>
      </c>
      <c r="BK571" t="s">
        <v>1892</v>
      </c>
      <c r="BL571" t="s">
        <v>1892</v>
      </c>
      <c r="BN571" s="1">
        <v>43398.613229166665</v>
      </c>
      <c r="BO571" s="1">
        <v>43409.333333333336</v>
      </c>
      <c r="BP571">
        <v>7</v>
      </c>
      <c r="BQ571">
        <f>IF(表__._ECM_DW_tem_zh_1417[[#This Row],[全血]]&gt;0,1,0)</f>
        <v>0</v>
      </c>
      <c r="BS571">
        <f>IF(表__._ECM_DW_tem_zh_1417[[#This Row],[血浆]]&gt;0,1,0)</f>
        <v>0</v>
      </c>
      <c r="BU571">
        <f>IF(表__._ECM_DW_tem_zh_1417[[#This Row],[血小板]]&gt;0,1,0)</f>
        <v>0</v>
      </c>
      <c r="BW571">
        <f>IF(表__._ECM_DW_tem_zh_1417[[#This Row],[红细胞]]&gt;0,1,0)</f>
        <v>0</v>
      </c>
      <c r="BY571">
        <f>IF(表__._ECM_DW_tem_zh_1417[[#This Row],[其他]]&gt;0,1,0)</f>
        <v>0</v>
      </c>
    </row>
    <row r="572" spans="1:78" x14ac:dyDescent="0.25">
      <c r="A572" s="1" t="s">
        <v>47</v>
      </c>
      <c r="B572" t="s">
        <v>73</v>
      </c>
      <c r="C572">
        <v>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73.53</v>
      </c>
      <c r="T572">
        <v>1</v>
      </c>
      <c r="U572">
        <v>0</v>
      </c>
      <c r="V572" s="2">
        <v>0</v>
      </c>
      <c r="W572">
        <v>1</v>
      </c>
      <c r="X572">
        <v>1</v>
      </c>
      <c r="Y572" t="s">
        <v>587</v>
      </c>
      <c r="Z572" t="s">
        <v>169</v>
      </c>
      <c r="AA572">
        <v>8</v>
      </c>
      <c r="AB572" t="s">
        <v>1007</v>
      </c>
      <c r="AC572" t="s">
        <v>751</v>
      </c>
      <c r="AD572" t="s">
        <v>3162</v>
      </c>
      <c r="AE572" t="s">
        <v>640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19</v>
      </c>
      <c r="AN572" t="s">
        <v>294</v>
      </c>
      <c r="AP572" t="s">
        <v>677</v>
      </c>
      <c r="AQ572" t="s">
        <v>223</v>
      </c>
      <c r="AR572">
        <v>8</v>
      </c>
      <c r="AS572">
        <v>86</v>
      </c>
      <c r="AT572">
        <v>236</v>
      </c>
      <c r="AU572">
        <v>900</v>
      </c>
      <c r="AV572">
        <v>100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 t="s">
        <v>290</v>
      </c>
      <c r="BE572">
        <v>0</v>
      </c>
      <c r="BF572">
        <v>0</v>
      </c>
      <c r="BG572" s="3">
        <v>0</v>
      </c>
      <c r="BH572" s="3">
        <v>0</v>
      </c>
      <c r="BI572" s="3">
        <v>0</v>
      </c>
      <c r="BJ572" s="4" t="b">
        <f t="shared" si="8"/>
        <v>0</v>
      </c>
      <c r="BK572" t="s">
        <v>1893</v>
      </c>
      <c r="BL572" t="s">
        <v>1893</v>
      </c>
      <c r="BM572" t="s">
        <v>1894</v>
      </c>
      <c r="BN572" s="1">
        <v>43436.437731481485</v>
      </c>
      <c r="BO572" s="1">
        <v>43451.333333333336</v>
      </c>
      <c r="BP572">
        <v>7</v>
      </c>
      <c r="BQ572">
        <f>IF(表__._ECM_DW_tem_zh_1417[[#This Row],[全血]]&gt;0,1,0)</f>
        <v>0</v>
      </c>
      <c r="BR572">
        <v>0</v>
      </c>
      <c r="BS572">
        <f>IF(表__._ECM_DW_tem_zh_1417[[#This Row],[血浆]]&gt;0,1,0)</f>
        <v>1</v>
      </c>
      <c r="BT572">
        <v>1000</v>
      </c>
      <c r="BU572">
        <f>IF(表__._ECM_DW_tem_zh_1417[[#This Row],[血小板]]&gt;0,1,0)</f>
        <v>1</v>
      </c>
      <c r="BV572">
        <v>1</v>
      </c>
      <c r="BW572">
        <f>IF(表__._ECM_DW_tem_zh_1417[[#This Row],[红细胞]]&gt;0,1,0)</f>
        <v>1</v>
      </c>
      <c r="BX572">
        <v>4</v>
      </c>
      <c r="BY572">
        <f>IF(表__._ECM_DW_tem_zh_1417[[#This Row],[其他]]&gt;0,1,0)</f>
        <v>0</v>
      </c>
      <c r="BZ572">
        <v>0</v>
      </c>
    </row>
    <row r="573" spans="1:78" x14ac:dyDescent="0.25">
      <c r="A573" s="1" t="s">
        <v>47</v>
      </c>
      <c r="B573" t="s">
        <v>137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103.16</v>
      </c>
      <c r="T573">
        <v>0</v>
      </c>
      <c r="U573">
        <v>0</v>
      </c>
      <c r="V573" s="2">
        <v>0</v>
      </c>
      <c r="W573">
        <v>2</v>
      </c>
      <c r="X573">
        <v>0</v>
      </c>
      <c r="Y573" t="s">
        <v>179</v>
      </c>
      <c r="Z573" t="s">
        <v>161</v>
      </c>
      <c r="AA573">
        <v>1</v>
      </c>
      <c r="AB573" t="s">
        <v>566</v>
      </c>
      <c r="AC573" t="s">
        <v>3414</v>
      </c>
      <c r="AD573" t="s">
        <v>3415</v>
      </c>
      <c r="AE573" t="s">
        <v>688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24</v>
      </c>
      <c r="AN573" t="s">
        <v>106</v>
      </c>
      <c r="AQ573" t="s">
        <v>420</v>
      </c>
      <c r="AR573">
        <v>2</v>
      </c>
      <c r="AS573">
        <v>380</v>
      </c>
      <c r="AT573">
        <v>424</v>
      </c>
      <c r="AU573">
        <v>700</v>
      </c>
      <c r="AV573">
        <v>300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>
        <v>0</v>
      </c>
      <c r="BD573" t="s">
        <v>678</v>
      </c>
      <c r="BE573">
        <v>0</v>
      </c>
      <c r="BF573">
        <v>1</v>
      </c>
      <c r="BG573" s="3">
        <v>0</v>
      </c>
      <c r="BH573" s="3">
        <v>0</v>
      </c>
      <c r="BI573" s="3">
        <v>0</v>
      </c>
      <c r="BJ573" s="4" t="b">
        <f t="shared" si="8"/>
        <v>0</v>
      </c>
      <c r="BK573" t="s">
        <v>1895</v>
      </c>
      <c r="BL573" t="s">
        <v>1895</v>
      </c>
      <c r="BM573" t="s">
        <v>1896</v>
      </c>
      <c r="BN573" s="1">
        <v>43940.977835648147</v>
      </c>
      <c r="BO573" s="1">
        <v>43949.375</v>
      </c>
      <c r="BP573">
        <v>7</v>
      </c>
      <c r="BQ573">
        <f>IF(表__._ECM_DW_tem_zh_1417[[#This Row],[全血]]&gt;0,1,0)</f>
        <v>0</v>
      </c>
      <c r="BR573">
        <v>0</v>
      </c>
      <c r="BS573">
        <f>IF(表__._ECM_DW_tem_zh_1417[[#This Row],[血浆]]&gt;0,1,0)</f>
        <v>1</v>
      </c>
      <c r="BT573">
        <v>600</v>
      </c>
      <c r="BU573">
        <f>IF(表__._ECM_DW_tem_zh_1417[[#This Row],[血小板]]&gt;0,1,0)</f>
        <v>0</v>
      </c>
      <c r="BV573">
        <v>0</v>
      </c>
      <c r="BW573">
        <f>IF(表__._ECM_DW_tem_zh_1417[[#This Row],[红细胞]]&gt;0,1,0)</f>
        <v>1</v>
      </c>
      <c r="BX573">
        <v>8</v>
      </c>
      <c r="BY573">
        <f>IF(表__._ECM_DW_tem_zh_1417[[#This Row],[其他]]&gt;0,1,0)</f>
        <v>0</v>
      </c>
      <c r="BZ573">
        <v>0</v>
      </c>
    </row>
    <row r="574" spans="1:78" x14ac:dyDescent="0.25">
      <c r="A574" s="1" t="s">
        <v>47</v>
      </c>
      <c r="B574" t="s">
        <v>102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105.72</v>
      </c>
      <c r="T574">
        <v>0</v>
      </c>
      <c r="U574">
        <v>0</v>
      </c>
      <c r="V574" s="2">
        <v>0</v>
      </c>
      <c r="W574">
        <v>1</v>
      </c>
      <c r="X574">
        <v>1</v>
      </c>
      <c r="Y574" t="s">
        <v>200</v>
      </c>
      <c r="Z574" t="s">
        <v>59</v>
      </c>
      <c r="AA574">
        <v>2</v>
      </c>
      <c r="AB574" t="s">
        <v>640</v>
      </c>
      <c r="AC574" t="s">
        <v>896</v>
      </c>
      <c r="AD574" t="s">
        <v>3154</v>
      </c>
      <c r="AE574" t="s">
        <v>3404</v>
      </c>
      <c r="AG574">
        <v>1</v>
      </c>
      <c r="AH574">
        <v>0</v>
      </c>
      <c r="AI574">
        <v>0</v>
      </c>
      <c r="AJ574">
        <v>0</v>
      </c>
      <c r="AK574">
        <v>1</v>
      </c>
      <c r="AL574">
        <v>0</v>
      </c>
      <c r="AN574" t="s">
        <v>140</v>
      </c>
      <c r="AQ574" t="s">
        <v>754</v>
      </c>
      <c r="AR574">
        <v>10</v>
      </c>
      <c r="AS574">
        <v>65</v>
      </c>
      <c r="AT574">
        <v>149</v>
      </c>
      <c r="AU574">
        <v>50</v>
      </c>
      <c r="AV574">
        <v>50</v>
      </c>
      <c r="AW574">
        <v>1</v>
      </c>
      <c r="AX574">
        <v>1</v>
      </c>
      <c r="AY574">
        <v>0</v>
      </c>
      <c r="AZ574">
        <v>0</v>
      </c>
      <c r="BA574">
        <v>1</v>
      </c>
      <c r="BB574">
        <v>0</v>
      </c>
      <c r="BC574">
        <v>0</v>
      </c>
      <c r="BD574" t="s">
        <v>195</v>
      </c>
      <c r="BE574">
        <v>1</v>
      </c>
      <c r="BF574">
        <v>0</v>
      </c>
      <c r="BG574" s="3">
        <v>0</v>
      </c>
      <c r="BH574" s="3">
        <v>0</v>
      </c>
      <c r="BI574" s="3">
        <v>0</v>
      </c>
      <c r="BJ574" s="4" t="b">
        <f t="shared" si="8"/>
        <v>0</v>
      </c>
      <c r="BK574" t="s">
        <v>1897</v>
      </c>
      <c r="BL574" t="s">
        <v>1897</v>
      </c>
      <c r="BM574" t="s">
        <v>1898</v>
      </c>
      <c r="BN574" s="1">
        <v>43500.367256944446</v>
      </c>
      <c r="BO574" s="1">
        <v>43515.380555555559</v>
      </c>
      <c r="BP574">
        <v>5</v>
      </c>
      <c r="BQ574">
        <f>IF(表__._ECM_DW_tem_zh_1417[[#This Row],[全血]]&gt;0,1,0)</f>
        <v>0</v>
      </c>
      <c r="BR574">
        <v>0</v>
      </c>
      <c r="BS574">
        <f>IF(表__._ECM_DW_tem_zh_1417[[#This Row],[血浆]]&gt;0,1,0)</f>
        <v>0</v>
      </c>
      <c r="BT574">
        <v>0</v>
      </c>
      <c r="BU574">
        <f>IF(表__._ECM_DW_tem_zh_1417[[#This Row],[血小板]]&gt;0,1,0)</f>
        <v>0</v>
      </c>
      <c r="BV574">
        <v>0</v>
      </c>
      <c r="BW574">
        <f>IF(表__._ECM_DW_tem_zh_1417[[#This Row],[红细胞]]&gt;0,1,0)</f>
        <v>0</v>
      </c>
      <c r="BX574">
        <v>0</v>
      </c>
      <c r="BY574">
        <f>IF(表__._ECM_DW_tem_zh_1417[[#This Row],[其他]]&gt;0,1,0)</f>
        <v>0</v>
      </c>
      <c r="BZ574">
        <v>0</v>
      </c>
    </row>
    <row r="575" spans="1:78" x14ac:dyDescent="0.25">
      <c r="A575" s="1" t="s">
        <v>47</v>
      </c>
      <c r="B575" t="s">
        <v>140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56.25</v>
      </c>
      <c r="T575">
        <v>1</v>
      </c>
      <c r="U575">
        <v>0</v>
      </c>
      <c r="V575" s="2">
        <v>0</v>
      </c>
      <c r="W575">
        <v>1</v>
      </c>
      <c r="X575">
        <v>0</v>
      </c>
      <c r="Y575" t="s">
        <v>426</v>
      </c>
      <c r="Z575" t="s">
        <v>226</v>
      </c>
      <c r="AA575">
        <v>9</v>
      </c>
      <c r="AB575" t="s">
        <v>184</v>
      </c>
      <c r="AC575" t="s">
        <v>512</v>
      </c>
      <c r="AD575" t="s">
        <v>3200</v>
      </c>
      <c r="AE575" t="s">
        <v>3248</v>
      </c>
      <c r="AG575">
        <v>0</v>
      </c>
      <c r="AH575">
        <v>0</v>
      </c>
      <c r="AI575">
        <v>0</v>
      </c>
      <c r="AJ575">
        <v>1</v>
      </c>
      <c r="AK575">
        <v>1</v>
      </c>
      <c r="AL575">
        <v>27</v>
      </c>
      <c r="AN575" t="s">
        <v>73</v>
      </c>
      <c r="AQ575" t="s">
        <v>684</v>
      </c>
      <c r="AR575">
        <v>5</v>
      </c>
      <c r="AS575">
        <v>72</v>
      </c>
      <c r="AT575">
        <v>200</v>
      </c>
      <c r="AU575">
        <v>1300</v>
      </c>
      <c r="AV575">
        <v>150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0</v>
      </c>
      <c r="BC575">
        <v>1</v>
      </c>
      <c r="BD575" t="s">
        <v>679</v>
      </c>
      <c r="BE575">
        <v>0</v>
      </c>
      <c r="BF575">
        <v>1</v>
      </c>
      <c r="BG575" s="3">
        <v>0</v>
      </c>
      <c r="BH575" s="3">
        <v>0</v>
      </c>
      <c r="BI575" s="3">
        <v>0</v>
      </c>
      <c r="BJ575" s="4" t="b">
        <f t="shared" si="8"/>
        <v>0</v>
      </c>
      <c r="BK575" t="s">
        <v>1899</v>
      </c>
      <c r="BL575" t="s">
        <v>1899</v>
      </c>
      <c r="BM575" t="s">
        <v>1900</v>
      </c>
      <c r="BN575" s="1">
        <v>42904.142731481479</v>
      </c>
      <c r="BO575" s="1">
        <v>42921.311805555553</v>
      </c>
      <c r="BP575">
        <v>12</v>
      </c>
      <c r="BQ575">
        <f>IF(表__._ECM_DW_tem_zh_1417[[#This Row],[全血]]&gt;0,1,0)</f>
        <v>0</v>
      </c>
      <c r="BR575">
        <v>0</v>
      </c>
      <c r="BS575">
        <f>IF(表__._ECM_DW_tem_zh_1417[[#This Row],[血浆]]&gt;0,1,0)</f>
        <v>0</v>
      </c>
      <c r="BT575">
        <v>0</v>
      </c>
      <c r="BU575">
        <f>IF(表__._ECM_DW_tem_zh_1417[[#This Row],[血小板]]&gt;0,1,0)</f>
        <v>0</v>
      </c>
      <c r="BV575">
        <v>0</v>
      </c>
      <c r="BW575">
        <f>IF(表__._ECM_DW_tem_zh_1417[[#This Row],[红细胞]]&gt;0,1,0)</f>
        <v>0</v>
      </c>
      <c r="BX575">
        <v>0</v>
      </c>
      <c r="BY575">
        <f>IF(表__._ECM_DW_tem_zh_1417[[#This Row],[其他]]&gt;0,1,0)</f>
        <v>0</v>
      </c>
      <c r="BZ575">
        <v>0</v>
      </c>
    </row>
    <row r="576" spans="1:78" x14ac:dyDescent="0.25">
      <c r="A576" s="1" t="s">
        <v>47</v>
      </c>
      <c r="B576" t="s">
        <v>137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91.65</v>
      </c>
      <c r="T576">
        <v>1</v>
      </c>
      <c r="U576">
        <v>0</v>
      </c>
      <c r="V576" s="2">
        <v>0</v>
      </c>
      <c r="W576">
        <v>1</v>
      </c>
      <c r="X576">
        <v>3</v>
      </c>
      <c r="Y576" t="s">
        <v>232</v>
      </c>
      <c r="Z576" t="s">
        <v>364</v>
      </c>
      <c r="AA576">
        <v>2</v>
      </c>
      <c r="AB576" t="s">
        <v>1007</v>
      </c>
      <c r="AC576" t="s">
        <v>741</v>
      </c>
      <c r="AD576" t="s">
        <v>3164</v>
      </c>
      <c r="AE576" t="s">
        <v>3416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21</v>
      </c>
      <c r="AN576" t="s">
        <v>258</v>
      </c>
      <c r="AP576" t="s">
        <v>680</v>
      </c>
      <c r="AQ576" t="s">
        <v>264</v>
      </c>
      <c r="AR576">
        <v>3</v>
      </c>
      <c r="AS576">
        <v>97</v>
      </c>
      <c r="AT576">
        <v>141</v>
      </c>
      <c r="AU576">
        <v>1100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E576">
        <v>0</v>
      </c>
      <c r="BF576">
        <v>0</v>
      </c>
      <c r="BG576" s="3">
        <v>0</v>
      </c>
      <c r="BH576" s="3">
        <v>0</v>
      </c>
      <c r="BI576" s="3">
        <v>0</v>
      </c>
      <c r="BJ576" s="4" t="b">
        <f t="shared" si="8"/>
        <v>0</v>
      </c>
      <c r="BK576" t="s">
        <v>1901</v>
      </c>
      <c r="BL576" t="s">
        <v>1901</v>
      </c>
      <c r="BM576" t="s">
        <v>1902</v>
      </c>
      <c r="BN576" s="1">
        <v>43518.526782407411</v>
      </c>
      <c r="BO576" s="1">
        <v>43524.310416666667</v>
      </c>
      <c r="BP576">
        <v>3</v>
      </c>
      <c r="BQ576">
        <f>IF(表__._ECM_DW_tem_zh_1417[[#This Row],[全血]]&gt;0,1,0)</f>
        <v>0</v>
      </c>
      <c r="BR576">
        <v>0</v>
      </c>
      <c r="BS576">
        <f>IF(表__._ECM_DW_tem_zh_1417[[#This Row],[血浆]]&gt;0,1,0)</f>
        <v>0</v>
      </c>
      <c r="BT576">
        <v>0</v>
      </c>
      <c r="BU576">
        <f>IF(表__._ECM_DW_tem_zh_1417[[#This Row],[血小板]]&gt;0,1,0)</f>
        <v>0</v>
      </c>
      <c r="BV576">
        <v>0</v>
      </c>
      <c r="BW576">
        <f>IF(表__._ECM_DW_tem_zh_1417[[#This Row],[红细胞]]&gt;0,1,0)</f>
        <v>1</v>
      </c>
      <c r="BX576">
        <v>2</v>
      </c>
      <c r="BY576">
        <f>IF(表__._ECM_DW_tem_zh_1417[[#This Row],[其他]]&gt;0,1,0)</f>
        <v>0</v>
      </c>
      <c r="BZ576">
        <v>0</v>
      </c>
    </row>
    <row r="577" spans="1:78" x14ac:dyDescent="0.25">
      <c r="A577" s="1" t="s">
        <v>47</v>
      </c>
      <c r="B577" t="s">
        <v>50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71.760000000000005</v>
      </c>
      <c r="T577">
        <v>1</v>
      </c>
      <c r="U577">
        <v>0</v>
      </c>
      <c r="V577" s="2">
        <v>0</v>
      </c>
      <c r="W577">
        <v>1</v>
      </c>
      <c r="X577">
        <v>0</v>
      </c>
      <c r="Y577" t="s">
        <v>256</v>
      </c>
      <c r="Z577" t="s">
        <v>681</v>
      </c>
      <c r="AA577">
        <v>9</v>
      </c>
      <c r="AB577" t="s">
        <v>214</v>
      </c>
      <c r="AC577" t="s">
        <v>123</v>
      </c>
      <c r="AD577" t="s">
        <v>3168</v>
      </c>
      <c r="AE577" t="s">
        <v>3406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28</v>
      </c>
      <c r="AN577" t="s">
        <v>70</v>
      </c>
      <c r="AQ577" t="s">
        <v>296</v>
      </c>
      <c r="AR577">
        <v>5</v>
      </c>
      <c r="AS577">
        <v>49</v>
      </c>
      <c r="AT577">
        <v>112</v>
      </c>
      <c r="AU577">
        <v>590</v>
      </c>
      <c r="AV577">
        <v>10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E577">
        <v>0</v>
      </c>
      <c r="BF577">
        <v>0</v>
      </c>
      <c r="BG577" s="3">
        <v>0</v>
      </c>
      <c r="BH577" s="3">
        <v>0</v>
      </c>
      <c r="BI577" s="3">
        <v>0</v>
      </c>
      <c r="BJ577" s="4" t="b">
        <f t="shared" si="8"/>
        <v>0</v>
      </c>
      <c r="BK577" t="s">
        <v>1903</v>
      </c>
      <c r="BL577" t="s">
        <v>1903</v>
      </c>
      <c r="BM577" t="s">
        <v>1904</v>
      </c>
      <c r="BN577" s="1">
        <v>43482.592314814814</v>
      </c>
      <c r="BO577" s="1">
        <v>43493.363194444442</v>
      </c>
      <c r="BP577">
        <v>6</v>
      </c>
      <c r="BQ577">
        <f>IF(表__._ECM_DW_tem_zh_1417[[#This Row],[全血]]&gt;0,1,0)</f>
        <v>0</v>
      </c>
      <c r="BR577">
        <v>0</v>
      </c>
      <c r="BS577">
        <f>IF(表__._ECM_DW_tem_zh_1417[[#This Row],[血浆]]&gt;0,1,0)</f>
        <v>0</v>
      </c>
      <c r="BT577">
        <v>0</v>
      </c>
      <c r="BU577">
        <f>IF(表__._ECM_DW_tem_zh_1417[[#This Row],[血小板]]&gt;0,1,0)</f>
        <v>0</v>
      </c>
      <c r="BV577">
        <v>0</v>
      </c>
      <c r="BW577">
        <f>IF(表__._ECM_DW_tem_zh_1417[[#This Row],[红细胞]]&gt;0,1,0)</f>
        <v>0</v>
      </c>
      <c r="BX577">
        <v>0</v>
      </c>
      <c r="BY577">
        <f>IF(表__._ECM_DW_tem_zh_1417[[#This Row],[其他]]&gt;0,1,0)</f>
        <v>0</v>
      </c>
      <c r="BZ577">
        <v>0</v>
      </c>
    </row>
    <row r="578" spans="1:78" x14ac:dyDescent="0.25">
      <c r="A578" s="1" t="s">
        <v>47</v>
      </c>
      <c r="B578" t="s">
        <v>75</v>
      </c>
      <c r="C578">
        <v>2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82.98</v>
      </c>
      <c r="T578">
        <v>0</v>
      </c>
      <c r="U578">
        <v>0</v>
      </c>
      <c r="V578" s="2">
        <v>0</v>
      </c>
      <c r="W578">
        <v>1</v>
      </c>
      <c r="X578">
        <v>0</v>
      </c>
      <c r="Y578" t="s">
        <v>348</v>
      </c>
      <c r="Z578" t="s">
        <v>319</v>
      </c>
      <c r="AA578">
        <v>10</v>
      </c>
      <c r="AB578" t="s">
        <v>184</v>
      </c>
      <c r="AC578" t="s">
        <v>3193</v>
      </c>
      <c r="AD578" t="s">
        <v>468</v>
      </c>
      <c r="AE578" t="s">
        <v>558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24</v>
      </c>
      <c r="AN578" t="s">
        <v>137</v>
      </c>
      <c r="AQ578" t="s">
        <v>682</v>
      </c>
      <c r="AR578">
        <v>6</v>
      </c>
      <c r="AS578">
        <v>53</v>
      </c>
      <c r="AT578">
        <v>109</v>
      </c>
      <c r="AU578">
        <v>1100</v>
      </c>
      <c r="AV578">
        <v>0</v>
      </c>
      <c r="AW578">
        <v>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 t="s">
        <v>66</v>
      </c>
      <c r="BE578">
        <v>0</v>
      </c>
      <c r="BF578">
        <v>0</v>
      </c>
      <c r="BG578" s="3">
        <v>0</v>
      </c>
      <c r="BH578" s="3">
        <v>0</v>
      </c>
      <c r="BI578" s="3">
        <v>0</v>
      </c>
      <c r="BJ578" s="4" t="b">
        <f t="shared" ref="BJ578:BJ641" si="9">OR(BG578,BH578,BI578)</f>
        <v>0</v>
      </c>
      <c r="BK578" t="s">
        <v>1905</v>
      </c>
      <c r="BL578" t="s">
        <v>1905</v>
      </c>
      <c r="BM578" t="s">
        <v>1906</v>
      </c>
      <c r="BN578" s="1">
        <v>43014.76871527778</v>
      </c>
      <c r="BO578" s="1">
        <v>43027.366666666669</v>
      </c>
      <c r="BP578">
        <v>7</v>
      </c>
      <c r="BQ578">
        <f>IF(表__._ECM_DW_tem_zh_1417[[#This Row],[全血]]&gt;0,1,0)</f>
        <v>0</v>
      </c>
      <c r="BR578">
        <v>0</v>
      </c>
      <c r="BS578">
        <f>IF(表__._ECM_DW_tem_zh_1417[[#This Row],[血浆]]&gt;0,1,0)</f>
        <v>0</v>
      </c>
      <c r="BT578">
        <v>0</v>
      </c>
      <c r="BU578">
        <f>IF(表__._ECM_DW_tem_zh_1417[[#This Row],[血小板]]&gt;0,1,0)</f>
        <v>0</v>
      </c>
      <c r="BV578">
        <v>0</v>
      </c>
      <c r="BW578">
        <f>IF(表__._ECM_DW_tem_zh_1417[[#This Row],[红细胞]]&gt;0,1,0)</f>
        <v>0</v>
      </c>
      <c r="BX578">
        <v>0</v>
      </c>
      <c r="BY578">
        <f>IF(表__._ECM_DW_tem_zh_1417[[#This Row],[其他]]&gt;0,1,0)</f>
        <v>0</v>
      </c>
      <c r="BZ578">
        <v>0</v>
      </c>
    </row>
    <row r="579" spans="1:78" x14ac:dyDescent="0.25">
      <c r="A579" s="1" t="s">
        <v>47</v>
      </c>
      <c r="B579" t="s">
        <v>224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88</v>
      </c>
      <c r="T579">
        <v>1</v>
      </c>
      <c r="U579">
        <v>0</v>
      </c>
      <c r="V579" s="2">
        <v>0</v>
      </c>
      <c r="W579">
        <v>1</v>
      </c>
      <c r="X579">
        <v>1</v>
      </c>
      <c r="Y579" t="s">
        <v>156</v>
      </c>
      <c r="Z579" t="s">
        <v>180</v>
      </c>
      <c r="AA579">
        <v>2</v>
      </c>
      <c r="AB579" t="s">
        <v>308</v>
      </c>
      <c r="AC579" t="s">
        <v>323</v>
      </c>
      <c r="AD579" t="s">
        <v>734</v>
      </c>
      <c r="AE579" t="s">
        <v>3267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26</v>
      </c>
      <c r="AN579" t="s">
        <v>209</v>
      </c>
      <c r="AQ579" t="s">
        <v>683</v>
      </c>
      <c r="AR579">
        <v>2</v>
      </c>
      <c r="AS579">
        <v>93</v>
      </c>
      <c r="AT579">
        <v>165</v>
      </c>
      <c r="AU579">
        <v>1090</v>
      </c>
      <c r="AV579">
        <v>10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E579">
        <v>0</v>
      </c>
      <c r="BF579">
        <v>0</v>
      </c>
      <c r="BG579" s="3">
        <v>1</v>
      </c>
      <c r="BH579" s="3">
        <v>0</v>
      </c>
      <c r="BI579" s="3">
        <v>0</v>
      </c>
      <c r="BJ579" s="4" t="b">
        <f t="shared" si="9"/>
        <v>1</v>
      </c>
      <c r="BK579" t="s">
        <v>1907</v>
      </c>
      <c r="BL579" t="s">
        <v>1907</v>
      </c>
      <c r="BM579" t="s">
        <v>1908</v>
      </c>
      <c r="BN579" s="1">
        <v>44055.709189814814</v>
      </c>
      <c r="BO579" s="1">
        <v>44060.333333333336</v>
      </c>
      <c r="BP579">
        <v>3</v>
      </c>
      <c r="BQ579">
        <f>IF(表__._ECM_DW_tem_zh_1417[[#This Row],[全血]]&gt;0,1,0)</f>
        <v>0</v>
      </c>
      <c r="BR579">
        <v>0</v>
      </c>
      <c r="BS579">
        <f>IF(表__._ECM_DW_tem_zh_1417[[#This Row],[血浆]]&gt;0,1,0)</f>
        <v>1</v>
      </c>
      <c r="BT579">
        <v>400</v>
      </c>
      <c r="BU579">
        <f>IF(表__._ECM_DW_tem_zh_1417[[#This Row],[血小板]]&gt;0,1,0)</f>
        <v>0</v>
      </c>
      <c r="BV579">
        <v>0</v>
      </c>
      <c r="BW579">
        <f>IF(表__._ECM_DW_tem_zh_1417[[#This Row],[红细胞]]&gt;0,1,0)</f>
        <v>1</v>
      </c>
      <c r="BX579">
        <v>4</v>
      </c>
      <c r="BY579">
        <f>IF(表__._ECM_DW_tem_zh_1417[[#This Row],[其他]]&gt;0,1,0)</f>
        <v>0</v>
      </c>
      <c r="BZ579">
        <v>0</v>
      </c>
    </row>
    <row r="580" spans="1:78" x14ac:dyDescent="0.25">
      <c r="A580" s="1" t="s">
        <v>196</v>
      </c>
      <c r="B580" t="s">
        <v>138</v>
      </c>
      <c r="C580">
        <v>1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T580">
        <v>1</v>
      </c>
      <c r="U580">
        <v>0</v>
      </c>
      <c r="V580" s="2">
        <v>0</v>
      </c>
      <c r="W580">
        <v>1</v>
      </c>
      <c r="X580">
        <v>1</v>
      </c>
      <c r="Y580" t="s">
        <v>62</v>
      </c>
      <c r="Z580" t="s">
        <v>63</v>
      </c>
      <c r="AA580">
        <v>4</v>
      </c>
      <c r="AB580" t="s">
        <v>308</v>
      </c>
      <c r="AC580" t="s">
        <v>493</v>
      </c>
      <c r="AD580" t="s">
        <v>3150</v>
      </c>
      <c r="AE580" t="s">
        <v>648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19</v>
      </c>
      <c r="AN580" t="s">
        <v>228</v>
      </c>
      <c r="AR580">
        <v>6</v>
      </c>
      <c r="AT580">
        <v>106</v>
      </c>
      <c r="AW580">
        <v>1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0</v>
      </c>
      <c r="BE580">
        <v>0</v>
      </c>
      <c r="BF580">
        <v>1</v>
      </c>
      <c r="BG580" s="3">
        <v>0</v>
      </c>
      <c r="BH580" s="3">
        <v>0</v>
      </c>
      <c r="BI580" s="3">
        <v>0</v>
      </c>
      <c r="BJ580" s="4" t="b">
        <f t="shared" si="9"/>
        <v>0</v>
      </c>
      <c r="BK580" t="s">
        <v>1876</v>
      </c>
      <c r="BL580" t="s">
        <v>1876</v>
      </c>
      <c r="BN580" s="1">
        <v>42874.77412037037</v>
      </c>
      <c r="BO580" s="1">
        <v>42886.333333333336</v>
      </c>
      <c r="BP580">
        <v>6</v>
      </c>
      <c r="BQ580">
        <f>IF(表__._ECM_DW_tem_zh_1417[[#This Row],[全血]]&gt;0,1,0)</f>
        <v>0</v>
      </c>
      <c r="BR580">
        <v>0</v>
      </c>
      <c r="BS580">
        <f>IF(表__._ECM_DW_tem_zh_1417[[#This Row],[血浆]]&gt;0,1,0)</f>
        <v>1</v>
      </c>
      <c r="BT580">
        <v>400</v>
      </c>
      <c r="BU580">
        <f>IF(表__._ECM_DW_tem_zh_1417[[#This Row],[血小板]]&gt;0,1,0)</f>
        <v>0</v>
      </c>
      <c r="BV580">
        <v>0</v>
      </c>
      <c r="BW580">
        <f>IF(表__._ECM_DW_tem_zh_1417[[#This Row],[红细胞]]&gt;0,1,0)</f>
        <v>1</v>
      </c>
      <c r="BX580">
        <v>4</v>
      </c>
      <c r="BY580">
        <f>IF(表__._ECM_DW_tem_zh_1417[[#This Row],[其他]]&gt;0,1,0)</f>
        <v>0</v>
      </c>
      <c r="BZ580">
        <v>0</v>
      </c>
    </row>
    <row r="581" spans="1:78" x14ac:dyDescent="0.25">
      <c r="A581" s="1" t="s">
        <v>47</v>
      </c>
      <c r="B581" t="s">
        <v>294</v>
      </c>
      <c r="C581">
        <v>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93.39</v>
      </c>
      <c r="T581">
        <v>1</v>
      </c>
      <c r="U581">
        <v>0</v>
      </c>
      <c r="V581" s="2">
        <v>0</v>
      </c>
      <c r="W581">
        <v>1</v>
      </c>
      <c r="X581">
        <v>0</v>
      </c>
      <c r="Y581" t="s">
        <v>85</v>
      </c>
      <c r="Z581" t="s">
        <v>228</v>
      </c>
      <c r="AA581">
        <v>4</v>
      </c>
      <c r="AB581" t="s">
        <v>518</v>
      </c>
      <c r="AC581" t="s">
        <v>97</v>
      </c>
      <c r="AD581" t="s">
        <v>316</v>
      </c>
      <c r="AE581" t="s">
        <v>3153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28</v>
      </c>
      <c r="AN581" t="s">
        <v>273</v>
      </c>
      <c r="AQ581" t="s">
        <v>455</v>
      </c>
      <c r="AR581">
        <v>5</v>
      </c>
      <c r="AT581">
        <v>199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</v>
      </c>
      <c r="BE581">
        <v>0</v>
      </c>
      <c r="BF581">
        <v>0</v>
      </c>
      <c r="BG581" s="3">
        <v>0</v>
      </c>
      <c r="BH581" s="3">
        <v>0</v>
      </c>
      <c r="BI581" s="3">
        <v>0</v>
      </c>
      <c r="BJ581" s="4" t="b">
        <f t="shared" si="9"/>
        <v>0</v>
      </c>
      <c r="BK581" t="s">
        <v>1909</v>
      </c>
      <c r="BL581" t="s">
        <v>1909</v>
      </c>
      <c r="BN581" s="1">
        <v>42848.682835648149</v>
      </c>
      <c r="BO581" s="1">
        <v>42867.416666666664</v>
      </c>
      <c r="BP581">
        <v>14</v>
      </c>
      <c r="BQ581">
        <f>IF(表__._ECM_DW_tem_zh_1417[[#This Row],[全血]]&gt;0,1,0)</f>
        <v>0</v>
      </c>
      <c r="BS581">
        <f>IF(表__._ECM_DW_tem_zh_1417[[#This Row],[血浆]]&gt;0,1,0)</f>
        <v>0</v>
      </c>
      <c r="BU581">
        <f>IF(表__._ECM_DW_tem_zh_1417[[#This Row],[血小板]]&gt;0,1,0)</f>
        <v>0</v>
      </c>
      <c r="BW581">
        <f>IF(表__._ECM_DW_tem_zh_1417[[#This Row],[红细胞]]&gt;0,1,0)</f>
        <v>0</v>
      </c>
      <c r="BY581">
        <f>IF(表__._ECM_DW_tem_zh_1417[[#This Row],[其他]]&gt;0,1,0)</f>
        <v>0</v>
      </c>
    </row>
    <row r="582" spans="1:78" x14ac:dyDescent="0.25">
      <c r="A582" s="1" t="s">
        <v>72</v>
      </c>
      <c r="B582" t="s">
        <v>64</v>
      </c>
      <c r="C582">
        <v>2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94.73</v>
      </c>
      <c r="T582">
        <v>1</v>
      </c>
      <c r="U582">
        <v>0</v>
      </c>
      <c r="V582" s="2">
        <v>0</v>
      </c>
      <c r="W582">
        <v>1</v>
      </c>
      <c r="X582">
        <v>0</v>
      </c>
      <c r="Y582" t="s">
        <v>153</v>
      </c>
      <c r="Z582" t="s">
        <v>175</v>
      </c>
      <c r="AA582">
        <v>2</v>
      </c>
      <c r="AB582" t="s">
        <v>688</v>
      </c>
      <c r="AC582" t="s">
        <v>3180</v>
      </c>
      <c r="AD582" t="s">
        <v>3235</v>
      </c>
      <c r="AE582" t="s">
        <v>3417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22</v>
      </c>
      <c r="AN582" t="s">
        <v>176</v>
      </c>
      <c r="AQ582" t="s">
        <v>684</v>
      </c>
      <c r="AR582">
        <v>4</v>
      </c>
      <c r="AS582">
        <v>174</v>
      </c>
      <c r="AT582">
        <v>274</v>
      </c>
      <c r="AU582">
        <v>900</v>
      </c>
      <c r="AV582">
        <v>100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0</v>
      </c>
      <c r="BC582">
        <v>0</v>
      </c>
      <c r="BD582" t="s">
        <v>274</v>
      </c>
      <c r="BE582">
        <v>0</v>
      </c>
      <c r="BF582">
        <v>0</v>
      </c>
      <c r="BG582" s="3">
        <v>0</v>
      </c>
      <c r="BH582" s="3">
        <v>0</v>
      </c>
      <c r="BI582" s="3">
        <v>0</v>
      </c>
      <c r="BJ582" s="4" t="b">
        <f t="shared" si="9"/>
        <v>0</v>
      </c>
      <c r="BK582" t="s">
        <v>1910</v>
      </c>
      <c r="BL582" t="s">
        <v>1910</v>
      </c>
      <c r="BM582" t="s">
        <v>1911</v>
      </c>
      <c r="BN582" s="1">
        <v>44079.773923611108</v>
      </c>
      <c r="BO582" s="1">
        <v>44089.375</v>
      </c>
      <c r="BP582">
        <v>6</v>
      </c>
      <c r="BQ582">
        <f>IF(表__._ECM_DW_tem_zh_1417[[#This Row],[全血]]&gt;0,1,0)</f>
        <v>0</v>
      </c>
      <c r="BR582">
        <v>0</v>
      </c>
      <c r="BS582">
        <f>IF(表__._ECM_DW_tem_zh_1417[[#This Row],[血浆]]&gt;0,1,0)</f>
        <v>0</v>
      </c>
      <c r="BT582">
        <v>0</v>
      </c>
      <c r="BU582">
        <f>IF(表__._ECM_DW_tem_zh_1417[[#This Row],[血小板]]&gt;0,1,0)</f>
        <v>0</v>
      </c>
      <c r="BV582">
        <v>0</v>
      </c>
      <c r="BW582">
        <f>IF(表__._ECM_DW_tem_zh_1417[[#This Row],[红细胞]]&gt;0,1,0)</f>
        <v>1</v>
      </c>
      <c r="BX582">
        <v>2</v>
      </c>
      <c r="BY582">
        <f>IF(表__._ECM_DW_tem_zh_1417[[#This Row],[其他]]&gt;0,1,0)</f>
        <v>0</v>
      </c>
      <c r="BZ582">
        <v>0</v>
      </c>
    </row>
    <row r="583" spans="1:78" x14ac:dyDescent="0.25">
      <c r="A583" s="1" t="s">
        <v>72</v>
      </c>
      <c r="B583" t="s">
        <v>158</v>
      </c>
      <c r="C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94.55</v>
      </c>
      <c r="T583">
        <v>1</v>
      </c>
      <c r="U583">
        <v>0</v>
      </c>
      <c r="V583" s="2">
        <v>0</v>
      </c>
      <c r="W583">
        <v>1</v>
      </c>
      <c r="X583">
        <v>3</v>
      </c>
      <c r="Y583" t="s">
        <v>115</v>
      </c>
      <c r="Z583" t="s">
        <v>273</v>
      </c>
      <c r="AA583">
        <v>10</v>
      </c>
      <c r="AB583" t="s">
        <v>251</v>
      </c>
      <c r="AC583" t="s">
        <v>3320</v>
      </c>
      <c r="AD583" t="s">
        <v>468</v>
      </c>
      <c r="AE583" t="s">
        <v>3329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21</v>
      </c>
      <c r="AN583" t="s">
        <v>170</v>
      </c>
      <c r="AQ583" t="s">
        <v>564</v>
      </c>
      <c r="AR583">
        <v>2</v>
      </c>
      <c r="AS583">
        <v>99</v>
      </c>
      <c r="AT583">
        <v>136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E583">
        <v>0</v>
      </c>
      <c r="BF583">
        <v>0</v>
      </c>
      <c r="BG583" s="3">
        <v>0</v>
      </c>
      <c r="BH583" s="3">
        <v>0</v>
      </c>
      <c r="BI583" s="3">
        <v>0</v>
      </c>
      <c r="BJ583" s="4" t="b">
        <f t="shared" si="9"/>
        <v>0</v>
      </c>
      <c r="BK583" t="s">
        <v>1912</v>
      </c>
      <c r="BL583" t="s">
        <v>1912</v>
      </c>
      <c r="BM583" t="s">
        <v>1913</v>
      </c>
      <c r="BN583" s="1">
        <v>43248.504745370374</v>
      </c>
      <c r="BO583" s="1">
        <v>43256.352777777778</v>
      </c>
      <c r="BP583">
        <v>6</v>
      </c>
      <c r="BQ583">
        <f>IF(表__._ECM_DW_tem_zh_1417[[#This Row],[全血]]&gt;0,1,0)</f>
        <v>0</v>
      </c>
      <c r="BS583">
        <f>IF(表__._ECM_DW_tem_zh_1417[[#This Row],[血浆]]&gt;0,1,0)</f>
        <v>0</v>
      </c>
      <c r="BU583">
        <f>IF(表__._ECM_DW_tem_zh_1417[[#This Row],[血小板]]&gt;0,1,0)</f>
        <v>0</v>
      </c>
      <c r="BW583">
        <f>IF(表__._ECM_DW_tem_zh_1417[[#This Row],[红细胞]]&gt;0,1,0)</f>
        <v>0</v>
      </c>
      <c r="BY583">
        <f>IF(表__._ECM_DW_tem_zh_1417[[#This Row],[其他]]&gt;0,1,0)</f>
        <v>0</v>
      </c>
    </row>
    <row r="584" spans="1:78" x14ac:dyDescent="0.25">
      <c r="A584" s="1" t="s">
        <v>47</v>
      </c>
      <c r="B584" t="s">
        <v>127</v>
      </c>
      <c r="C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86.59</v>
      </c>
      <c r="T584">
        <v>1</v>
      </c>
      <c r="U584">
        <v>0</v>
      </c>
      <c r="V584" s="2">
        <v>0</v>
      </c>
      <c r="W584">
        <v>1</v>
      </c>
      <c r="X584">
        <v>1</v>
      </c>
      <c r="Y584" t="s">
        <v>115</v>
      </c>
      <c r="AA584">
        <v>2</v>
      </c>
      <c r="AB584" t="s">
        <v>140</v>
      </c>
      <c r="AC584" t="s">
        <v>195</v>
      </c>
      <c r="AD584" t="s">
        <v>635</v>
      </c>
      <c r="AE584" t="s">
        <v>3205</v>
      </c>
      <c r="AG584">
        <v>0</v>
      </c>
      <c r="AH584">
        <v>0</v>
      </c>
      <c r="AI584">
        <v>0</v>
      </c>
      <c r="AJ584">
        <v>0</v>
      </c>
      <c r="AK584">
        <v>1</v>
      </c>
      <c r="AN584" t="s">
        <v>106</v>
      </c>
      <c r="AQ584" t="s">
        <v>537</v>
      </c>
      <c r="AR584">
        <v>2</v>
      </c>
      <c r="AS584">
        <v>48</v>
      </c>
      <c r="AT584">
        <v>171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 t="s">
        <v>97</v>
      </c>
      <c r="BE584">
        <v>0</v>
      </c>
      <c r="BF584">
        <v>0</v>
      </c>
      <c r="BG584" s="3">
        <v>0</v>
      </c>
      <c r="BH584" s="3">
        <v>0</v>
      </c>
      <c r="BI584" s="3">
        <v>0</v>
      </c>
      <c r="BJ584" s="4" t="b">
        <f t="shared" si="9"/>
        <v>0</v>
      </c>
      <c r="BK584" t="s">
        <v>1914</v>
      </c>
      <c r="BL584" t="s">
        <v>1914</v>
      </c>
      <c r="BM584" t="s">
        <v>1915</v>
      </c>
      <c r="BN584" s="1">
        <v>43298.578587962962</v>
      </c>
      <c r="BO584" s="1">
        <v>43307.390972222223</v>
      </c>
      <c r="BP584">
        <v>7</v>
      </c>
      <c r="BQ584">
        <f>IF(表__._ECM_DW_tem_zh_1417[[#This Row],[全血]]&gt;0,1,0)</f>
        <v>0</v>
      </c>
      <c r="BR584">
        <v>0</v>
      </c>
      <c r="BS584">
        <f>IF(表__._ECM_DW_tem_zh_1417[[#This Row],[血浆]]&gt;0,1,0)</f>
        <v>1</v>
      </c>
      <c r="BT584">
        <v>200</v>
      </c>
      <c r="BU584">
        <f>IF(表__._ECM_DW_tem_zh_1417[[#This Row],[血小板]]&gt;0,1,0)</f>
        <v>0</v>
      </c>
      <c r="BV584">
        <v>0</v>
      </c>
      <c r="BW584">
        <f>IF(表__._ECM_DW_tem_zh_1417[[#This Row],[红细胞]]&gt;0,1,0)</f>
        <v>1</v>
      </c>
      <c r="BX584">
        <v>2</v>
      </c>
      <c r="BY584">
        <f>IF(表__._ECM_DW_tem_zh_1417[[#This Row],[其他]]&gt;0,1,0)</f>
        <v>0</v>
      </c>
      <c r="BZ584">
        <v>0</v>
      </c>
    </row>
    <row r="585" spans="1:78" x14ac:dyDescent="0.25">
      <c r="A585" s="1" t="s">
        <v>47</v>
      </c>
      <c r="B585" t="s">
        <v>182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112.11</v>
      </c>
      <c r="T585">
        <v>0</v>
      </c>
      <c r="U585">
        <v>0</v>
      </c>
      <c r="V585" s="2">
        <v>0</v>
      </c>
      <c r="W585">
        <v>1</v>
      </c>
      <c r="X585">
        <v>0</v>
      </c>
      <c r="Y585" t="s">
        <v>304</v>
      </c>
      <c r="Z585" t="s">
        <v>194</v>
      </c>
      <c r="AA585">
        <v>2</v>
      </c>
      <c r="AB585" t="s">
        <v>1007</v>
      </c>
      <c r="AC585" t="s">
        <v>468</v>
      </c>
      <c r="AD585" t="s">
        <v>3249</v>
      </c>
      <c r="AE585" t="s">
        <v>278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20</v>
      </c>
      <c r="AN585" t="s">
        <v>59</v>
      </c>
      <c r="AQ585" t="s">
        <v>76</v>
      </c>
      <c r="AR585">
        <v>2</v>
      </c>
      <c r="AS585">
        <v>63</v>
      </c>
      <c r="AT585">
        <v>154</v>
      </c>
      <c r="AU585">
        <v>750</v>
      </c>
      <c r="AV585">
        <v>100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E585">
        <v>0</v>
      </c>
      <c r="BF585">
        <v>0</v>
      </c>
      <c r="BG585" s="3">
        <v>0</v>
      </c>
      <c r="BH585" s="3">
        <v>0</v>
      </c>
      <c r="BI585" s="3">
        <v>0</v>
      </c>
      <c r="BJ585" s="4" t="b">
        <f t="shared" si="9"/>
        <v>0</v>
      </c>
      <c r="BK585" t="s">
        <v>1916</v>
      </c>
      <c r="BL585" t="s">
        <v>1916</v>
      </c>
      <c r="BM585" t="s">
        <v>1917</v>
      </c>
      <c r="BN585" s="1">
        <v>44088.372824074075</v>
      </c>
      <c r="BO585" s="1">
        <v>44095.359027777777</v>
      </c>
      <c r="BP585">
        <v>5</v>
      </c>
      <c r="BQ585">
        <f>IF(表__._ECM_DW_tem_zh_1417[[#This Row],[全血]]&gt;0,1,0)</f>
        <v>0</v>
      </c>
      <c r="BR585">
        <v>0</v>
      </c>
      <c r="BS585">
        <f>IF(表__._ECM_DW_tem_zh_1417[[#This Row],[血浆]]&gt;0,1,0)</f>
        <v>0</v>
      </c>
      <c r="BT585">
        <v>0</v>
      </c>
      <c r="BU585">
        <f>IF(表__._ECM_DW_tem_zh_1417[[#This Row],[血小板]]&gt;0,1,0)</f>
        <v>0</v>
      </c>
      <c r="BV585">
        <v>0</v>
      </c>
      <c r="BW585">
        <f>IF(表__._ECM_DW_tem_zh_1417[[#This Row],[红细胞]]&gt;0,1,0)</f>
        <v>0</v>
      </c>
      <c r="BX585">
        <v>0</v>
      </c>
      <c r="BY585">
        <f>IF(表__._ECM_DW_tem_zh_1417[[#This Row],[其他]]&gt;0,1,0)</f>
        <v>0</v>
      </c>
      <c r="BZ585">
        <v>0</v>
      </c>
    </row>
    <row r="586" spans="1:78" x14ac:dyDescent="0.25">
      <c r="A586" s="1" t="s">
        <v>47</v>
      </c>
      <c r="B586" t="s">
        <v>294</v>
      </c>
      <c r="C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T586">
        <v>0</v>
      </c>
      <c r="U586">
        <v>0</v>
      </c>
      <c r="V586" s="2">
        <v>0</v>
      </c>
      <c r="W586">
        <v>1</v>
      </c>
      <c r="X586">
        <v>1</v>
      </c>
      <c r="Y586" t="s">
        <v>345</v>
      </c>
      <c r="Z586" t="s">
        <v>75</v>
      </c>
      <c r="AA586">
        <v>10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23</v>
      </c>
      <c r="AR586">
        <v>1</v>
      </c>
      <c r="AS586">
        <v>1295</v>
      </c>
      <c r="AT586">
        <v>229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1</v>
      </c>
      <c r="BE586">
        <v>0</v>
      </c>
      <c r="BF586">
        <v>0</v>
      </c>
      <c r="BG586" s="3">
        <v>0</v>
      </c>
      <c r="BH586" s="3">
        <v>0</v>
      </c>
      <c r="BI586" s="3">
        <v>0</v>
      </c>
      <c r="BJ586" s="4" t="b">
        <f t="shared" si="9"/>
        <v>0</v>
      </c>
      <c r="BK586" t="s">
        <v>1918</v>
      </c>
      <c r="BL586" t="s">
        <v>1918</v>
      </c>
      <c r="BM586" t="s">
        <v>1919</v>
      </c>
      <c r="BN586" s="1">
        <v>43374.712060185186</v>
      </c>
      <c r="BO586" s="1">
        <v>43392.405555555553</v>
      </c>
      <c r="BP586">
        <v>17</v>
      </c>
      <c r="BQ586">
        <f>IF(表__._ECM_DW_tem_zh_1417[[#This Row],[全血]]&gt;0,1,0)</f>
        <v>0</v>
      </c>
      <c r="BS586">
        <f>IF(表__._ECM_DW_tem_zh_1417[[#This Row],[血浆]]&gt;0,1,0)</f>
        <v>0</v>
      </c>
      <c r="BU586">
        <f>IF(表__._ECM_DW_tem_zh_1417[[#This Row],[血小板]]&gt;0,1,0)</f>
        <v>0</v>
      </c>
      <c r="BW586">
        <f>IF(表__._ECM_DW_tem_zh_1417[[#This Row],[红细胞]]&gt;0,1,0)</f>
        <v>0</v>
      </c>
      <c r="BY586">
        <f>IF(表__._ECM_DW_tem_zh_1417[[#This Row],[其他]]&gt;0,1,0)</f>
        <v>0</v>
      </c>
    </row>
    <row r="587" spans="1:78" x14ac:dyDescent="0.25">
      <c r="A587" s="1" t="s">
        <v>47</v>
      </c>
      <c r="B587" t="s">
        <v>294</v>
      </c>
      <c r="C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T587">
        <v>0</v>
      </c>
      <c r="U587">
        <v>0</v>
      </c>
      <c r="V587" s="2">
        <v>0</v>
      </c>
      <c r="W587">
        <v>1</v>
      </c>
      <c r="X587">
        <v>1</v>
      </c>
      <c r="Y587" t="s">
        <v>345</v>
      </c>
      <c r="Z587" t="s">
        <v>75</v>
      </c>
      <c r="AA587">
        <v>10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23</v>
      </c>
      <c r="AR587">
        <v>14</v>
      </c>
      <c r="AS587">
        <v>68</v>
      </c>
      <c r="AT587">
        <v>229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E587">
        <v>0</v>
      </c>
      <c r="BF587">
        <v>0</v>
      </c>
      <c r="BG587" s="3">
        <v>0</v>
      </c>
      <c r="BH587" s="3">
        <v>0</v>
      </c>
      <c r="BI587" s="3">
        <v>0</v>
      </c>
      <c r="BJ587" s="4" t="b">
        <f t="shared" si="9"/>
        <v>0</v>
      </c>
      <c r="BK587" t="s">
        <v>1920</v>
      </c>
      <c r="BL587" t="s">
        <v>1920</v>
      </c>
      <c r="BM587" t="s">
        <v>1921</v>
      </c>
      <c r="BN587" s="1">
        <v>43374.712060185186</v>
      </c>
      <c r="BO587" s="1">
        <v>43392.405555555553</v>
      </c>
      <c r="BP587">
        <v>4</v>
      </c>
      <c r="BQ587">
        <f>IF(表__._ECM_DW_tem_zh_1417[[#This Row],[全血]]&gt;0,1,0)</f>
        <v>0</v>
      </c>
      <c r="BS587">
        <f>IF(表__._ECM_DW_tem_zh_1417[[#This Row],[血浆]]&gt;0,1,0)</f>
        <v>0</v>
      </c>
      <c r="BU587">
        <f>IF(表__._ECM_DW_tem_zh_1417[[#This Row],[血小板]]&gt;0,1,0)</f>
        <v>0</v>
      </c>
      <c r="BW587">
        <f>IF(表__._ECM_DW_tem_zh_1417[[#This Row],[红细胞]]&gt;0,1,0)</f>
        <v>0</v>
      </c>
      <c r="BY587">
        <f>IF(表__._ECM_DW_tem_zh_1417[[#This Row],[其他]]&gt;0,1,0)</f>
        <v>0</v>
      </c>
    </row>
    <row r="588" spans="1:78" x14ac:dyDescent="0.25">
      <c r="A588" s="1" t="s">
        <v>47</v>
      </c>
      <c r="B588" t="s">
        <v>136</v>
      </c>
      <c r="C588">
        <v>2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85.86</v>
      </c>
      <c r="T588">
        <v>0</v>
      </c>
      <c r="U588">
        <v>1</v>
      </c>
      <c r="V588" s="2">
        <v>0</v>
      </c>
      <c r="W588">
        <v>1</v>
      </c>
      <c r="X588">
        <v>1</v>
      </c>
      <c r="Y588" t="s">
        <v>117</v>
      </c>
      <c r="Z588" t="s">
        <v>460</v>
      </c>
      <c r="AA588">
        <v>4</v>
      </c>
      <c r="AB588" t="s">
        <v>470</v>
      </c>
      <c r="AC588" t="s">
        <v>3418</v>
      </c>
      <c r="AD588" t="s">
        <v>3168</v>
      </c>
      <c r="AE588" t="s">
        <v>3389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17</v>
      </c>
      <c r="AN588" t="s">
        <v>209</v>
      </c>
      <c r="AQ588" t="s">
        <v>186</v>
      </c>
      <c r="AR588">
        <v>5</v>
      </c>
      <c r="AT588">
        <v>150</v>
      </c>
      <c r="AW588">
        <v>1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1</v>
      </c>
      <c r="BD588" t="s">
        <v>685</v>
      </c>
      <c r="BE588">
        <v>1</v>
      </c>
      <c r="BF588">
        <v>1</v>
      </c>
      <c r="BG588" s="3">
        <v>0</v>
      </c>
      <c r="BH588" s="3">
        <v>0</v>
      </c>
      <c r="BI588" s="3">
        <v>0</v>
      </c>
      <c r="BJ588" s="4" t="b">
        <f t="shared" si="9"/>
        <v>0</v>
      </c>
      <c r="BK588" t="s">
        <v>1922</v>
      </c>
      <c r="BL588" t="s">
        <v>1922</v>
      </c>
      <c r="BN588" s="1">
        <v>43144.486250000002</v>
      </c>
      <c r="BO588" s="1">
        <v>43158.583333333336</v>
      </c>
      <c r="BP588">
        <v>9</v>
      </c>
      <c r="BQ588">
        <f>IF(表__._ECM_DW_tem_zh_1417[[#This Row],[全血]]&gt;0,1,0)</f>
        <v>0</v>
      </c>
      <c r="BR588">
        <v>0</v>
      </c>
      <c r="BS588">
        <f>IF(表__._ECM_DW_tem_zh_1417[[#This Row],[血浆]]&gt;0,1,0)</f>
        <v>1</v>
      </c>
      <c r="BT588">
        <v>800</v>
      </c>
      <c r="BU588">
        <f>IF(表__._ECM_DW_tem_zh_1417[[#This Row],[血小板]]&gt;0,1,0)</f>
        <v>0</v>
      </c>
      <c r="BV588">
        <v>0</v>
      </c>
      <c r="BW588">
        <f>IF(表__._ECM_DW_tem_zh_1417[[#This Row],[红细胞]]&gt;0,1,0)</f>
        <v>1</v>
      </c>
      <c r="BX588">
        <v>6</v>
      </c>
      <c r="BY588">
        <f>IF(表__._ECM_DW_tem_zh_1417[[#This Row],[其他]]&gt;0,1,0)</f>
        <v>0</v>
      </c>
      <c r="BZ588">
        <v>0</v>
      </c>
    </row>
    <row r="589" spans="1:78" x14ac:dyDescent="0.25">
      <c r="A589" s="1" t="s">
        <v>47</v>
      </c>
      <c r="B589" t="s">
        <v>98</v>
      </c>
      <c r="C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2</v>
      </c>
      <c r="N589">
        <v>0</v>
      </c>
      <c r="O589">
        <v>0</v>
      </c>
      <c r="P589">
        <v>0</v>
      </c>
      <c r="Q589">
        <v>0</v>
      </c>
      <c r="R589">
        <v>0</v>
      </c>
      <c r="T589">
        <v>1</v>
      </c>
      <c r="U589">
        <v>0</v>
      </c>
      <c r="V589" s="2">
        <v>0</v>
      </c>
      <c r="W589">
        <v>1</v>
      </c>
      <c r="X589">
        <v>3</v>
      </c>
      <c r="Y589" t="s">
        <v>94</v>
      </c>
      <c r="Z589" t="s">
        <v>228</v>
      </c>
      <c r="AA589">
        <v>2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25</v>
      </c>
      <c r="AR589">
        <v>2</v>
      </c>
      <c r="AS589">
        <v>141</v>
      </c>
      <c r="AT589">
        <v>196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E589">
        <v>0</v>
      </c>
      <c r="BF589">
        <v>0</v>
      </c>
      <c r="BG589" s="3">
        <v>0</v>
      </c>
      <c r="BH589" s="3">
        <v>0</v>
      </c>
      <c r="BI589" s="3">
        <v>0</v>
      </c>
      <c r="BJ589" s="4" t="b">
        <f t="shared" si="9"/>
        <v>0</v>
      </c>
      <c r="BK589" t="s">
        <v>1693</v>
      </c>
      <c r="BL589" t="s">
        <v>1693</v>
      </c>
      <c r="BM589" t="s">
        <v>1692</v>
      </c>
      <c r="BN589" s="1">
        <v>43396.485138888886</v>
      </c>
      <c r="BO589" s="1">
        <v>43402.330555555556</v>
      </c>
      <c r="BP589">
        <v>4</v>
      </c>
      <c r="BQ589">
        <f>IF(表__._ECM_DW_tem_zh_1417[[#This Row],[全血]]&gt;0,1,0)</f>
        <v>0</v>
      </c>
      <c r="BS589">
        <f>IF(表__._ECM_DW_tem_zh_1417[[#This Row],[血浆]]&gt;0,1,0)</f>
        <v>0</v>
      </c>
      <c r="BU589">
        <f>IF(表__._ECM_DW_tem_zh_1417[[#This Row],[血小板]]&gt;0,1,0)</f>
        <v>0</v>
      </c>
      <c r="BW589">
        <f>IF(表__._ECM_DW_tem_zh_1417[[#This Row],[红细胞]]&gt;0,1,0)</f>
        <v>0</v>
      </c>
      <c r="BY589">
        <f>IF(表__._ECM_DW_tem_zh_1417[[#This Row],[其他]]&gt;0,1,0)</f>
        <v>0</v>
      </c>
    </row>
    <row r="590" spans="1:78" x14ac:dyDescent="0.25">
      <c r="A590" s="1" t="s">
        <v>47</v>
      </c>
      <c r="B590" t="s">
        <v>133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T590">
        <v>1</v>
      </c>
      <c r="U590">
        <v>0</v>
      </c>
      <c r="V590" s="2">
        <v>0</v>
      </c>
      <c r="W590">
        <v>1</v>
      </c>
      <c r="X590">
        <v>0</v>
      </c>
      <c r="Y590" t="s">
        <v>179</v>
      </c>
      <c r="Z590" t="s">
        <v>364</v>
      </c>
      <c r="AA590">
        <v>2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22</v>
      </c>
      <c r="AR590">
        <v>4</v>
      </c>
      <c r="AS590">
        <v>61</v>
      </c>
      <c r="AT590">
        <v>125</v>
      </c>
      <c r="AU590">
        <v>1250</v>
      </c>
      <c r="AV590">
        <v>200</v>
      </c>
      <c r="AW590">
        <v>1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E590">
        <v>0</v>
      </c>
      <c r="BF590">
        <v>0</v>
      </c>
      <c r="BG590" s="3">
        <v>0</v>
      </c>
      <c r="BH590" s="3">
        <v>0</v>
      </c>
      <c r="BI590" s="3">
        <v>0</v>
      </c>
      <c r="BJ590" s="4" t="b">
        <f t="shared" si="9"/>
        <v>0</v>
      </c>
      <c r="BK590" t="s">
        <v>1923</v>
      </c>
      <c r="BL590" t="s">
        <v>1923</v>
      </c>
      <c r="BM590" t="s">
        <v>1924</v>
      </c>
      <c r="BN590" s="1">
        <v>43804.400034722225</v>
      </c>
      <c r="BO590" s="1">
        <v>43811.309027777781</v>
      </c>
      <c r="BP590">
        <v>3</v>
      </c>
      <c r="BQ590">
        <f>IF(表__._ECM_DW_tem_zh_1417[[#This Row],[全血]]&gt;0,1,0)</f>
        <v>0</v>
      </c>
      <c r="BR590">
        <v>0</v>
      </c>
      <c r="BS590">
        <f>IF(表__._ECM_DW_tem_zh_1417[[#This Row],[血浆]]&gt;0,1,0)</f>
        <v>0</v>
      </c>
      <c r="BT590">
        <v>0</v>
      </c>
      <c r="BU590">
        <f>IF(表__._ECM_DW_tem_zh_1417[[#This Row],[血小板]]&gt;0,1,0)</f>
        <v>0</v>
      </c>
      <c r="BV590">
        <v>0</v>
      </c>
      <c r="BW590">
        <f>IF(表__._ECM_DW_tem_zh_1417[[#This Row],[红细胞]]&gt;0,1,0)</f>
        <v>0</v>
      </c>
      <c r="BX590">
        <v>0</v>
      </c>
      <c r="BY590">
        <f>IF(表__._ECM_DW_tem_zh_1417[[#This Row],[其他]]&gt;0,1,0)</f>
        <v>0</v>
      </c>
      <c r="BZ590">
        <v>0</v>
      </c>
    </row>
    <row r="591" spans="1:78" x14ac:dyDescent="0.25">
      <c r="A591" s="1" t="s">
        <v>47</v>
      </c>
      <c r="B591" t="s">
        <v>140</v>
      </c>
      <c r="C591">
        <v>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0</v>
      </c>
      <c r="T591">
        <v>1</v>
      </c>
      <c r="U591">
        <v>0</v>
      </c>
      <c r="V591" s="2">
        <v>0</v>
      </c>
      <c r="W591">
        <v>1</v>
      </c>
      <c r="X591">
        <v>3</v>
      </c>
      <c r="Y591" t="s">
        <v>406</v>
      </c>
      <c r="Z591" t="s">
        <v>167</v>
      </c>
      <c r="AA591">
        <v>2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29</v>
      </c>
      <c r="AN591" t="s">
        <v>98</v>
      </c>
      <c r="AR591">
        <v>2</v>
      </c>
      <c r="AS591">
        <v>65</v>
      </c>
      <c r="AT591">
        <v>161</v>
      </c>
      <c r="AW591">
        <v>1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E591">
        <v>0</v>
      </c>
      <c r="BF591">
        <v>0</v>
      </c>
      <c r="BG591" s="3">
        <v>0</v>
      </c>
      <c r="BH591" s="3">
        <v>0</v>
      </c>
      <c r="BI591" s="3">
        <v>0</v>
      </c>
      <c r="BJ591" s="4" t="b">
        <f t="shared" si="9"/>
        <v>0</v>
      </c>
      <c r="BK591" t="s">
        <v>1925</v>
      </c>
      <c r="BL591" t="s">
        <v>1925</v>
      </c>
      <c r="BM591" t="s">
        <v>1926</v>
      </c>
      <c r="BN591" s="1">
        <v>43444.383634259262</v>
      </c>
      <c r="BO591" s="1">
        <v>43452.293055555558</v>
      </c>
      <c r="BP591">
        <v>6</v>
      </c>
      <c r="BQ591">
        <f>IF(表__._ECM_DW_tem_zh_1417[[#This Row],[全血]]&gt;0,1,0)</f>
        <v>0</v>
      </c>
      <c r="BS591">
        <f>IF(表__._ECM_DW_tem_zh_1417[[#This Row],[血浆]]&gt;0,1,0)</f>
        <v>0</v>
      </c>
      <c r="BU591">
        <f>IF(表__._ECM_DW_tem_zh_1417[[#This Row],[血小板]]&gt;0,1,0)</f>
        <v>0</v>
      </c>
      <c r="BW591">
        <f>IF(表__._ECM_DW_tem_zh_1417[[#This Row],[红细胞]]&gt;0,1,0)</f>
        <v>0</v>
      </c>
      <c r="BY591">
        <f>IF(表__._ECM_DW_tem_zh_1417[[#This Row],[其他]]&gt;0,1,0)</f>
        <v>0</v>
      </c>
    </row>
    <row r="592" spans="1:78" x14ac:dyDescent="0.25">
      <c r="A592" s="1" t="s">
        <v>114</v>
      </c>
      <c r="B592" t="s">
        <v>137</v>
      </c>
      <c r="C592">
        <v>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91.65</v>
      </c>
      <c r="T592">
        <v>1</v>
      </c>
      <c r="U592">
        <v>0</v>
      </c>
      <c r="V592" s="2">
        <v>0</v>
      </c>
      <c r="W592">
        <v>1</v>
      </c>
      <c r="X592">
        <v>3</v>
      </c>
      <c r="Y592" t="s">
        <v>214</v>
      </c>
      <c r="Z592" t="s">
        <v>134</v>
      </c>
      <c r="AA592">
        <v>2</v>
      </c>
      <c r="AB592" t="s">
        <v>1007</v>
      </c>
      <c r="AC592" t="s">
        <v>741</v>
      </c>
      <c r="AD592" t="s">
        <v>3164</v>
      </c>
      <c r="AE592" t="s">
        <v>3416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21</v>
      </c>
      <c r="AN592" t="s">
        <v>258</v>
      </c>
      <c r="AP592" t="s">
        <v>680</v>
      </c>
      <c r="AQ592" t="s">
        <v>264</v>
      </c>
      <c r="AR592">
        <v>3</v>
      </c>
      <c r="AS592">
        <v>97</v>
      </c>
      <c r="AT592">
        <v>141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E592">
        <v>0</v>
      </c>
      <c r="BF592">
        <v>0</v>
      </c>
      <c r="BG592" s="3">
        <v>0</v>
      </c>
      <c r="BH592" s="3">
        <v>0</v>
      </c>
      <c r="BI592" s="3">
        <v>0</v>
      </c>
      <c r="BJ592" s="4" t="b">
        <f t="shared" si="9"/>
        <v>0</v>
      </c>
      <c r="BK592" t="s">
        <v>1902</v>
      </c>
      <c r="BL592" t="s">
        <v>1902</v>
      </c>
      <c r="BM592" t="s">
        <v>1901</v>
      </c>
      <c r="BN592" s="1">
        <v>43518.526388888888</v>
      </c>
      <c r="BO592" s="1">
        <v>43524.310416666667</v>
      </c>
      <c r="BP592">
        <v>3</v>
      </c>
      <c r="BQ592">
        <f>IF(表__._ECM_DW_tem_zh_1417[[#This Row],[全血]]&gt;0,1,0)</f>
        <v>0</v>
      </c>
      <c r="BR592">
        <v>0</v>
      </c>
      <c r="BS592">
        <f>IF(表__._ECM_DW_tem_zh_1417[[#This Row],[血浆]]&gt;0,1,0)</f>
        <v>0</v>
      </c>
      <c r="BT592">
        <v>0</v>
      </c>
      <c r="BU592">
        <f>IF(表__._ECM_DW_tem_zh_1417[[#This Row],[血小板]]&gt;0,1,0)</f>
        <v>0</v>
      </c>
      <c r="BV592">
        <v>0</v>
      </c>
      <c r="BW592">
        <f>IF(表__._ECM_DW_tem_zh_1417[[#This Row],[红细胞]]&gt;0,1,0)</f>
        <v>1</v>
      </c>
      <c r="BX592">
        <v>2</v>
      </c>
      <c r="BY592">
        <f>IF(表__._ECM_DW_tem_zh_1417[[#This Row],[其他]]&gt;0,1,0)</f>
        <v>0</v>
      </c>
      <c r="BZ592">
        <v>0</v>
      </c>
    </row>
    <row r="593" spans="1:78" x14ac:dyDescent="0.25">
      <c r="A593" s="1" t="s">
        <v>47</v>
      </c>
      <c r="B593" t="s">
        <v>95</v>
      </c>
      <c r="C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93.67</v>
      </c>
      <c r="T593">
        <v>0</v>
      </c>
      <c r="U593">
        <v>0</v>
      </c>
      <c r="V593" s="2">
        <v>0</v>
      </c>
      <c r="W593">
        <v>0</v>
      </c>
      <c r="X593">
        <v>0</v>
      </c>
      <c r="Y593" t="s">
        <v>94</v>
      </c>
      <c r="Z593" t="s">
        <v>166</v>
      </c>
      <c r="AA593">
        <v>4</v>
      </c>
      <c r="AB593" t="s">
        <v>391</v>
      </c>
      <c r="AC593" t="s">
        <v>440</v>
      </c>
      <c r="AD593" t="s">
        <v>3300</v>
      </c>
      <c r="AE593" t="s">
        <v>3419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18</v>
      </c>
      <c r="AN593" t="s">
        <v>134</v>
      </c>
      <c r="AP593" t="s">
        <v>686</v>
      </c>
      <c r="AQ593" t="s">
        <v>383</v>
      </c>
      <c r="AR593">
        <v>14</v>
      </c>
      <c r="AT593">
        <v>195</v>
      </c>
      <c r="AW593">
        <v>1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1</v>
      </c>
      <c r="BD593" t="s">
        <v>378</v>
      </c>
      <c r="BE593">
        <v>0</v>
      </c>
      <c r="BF593">
        <v>1</v>
      </c>
      <c r="BG593" s="3">
        <v>0</v>
      </c>
      <c r="BH593" s="3">
        <v>0</v>
      </c>
      <c r="BI593" s="3">
        <v>0</v>
      </c>
      <c r="BJ593" s="4" t="b">
        <f t="shared" si="9"/>
        <v>0</v>
      </c>
      <c r="BK593" t="s">
        <v>1927</v>
      </c>
      <c r="BL593" t="s">
        <v>1927</v>
      </c>
      <c r="BN593" s="1">
        <v>43083.018310185187</v>
      </c>
      <c r="BO593" s="1">
        <v>43109.333333333336</v>
      </c>
      <c r="BP593">
        <v>12</v>
      </c>
      <c r="BQ593">
        <f>IF(表__._ECM_DW_tem_zh_1417[[#This Row],[全血]]&gt;0,1,0)</f>
        <v>0</v>
      </c>
      <c r="BR593">
        <v>0</v>
      </c>
      <c r="BS593">
        <f>IF(表__._ECM_DW_tem_zh_1417[[#This Row],[血浆]]&gt;0,1,0)</f>
        <v>1</v>
      </c>
      <c r="BT593">
        <v>400</v>
      </c>
      <c r="BU593">
        <f>IF(表__._ECM_DW_tem_zh_1417[[#This Row],[血小板]]&gt;0,1,0)</f>
        <v>0</v>
      </c>
      <c r="BV593">
        <v>0</v>
      </c>
      <c r="BW593">
        <f>IF(表__._ECM_DW_tem_zh_1417[[#This Row],[红细胞]]&gt;0,1,0)</f>
        <v>1</v>
      </c>
      <c r="BX593">
        <v>4</v>
      </c>
      <c r="BY593">
        <f>IF(表__._ECM_DW_tem_zh_1417[[#This Row],[其他]]&gt;0,1,0)</f>
        <v>0</v>
      </c>
      <c r="BZ593">
        <v>0</v>
      </c>
    </row>
    <row r="594" spans="1:78" x14ac:dyDescent="0.25">
      <c r="A594" s="1" t="s">
        <v>47</v>
      </c>
      <c r="B594" t="s">
        <v>133</v>
      </c>
      <c r="C594">
        <v>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81.31</v>
      </c>
      <c r="T594">
        <v>1</v>
      </c>
      <c r="U594">
        <v>1</v>
      </c>
      <c r="V594" s="2">
        <v>0</v>
      </c>
      <c r="W594">
        <v>1</v>
      </c>
      <c r="X594">
        <v>0</v>
      </c>
      <c r="Y594" t="s">
        <v>141</v>
      </c>
      <c r="Z594" t="s">
        <v>409</v>
      </c>
      <c r="AA594">
        <v>2</v>
      </c>
      <c r="AB594" t="s">
        <v>3240</v>
      </c>
      <c r="AC594" t="s">
        <v>549</v>
      </c>
      <c r="AD594" t="s">
        <v>3177</v>
      </c>
      <c r="AE594" t="s">
        <v>521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17</v>
      </c>
      <c r="AN594" t="s">
        <v>82</v>
      </c>
      <c r="AQ594" t="s">
        <v>83</v>
      </c>
      <c r="AR594">
        <v>6</v>
      </c>
      <c r="AS594">
        <v>94</v>
      </c>
      <c r="AT594">
        <v>264</v>
      </c>
      <c r="AU594">
        <v>1450</v>
      </c>
      <c r="AV594">
        <v>100</v>
      </c>
      <c r="AW594">
        <v>1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1</v>
      </c>
      <c r="BD594" t="s">
        <v>486</v>
      </c>
      <c r="BE594">
        <v>0</v>
      </c>
      <c r="BF594">
        <v>0</v>
      </c>
      <c r="BG594" s="3">
        <v>0</v>
      </c>
      <c r="BH594" s="3">
        <v>0</v>
      </c>
      <c r="BI594" s="3">
        <v>0</v>
      </c>
      <c r="BJ594" s="4" t="b">
        <f t="shared" si="9"/>
        <v>0</v>
      </c>
      <c r="BK594" t="s">
        <v>1449</v>
      </c>
      <c r="BL594" t="s">
        <v>1449</v>
      </c>
      <c r="BM594" t="s">
        <v>1448</v>
      </c>
      <c r="BN594" s="1">
        <v>43648.386273148149</v>
      </c>
      <c r="BO594" s="1">
        <v>43663.416666666664</v>
      </c>
      <c r="BP594">
        <v>9</v>
      </c>
      <c r="BQ594">
        <f>IF(表__._ECM_DW_tem_zh_1417[[#This Row],[全血]]&gt;0,1,0)</f>
        <v>0</v>
      </c>
      <c r="BR594">
        <v>0</v>
      </c>
      <c r="BS594">
        <f>IF(表__._ECM_DW_tem_zh_1417[[#This Row],[血浆]]&gt;0,1,0)</f>
        <v>0</v>
      </c>
      <c r="BT594">
        <v>0</v>
      </c>
      <c r="BU594">
        <f>IF(表__._ECM_DW_tem_zh_1417[[#This Row],[血小板]]&gt;0,1,0)</f>
        <v>0</v>
      </c>
      <c r="BV594">
        <v>0</v>
      </c>
      <c r="BW594">
        <f>IF(表__._ECM_DW_tem_zh_1417[[#This Row],[红细胞]]&gt;0,1,0)</f>
        <v>1</v>
      </c>
      <c r="BX594">
        <v>4</v>
      </c>
      <c r="BY594">
        <f>IF(表__._ECM_DW_tem_zh_1417[[#This Row],[其他]]&gt;0,1,0)</f>
        <v>0</v>
      </c>
      <c r="BZ594">
        <v>0</v>
      </c>
    </row>
    <row r="595" spans="1:78" x14ac:dyDescent="0.25">
      <c r="A595" s="1" t="s">
        <v>47</v>
      </c>
      <c r="B595" t="s">
        <v>182</v>
      </c>
      <c r="C595">
        <v>2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87.04</v>
      </c>
      <c r="T595">
        <v>1</v>
      </c>
      <c r="U595">
        <v>0</v>
      </c>
      <c r="V595" s="2">
        <v>0</v>
      </c>
      <c r="W595">
        <v>0</v>
      </c>
      <c r="X595">
        <v>0</v>
      </c>
      <c r="Y595" t="s">
        <v>141</v>
      </c>
      <c r="Z595" t="s">
        <v>553</v>
      </c>
      <c r="AA595">
        <v>5</v>
      </c>
      <c r="AB595" t="s">
        <v>489</v>
      </c>
      <c r="AC595" t="s">
        <v>322</v>
      </c>
      <c r="AD595" t="s">
        <v>3154</v>
      </c>
      <c r="AE595" t="s">
        <v>206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21</v>
      </c>
      <c r="AN595" t="s">
        <v>294</v>
      </c>
      <c r="AQ595" t="s">
        <v>687</v>
      </c>
      <c r="AR595">
        <v>3</v>
      </c>
      <c r="AS595">
        <v>76</v>
      </c>
      <c r="AT595">
        <v>147</v>
      </c>
      <c r="AU595">
        <v>1450</v>
      </c>
      <c r="AV595">
        <v>50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E595">
        <v>0</v>
      </c>
      <c r="BF595">
        <v>0</v>
      </c>
      <c r="BG595" s="3">
        <v>0</v>
      </c>
      <c r="BH595" s="3">
        <v>0</v>
      </c>
      <c r="BI595" s="3">
        <v>0</v>
      </c>
      <c r="BJ595" s="4" t="b">
        <f t="shared" si="9"/>
        <v>0</v>
      </c>
      <c r="BK595" t="s">
        <v>1928</v>
      </c>
      <c r="BL595" t="s">
        <v>1928</v>
      </c>
      <c r="BM595" t="s">
        <v>1929</v>
      </c>
      <c r="BN595" s="1">
        <v>42842.805428240739</v>
      </c>
      <c r="BO595" s="1">
        <v>42851.388888888891</v>
      </c>
      <c r="BP595">
        <v>6</v>
      </c>
      <c r="BQ595">
        <f>IF(表__._ECM_DW_tem_zh_1417[[#This Row],[全血]]&gt;0,1,0)</f>
        <v>0</v>
      </c>
      <c r="BR595">
        <v>0</v>
      </c>
      <c r="BS595">
        <f>IF(表__._ECM_DW_tem_zh_1417[[#This Row],[血浆]]&gt;0,1,0)</f>
        <v>0</v>
      </c>
      <c r="BT595">
        <v>0</v>
      </c>
      <c r="BU595">
        <f>IF(表__._ECM_DW_tem_zh_1417[[#This Row],[血小板]]&gt;0,1,0)</f>
        <v>0</v>
      </c>
      <c r="BV595">
        <v>0</v>
      </c>
      <c r="BW595">
        <f>IF(表__._ECM_DW_tem_zh_1417[[#This Row],[红细胞]]&gt;0,1,0)</f>
        <v>0</v>
      </c>
      <c r="BX595">
        <v>0</v>
      </c>
      <c r="BY595">
        <f>IF(表__._ECM_DW_tem_zh_1417[[#This Row],[其他]]&gt;0,1,0)</f>
        <v>0</v>
      </c>
      <c r="BZ595">
        <v>0</v>
      </c>
    </row>
    <row r="596" spans="1:78" x14ac:dyDescent="0.25">
      <c r="A596" s="1" t="s">
        <v>80</v>
      </c>
      <c r="B596" t="s">
        <v>138</v>
      </c>
      <c r="C596">
        <v>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72.75</v>
      </c>
      <c r="T596">
        <v>1</v>
      </c>
      <c r="U596">
        <v>0</v>
      </c>
      <c r="V596" s="2">
        <v>0</v>
      </c>
      <c r="W596">
        <v>0</v>
      </c>
      <c r="X596">
        <v>0</v>
      </c>
      <c r="Y596" t="s">
        <v>115</v>
      </c>
      <c r="Z596" t="s">
        <v>91</v>
      </c>
      <c r="AA596">
        <v>9</v>
      </c>
      <c r="AB596" t="s">
        <v>794</v>
      </c>
      <c r="AC596" t="s">
        <v>428</v>
      </c>
      <c r="AD596" t="s">
        <v>468</v>
      </c>
      <c r="AE596" t="s">
        <v>341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19</v>
      </c>
      <c r="AN596" t="s">
        <v>140</v>
      </c>
      <c r="AQ596" t="s">
        <v>370</v>
      </c>
      <c r="AR596">
        <v>4</v>
      </c>
      <c r="AS596">
        <v>79</v>
      </c>
      <c r="AT596">
        <v>195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1</v>
      </c>
      <c r="BD596" t="s">
        <v>299</v>
      </c>
      <c r="BE596">
        <v>0</v>
      </c>
      <c r="BF596">
        <v>0</v>
      </c>
      <c r="BG596" s="3">
        <v>0</v>
      </c>
      <c r="BH596" s="3">
        <v>0</v>
      </c>
      <c r="BI596" s="3">
        <v>0</v>
      </c>
      <c r="BJ596" s="4" t="b">
        <f t="shared" si="9"/>
        <v>0</v>
      </c>
      <c r="BK596" t="s">
        <v>1253</v>
      </c>
      <c r="BL596" t="s">
        <v>1253</v>
      </c>
      <c r="BM596" t="s">
        <v>1252</v>
      </c>
      <c r="BN596" s="1">
        <v>43463.442233796297</v>
      </c>
      <c r="BO596" s="1">
        <v>43476.369444444441</v>
      </c>
      <c r="BP596">
        <v>9</v>
      </c>
      <c r="BQ596">
        <f>IF(表__._ECM_DW_tem_zh_1417[[#This Row],[全血]]&gt;0,1,0)</f>
        <v>0</v>
      </c>
      <c r="BR596">
        <v>0</v>
      </c>
      <c r="BS596">
        <f>IF(表__._ECM_DW_tem_zh_1417[[#This Row],[血浆]]&gt;0,1,0)</f>
        <v>1</v>
      </c>
      <c r="BT596">
        <v>200</v>
      </c>
      <c r="BU596">
        <f>IF(表__._ECM_DW_tem_zh_1417[[#This Row],[血小板]]&gt;0,1,0)</f>
        <v>0</v>
      </c>
      <c r="BV596">
        <v>0</v>
      </c>
      <c r="BW596">
        <f>IF(表__._ECM_DW_tem_zh_1417[[#This Row],[红细胞]]&gt;0,1,0)</f>
        <v>1</v>
      </c>
      <c r="BX596">
        <v>2</v>
      </c>
      <c r="BY596">
        <f>IF(表__._ECM_DW_tem_zh_1417[[#This Row],[其他]]&gt;0,1,0)</f>
        <v>0</v>
      </c>
      <c r="BZ596">
        <v>0</v>
      </c>
    </row>
    <row r="597" spans="1:78" x14ac:dyDescent="0.25">
      <c r="A597" s="1" t="s">
        <v>47</v>
      </c>
      <c r="B597" t="s">
        <v>133</v>
      </c>
      <c r="C597">
        <v>2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39.409999999999997</v>
      </c>
      <c r="T597">
        <v>1</v>
      </c>
      <c r="U597">
        <v>1</v>
      </c>
      <c r="V597" s="2">
        <v>0</v>
      </c>
      <c r="W597">
        <v>1</v>
      </c>
      <c r="X597">
        <v>2</v>
      </c>
      <c r="Y597" t="s">
        <v>54</v>
      </c>
      <c r="Z597" t="s">
        <v>55</v>
      </c>
      <c r="AA597">
        <v>5</v>
      </c>
      <c r="AB597" t="s">
        <v>521</v>
      </c>
      <c r="AC597" t="s">
        <v>291</v>
      </c>
      <c r="AD597" t="s">
        <v>468</v>
      </c>
      <c r="AE597" t="s">
        <v>3337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17</v>
      </c>
      <c r="AN597" t="s">
        <v>688</v>
      </c>
      <c r="AQ597" t="s">
        <v>634</v>
      </c>
      <c r="AR597">
        <v>6</v>
      </c>
      <c r="AS597">
        <v>84</v>
      </c>
      <c r="AT597">
        <v>128</v>
      </c>
      <c r="AU597">
        <v>1500</v>
      </c>
      <c r="AV597">
        <v>100</v>
      </c>
      <c r="AW597">
        <v>1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 t="s">
        <v>323</v>
      </c>
      <c r="BE597">
        <v>0</v>
      </c>
      <c r="BF597">
        <v>0</v>
      </c>
      <c r="BG597" s="3">
        <v>0</v>
      </c>
      <c r="BH597" s="3">
        <v>0</v>
      </c>
      <c r="BI597" s="3">
        <v>0</v>
      </c>
      <c r="BJ597" s="4" t="b">
        <f t="shared" si="9"/>
        <v>0</v>
      </c>
      <c r="BK597" t="s">
        <v>1930</v>
      </c>
      <c r="BL597" t="s">
        <v>1930</v>
      </c>
      <c r="BM597" t="s">
        <v>1931</v>
      </c>
      <c r="BN597" s="1">
        <v>42984.662986111114</v>
      </c>
      <c r="BO597" s="1">
        <v>42997.416666666664</v>
      </c>
      <c r="BP597">
        <v>7</v>
      </c>
      <c r="BQ597">
        <f>IF(表__._ECM_DW_tem_zh_1417[[#This Row],[全血]]&gt;0,1,0)</f>
        <v>0</v>
      </c>
      <c r="BR597">
        <v>0</v>
      </c>
      <c r="BS597">
        <f>IF(表__._ECM_DW_tem_zh_1417[[#This Row],[血浆]]&gt;0,1,0)</f>
        <v>0</v>
      </c>
      <c r="BT597">
        <v>0</v>
      </c>
      <c r="BU597">
        <f>IF(表__._ECM_DW_tem_zh_1417[[#This Row],[血小板]]&gt;0,1,0)</f>
        <v>0</v>
      </c>
      <c r="BV597">
        <v>0</v>
      </c>
      <c r="BW597">
        <f>IF(表__._ECM_DW_tem_zh_1417[[#This Row],[红细胞]]&gt;0,1,0)</f>
        <v>0</v>
      </c>
      <c r="BX597">
        <v>0</v>
      </c>
      <c r="BY597">
        <f>IF(表__._ECM_DW_tem_zh_1417[[#This Row],[其他]]&gt;0,1,0)</f>
        <v>0</v>
      </c>
      <c r="BZ597">
        <v>0</v>
      </c>
    </row>
    <row r="598" spans="1:78" x14ac:dyDescent="0.25">
      <c r="A598" s="1" t="s">
        <v>47</v>
      </c>
      <c r="B598" t="s">
        <v>138</v>
      </c>
      <c r="C598">
        <v>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63</v>
      </c>
      <c r="T598">
        <v>0</v>
      </c>
      <c r="U598">
        <v>0</v>
      </c>
      <c r="V598" s="2">
        <v>0</v>
      </c>
      <c r="W598">
        <v>1</v>
      </c>
      <c r="X598">
        <v>0</v>
      </c>
      <c r="Y598" t="s">
        <v>81</v>
      </c>
      <c r="Z598" t="s">
        <v>91</v>
      </c>
      <c r="AA598">
        <v>13</v>
      </c>
      <c r="AB598" t="s">
        <v>652</v>
      </c>
      <c r="AC598" t="s">
        <v>193</v>
      </c>
      <c r="AD598" t="s">
        <v>734</v>
      </c>
      <c r="AE598" t="s">
        <v>3166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20</v>
      </c>
      <c r="AM598">
        <v>6.32</v>
      </c>
      <c r="AN598" t="s">
        <v>50</v>
      </c>
      <c r="AQ598" t="s">
        <v>689</v>
      </c>
      <c r="AR598">
        <v>2</v>
      </c>
      <c r="AT598">
        <v>140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 t="s">
        <v>126</v>
      </c>
      <c r="BE598">
        <v>0</v>
      </c>
      <c r="BF598">
        <v>0</v>
      </c>
      <c r="BG598" s="3">
        <v>0</v>
      </c>
      <c r="BH598" s="3">
        <v>0</v>
      </c>
      <c r="BI598" s="3">
        <v>0</v>
      </c>
      <c r="BJ598" s="4" t="b">
        <f t="shared" si="9"/>
        <v>0</v>
      </c>
      <c r="BK598" t="s">
        <v>1932</v>
      </c>
      <c r="BL598" t="s">
        <v>1932</v>
      </c>
      <c r="BN598" s="1">
        <v>43101.460925925923</v>
      </c>
      <c r="BO598" s="1">
        <v>43109.375</v>
      </c>
      <c r="BP598">
        <v>6</v>
      </c>
      <c r="BQ598">
        <f>IF(表__._ECM_DW_tem_zh_1417[[#This Row],[全血]]&gt;0,1,0)</f>
        <v>0</v>
      </c>
      <c r="BR598">
        <v>0</v>
      </c>
      <c r="BS598">
        <f>IF(表__._ECM_DW_tem_zh_1417[[#This Row],[血浆]]&gt;0,1,0)</f>
        <v>1</v>
      </c>
      <c r="BT598">
        <v>400</v>
      </c>
      <c r="BU598">
        <f>IF(表__._ECM_DW_tem_zh_1417[[#This Row],[血小板]]&gt;0,1,0)</f>
        <v>0</v>
      </c>
      <c r="BV598">
        <v>0</v>
      </c>
      <c r="BW598">
        <f>IF(表__._ECM_DW_tem_zh_1417[[#This Row],[红细胞]]&gt;0,1,0)</f>
        <v>1</v>
      </c>
      <c r="BX598">
        <v>4</v>
      </c>
      <c r="BY598">
        <f>IF(表__._ECM_DW_tem_zh_1417[[#This Row],[其他]]&gt;0,1,0)</f>
        <v>0</v>
      </c>
      <c r="BZ598">
        <v>0</v>
      </c>
    </row>
    <row r="599" spans="1:78" x14ac:dyDescent="0.25">
      <c r="A599" s="1" t="s">
        <v>72</v>
      </c>
      <c r="B599" t="s">
        <v>136</v>
      </c>
      <c r="C599">
        <v>2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63.4</v>
      </c>
      <c r="T599">
        <v>1</v>
      </c>
      <c r="U599">
        <v>0</v>
      </c>
      <c r="V599" s="2">
        <v>0</v>
      </c>
      <c r="W599">
        <v>0</v>
      </c>
      <c r="X599">
        <v>0</v>
      </c>
      <c r="Y599" t="s">
        <v>85</v>
      </c>
      <c r="Z599" t="s">
        <v>48</v>
      </c>
      <c r="AA599">
        <v>5</v>
      </c>
      <c r="AB599" t="s">
        <v>3166</v>
      </c>
      <c r="AC599" t="s">
        <v>291</v>
      </c>
      <c r="AD599" t="s">
        <v>3154</v>
      </c>
      <c r="AE599" t="s">
        <v>3277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30</v>
      </c>
      <c r="AN599" t="s">
        <v>64</v>
      </c>
      <c r="AQ599" t="s">
        <v>452</v>
      </c>
      <c r="AR599">
        <v>2</v>
      </c>
      <c r="AT599">
        <v>23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0</v>
      </c>
      <c r="BC599">
        <v>0</v>
      </c>
      <c r="BE599">
        <v>0</v>
      </c>
      <c r="BF599">
        <v>0</v>
      </c>
      <c r="BG599" s="3">
        <v>0</v>
      </c>
      <c r="BH599" s="3">
        <v>0</v>
      </c>
      <c r="BI599" s="3">
        <v>0</v>
      </c>
      <c r="BJ599" s="4" t="b">
        <f t="shared" si="9"/>
        <v>0</v>
      </c>
      <c r="BK599" t="s">
        <v>1933</v>
      </c>
      <c r="BL599" t="s">
        <v>1933</v>
      </c>
      <c r="BN599" s="1">
        <v>43080.71435185185</v>
      </c>
      <c r="BO599" s="1">
        <v>43087.375</v>
      </c>
      <c r="BP599">
        <v>5</v>
      </c>
      <c r="BQ599">
        <f>IF(表__._ECM_DW_tem_zh_1417[[#This Row],[全血]]&gt;0,1,0)</f>
        <v>0</v>
      </c>
      <c r="BR599">
        <v>0</v>
      </c>
      <c r="BS599">
        <f>IF(表__._ECM_DW_tem_zh_1417[[#This Row],[血浆]]&gt;0,1,0)</f>
        <v>0</v>
      </c>
      <c r="BT599">
        <v>0</v>
      </c>
      <c r="BU599">
        <f>IF(表__._ECM_DW_tem_zh_1417[[#This Row],[血小板]]&gt;0,1,0)</f>
        <v>0</v>
      </c>
      <c r="BV599">
        <v>0</v>
      </c>
      <c r="BW599">
        <f>IF(表__._ECM_DW_tem_zh_1417[[#This Row],[红细胞]]&gt;0,1,0)</f>
        <v>0</v>
      </c>
      <c r="BX599">
        <v>0</v>
      </c>
      <c r="BY599">
        <f>IF(表__._ECM_DW_tem_zh_1417[[#This Row],[其他]]&gt;0,1,0)</f>
        <v>0</v>
      </c>
      <c r="BZ599">
        <v>0</v>
      </c>
    </row>
    <row r="600" spans="1:78" x14ac:dyDescent="0.25">
      <c r="A600" s="1" t="s">
        <v>47</v>
      </c>
      <c r="B600" t="s">
        <v>69</v>
      </c>
      <c r="C600">
        <v>2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>
        <v>0</v>
      </c>
      <c r="S600">
        <v>69.48</v>
      </c>
      <c r="T600">
        <v>1</v>
      </c>
      <c r="U600">
        <v>0</v>
      </c>
      <c r="V600" s="2">
        <v>0</v>
      </c>
      <c r="W600">
        <v>1</v>
      </c>
      <c r="X600">
        <v>0</v>
      </c>
      <c r="Y600" t="s">
        <v>117</v>
      </c>
      <c r="Z600" t="s">
        <v>92</v>
      </c>
      <c r="AA600">
        <v>2</v>
      </c>
      <c r="AB600" t="s">
        <v>301</v>
      </c>
      <c r="AC600" t="s">
        <v>325</v>
      </c>
      <c r="AD600" t="s">
        <v>3150</v>
      </c>
      <c r="AE600" t="s">
        <v>3341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22</v>
      </c>
      <c r="AN600" t="s">
        <v>48</v>
      </c>
      <c r="AQ600" t="s">
        <v>335</v>
      </c>
      <c r="AR600">
        <v>6</v>
      </c>
      <c r="AS600">
        <v>67</v>
      </c>
      <c r="AT600">
        <v>182</v>
      </c>
      <c r="AW600">
        <v>1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E600">
        <v>0</v>
      </c>
      <c r="BF600">
        <v>0</v>
      </c>
      <c r="BG600" s="3">
        <v>0</v>
      </c>
      <c r="BH600" s="3">
        <v>0</v>
      </c>
      <c r="BI600" s="3">
        <v>0</v>
      </c>
      <c r="BJ600" s="4" t="b">
        <f t="shared" si="9"/>
        <v>0</v>
      </c>
      <c r="BK600" t="s">
        <v>1934</v>
      </c>
      <c r="BL600" t="s">
        <v>1934</v>
      </c>
      <c r="BM600" t="s">
        <v>1935</v>
      </c>
      <c r="BN600" s="1">
        <v>43798.79420138889</v>
      </c>
      <c r="BO600" s="1">
        <v>43809.458333333336</v>
      </c>
      <c r="BP600">
        <v>5</v>
      </c>
      <c r="BQ600">
        <f>IF(表__._ECM_DW_tem_zh_1417[[#This Row],[全血]]&gt;0,1,0)</f>
        <v>0</v>
      </c>
      <c r="BR600">
        <v>0</v>
      </c>
      <c r="BS600">
        <f>IF(表__._ECM_DW_tem_zh_1417[[#This Row],[血浆]]&gt;0,1,0)</f>
        <v>1</v>
      </c>
      <c r="BT600">
        <v>200</v>
      </c>
      <c r="BU600">
        <f>IF(表__._ECM_DW_tem_zh_1417[[#This Row],[血小板]]&gt;0,1,0)</f>
        <v>0</v>
      </c>
      <c r="BV600">
        <v>0</v>
      </c>
      <c r="BW600">
        <f>IF(表__._ECM_DW_tem_zh_1417[[#This Row],[红细胞]]&gt;0,1,0)</f>
        <v>1</v>
      </c>
      <c r="BX600">
        <v>2</v>
      </c>
      <c r="BY600">
        <f>IF(表__._ECM_DW_tem_zh_1417[[#This Row],[其他]]&gt;0,1,0)</f>
        <v>0</v>
      </c>
      <c r="BZ600">
        <v>0</v>
      </c>
    </row>
    <row r="601" spans="1:78" x14ac:dyDescent="0.25">
      <c r="A601" s="1" t="s">
        <v>72</v>
      </c>
      <c r="B601" t="s">
        <v>69</v>
      </c>
      <c r="C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82.54</v>
      </c>
      <c r="T601">
        <v>1</v>
      </c>
      <c r="U601">
        <v>0</v>
      </c>
      <c r="V601" s="2">
        <v>0</v>
      </c>
      <c r="W601">
        <v>1</v>
      </c>
      <c r="X601">
        <v>0</v>
      </c>
      <c r="Y601" t="s">
        <v>183</v>
      </c>
      <c r="Z601" t="s">
        <v>63</v>
      </c>
      <c r="AA601">
        <v>2</v>
      </c>
      <c r="AB601" t="s">
        <v>3172</v>
      </c>
      <c r="AC601" t="s">
        <v>93</v>
      </c>
      <c r="AD601" t="s">
        <v>3150</v>
      </c>
      <c r="AE601" t="s">
        <v>3248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22</v>
      </c>
      <c r="AN601" t="s">
        <v>109</v>
      </c>
      <c r="AQ601" t="s">
        <v>202</v>
      </c>
      <c r="AR601">
        <v>4</v>
      </c>
      <c r="AS601">
        <v>83</v>
      </c>
      <c r="AT601">
        <v>149</v>
      </c>
      <c r="AW601">
        <v>1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E601">
        <v>1</v>
      </c>
      <c r="BF601">
        <v>0</v>
      </c>
      <c r="BG601" s="3">
        <v>0</v>
      </c>
      <c r="BH601" s="3">
        <v>0</v>
      </c>
      <c r="BI601" s="3">
        <v>0</v>
      </c>
      <c r="BJ601" s="4" t="b">
        <f t="shared" si="9"/>
        <v>0</v>
      </c>
      <c r="BK601" t="s">
        <v>1222</v>
      </c>
      <c r="BL601" t="s">
        <v>1222</v>
      </c>
      <c r="BM601" t="s">
        <v>1221</v>
      </c>
      <c r="BN601" s="1">
        <v>43566.596805555557</v>
      </c>
      <c r="BO601" s="1">
        <v>43574.416666666664</v>
      </c>
      <c r="BP601">
        <v>4</v>
      </c>
      <c r="BQ601">
        <f>IF(表__._ECM_DW_tem_zh_1417[[#This Row],[全血]]&gt;0,1,0)</f>
        <v>0</v>
      </c>
      <c r="BS601">
        <f>IF(表__._ECM_DW_tem_zh_1417[[#This Row],[血浆]]&gt;0,1,0)</f>
        <v>0</v>
      </c>
      <c r="BU601">
        <f>IF(表__._ECM_DW_tem_zh_1417[[#This Row],[血小板]]&gt;0,1,0)</f>
        <v>0</v>
      </c>
      <c r="BW601">
        <f>IF(表__._ECM_DW_tem_zh_1417[[#This Row],[红细胞]]&gt;0,1,0)</f>
        <v>0</v>
      </c>
      <c r="BY601">
        <f>IF(表__._ECM_DW_tem_zh_1417[[#This Row],[其他]]&gt;0,1,0)</f>
        <v>0</v>
      </c>
    </row>
    <row r="602" spans="1:78" x14ac:dyDescent="0.25">
      <c r="A602" s="1" t="s">
        <v>47</v>
      </c>
      <c r="B602" t="s">
        <v>69</v>
      </c>
      <c r="C602">
        <v>2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0</v>
      </c>
      <c r="O602">
        <v>0</v>
      </c>
      <c r="P602">
        <v>0</v>
      </c>
      <c r="Q602">
        <v>2</v>
      </c>
      <c r="R602">
        <v>0</v>
      </c>
      <c r="S602">
        <v>64.61</v>
      </c>
      <c r="T602">
        <v>1</v>
      </c>
      <c r="U602">
        <v>1</v>
      </c>
      <c r="V602" s="2">
        <v>0</v>
      </c>
      <c r="W602">
        <v>1</v>
      </c>
      <c r="X602">
        <v>0</v>
      </c>
      <c r="Y602" t="s">
        <v>690</v>
      </c>
      <c r="Z602" t="s">
        <v>169</v>
      </c>
      <c r="AA602">
        <v>2</v>
      </c>
      <c r="AB602" t="s">
        <v>489</v>
      </c>
      <c r="AC602" t="s">
        <v>84</v>
      </c>
      <c r="AD602" t="s">
        <v>3157</v>
      </c>
      <c r="AE602" t="s">
        <v>449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21</v>
      </c>
      <c r="AN602" t="s">
        <v>95</v>
      </c>
      <c r="AP602" t="s">
        <v>263</v>
      </c>
      <c r="AQ602" t="s">
        <v>264</v>
      </c>
      <c r="AR602">
        <v>2</v>
      </c>
      <c r="AS602">
        <v>63</v>
      </c>
      <c r="AT602">
        <v>195</v>
      </c>
      <c r="AU602">
        <v>250</v>
      </c>
      <c r="AV602">
        <v>300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 t="s">
        <v>93</v>
      </c>
      <c r="BE602">
        <v>0</v>
      </c>
      <c r="BF602">
        <v>1</v>
      </c>
      <c r="BG602" s="3">
        <v>0</v>
      </c>
      <c r="BH602" s="3">
        <v>0</v>
      </c>
      <c r="BI602" s="3">
        <v>0</v>
      </c>
      <c r="BJ602" s="4" t="b">
        <f t="shared" si="9"/>
        <v>0</v>
      </c>
      <c r="BK602" t="s">
        <v>1139</v>
      </c>
      <c r="BL602" t="s">
        <v>1139</v>
      </c>
      <c r="BM602" t="s">
        <v>1138</v>
      </c>
      <c r="BN602" s="1">
        <v>43255.69054398148</v>
      </c>
      <c r="BO602" s="1">
        <v>43263.330555555556</v>
      </c>
      <c r="BP602">
        <v>6</v>
      </c>
      <c r="BQ602">
        <f>IF(表__._ECM_DW_tem_zh_1417[[#This Row],[全血]]&gt;0,1,0)</f>
        <v>0</v>
      </c>
      <c r="BR602">
        <v>0</v>
      </c>
      <c r="BS602">
        <f>IF(表__._ECM_DW_tem_zh_1417[[#This Row],[血浆]]&gt;0,1,0)</f>
        <v>0</v>
      </c>
      <c r="BT602">
        <v>0</v>
      </c>
      <c r="BU602">
        <f>IF(表__._ECM_DW_tem_zh_1417[[#This Row],[血小板]]&gt;0,1,0)</f>
        <v>0</v>
      </c>
      <c r="BV602">
        <v>0</v>
      </c>
      <c r="BW602">
        <f>IF(表__._ECM_DW_tem_zh_1417[[#This Row],[红细胞]]&gt;0,1,0)</f>
        <v>0</v>
      </c>
      <c r="BX602">
        <v>0</v>
      </c>
      <c r="BY602">
        <f>IF(表__._ECM_DW_tem_zh_1417[[#This Row],[其他]]&gt;0,1,0)</f>
        <v>0</v>
      </c>
      <c r="BZ602">
        <v>0</v>
      </c>
    </row>
    <row r="603" spans="1:78" x14ac:dyDescent="0.25">
      <c r="A603" s="1" t="s">
        <v>47</v>
      </c>
      <c r="B603" t="s">
        <v>102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89.73</v>
      </c>
      <c r="T603">
        <v>1</v>
      </c>
      <c r="U603">
        <v>0</v>
      </c>
      <c r="V603" s="2">
        <v>0</v>
      </c>
      <c r="W603">
        <v>2</v>
      </c>
      <c r="X603">
        <v>0</v>
      </c>
      <c r="Y603" t="s">
        <v>156</v>
      </c>
      <c r="Z603" t="s">
        <v>544</v>
      </c>
      <c r="AA603">
        <v>5</v>
      </c>
      <c r="AB603" t="s">
        <v>861</v>
      </c>
      <c r="AC603" t="s">
        <v>3320</v>
      </c>
      <c r="AD603" t="s">
        <v>3177</v>
      </c>
      <c r="AE603" t="s">
        <v>49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21</v>
      </c>
      <c r="AN603" t="s">
        <v>82</v>
      </c>
      <c r="AQ603" t="s">
        <v>296</v>
      </c>
      <c r="AR603">
        <v>2</v>
      </c>
      <c r="AS603">
        <v>154</v>
      </c>
      <c r="AT603">
        <v>229</v>
      </c>
      <c r="AU603">
        <v>1660</v>
      </c>
      <c r="AV603">
        <v>40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1</v>
      </c>
      <c r="BD603" t="s">
        <v>416</v>
      </c>
      <c r="BE603">
        <v>0</v>
      </c>
      <c r="BF603">
        <v>1</v>
      </c>
      <c r="BG603" s="3">
        <v>0</v>
      </c>
      <c r="BH603" s="3">
        <v>0</v>
      </c>
      <c r="BI603" s="3">
        <v>0</v>
      </c>
      <c r="BJ603" s="4" t="b">
        <f t="shared" si="9"/>
        <v>0</v>
      </c>
      <c r="BK603" t="s">
        <v>1936</v>
      </c>
      <c r="BL603" t="s">
        <v>1936</v>
      </c>
      <c r="BM603" t="s">
        <v>1784</v>
      </c>
      <c r="BN603" s="1">
        <v>43093.550150462965</v>
      </c>
      <c r="BO603" s="1">
        <v>43103.4375</v>
      </c>
      <c r="BP603">
        <v>8</v>
      </c>
      <c r="BQ603">
        <f>IF(表__._ECM_DW_tem_zh_1417[[#This Row],[全血]]&gt;0,1,0)</f>
        <v>0</v>
      </c>
      <c r="BR603">
        <v>0</v>
      </c>
      <c r="BS603">
        <f>IF(表__._ECM_DW_tem_zh_1417[[#This Row],[血浆]]&gt;0,1,0)</f>
        <v>0</v>
      </c>
      <c r="BT603">
        <v>0</v>
      </c>
      <c r="BU603">
        <f>IF(表__._ECM_DW_tem_zh_1417[[#This Row],[血小板]]&gt;0,1,0)</f>
        <v>0</v>
      </c>
      <c r="BV603">
        <v>0</v>
      </c>
      <c r="BW603">
        <f>IF(表__._ECM_DW_tem_zh_1417[[#This Row],[红细胞]]&gt;0,1,0)</f>
        <v>0</v>
      </c>
      <c r="BX603">
        <v>0</v>
      </c>
      <c r="BY603">
        <f>IF(表__._ECM_DW_tem_zh_1417[[#This Row],[其他]]&gt;0,1,0)</f>
        <v>0</v>
      </c>
      <c r="BZ603">
        <v>0</v>
      </c>
    </row>
    <row r="604" spans="1:78" x14ac:dyDescent="0.25">
      <c r="A604" s="1" t="s">
        <v>72</v>
      </c>
      <c r="B604" t="s">
        <v>140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58.52</v>
      </c>
      <c r="T604">
        <v>1</v>
      </c>
      <c r="U604">
        <v>0</v>
      </c>
      <c r="V604" s="2">
        <v>0</v>
      </c>
      <c r="W604">
        <v>1</v>
      </c>
      <c r="X604">
        <v>0</v>
      </c>
      <c r="Y604" t="s">
        <v>59</v>
      </c>
      <c r="Z604" t="s">
        <v>59</v>
      </c>
      <c r="AA604">
        <v>9</v>
      </c>
      <c r="AB604" t="s">
        <v>391</v>
      </c>
      <c r="AC604" t="s">
        <v>3245</v>
      </c>
      <c r="AD604" t="s">
        <v>3245</v>
      </c>
      <c r="AE604" t="s">
        <v>250</v>
      </c>
      <c r="AG604">
        <v>0</v>
      </c>
      <c r="AH604">
        <v>0</v>
      </c>
      <c r="AI604">
        <v>0</v>
      </c>
      <c r="AJ604">
        <v>0</v>
      </c>
      <c r="AK604">
        <v>0</v>
      </c>
      <c r="AN604" t="s">
        <v>59</v>
      </c>
      <c r="AP604" t="s">
        <v>691</v>
      </c>
      <c r="AQ604" t="s">
        <v>369</v>
      </c>
      <c r="AR604">
        <v>1</v>
      </c>
      <c r="AS604">
        <v>50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1</v>
      </c>
      <c r="BD604" t="s">
        <v>203</v>
      </c>
      <c r="BE604">
        <v>0</v>
      </c>
      <c r="BF604">
        <v>0</v>
      </c>
      <c r="BG604" s="3">
        <v>0</v>
      </c>
      <c r="BH604" s="3">
        <v>0</v>
      </c>
      <c r="BI604" s="3">
        <v>0</v>
      </c>
      <c r="BJ604" s="4" t="b">
        <f t="shared" si="9"/>
        <v>0</v>
      </c>
      <c r="BK604" t="s">
        <v>1937</v>
      </c>
      <c r="BL604" t="s">
        <v>1937</v>
      </c>
      <c r="BM604" t="s">
        <v>1938</v>
      </c>
      <c r="BN604" s="1">
        <v>43592.716168981482</v>
      </c>
      <c r="BO604" s="1">
        <v>43612.354166666664</v>
      </c>
      <c r="BP604">
        <v>19</v>
      </c>
      <c r="BQ604">
        <f>IF(表__._ECM_DW_tem_zh_1417[[#This Row],[全血]]&gt;0,1,0)</f>
        <v>0</v>
      </c>
      <c r="BR604">
        <v>0</v>
      </c>
      <c r="BS604">
        <f>IF(表__._ECM_DW_tem_zh_1417[[#This Row],[血浆]]&gt;0,1,0)</f>
        <v>0</v>
      </c>
      <c r="BT604">
        <v>0</v>
      </c>
      <c r="BU604">
        <f>IF(表__._ECM_DW_tem_zh_1417[[#This Row],[血小板]]&gt;0,1,0)</f>
        <v>0</v>
      </c>
      <c r="BV604">
        <v>0</v>
      </c>
      <c r="BW604">
        <f>IF(表__._ECM_DW_tem_zh_1417[[#This Row],[红细胞]]&gt;0,1,0)</f>
        <v>1</v>
      </c>
      <c r="BX604">
        <v>10</v>
      </c>
      <c r="BY604">
        <f>IF(表__._ECM_DW_tem_zh_1417[[#This Row],[其他]]&gt;0,1,0)</f>
        <v>0</v>
      </c>
      <c r="BZ604">
        <v>0</v>
      </c>
    </row>
    <row r="605" spans="1:78" x14ac:dyDescent="0.25">
      <c r="A605" s="1" t="s">
        <v>72</v>
      </c>
      <c r="B605" t="s">
        <v>140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58.52</v>
      </c>
      <c r="T605">
        <v>1</v>
      </c>
      <c r="U605">
        <v>0</v>
      </c>
      <c r="V605" s="2">
        <v>0</v>
      </c>
      <c r="W605">
        <v>1</v>
      </c>
      <c r="X605">
        <v>0</v>
      </c>
      <c r="Y605" t="s">
        <v>59</v>
      </c>
      <c r="Z605" t="s">
        <v>59</v>
      </c>
      <c r="AA605">
        <v>9</v>
      </c>
      <c r="AB605" t="s">
        <v>391</v>
      </c>
      <c r="AC605" t="s">
        <v>3245</v>
      </c>
      <c r="AD605" t="s">
        <v>3245</v>
      </c>
      <c r="AE605" t="s">
        <v>250</v>
      </c>
      <c r="AG605">
        <v>0</v>
      </c>
      <c r="AH605">
        <v>0</v>
      </c>
      <c r="AI605">
        <v>0</v>
      </c>
      <c r="AJ605">
        <v>0</v>
      </c>
      <c r="AK605">
        <v>0</v>
      </c>
      <c r="AN605" t="s">
        <v>59</v>
      </c>
      <c r="AP605" t="s">
        <v>691</v>
      </c>
      <c r="AQ605" t="s">
        <v>369</v>
      </c>
      <c r="AR605">
        <v>3</v>
      </c>
      <c r="AS605">
        <v>195</v>
      </c>
      <c r="AT605">
        <v>0</v>
      </c>
      <c r="AU605">
        <v>1820</v>
      </c>
      <c r="AV605">
        <v>600</v>
      </c>
      <c r="AW605">
        <v>1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1</v>
      </c>
      <c r="BD605" t="s">
        <v>203</v>
      </c>
      <c r="BE605">
        <v>0</v>
      </c>
      <c r="BF605">
        <v>0</v>
      </c>
      <c r="BG605" s="3">
        <v>0</v>
      </c>
      <c r="BH605" s="3">
        <v>0</v>
      </c>
      <c r="BI605" s="3">
        <v>0</v>
      </c>
      <c r="BJ605" s="4" t="b">
        <f t="shared" si="9"/>
        <v>0</v>
      </c>
      <c r="BK605" t="s">
        <v>1939</v>
      </c>
      <c r="BL605" t="s">
        <v>1939</v>
      </c>
      <c r="BM605" t="s">
        <v>1940</v>
      </c>
      <c r="BN605" s="1">
        <v>43592.716168981482</v>
      </c>
      <c r="BO605" s="1">
        <v>43612.354166666664</v>
      </c>
      <c r="BP605">
        <v>17</v>
      </c>
      <c r="BQ605">
        <f>IF(表__._ECM_DW_tem_zh_1417[[#This Row],[全血]]&gt;0,1,0)</f>
        <v>0</v>
      </c>
      <c r="BR605">
        <v>0</v>
      </c>
      <c r="BS605">
        <f>IF(表__._ECM_DW_tem_zh_1417[[#This Row],[血浆]]&gt;0,1,0)</f>
        <v>0</v>
      </c>
      <c r="BT605">
        <v>0</v>
      </c>
      <c r="BU605">
        <f>IF(表__._ECM_DW_tem_zh_1417[[#This Row],[血小板]]&gt;0,1,0)</f>
        <v>0</v>
      </c>
      <c r="BV605">
        <v>0</v>
      </c>
      <c r="BW605">
        <f>IF(表__._ECM_DW_tem_zh_1417[[#This Row],[红细胞]]&gt;0,1,0)</f>
        <v>1</v>
      </c>
      <c r="BX605">
        <v>10</v>
      </c>
      <c r="BY605">
        <f>IF(表__._ECM_DW_tem_zh_1417[[#This Row],[其他]]&gt;0,1,0)</f>
        <v>0</v>
      </c>
      <c r="BZ605">
        <v>0</v>
      </c>
    </row>
    <row r="606" spans="1:78" x14ac:dyDescent="0.25">
      <c r="A606" s="1" t="s">
        <v>47</v>
      </c>
      <c r="B606" t="s">
        <v>48</v>
      </c>
      <c r="C606">
        <v>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90.6</v>
      </c>
      <c r="T606">
        <v>0</v>
      </c>
      <c r="U606">
        <v>0</v>
      </c>
      <c r="V606" s="2">
        <v>0</v>
      </c>
      <c r="W606">
        <v>1</v>
      </c>
      <c r="X606">
        <v>3</v>
      </c>
      <c r="Y606" t="s">
        <v>406</v>
      </c>
      <c r="Z606" t="s">
        <v>692</v>
      </c>
      <c r="AA606">
        <v>14</v>
      </c>
      <c r="AB606" t="s">
        <v>518</v>
      </c>
      <c r="AC606" t="s">
        <v>97</v>
      </c>
      <c r="AD606" t="s">
        <v>3154</v>
      </c>
      <c r="AE606" t="s">
        <v>972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15</v>
      </c>
      <c r="AN606" t="s">
        <v>134</v>
      </c>
      <c r="AQ606" t="s">
        <v>484</v>
      </c>
      <c r="AR606">
        <v>2</v>
      </c>
      <c r="AS606">
        <v>86</v>
      </c>
      <c r="AT606">
        <v>159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 t="s">
        <v>277</v>
      </c>
      <c r="BE606">
        <v>0</v>
      </c>
      <c r="BF606">
        <v>0</v>
      </c>
      <c r="BG606" s="3">
        <v>0</v>
      </c>
      <c r="BH606" s="3">
        <v>0</v>
      </c>
      <c r="BI606" s="3">
        <v>0</v>
      </c>
      <c r="BJ606" s="4" t="b">
        <f t="shared" si="9"/>
        <v>0</v>
      </c>
      <c r="BK606" t="s">
        <v>1941</v>
      </c>
      <c r="BL606" t="s">
        <v>1941</v>
      </c>
      <c r="BM606" t="s">
        <v>1942</v>
      </c>
      <c r="BN606" s="1">
        <v>43529.61619212963</v>
      </c>
      <c r="BO606" s="1">
        <v>43536.333333333336</v>
      </c>
      <c r="BP606">
        <v>5</v>
      </c>
      <c r="BQ606">
        <f>IF(表__._ECM_DW_tem_zh_1417[[#This Row],[全血]]&gt;0,1,0)</f>
        <v>0</v>
      </c>
      <c r="BS606">
        <f>IF(表__._ECM_DW_tem_zh_1417[[#This Row],[血浆]]&gt;0,1,0)</f>
        <v>0</v>
      </c>
      <c r="BU606">
        <f>IF(表__._ECM_DW_tem_zh_1417[[#This Row],[血小板]]&gt;0,1,0)</f>
        <v>0</v>
      </c>
      <c r="BW606">
        <f>IF(表__._ECM_DW_tem_zh_1417[[#This Row],[红细胞]]&gt;0,1,0)</f>
        <v>0</v>
      </c>
      <c r="BY606">
        <f>IF(表__._ECM_DW_tem_zh_1417[[#This Row],[其他]]&gt;0,1,0)</f>
        <v>0</v>
      </c>
    </row>
    <row r="607" spans="1:78" x14ac:dyDescent="0.25">
      <c r="A607" s="1" t="s">
        <v>47</v>
      </c>
      <c r="B607" t="s">
        <v>127</v>
      </c>
      <c r="C607">
        <v>2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95.12</v>
      </c>
      <c r="T607">
        <v>0</v>
      </c>
      <c r="U607">
        <v>0</v>
      </c>
      <c r="V607" s="2">
        <v>0</v>
      </c>
      <c r="W607">
        <v>1</v>
      </c>
      <c r="X607">
        <v>0</v>
      </c>
      <c r="Y607" t="s">
        <v>54</v>
      </c>
      <c r="Z607" t="s">
        <v>180</v>
      </c>
      <c r="AA607">
        <v>12</v>
      </c>
      <c r="AB607" t="s">
        <v>801</v>
      </c>
      <c r="AC607" t="s">
        <v>3326</v>
      </c>
      <c r="AD607" t="s">
        <v>3327</v>
      </c>
      <c r="AE607" t="s">
        <v>3218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28</v>
      </c>
      <c r="AN607" t="s">
        <v>77</v>
      </c>
      <c r="AP607" t="s">
        <v>539</v>
      </c>
      <c r="AQ607" t="s">
        <v>88</v>
      </c>
      <c r="AR607">
        <v>3</v>
      </c>
      <c r="AS607">
        <v>70</v>
      </c>
      <c r="AT607">
        <v>124</v>
      </c>
      <c r="AU607">
        <v>850</v>
      </c>
      <c r="AV607">
        <v>200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E607">
        <v>0</v>
      </c>
      <c r="BF607">
        <v>0</v>
      </c>
      <c r="BG607" s="3">
        <v>0</v>
      </c>
      <c r="BH607" s="3">
        <v>0</v>
      </c>
      <c r="BI607" s="3">
        <v>0</v>
      </c>
      <c r="BJ607" s="4" t="b">
        <f t="shared" si="9"/>
        <v>0</v>
      </c>
      <c r="BK607" t="s">
        <v>1544</v>
      </c>
      <c r="BL607" t="s">
        <v>1544</v>
      </c>
      <c r="BM607" t="s">
        <v>1943</v>
      </c>
      <c r="BN607" s="1">
        <v>43511.514965277776</v>
      </c>
      <c r="BO607" s="1">
        <v>43517.321527777778</v>
      </c>
      <c r="BP607">
        <v>3</v>
      </c>
      <c r="BQ607">
        <f>IF(表__._ECM_DW_tem_zh_1417[[#This Row],[全血]]&gt;0,1,0)</f>
        <v>0</v>
      </c>
      <c r="BR607">
        <v>0</v>
      </c>
      <c r="BS607">
        <f>IF(表__._ECM_DW_tem_zh_1417[[#This Row],[血浆]]&gt;0,1,0)</f>
        <v>0</v>
      </c>
      <c r="BT607">
        <v>0</v>
      </c>
      <c r="BU607">
        <f>IF(表__._ECM_DW_tem_zh_1417[[#This Row],[血小板]]&gt;0,1,0)</f>
        <v>0</v>
      </c>
      <c r="BV607">
        <v>0</v>
      </c>
      <c r="BW607">
        <f>IF(表__._ECM_DW_tem_zh_1417[[#This Row],[红细胞]]&gt;0,1,0)</f>
        <v>0</v>
      </c>
      <c r="BX607">
        <v>0</v>
      </c>
      <c r="BY607">
        <f>IF(表__._ECM_DW_tem_zh_1417[[#This Row],[其他]]&gt;0,1,0)</f>
        <v>0</v>
      </c>
      <c r="BZ607">
        <v>0</v>
      </c>
    </row>
    <row r="608" spans="1:78" x14ac:dyDescent="0.25">
      <c r="A608" s="1" t="s">
        <v>47</v>
      </c>
      <c r="B608" t="s">
        <v>138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27.8</v>
      </c>
      <c r="T608">
        <v>1</v>
      </c>
      <c r="U608">
        <v>0</v>
      </c>
      <c r="V608" s="2">
        <v>0</v>
      </c>
      <c r="W608">
        <v>1</v>
      </c>
      <c r="X608">
        <v>1</v>
      </c>
      <c r="Y608" t="s">
        <v>345</v>
      </c>
      <c r="Z608" t="s">
        <v>48</v>
      </c>
      <c r="AA608">
        <v>5</v>
      </c>
      <c r="AB608" t="s">
        <v>69</v>
      </c>
      <c r="AC608" t="s">
        <v>953</v>
      </c>
      <c r="AD608" t="s">
        <v>635</v>
      </c>
      <c r="AE608" t="s">
        <v>459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23</v>
      </c>
      <c r="AN608" t="s">
        <v>693</v>
      </c>
      <c r="AQ608" t="s">
        <v>65</v>
      </c>
      <c r="AR608">
        <v>2</v>
      </c>
      <c r="AT608">
        <v>136</v>
      </c>
      <c r="AW608">
        <v>1</v>
      </c>
      <c r="AX608">
        <v>0</v>
      </c>
      <c r="AY608">
        <v>1</v>
      </c>
      <c r="AZ608">
        <v>0</v>
      </c>
      <c r="BA608">
        <v>0</v>
      </c>
      <c r="BB608">
        <v>0</v>
      </c>
      <c r="BC608">
        <v>0</v>
      </c>
      <c r="BD608" t="s">
        <v>193</v>
      </c>
      <c r="BE608">
        <v>0</v>
      </c>
      <c r="BF608">
        <v>0</v>
      </c>
      <c r="BG608" s="3">
        <v>0</v>
      </c>
      <c r="BH608" s="3">
        <v>0</v>
      </c>
      <c r="BI608" s="3">
        <v>0</v>
      </c>
      <c r="BJ608" s="4" t="b">
        <f t="shared" si="9"/>
        <v>0</v>
      </c>
      <c r="BK608" t="s">
        <v>1944</v>
      </c>
      <c r="BL608" t="s">
        <v>1944</v>
      </c>
      <c r="BN608" s="1">
        <v>42961.754155092596</v>
      </c>
      <c r="BO608" s="1">
        <v>42970.333333333336</v>
      </c>
      <c r="BP608">
        <v>7</v>
      </c>
      <c r="BQ608">
        <f>IF(表__._ECM_DW_tem_zh_1417[[#This Row],[全血]]&gt;0,1,0)</f>
        <v>0</v>
      </c>
      <c r="BR608">
        <v>0</v>
      </c>
      <c r="BS608">
        <f>IF(表__._ECM_DW_tem_zh_1417[[#This Row],[血浆]]&gt;0,1,0)</f>
        <v>1</v>
      </c>
      <c r="BT608">
        <v>400</v>
      </c>
      <c r="BU608">
        <f>IF(表__._ECM_DW_tem_zh_1417[[#This Row],[血小板]]&gt;0,1,0)</f>
        <v>0</v>
      </c>
      <c r="BV608">
        <v>0</v>
      </c>
      <c r="BW608">
        <f>IF(表__._ECM_DW_tem_zh_1417[[#This Row],[红细胞]]&gt;0,1,0)</f>
        <v>1</v>
      </c>
      <c r="BX608">
        <v>4</v>
      </c>
      <c r="BY608">
        <f>IF(表__._ECM_DW_tem_zh_1417[[#This Row],[其他]]&gt;0,1,0)</f>
        <v>0</v>
      </c>
      <c r="BZ608">
        <v>0</v>
      </c>
    </row>
    <row r="609" spans="1:78" x14ac:dyDescent="0.25">
      <c r="A609" s="1" t="s">
        <v>47</v>
      </c>
      <c r="B609" t="s">
        <v>158</v>
      </c>
      <c r="C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6.92</v>
      </c>
      <c r="T609">
        <v>1</v>
      </c>
      <c r="U609">
        <v>0</v>
      </c>
      <c r="V609" s="2">
        <v>0</v>
      </c>
      <c r="W609">
        <v>2</v>
      </c>
      <c r="X609">
        <v>0</v>
      </c>
      <c r="Y609" t="s">
        <v>115</v>
      </c>
      <c r="Z609" t="s">
        <v>166</v>
      </c>
      <c r="AA609">
        <v>2</v>
      </c>
      <c r="AB609" t="s">
        <v>566</v>
      </c>
      <c r="AC609" t="s">
        <v>3420</v>
      </c>
      <c r="AD609" t="s">
        <v>3421</v>
      </c>
      <c r="AE609" t="s">
        <v>3422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17</v>
      </c>
      <c r="AN609" t="s">
        <v>694</v>
      </c>
      <c r="AQ609" t="s">
        <v>695</v>
      </c>
      <c r="AR609">
        <v>11</v>
      </c>
      <c r="AS609">
        <v>140</v>
      </c>
      <c r="AT609">
        <v>205</v>
      </c>
      <c r="AW609">
        <v>0</v>
      </c>
      <c r="AX609">
        <v>1</v>
      </c>
      <c r="AY609">
        <v>1</v>
      </c>
      <c r="AZ609">
        <v>0</v>
      </c>
      <c r="BA609">
        <v>0</v>
      </c>
      <c r="BB609">
        <v>0</v>
      </c>
      <c r="BC609">
        <v>1</v>
      </c>
      <c r="BD609" t="s">
        <v>123</v>
      </c>
      <c r="BE609">
        <v>0</v>
      </c>
      <c r="BF609">
        <v>0</v>
      </c>
      <c r="BG609" s="3">
        <v>0</v>
      </c>
      <c r="BH609" s="3">
        <v>0</v>
      </c>
      <c r="BI609" s="3">
        <v>0</v>
      </c>
      <c r="BJ609" s="4" t="b">
        <f t="shared" si="9"/>
        <v>0</v>
      </c>
      <c r="BK609" t="s">
        <v>1945</v>
      </c>
      <c r="BL609" t="s">
        <v>1945</v>
      </c>
      <c r="BM609" t="s">
        <v>1946</v>
      </c>
      <c r="BN609" s="1">
        <v>43594.666446759256</v>
      </c>
      <c r="BO609" s="1">
        <v>43617.379166666666</v>
      </c>
      <c r="BP609">
        <v>12</v>
      </c>
      <c r="BQ609">
        <f>IF(表__._ECM_DW_tem_zh_1417[[#This Row],[全血]]&gt;0,1,0)</f>
        <v>0</v>
      </c>
      <c r="BS609">
        <f>IF(表__._ECM_DW_tem_zh_1417[[#This Row],[血浆]]&gt;0,1,0)</f>
        <v>0</v>
      </c>
      <c r="BU609">
        <f>IF(表__._ECM_DW_tem_zh_1417[[#This Row],[血小板]]&gt;0,1,0)</f>
        <v>0</v>
      </c>
      <c r="BW609">
        <f>IF(表__._ECM_DW_tem_zh_1417[[#This Row],[红细胞]]&gt;0,1,0)</f>
        <v>0</v>
      </c>
      <c r="BY609">
        <f>IF(表__._ECM_DW_tem_zh_1417[[#This Row],[其他]]&gt;0,1,0)</f>
        <v>0</v>
      </c>
    </row>
    <row r="610" spans="1:78" x14ac:dyDescent="0.25">
      <c r="A610" s="1" t="s">
        <v>47</v>
      </c>
      <c r="B610" t="s">
        <v>167</v>
      </c>
      <c r="C610">
        <v>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0</v>
      </c>
      <c r="O610">
        <v>0</v>
      </c>
      <c r="P610">
        <v>0</v>
      </c>
      <c r="Q610">
        <v>0</v>
      </c>
      <c r="R610">
        <v>0</v>
      </c>
      <c r="T610">
        <v>1</v>
      </c>
      <c r="U610">
        <v>0</v>
      </c>
      <c r="V610" s="2">
        <v>0</v>
      </c>
      <c r="W610">
        <v>1</v>
      </c>
      <c r="X610">
        <v>0</v>
      </c>
      <c r="Y610" t="s">
        <v>124</v>
      </c>
      <c r="Z610" t="s">
        <v>67</v>
      </c>
      <c r="AA610">
        <v>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25</v>
      </c>
      <c r="AR610">
        <v>4</v>
      </c>
      <c r="AS610">
        <v>102</v>
      </c>
      <c r="AT610">
        <v>150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E610">
        <v>0</v>
      </c>
      <c r="BF610">
        <v>0</v>
      </c>
      <c r="BG610" s="3">
        <v>0</v>
      </c>
      <c r="BH610" s="3">
        <v>0</v>
      </c>
      <c r="BI610" s="3">
        <v>0</v>
      </c>
      <c r="BJ610" s="4" t="b">
        <f t="shared" si="9"/>
        <v>0</v>
      </c>
      <c r="BK610" t="s">
        <v>1947</v>
      </c>
      <c r="BL610" t="s">
        <v>1947</v>
      </c>
      <c r="BM610" t="s">
        <v>1948</v>
      </c>
      <c r="BN610" s="1">
        <v>43833.436574074076</v>
      </c>
      <c r="BO610" s="1">
        <v>43845.32708333333</v>
      </c>
      <c r="BP610">
        <v>8</v>
      </c>
      <c r="BQ610">
        <f>IF(表__._ECM_DW_tem_zh_1417[[#This Row],[全血]]&gt;0,1,0)</f>
        <v>0</v>
      </c>
      <c r="BR610">
        <v>0</v>
      </c>
      <c r="BS610">
        <f>IF(表__._ECM_DW_tem_zh_1417[[#This Row],[血浆]]&gt;0,1,0)</f>
        <v>0</v>
      </c>
      <c r="BT610">
        <v>0</v>
      </c>
      <c r="BU610">
        <f>IF(表__._ECM_DW_tem_zh_1417[[#This Row],[血小板]]&gt;0,1,0)</f>
        <v>0</v>
      </c>
      <c r="BV610">
        <v>0</v>
      </c>
      <c r="BW610">
        <f>IF(表__._ECM_DW_tem_zh_1417[[#This Row],[红细胞]]&gt;0,1,0)</f>
        <v>0</v>
      </c>
      <c r="BX610">
        <v>0</v>
      </c>
      <c r="BY610">
        <f>IF(表__._ECM_DW_tem_zh_1417[[#This Row],[其他]]&gt;0,1,0)</f>
        <v>0</v>
      </c>
      <c r="BZ610">
        <v>0</v>
      </c>
    </row>
    <row r="611" spans="1:78" x14ac:dyDescent="0.25">
      <c r="A611" s="1" t="s">
        <v>47</v>
      </c>
      <c r="B611" t="s">
        <v>149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59.23</v>
      </c>
      <c r="T611">
        <v>1</v>
      </c>
      <c r="U611">
        <v>0</v>
      </c>
      <c r="V611" s="2">
        <v>0</v>
      </c>
      <c r="W611">
        <v>1</v>
      </c>
      <c r="X611">
        <v>1</v>
      </c>
      <c r="Y611" t="s">
        <v>200</v>
      </c>
      <c r="Z611" t="s">
        <v>121</v>
      </c>
      <c r="AA611">
        <v>2</v>
      </c>
      <c r="AB611" t="s">
        <v>1007</v>
      </c>
      <c r="AC611" t="s">
        <v>896</v>
      </c>
      <c r="AD611" t="s">
        <v>3162</v>
      </c>
      <c r="AE611" t="s">
        <v>117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25</v>
      </c>
      <c r="AN611" t="s">
        <v>449</v>
      </c>
      <c r="AQ611" t="s">
        <v>221</v>
      </c>
      <c r="AR611">
        <v>3</v>
      </c>
      <c r="AS611">
        <v>120</v>
      </c>
      <c r="AT611">
        <v>184</v>
      </c>
      <c r="AU611">
        <v>1200</v>
      </c>
      <c r="AV611">
        <v>200</v>
      </c>
      <c r="AW611">
        <v>1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1</v>
      </c>
      <c r="BD611" t="s">
        <v>450</v>
      </c>
      <c r="BE611">
        <v>0</v>
      </c>
      <c r="BF611">
        <v>0</v>
      </c>
      <c r="BG611" s="3">
        <v>0</v>
      </c>
      <c r="BH611" s="3">
        <v>0</v>
      </c>
      <c r="BI611" s="3">
        <v>0</v>
      </c>
      <c r="BJ611" s="4" t="b">
        <f t="shared" si="9"/>
        <v>0</v>
      </c>
      <c r="BK611" t="s">
        <v>1380</v>
      </c>
      <c r="BL611" t="s">
        <v>1380</v>
      </c>
      <c r="BM611" t="s">
        <v>1379</v>
      </c>
      <c r="BN611" s="1">
        <v>43734.495925925927</v>
      </c>
      <c r="BO611" s="1">
        <v>43746.344444444447</v>
      </c>
      <c r="BP611">
        <v>9</v>
      </c>
      <c r="BQ611">
        <f>IF(表__._ECM_DW_tem_zh_1417[[#This Row],[全血]]&gt;0,1,0)</f>
        <v>0</v>
      </c>
      <c r="BR611">
        <v>0</v>
      </c>
      <c r="BS611">
        <f>IF(表__._ECM_DW_tem_zh_1417[[#This Row],[血浆]]&gt;0,1,0)</f>
        <v>0</v>
      </c>
      <c r="BT611">
        <v>0</v>
      </c>
      <c r="BU611">
        <f>IF(表__._ECM_DW_tem_zh_1417[[#This Row],[血小板]]&gt;0,1,0)</f>
        <v>0</v>
      </c>
      <c r="BV611">
        <v>0</v>
      </c>
      <c r="BW611">
        <f>IF(表__._ECM_DW_tem_zh_1417[[#This Row],[红细胞]]&gt;0,1,0)</f>
        <v>1</v>
      </c>
      <c r="BX611">
        <v>2</v>
      </c>
      <c r="BY611">
        <f>IF(表__._ECM_DW_tem_zh_1417[[#This Row],[其他]]&gt;0,1,0)</f>
        <v>0</v>
      </c>
      <c r="BZ611">
        <v>0</v>
      </c>
    </row>
    <row r="612" spans="1:78" x14ac:dyDescent="0.25">
      <c r="A612" s="1" t="s">
        <v>114</v>
      </c>
      <c r="B612" t="s">
        <v>182</v>
      </c>
      <c r="C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70.849999999999994</v>
      </c>
      <c r="T612">
        <v>1</v>
      </c>
      <c r="U612">
        <v>0</v>
      </c>
      <c r="V612" s="2">
        <v>0</v>
      </c>
      <c r="W612">
        <v>1</v>
      </c>
      <c r="X612">
        <v>0</v>
      </c>
      <c r="Y612" t="s">
        <v>49</v>
      </c>
      <c r="Z612" t="s">
        <v>137</v>
      </c>
      <c r="AA612">
        <v>2</v>
      </c>
      <c r="AB612" t="s">
        <v>652</v>
      </c>
      <c r="AC612" t="s">
        <v>512</v>
      </c>
      <c r="AD612" t="s">
        <v>3168</v>
      </c>
      <c r="AE612" t="s">
        <v>62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23</v>
      </c>
      <c r="AN612" t="s">
        <v>70</v>
      </c>
      <c r="AQ612" t="s">
        <v>380</v>
      </c>
      <c r="AR612">
        <v>4</v>
      </c>
      <c r="AS612">
        <v>129</v>
      </c>
      <c r="AT612">
        <v>214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E612">
        <v>0</v>
      </c>
      <c r="BF612">
        <v>0</v>
      </c>
      <c r="BG612" s="3">
        <v>0</v>
      </c>
      <c r="BH612" s="3">
        <v>0</v>
      </c>
      <c r="BI612" s="3">
        <v>0</v>
      </c>
      <c r="BJ612" s="4" t="b">
        <f t="shared" si="9"/>
        <v>0</v>
      </c>
      <c r="BK612" t="s">
        <v>1949</v>
      </c>
      <c r="BL612" t="s">
        <v>1949</v>
      </c>
      <c r="BM612" t="s">
        <v>1950</v>
      </c>
      <c r="BN612" s="1">
        <v>43288.528171296297</v>
      </c>
      <c r="BO612" s="1">
        <v>43298.408333333333</v>
      </c>
      <c r="BP612">
        <v>6</v>
      </c>
      <c r="BQ612">
        <f>IF(表__._ECM_DW_tem_zh_1417[[#This Row],[全血]]&gt;0,1,0)</f>
        <v>0</v>
      </c>
      <c r="BR612">
        <v>0</v>
      </c>
      <c r="BS612">
        <f>IF(表__._ECM_DW_tem_zh_1417[[#This Row],[血浆]]&gt;0,1,0)</f>
        <v>1</v>
      </c>
      <c r="BT612">
        <v>400</v>
      </c>
      <c r="BU612">
        <f>IF(表__._ECM_DW_tem_zh_1417[[#This Row],[血小板]]&gt;0,1,0)</f>
        <v>0</v>
      </c>
      <c r="BV612">
        <v>0</v>
      </c>
      <c r="BW612">
        <f>IF(表__._ECM_DW_tem_zh_1417[[#This Row],[红细胞]]&gt;0,1,0)</f>
        <v>1</v>
      </c>
      <c r="BX612">
        <v>4</v>
      </c>
      <c r="BY612">
        <f>IF(表__._ECM_DW_tem_zh_1417[[#This Row],[其他]]&gt;0,1,0)</f>
        <v>0</v>
      </c>
      <c r="BZ612">
        <v>0</v>
      </c>
    </row>
    <row r="613" spans="1:78" x14ac:dyDescent="0.25">
      <c r="A613" s="1" t="s">
        <v>47</v>
      </c>
      <c r="B613" t="s">
        <v>95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83.41</v>
      </c>
      <c r="T613">
        <v>1</v>
      </c>
      <c r="U613">
        <v>0</v>
      </c>
      <c r="V613" s="2">
        <v>0</v>
      </c>
      <c r="W613">
        <v>1</v>
      </c>
      <c r="X613">
        <v>0</v>
      </c>
      <c r="Y613" t="s">
        <v>172</v>
      </c>
      <c r="Z613" t="s">
        <v>180</v>
      </c>
      <c r="AA613">
        <v>9</v>
      </c>
      <c r="AB613" t="s">
        <v>3176</v>
      </c>
      <c r="AC613" t="s">
        <v>655</v>
      </c>
      <c r="AD613" t="s">
        <v>3164</v>
      </c>
      <c r="AE613" t="s">
        <v>3299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22</v>
      </c>
      <c r="AN613" t="s">
        <v>50</v>
      </c>
      <c r="AQ613" t="s">
        <v>139</v>
      </c>
      <c r="AR613">
        <v>4</v>
      </c>
      <c r="AS613">
        <v>112</v>
      </c>
      <c r="AT613">
        <v>170</v>
      </c>
      <c r="AU613">
        <v>1000</v>
      </c>
      <c r="AV613">
        <v>100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 t="s">
        <v>277</v>
      </c>
      <c r="BE613">
        <v>0</v>
      </c>
      <c r="BF613">
        <v>0</v>
      </c>
      <c r="BG613" s="3">
        <v>0</v>
      </c>
      <c r="BH613" s="3">
        <v>0</v>
      </c>
      <c r="BI613" s="3">
        <v>0</v>
      </c>
      <c r="BJ613" s="4" t="b">
        <f t="shared" si="9"/>
        <v>0</v>
      </c>
      <c r="BK613" t="s">
        <v>1951</v>
      </c>
      <c r="BL613" t="s">
        <v>1951</v>
      </c>
      <c r="BM613" t="s">
        <v>1952</v>
      </c>
      <c r="BN613" s="1">
        <v>43580.374560185184</v>
      </c>
      <c r="BO613" s="1">
        <v>43594.341666666667</v>
      </c>
      <c r="BP613">
        <v>10</v>
      </c>
      <c r="BQ613">
        <f>IF(表__._ECM_DW_tem_zh_1417[[#This Row],[全血]]&gt;0,1,0)</f>
        <v>0</v>
      </c>
      <c r="BR613">
        <v>0</v>
      </c>
      <c r="BS613">
        <f>IF(表__._ECM_DW_tem_zh_1417[[#This Row],[血浆]]&gt;0,1,0)</f>
        <v>0</v>
      </c>
      <c r="BT613">
        <v>0</v>
      </c>
      <c r="BU613">
        <f>IF(表__._ECM_DW_tem_zh_1417[[#This Row],[血小板]]&gt;0,1,0)</f>
        <v>0</v>
      </c>
      <c r="BV613">
        <v>0</v>
      </c>
      <c r="BW613">
        <f>IF(表__._ECM_DW_tem_zh_1417[[#This Row],[红细胞]]&gt;0,1,0)</f>
        <v>0</v>
      </c>
      <c r="BX613">
        <v>0</v>
      </c>
      <c r="BY613">
        <f>IF(表__._ECM_DW_tem_zh_1417[[#This Row],[其他]]&gt;0,1,0)</f>
        <v>0</v>
      </c>
      <c r="BZ613">
        <v>0</v>
      </c>
    </row>
    <row r="614" spans="1:78" x14ac:dyDescent="0.25">
      <c r="A614" s="1" t="s">
        <v>47</v>
      </c>
      <c r="B614" t="s">
        <v>224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85.52</v>
      </c>
      <c r="T614">
        <v>0</v>
      </c>
      <c r="U614">
        <v>0</v>
      </c>
      <c r="V614" s="2">
        <v>0</v>
      </c>
      <c r="W614">
        <v>1</v>
      </c>
      <c r="X614">
        <v>0</v>
      </c>
      <c r="Y614" t="s">
        <v>390</v>
      </c>
      <c r="Z614" t="s">
        <v>151</v>
      </c>
      <c r="AA614">
        <v>9</v>
      </c>
      <c r="AB614" t="s">
        <v>320</v>
      </c>
      <c r="AC614" t="s">
        <v>3273</v>
      </c>
      <c r="AD614" t="s">
        <v>3274</v>
      </c>
      <c r="AE614" t="s">
        <v>254</v>
      </c>
      <c r="AG614">
        <v>0</v>
      </c>
      <c r="AH614">
        <v>0</v>
      </c>
      <c r="AI614">
        <v>0</v>
      </c>
      <c r="AJ614">
        <v>1</v>
      </c>
      <c r="AK614">
        <v>1</v>
      </c>
      <c r="AL614">
        <v>27</v>
      </c>
      <c r="AN614" t="s">
        <v>137</v>
      </c>
      <c r="AQ614" t="s">
        <v>425</v>
      </c>
      <c r="AR614">
        <v>5</v>
      </c>
      <c r="AS614">
        <v>100</v>
      </c>
      <c r="AT614">
        <v>185</v>
      </c>
      <c r="AU614">
        <v>560</v>
      </c>
      <c r="AV614">
        <v>100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0</v>
      </c>
      <c r="BC614">
        <v>0</v>
      </c>
      <c r="BD614" t="s">
        <v>187</v>
      </c>
      <c r="BE614">
        <v>0</v>
      </c>
      <c r="BF614">
        <v>1</v>
      </c>
      <c r="BG614" s="3">
        <v>0</v>
      </c>
      <c r="BH614" s="3">
        <v>0</v>
      </c>
      <c r="BI614" s="3">
        <v>0</v>
      </c>
      <c r="BJ614" s="4" t="b">
        <f t="shared" si="9"/>
        <v>0</v>
      </c>
      <c r="BK614" t="s">
        <v>1953</v>
      </c>
      <c r="BL614" t="s">
        <v>1953</v>
      </c>
      <c r="BM614" t="s">
        <v>1325</v>
      </c>
      <c r="BN614" s="1">
        <v>43223.587141203701</v>
      </c>
      <c r="BO614" s="1">
        <v>43234.330555555556</v>
      </c>
      <c r="BP614">
        <v>6</v>
      </c>
      <c r="BQ614">
        <f>IF(表__._ECM_DW_tem_zh_1417[[#This Row],[全血]]&gt;0,1,0)</f>
        <v>0</v>
      </c>
      <c r="BR614">
        <v>0</v>
      </c>
      <c r="BS614">
        <f>IF(表__._ECM_DW_tem_zh_1417[[#This Row],[血浆]]&gt;0,1,0)</f>
        <v>1</v>
      </c>
      <c r="BT614">
        <v>600</v>
      </c>
      <c r="BU614">
        <f>IF(表__._ECM_DW_tem_zh_1417[[#This Row],[血小板]]&gt;0,1,0)</f>
        <v>0</v>
      </c>
      <c r="BV614">
        <v>0</v>
      </c>
      <c r="BW614">
        <f>IF(表__._ECM_DW_tem_zh_1417[[#This Row],[红细胞]]&gt;0,1,0)</f>
        <v>1</v>
      </c>
      <c r="BX614">
        <v>10</v>
      </c>
      <c r="BY614">
        <f>IF(表__._ECM_DW_tem_zh_1417[[#This Row],[其他]]&gt;0,1,0)</f>
        <v>0</v>
      </c>
      <c r="BZ614">
        <v>0</v>
      </c>
    </row>
    <row r="615" spans="1:78" x14ac:dyDescent="0.25">
      <c r="A615" s="1" t="s">
        <v>47</v>
      </c>
      <c r="B615" t="s">
        <v>64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91.85</v>
      </c>
      <c r="T615">
        <v>1</v>
      </c>
      <c r="U615">
        <v>0</v>
      </c>
      <c r="V615" s="2">
        <v>0</v>
      </c>
      <c r="W615">
        <v>2</v>
      </c>
      <c r="X615">
        <v>0</v>
      </c>
      <c r="Y615" t="s">
        <v>200</v>
      </c>
      <c r="Z615" t="s">
        <v>175</v>
      </c>
      <c r="AA615">
        <v>14</v>
      </c>
      <c r="AB615" t="s">
        <v>412</v>
      </c>
      <c r="AC615" t="s">
        <v>549</v>
      </c>
      <c r="AD615" t="s">
        <v>3177</v>
      </c>
      <c r="AE615" t="s">
        <v>257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20</v>
      </c>
      <c r="AN615" t="s">
        <v>91</v>
      </c>
      <c r="AP615" t="s">
        <v>696</v>
      </c>
      <c r="AQ615" t="s">
        <v>664</v>
      </c>
      <c r="AR615">
        <v>5</v>
      </c>
      <c r="AS615">
        <v>151</v>
      </c>
      <c r="AT615">
        <v>234</v>
      </c>
      <c r="AU615">
        <v>2470</v>
      </c>
      <c r="AV615">
        <v>1000</v>
      </c>
      <c r="AW615">
        <v>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1</v>
      </c>
      <c r="BD615" t="s">
        <v>697</v>
      </c>
      <c r="BE615">
        <v>0</v>
      </c>
      <c r="BF615">
        <v>0</v>
      </c>
      <c r="BG615" s="3">
        <v>0</v>
      </c>
      <c r="BH615" s="3">
        <v>1</v>
      </c>
      <c r="BI615" s="3">
        <v>0</v>
      </c>
      <c r="BJ615" s="4" t="b">
        <f t="shared" si="9"/>
        <v>1</v>
      </c>
      <c r="BK615" t="s">
        <v>1954</v>
      </c>
      <c r="BL615" t="s">
        <v>1954</v>
      </c>
      <c r="BM615" t="s">
        <v>1955</v>
      </c>
      <c r="BN615" s="1">
        <v>43537.377685185187</v>
      </c>
      <c r="BO615" s="1">
        <v>43551.419444444444</v>
      </c>
      <c r="BP615">
        <v>9</v>
      </c>
      <c r="BQ615">
        <f>IF(表__._ECM_DW_tem_zh_1417[[#This Row],[全血]]&gt;0,1,0)</f>
        <v>0</v>
      </c>
      <c r="BR615">
        <v>0</v>
      </c>
      <c r="BS615">
        <f>IF(表__._ECM_DW_tem_zh_1417[[#This Row],[血浆]]&gt;0,1,0)</f>
        <v>1</v>
      </c>
      <c r="BT615">
        <v>600</v>
      </c>
      <c r="BU615">
        <f>IF(表__._ECM_DW_tem_zh_1417[[#This Row],[血小板]]&gt;0,1,0)</f>
        <v>0</v>
      </c>
      <c r="BV615">
        <v>0</v>
      </c>
      <c r="BW615">
        <f>IF(表__._ECM_DW_tem_zh_1417[[#This Row],[红细胞]]&gt;0,1,0)</f>
        <v>1</v>
      </c>
      <c r="BX615">
        <v>6</v>
      </c>
      <c r="BY615">
        <f>IF(表__._ECM_DW_tem_zh_1417[[#This Row],[其他]]&gt;0,1,0)</f>
        <v>0</v>
      </c>
      <c r="BZ615">
        <v>0</v>
      </c>
    </row>
    <row r="616" spans="1:78" x14ac:dyDescent="0.25">
      <c r="A616" s="1" t="s">
        <v>47</v>
      </c>
      <c r="B616" t="s">
        <v>127</v>
      </c>
      <c r="C616">
        <v>1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68.37</v>
      </c>
      <c r="T616">
        <v>1</v>
      </c>
      <c r="U616">
        <v>0</v>
      </c>
      <c r="V616" s="2">
        <v>0</v>
      </c>
      <c r="W616">
        <v>0</v>
      </c>
      <c r="X616">
        <v>1</v>
      </c>
      <c r="Y616" t="s">
        <v>124</v>
      </c>
      <c r="Z616" t="s">
        <v>137</v>
      </c>
      <c r="AA616">
        <v>9</v>
      </c>
      <c r="AB616" t="s">
        <v>359</v>
      </c>
      <c r="AC616" t="s">
        <v>530</v>
      </c>
      <c r="AD616" t="s">
        <v>3157</v>
      </c>
      <c r="AE616" t="s">
        <v>489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23</v>
      </c>
      <c r="AN616" t="s">
        <v>320</v>
      </c>
      <c r="AQ616" t="s">
        <v>208</v>
      </c>
      <c r="AR616">
        <v>3</v>
      </c>
      <c r="AT616">
        <v>160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1</v>
      </c>
      <c r="BD616" t="s">
        <v>440</v>
      </c>
      <c r="BE616">
        <v>0</v>
      </c>
      <c r="BF616">
        <v>0</v>
      </c>
      <c r="BG616" s="3">
        <v>0</v>
      </c>
      <c r="BH616" s="3">
        <v>0</v>
      </c>
      <c r="BI616" s="3">
        <v>0</v>
      </c>
      <c r="BJ616" s="4" t="b">
        <f t="shared" si="9"/>
        <v>0</v>
      </c>
      <c r="BK616" t="s">
        <v>1956</v>
      </c>
      <c r="BL616" t="s">
        <v>1956</v>
      </c>
      <c r="BN616" s="1">
        <v>42994.503819444442</v>
      </c>
      <c r="BO616" s="1">
        <v>43005.364583333336</v>
      </c>
      <c r="BP616">
        <v>8</v>
      </c>
      <c r="BQ616">
        <f>IF(表__._ECM_DW_tem_zh_1417[[#This Row],[全血]]&gt;0,1,0)</f>
        <v>0</v>
      </c>
      <c r="BS616">
        <f>IF(表__._ECM_DW_tem_zh_1417[[#This Row],[血浆]]&gt;0,1,0)</f>
        <v>0</v>
      </c>
      <c r="BU616">
        <f>IF(表__._ECM_DW_tem_zh_1417[[#This Row],[血小板]]&gt;0,1,0)</f>
        <v>0</v>
      </c>
      <c r="BW616">
        <f>IF(表__._ECM_DW_tem_zh_1417[[#This Row],[红细胞]]&gt;0,1,0)</f>
        <v>0</v>
      </c>
      <c r="BY616">
        <f>IF(表__._ECM_DW_tem_zh_1417[[#This Row],[其他]]&gt;0,1,0)</f>
        <v>0</v>
      </c>
    </row>
    <row r="617" spans="1:78" x14ac:dyDescent="0.25">
      <c r="A617" s="1" t="s">
        <v>47</v>
      </c>
      <c r="B617" t="s">
        <v>133</v>
      </c>
      <c r="C617">
        <v>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84.45</v>
      </c>
      <c r="T617">
        <v>1</v>
      </c>
      <c r="U617">
        <v>0</v>
      </c>
      <c r="V617" s="2">
        <v>0</v>
      </c>
      <c r="W617">
        <v>2</v>
      </c>
      <c r="X617">
        <v>1</v>
      </c>
      <c r="Y617" t="s">
        <v>183</v>
      </c>
      <c r="Z617" t="s">
        <v>67</v>
      </c>
      <c r="AA617">
        <v>4</v>
      </c>
      <c r="AB617" t="s">
        <v>251</v>
      </c>
      <c r="AC617" t="s">
        <v>519</v>
      </c>
      <c r="AD617" t="s">
        <v>3173</v>
      </c>
      <c r="AE617" t="s">
        <v>3423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26</v>
      </c>
      <c r="AN617" t="s">
        <v>134</v>
      </c>
      <c r="AQ617" t="s">
        <v>487</v>
      </c>
      <c r="AR617">
        <v>3</v>
      </c>
      <c r="AT617">
        <v>179</v>
      </c>
      <c r="AW617">
        <v>1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 t="s">
        <v>287</v>
      </c>
      <c r="BE617">
        <v>0</v>
      </c>
      <c r="BF617">
        <v>0</v>
      </c>
      <c r="BG617" s="3">
        <v>0</v>
      </c>
      <c r="BH617" s="3">
        <v>0</v>
      </c>
      <c r="BI617" s="3">
        <v>0</v>
      </c>
      <c r="BJ617" s="4" t="b">
        <f t="shared" si="9"/>
        <v>0</v>
      </c>
      <c r="BK617" t="s">
        <v>1957</v>
      </c>
      <c r="BL617" t="s">
        <v>1957</v>
      </c>
      <c r="BN617" s="1">
        <v>43151.648287037038</v>
      </c>
      <c r="BO617" s="1">
        <v>43160.369444444441</v>
      </c>
      <c r="BP617">
        <v>6</v>
      </c>
      <c r="BQ617">
        <f>IF(表__._ECM_DW_tem_zh_1417[[#This Row],[全血]]&gt;0,1,0)</f>
        <v>0</v>
      </c>
      <c r="BR617">
        <v>0</v>
      </c>
      <c r="BS617">
        <f>IF(表__._ECM_DW_tem_zh_1417[[#This Row],[血浆]]&gt;0,1,0)</f>
        <v>1</v>
      </c>
      <c r="BT617">
        <v>200</v>
      </c>
      <c r="BU617">
        <f>IF(表__._ECM_DW_tem_zh_1417[[#This Row],[血小板]]&gt;0,1,0)</f>
        <v>0</v>
      </c>
      <c r="BV617">
        <v>0</v>
      </c>
      <c r="BW617">
        <f>IF(表__._ECM_DW_tem_zh_1417[[#This Row],[红细胞]]&gt;0,1,0)</f>
        <v>1</v>
      </c>
      <c r="BX617">
        <v>2</v>
      </c>
      <c r="BY617">
        <f>IF(表__._ECM_DW_tem_zh_1417[[#This Row],[其他]]&gt;0,1,0)</f>
        <v>0</v>
      </c>
      <c r="BZ617">
        <v>0</v>
      </c>
    </row>
    <row r="618" spans="1:78" x14ac:dyDescent="0.25">
      <c r="A618" s="1" t="s">
        <v>47</v>
      </c>
      <c r="B618" t="s">
        <v>73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77.56</v>
      </c>
      <c r="T618">
        <v>0</v>
      </c>
      <c r="U618">
        <v>0</v>
      </c>
      <c r="V618" s="2">
        <v>0</v>
      </c>
      <c r="W618">
        <v>2</v>
      </c>
      <c r="X618">
        <v>0</v>
      </c>
      <c r="Y618" t="s">
        <v>256</v>
      </c>
      <c r="Z618" t="s">
        <v>180</v>
      </c>
      <c r="AA618">
        <v>5</v>
      </c>
      <c r="AB618" t="s">
        <v>289</v>
      </c>
      <c r="AC618" t="s">
        <v>554</v>
      </c>
      <c r="AD618" t="s">
        <v>3177</v>
      </c>
      <c r="AE618" t="s">
        <v>3299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21</v>
      </c>
      <c r="AN618" t="s">
        <v>453</v>
      </c>
      <c r="AP618" t="s">
        <v>698</v>
      </c>
      <c r="AQ618" t="s">
        <v>569</v>
      </c>
      <c r="AR618">
        <v>5</v>
      </c>
      <c r="AS618">
        <v>62</v>
      </c>
      <c r="AT618">
        <v>132</v>
      </c>
      <c r="AU618">
        <v>750</v>
      </c>
      <c r="AV618">
        <v>0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0</v>
      </c>
      <c r="BC618">
        <v>0</v>
      </c>
      <c r="BD618" t="s">
        <v>428</v>
      </c>
      <c r="BE618">
        <v>0</v>
      </c>
      <c r="BF618">
        <v>1</v>
      </c>
      <c r="BG618" s="3">
        <v>0</v>
      </c>
      <c r="BH618" s="3">
        <v>0</v>
      </c>
      <c r="BI618" s="3">
        <v>0</v>
      </c>
      <c r="BJ618" s="4" t="b">
        <f t="shared" si="9"/>
        <v>0</v>
      </c>
      <c r="BK618" t="s">
        <v>1958</v>
      </c>
      <c r="BL618" t="s">
        <v>1958</v>
      </c>
      <c r="BM618" t="s">
        <v>1959</v>
      </c>
      <c r="BN618" s="1">
        <v>42988.541076388887</v>
      </c>
      <c r="BO618" s="1">
        <v>42998.395833333336</v>
      </c>
      <c r="BP618">
        <v>5</v>
      </c>
      <c r="BQ618">
        <f>IF(表__._ECM_DW_tem_zh_1417[[#This Row],[全血]]&gt;0,1,0)</f>
        <v>0</v>
      </c>
      <c r="BR618">
        <v>0</v>
      </c>
      <c r="BS618">
        <f>IF(表__._ECM_DW_tem_zh_1417[[#This Row],[血浆]]&gt;0,1,0)</f>
        <v>0</v>
      </c>
      <c r="BT618">
        <v>0</v>
      </c>
      <c r="BU618">
        <f>IF(表__._ECM_DW_tem_zh_1417[[#This Row],[血小板]]&gt;0,1,0)</f>
        <v>0</v>
      </c>
      <c r="BV618">
        <v>0</v>
      </c>
      <c r="BW618">
        <f>IF(表__._ECM_DW_tem_zh_1417[[#This Row],[红细胞]]&gt;0,1,0)</f>
        <v>0</v>
      </c>
      <c r="BX618">
        <v>0</v>
      </c>
      <c r="BY618">
        <f>IF(表__._ECM_DW_tem_zh_1417[[#This Row],[其他]]&gt;0,1,0)</f>
        <v>0</v>
      </c>
      <c r="BZ618">
        <v>0</v>
      </c>
    </row>
    <row r="619" spans="1:78" x14ac:dyDescent="0.25">
      <c r="A619" s="1" t="s">
        <v>47</v>
      </c>
      <c r="B619" t="s">
        <v>50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T619">
        <v>1</v>
      </c>
      <c r="U619">
        <v>0</v>
      </c>
      <c r="V619" s="2">
        <v>0</v>
      </c>
      <c r="W619">
        <v>2</v>
      </c>
      <c r="X619">
        <v>0</v>
      </c>
      <c r="Y619" t="s">
        <v>179</v>
      </c>
      <c r="Z619" t="s">
        <v>151</v>
      </c>
      <c r="AA619">
        <v>2</v>
      </c>
      <c r="AB619" t="s">
        <v>485</v>
      </c>
      <c r="AC619" t="s">
        <v>312</v>
      </c>
      <c r="AD619" t="s">
        <v>316</v>
      </c>
      <c r="AE619" t="s">
        <v>3281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31</v>
      </c>
      <c r="AR619">
        <v>4</v>
      </c>
      <c r="AS619">
        <v>89</v>
      </c>
      <c r="AT619">
        <v>139</v>
      </c>
      <c r="AU619">
        <v>600</v>
      </c>
      <c r="AV619">
        <v>200</v>
      </c>
      <c r="AW619">
        <v>1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1</v>
      </c>
      <c r="BE619">
        <v>0</v>
      </c>
      <c r="BF619">
        <v>0</v>
      </c>
      <c r="BG619" s="3">
        <v>0</v>
      </c>
      <c r="BH619" s="3">
        <v>0</v>
      </c>
      <c r="BI619" s="3">
        <v>0</v>
      </c>
      <c r="BJ619" s="4" t="b">
        <f t="shared" si="9"/>
        <v>0</v>
      </c>
      <c r="BK619" t="s">
        <v>1960</v>
      </c>
      <c r="BL619" t="s">
        <v>1960</v>
      </c>
      <c r="BM619" t="s">
        <v>1961</v>
      </c>
      <c r="BN619" s="1">
        <v>43819.427604166667</v>
      </c>
      <c r="BO619" s="1">
        <v>43832.327777777777</v>
      </c>
      <c r="BP619">
        <v>9</v>
      </c>
      <c r="BQ619">
        <f>IF(表__._ECM_DW_tem_zh_1417[[#This Row],[全血]]&gt;0,1,0)</f>
        <v>0</v>
      </c>
      <c r="BR619">
        <v>0</v>
      </c>
      <c r="BS619">
        <f>IF(表__._ECM_DW_tem_zh_1417[[#This Row],[血浆]]&gt;0,1,0)</f>
        <v>0</v>
      </c>
      <c r="BT619">
        <v>0</v>
      </c>
      <c r="BU619">
        <f>IF(表__._ECM_DW_tem_zh_1417[[#This Row],[血小板]]&gt;0,1,0)</f>
        <v>0</v>
      </c>
      <c r="BV619">
        <v>0</v>
      </c>
      <c r="BW619">
        <f>IF(表__._ECM_DW_tem_zh_1417[[#This Row],[红细胞]]&gt;0,1,0)</f>
        <v>0</v>
      </c>
      <c r="BX619">
        <v>0</v>
      </c>
      <c r="BY619">
        <f>IF(表__._ECM_DW_tem_zh_1417[[#This Row],[其他]]&gt;0,1,0)</f>
        <v>0</v>
      </c>
      <c r="BZ619">
        <v>0</v>
      </c>
    </row>
    <row r="620" spans="1:78" x14ac:dyDescent="0.25">
      <c r="A620" s="1" t="s">
        <v>47</v>
      </c>
      <c r="B620" t="s">
        <v>95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93.61</v>
      </c>
      <c r="T620">
        <v>0</v>
      </c>
      <c r="U620">
        <v>0</v>
      </c>
      <c r="V620" s="2">
        <v>0</v>
      </c>
      <c r="W620">
        <v>1</v>
      </c>
      <c r="X620">
        <v>0</v>
      </c>
      <c r="Y620" t="s">
        <v>179</v>
      </c>
      <c r="Z620" t="s">
        <v>103</v>
      </c>
      <c r="AA620">
        <v>13</v>
      </c>
      <c r="AB620" t="s">
        <v>94</v>
      </c>
      <c r="AC620" t="s">
        <v>751</v>
      </c>
      <c r="AD620" t="s">
        <v>3300</v>
      </c>
      <c r="AE620" t="s">
        <v>239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21</v>
      </c>
      <c r="AN620" t="s">
        <v>176</v>
      </c>
      <c r="AQ620" t="s">
        <v>448</v>
      </c>
      <c r="AR620">
        <v>5</v>
      </c>
      <c r="AS620">
        <v>73</v>
      </c>
      <c r="AT620">
        <v>150</v>
      </c>
      <c r="AU620">
        <v>1050</v>
      </c>
      <c r="AV620">
        <v>50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 t="s">
        <v>107</v>
      </c>
      <c r="BE620">
        <v>0</v>
      </c>
      <c r="BF620">
        <v>0</v>
      </c>
      <c r="BG620" s="3">
        <v>0</v>
      </c>
      <c r="BH620" s="3">
        <v>0</v>
      </c>
      <c r="BI620" s="3">
        <v>0</v>
      </c>
      <c r="BJ620" s="4" t="b">
        <f t="shared" si="9"/>
        <v>0</v>
      </c>
      <c r="BK620" t="s">
        <v>1378</v>
      </c>
      <c r="BL620" t="s">
        <v>1378</v>
      </c>
      <c r="BM620" t="s">
        <v>1377</v>
      </c>
      <c r="BN620" s="1">
        <v>44058.633738425924</v>
      </c>
      <c r="BO620" s="1">
        <v>44070.416666666664</v>
      </c>
      <c r="BP620">
        <v>7</v>
      </c>
      <c r="BQ620">
        <f>IF(表__._ECM_DW_tem_zh_1417[[#This Row],[全血]]&gt;0,1,0)</f>
        <v>0</v>
      </c>
      <c r="BR620">
        <v>0</v>
      </c>
      <c r="BS620">
        <f>IF(表__._ECM_DW_tem_zh_1417[[#This Row],[血浆]]&gt;0,1,0)</f>
        <v>1</v>
      </c>
      <c r="BT620">
        <v>400</v>
      </c>
      <c r="BU620">
        <f>IF(表__._ECM_DW_tem_zh_1417[[#This Row],[血小板]]&gt;0,1,0)</f>
        <v>0</v>
      </c>
      <c r="BV620">
        <v>0</v>
      </c>
      <c r="BW620">
        <f>IF(表__._ECM_DW_tem_zh_1417[[#This Row],[红细胞]]&gt;0,1,0)</f>
        <v>0</v>
      </c>
      <c r="BX620">
        <v>0</v>
      </c>
      <c r="BY620">
        <f>IF(表__._ECM_DW_tem_zh_1417[[#This Row],[其他]]&gt;0,1,0)</f>
        <v>0</v>
      </c>
      <c r="BZ620">
        <v>0</v>
      </c>
    </row>
    <row r="621" spans="1:78" x14ac:dyDescent="0.25">
      <c r="A621" s="1" t="s">
        <v>47</v>
      </c>
      <c r="B621" t="s">
        <v>136</v>
      </c>
      <c r="C621">
        <v>2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80.069999999999993</v>
      </c>
      <c r="T621">
        <v>1</v>
      </c>
      <c r="U621">
        <v>0</v>
      </c>
      <c r="V621" s="2">
        <v>0</v>
      </c>
      <c r="W621">
        <v>1</v>
      </c>
      <c r="X621">
        <v>0</v>
      </c>
      <c r="Y621" t="s">
        <v>156</v>
      </c>
      <c r="Z621" t="s">
        <v>180</v>
      </c>
      <c r="AA621">
        <v>9</v>
      </c>
      <c r="AB621" t="s">
        <v>3240</v>
      </c>
      <c r="AC621" t="s">
        <v>213</v>
      </c>
      <c r="AD621" t="s">
        <v>468</v>
      </c>
      <c r="AE621" t="s">
        <v>94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26</v>
      </c>
      <c r="AN621" t="s">
        <v>63</v>
      </c>
      <c r="AP621" t="s">
        <v>699</v>
      </c>
      <c r="AQ621" t="s">
        <v>237</v>
      </c>
      <c r="AR621">
        <v>4</v>
      </c>
      <c r="AS621">
        <v>88</v>
      </c>
      <c r="AT621">
        <v>168</v>
      </c>
      <c r="AU621">
        <v>950</v>
      </c>
      <c r="AV621">
        <v>200</v>
      </c>
      <c r="AW621">
        <v>1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1</v>
      </c>
      <c r="BD621" t="s">
        <v>361</v>
      </c>
      <c r="BE621">
        <v>1</v>
      </c>
      <c r="BF621">
        <v>0</v>
      </c>
      <c r="BG621" s="3">
        <v>0</v>
      </c>
      <c r="BH621" s="3">
        <v>0</v>
      </c>
      <c r="BI621" s="3">
        <v>0</v>
      </c>
      <c r="BJ621" s="4" t="b">
        <f t="shared" si="9"/>
        <v>0</v>
      </c>
      <c r="BK621" t="s">
        <v>1962</v>
      </c>
      <c r="BL621" t="s">
        <v>1962</v>
      </c>
      <c r="BM621" t="s">
        <v>1963</v>
      </c>
      <c r="BN621" s="1">
        <v>43317.891608796293</v>
      </c>
      <c r="BO621" s="1">
        <v>43340.556250000001</v>
      </c>
      <c r="BP621">
        <v>19</v>
      </c>
      <c r="BQ621">
        <f>IF(表__._ECM_DW_tem_zh_1417[[#This Row],[全血]]&gt;0,1,0)</f>
        <v>0</v>
      </c>
      <c r="BR621">
        <v>0</v>
      </c>
      <c r="BS621">
        <f>IF(表__._ECM_DW_tem_zh_1417[[#This Row],[血浆]]&gt;0,1,0)</f>
        <v>0</v>
      </c>
      <c r="BT621">
        <v>0</v>
      </c>
      <c r="BU621">
        <f>IF(表__._ECM_DW_tem_zh_1417[[#This Row],[血小板]]&gt;0,1,0)</f>
        <v>0</v>
      </c>
      <c r="BV621">
        <v>0</v>
      </c>
      <c r="BW621">
        <f>IF(表__._ECM_DW_tem_zh_1417[[#This Row],[红细胞]]&gt;0,1,0)</f>
        <v>0</v>
      </c>
      <c r="BX621">
        <v>0</v>
      </c>
      <c r="BY621">
        <f>IF(表__._ECM_DW_tem_zh_1417[[#This Row],[其他]]&gt;0,1,0)</f>
        <v>0</v>
      </c>
      <c r="BZ621">
        <v>0</v>
      </c>
    </row>
    <row r="622" spans="1:78" x14ac:dyDescent="0.25">
      <c r="A622" s="1" t="s">
        <v>506</v>
      </c>
      <c r="B622" t="s">
        <v>69</v>
      </c>
      <c r="C622">
        <v>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80.069999999999993</v>
      </c>
      <c r="T622">
        <v>1</v>
      </c>
      <c r="U622">
        <v>0</v>
      </c>
      <c r="V622" s="2">
        <v>0</v>
      </c>
      <c r="W622">
        <v>1</v>
      </c>
      <c r="X622">
        <v>0</v>
      </c>
      <c r="Y622" t="s">
        <v>115</v>
      </c>
      <c r="AA622">
        <v>9</v>
      </c>
      <c r="AB622" t="s">
        <v>3240</v>
      </c>
      <c r="AC622" t="s">
        <v>213</v>
      </c>
      <c r="AD622" t="s">
        <v>468</v>
      </c>
      <c r="AE622" t="s">
        <v>94</v>
      </c>
      <c r="AG622">
        <v>1</v>
      </c>
      <c r="AH622">
        <v>0</v>
      </c>
      <c r="AI622">
        <v>0</v>
      </c>
      <c r="AJ622">
        <v>0</v>
      </c>
      <c r="AK622">
        <v>0</v>
      </c>
      <c r="AN622" t="s">
        <v>63</v>
      </c>
      <c r="AP622" t="s">
        <v>699</v>
      </c>
      <c r="AQ622" t="s">
        <v>237</v>
      </c>
      <c r="AR622">
        <v>4</v>
      </c>
      <c r="AS622">
        <v>88</v>
      </c>
      <c r="AT622">
        <v>168</v>
      </c>
      <c r="AW622">
        <v>1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 t="s">
        <v>361</v>
      </c>
      <c r="BE622">
        <v>1</v>
      </c>
      <c r="BF622">
        <v>0</v>
      </c>
      <c r="BG622" s="3">
        <v>0</v>
      </c>
      <c r="BH622" s="3">
        <v>0</v>
      </c>
      <c r="BI622" s="3">
        <v>0</v>
      </c>
      <c r="BJ622" s="4" t="b">
        <f t="shared" si="9"/>
        <v>0</v>
      </c>
      <c r="BK622" t="s">
        <v>1963</v>
      </c>
      <c r="BL622" t="s">
        <v>1963</v>
      </c>
      <c r="BM622" t="s">
        <v>1962</v>
      </c>
      <c r="BN622" s="1">
        <v>43317.891608796293</v>
      </c>
      <c r="BO622" s="1">
        <v>43340.556250000001</v>
      </c>
      <c r="BP622">
        <v>19</v>
      </c>
      <c r="BQ622">
        <f>IF(表__._ECM_DW_tem_zh_1417[[#This Row],[全血]]&gt;0,1,0)</f>
        <v>0</v>
      </c>
      <c r="BS622">
        <f>IF(表__._ECM_DW_tem_zh_1417[[#This Row],[血浆]]&gt;0,1,0)</f>
        <v>0</v>
      </c>
      <c r="BU622">
        <f>IF(表__._ECM_DW_tem_zh_1417[[#This Row],[血小板]]&gt;0,1,0)</f>
        <v>0</v>
      </c>
      <c r="BW622">
        <f>IF(表__._ECM_DW_tem_zh_1417[[#This Row],[红细胞]]&gt;0,1,0)</f>
        <v>0</v>
      </c>
      <c r="BY622">
        <f>IF(表__._ECM_DW_tem_zh_1417[[#This Row],[其他]]&gt;0,1,0)</f>
        <v>0</v>
      </c>
    </row>
    <row r="623" spans="1:78" x14ac:dyDescent="0.25">
      <c r="A623" s="1" t="s">
        <v>47</v>
      </c>
      <c r="B623" t="s">
        <v>133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75.8</v>
      </c>
      <c r="T623">
        <v>0</v>
      </c>
      <c r="U623">
        <v>0</v>
      </c>
      <c r="V623" s="2">
        <v>0</v>
      </c>
      <c r="W623">
        <v>1</v>
      </c>
      <c r="X623">
        <v>1</v>
      </c>
      <c r="Y623" t="s">
        <v>599</v>
      </c>
      <c r="Z623" t="s">
        <v>169</v>
      </c>
      <c r="AA623">
        <v>9</v>
      </c>
      <c r="AB623" t="s">
        <v>391</v>
      </c>
      <c r="AC623" t="s">
        <v>123</v>
      </c>
      <c r="AD623" t="s">
        <v>468</v>
      </c>
      <c r="AE623" t="s">
        <v>490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14</v>
      </c>
      <c r="AN623" t="s">
        <v>140</v>
      </c>
      <c r="AQ623" t="s">
        <v>514</v>
      </c>
      <c r="AR623">
        <v>3</v>
      </c>
      <c r="AS623">
        <v>1</v>
      </c>
      <c r="AT623">
        <v>105</v>
      </c>
      <c r="AU623">
        <v>500</v>
      </c>
      <c r="AV623">
        <v>0</v>
      </c>
      <c r="AW623">
        <v>1</v>
      </c>
      <c r="AX623">
        <v>1</v>
      </c>
      <c r="AY623">
        <v>0</v>
      </c>
      <c r="AZ623">
        <v>0</v>
      </c>
      <c r="BA623">
        <v>1</v>
      </c>
      <c r="BB623">
        <v>0</v>
      </c>
      <c r="BC623">
        <v>1</v>
      </c>
      <c r="BD623" t="s">
        <v>93</v>
      </c>
      <c r="BE623">
        <v>0</v>
      </c>
      <c r="BF623">
        <v>0</v>
      </c>
      <c r="BG623" s="3">
        <v>0</v>
      </c>
      <c r="BH623" s="3">
        <v>0</v>
      </c>
      <c r="BI623" s="3">
        <v>0</v>
      </c>
      <c r="BJ623" s="4" t="b">
        <f t="shared" si="9"/>
        <v>0</v>
      </c>
      <c r="BK623" t="s">
        <v>1964</v>
      </c>
      <c r="BL623" t="s">
        <v>1964</v>
      </c>
      <c r="BM623" t="s">
        <v>1965</v>
      </c>
      <c r="BN623" s="1">
        <v>43959.475578703707</v>
      </c>
      <c r="BO623" s="1">
        <v>43976.416666666664</v>
      </c>
      <c r="BP623">
        <v>14</v>
      </c>
      <c r="BQ623">
        <f>IF(表__._ECM_DW_tem_zh_1417[[#This Row],[全血]]&gt;0,1,0)</f>
        <v>0</v>
      </c>
      <c r="BR623">
        <v>0</v>
      </c>
      <c r="BS623">
        <f>IF(表__._ECM_DW_tem_zh_1417[[#This Row],[血浆]]&gt;0,1,0)</f>
        <v>1</v>
      </c>
      <c r="BT623">
        <v>400</v>
      </c>
      <c r="BU623">
        <f>IF(表__._ECM_DW_tem_zh_1417[[#This Row],[血小板]]&gt;0,1,0)</f>
        <v>0</v>
      </c>
      <c r="BV623">
        <v>0</v>
      </c>
      <c r="BW623">
        <f>IF(表__._ECM_DW_tem_zh_1417[[#This Row],[红细胞]]&gt;0,1,0)</f>
        <v>1</v>
      </c>
      <c r="BX623">
        <v>4</v>
      </c>
      <c r="BY623">
        <f>IF(表__._ECM_DW_tem_zh_1417[[#This Row],[其他]]&gt;0,1,0)</f>
        <v>0</v>
      </c>
      <c r="BZ623">
        <v>0</v>
      </c>
    </row>
    <row r="624" spans="1:78" x14ac:dyDescent="0.25">
      <c r="A624" s="1" t="s">
        <v>47</v>
      </c>
      <c r="B624" t="s">
        <v>133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86.45</v>
      </c>
      <c r="T624">
        <v>0</v>
      </c>
      <c r="U624">
        <v>0</v>
      </c>
      <c r="V624" s="2">
        <v>0</v>
      </c>
      <c r="W624">
        <v>1</v>
      </c>
      <c r="X624">
        <v>1</v>
      </c>
      <c r="Y624" t="s">
        <v>599</v>
      </c>
      <c r="Z624" t="s">
        <v>169</v>
      </c>
      <c r="AA624">
        <v>9</v>
      </c>
      <c r="AB624" t="s">
        <v>320</v>
      </c>
      <c r="AC624" t="s">
        <v>107</v>
      </c>
      <c r="AD624" t="s">
        <v>3177</v>
      </c>
      <c r="AE624" t="s">
        <v>3163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14</v>
      </c>
      <c r="AN624" t="s">
        <v>158</v>
      </c>
      <c r="AQ624" t="s">
        <v>968</v>
      </c>
      <c r="AR624">
        <v>11</v>
      </c>
      <c r="AS624">
        <v>100</v>
      </c>
      <c r="AT624">
        <v>105</v>
      </c>
      <c r="AU624">
        <v>680</v>
      </c>
      <c r="AV624">
        <v>20</v>
      </c>
      <c r="AW624">
        <v>1</v>
      </c>
      <c r="AX624">
        <v>1</v>
      </c>
      <c r="AY624">
        <v>0</v>
      </c>
      <c r="AZ624">
        <v>0</v>
      </c>
      <c r="BA624">
        <v>1</v>
      </c>
      <c r="BB624">
        <v>0</v>
      </c>
      <c r="BC624">
        <v>0</v>
      </c>
      <c r="BD624" t="s">
        <v>93</v>
      </c>
      <c r="BE624">
        <v>0</v>
      </c>
      <c r="BF624">
        <v>0</v>
      </c>
      <c r="BG624" s="3">
        <v>0</v>
      </c>
      <c r="BH624" s="3">
        <v>0</v>
      </c>
      <c r="BI624" s="3">
        <v>0</v>
      </c>
      <c r="BJ624" s="4" t="b">
        <f t="shared" si="9"/>
        <v>0</v>
      </c>
      <c r="BK624" t="s">
        <v>1966</v>
      </c>
      <c r="BL624" t="s">
        <v>1966</v>
      </c>
      <c r="BM624" t="s">
        <v>1967</v>
      </c>
      <c r="BN624" s="1">
        <v>43959.475578703707</v>
      </c>
      <c r="BO624" s="1">
        <v>43976.416666666664</v>
      </c>
      <c r="BP624">
        <v>6</v>
      </c>
      <c r="BQ624">
        <f>IF(表__._ECM_DW_tem_zh_1417[[#This Row],[全血]]&gt;0,1,0)</f>
        <v>0</v>
      </c>
      <c r="BR624">
        <v>0</v>
      </c>
      <c r="BS624">
        <f>IF(表__._ECM_DW_tem_zh_1417[[#This Row],[血浆]]&gt;0,1,0)</f>
        <v>1</v>
      </c>
      <c r="BT624">
        <v>400</v>
      </c>
      <c r="BU624">
        <f>IF(表__._ECM_DW_tem_zh_1417[[#This Row],[血小板]]&gt;0,1,0)</f>
        <v>0</v>
      </c>
      <c r="BV624">
        <v>0</v>
      </c>
      <c r="BW624">
        <f>IF(表__._ECM_DW_tem_zh_1417[[#This Row],[红细胞]]&gt;0,1,0)</f>
        <v>1</v>
      </c>
      <c r="BX624">
        <v>4</v>
      </c>
      <c r="BY624">
        <f>IF(表__._ECM_DW_tem_zh_1417[[#This Row],[其他]]&gt;0,1,0)</f>
        <v>0</v>
      </c>
      <c r="BZ624">
        <v>0</v>
      </c>
    </row>
    <row r="625" spans="1:78" x14ac:dyDescent="0.25">
      <c r="A625" s="1" t="s">
        <v>47</v>
      </c>
      <c r="B625" t="s">
        <v>64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84.68</v>
      </c>
      <c r="T625">
        <v>0</v>
      </c>
      <c r="U625">
        <v>0</v>
      </c>
      <c r="V625" s="2">
        <v>0</v>
      </c>
      <c r="W625">
        <v>2</v>
      </c>
      <c r="X625">
        <v>3</v>
      </c>
      <c r="Y625" t="s">
        <v>150</v>
      </c>
      <c r="Z625" t="s">
        <v>571</v>
      </c>
      <c r="AA625">
        <v>4</v>
      </c>
      <c r="AB625" t="s">
        <v>3176</v>
      </c>
      <c r="AC625" t="s">
        <v>97</v>
      </c>
      <c r="AD625" t="s">
        <v>3150</v>
      </c>
      <c r="AE625" t="s">
        <v>3424</v>
      </c>
      <c r="AG625">
        <v>0</v>
      </c>
      <c r="AH625">
        <v>0</v>
      </c>
      <c r="AI625">
        <v>0</v>
      </c>
      <c r="AJ625">
        <v>1</v>
      </c>
      <c r="AK625">
        <v>1</v>
      </c>
      <c r="AL625">
        <v>20</v>
      </c>
      <c r="AN625" t="s">
        <v>133</v>
      </c>
      <c r="AP625" t="s">
        <v>700</v>
      </c>
      <c r="AQ625" t="s">
        <v>664</v>
      </c>
      <c r="AR625">
        <v>13</v>
      </c>
      <c r="AS625">
        <v>8</v>
      </c>
      <c r="AT625">
        <v>50</v>
      </c>
      <c r="AU625">
        <v>400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1</v>
      </c>
      <c r="BD625" t="s">
        <v>195</v>
      </c>
      <c r="BE625">
        <v>0</v>
      </c>
      <c r="BF625">
        <v>0</v>
      </c>
      <c r="BG625" s="3">
        <v>0</v>
      </c>
      <c r="BH625" s="3">
        <v>0</v>
      </c>
      <c r="BI625" s="3">
        <v>0</v>
      </c>
      <c r="BJ625" s="4" t="b">
        <f t="shared" si="9"/>
        <v>0</v>
      </c>
      <c r="BK625" t="s">
        <v>1968</v>
      </c>
      <c r="BL625" t="s">
        <v>1968</v>
      </c>
      <c r="BM625" t="s">
        <v>1969</v>
      </c>
      <c r="BN625" s="1">
        <v>42907.671585648146</v>
      </c>
      <c r="BO625" s="1">
        <v>42935.614583333336</v>
      </c>
      <c r="BP625">
        <v>15</v>
      </c>
      <c r="BQ625">
        <f>IF(表__._ECM_DW_tem_zh_1417[[#This Row],[全血]]&gt;0,1,0)</f>
        <v>0</v>
      </c>
      <c r="BR625">
        <v>0</v>
      </c>
      <c r="BS625">
        <f>IF(表__._ECM_DW_tem_zh_1417[[#This Row],[血浆]]&gt;0,1,0)</f>
        <v>0</v>
      </c>
      <c r="BT625">
        <v>0</v>
      </c>
      <c r="BU625">
        <f>IF(表__._ECM_DW_tem_zh_1417[[#This Row],[血小板]]&gt;0,1,0)</f>
        <v>0</v>
      </c>
      <c r="BV625">
        <v>0</v>
      </c>
      <c r="BW625">
        <f>IF(表__._ECM_DW_tem_zh_1417[[#This Row],[红细胞]]&gt;0,1,0)</f>
        <v>0</v>
      </c>
      <c r="BX625">
        <v>0</v>
      </c>
      <c r="BY625">
        <f>IF(表__._ECM_DW_tem_zh_1417[[#This Row],[其他]]&gt;0,1,0)</f>
        <v>0</v>
      </c>
      <c r="BZ625">
        <v>0</v>
      </c>
    </row>
    <row r="626" spans="1:78" x14ac:dyDescent="0.25">
      <c r="A626" s="1" t="s">
        <v>47</v>
      </c>
      <c r="B626" t="s">
        <v>64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71.87</v>
      </c>
      <c r="T626">
        <v>0</v>
      </c>
      <c r="U626">
        <v>0</v>
      </c>
      <c r="V626" s="2">
        <v>0</v>
      </c>
      <c r="W626">
        <v>2</v>
      </c>
      <c r="X626">
        <v>3</v>
      </c>
      <c r="Y626" t="s">
        <v>150</v>
      </c>
      <c r="Z626" t="s">
        <v>571</v>
      </c>
      <c r="AA626">
        <v>4</v>
      </c>
      <c r="AB626" t="s">
        <v>206</v>
      </c>
      <c r="AC626" t="s">
        <v>274</v>
      </c>
      <c r="AD626" t="s">
        <v>3157</v>
      </c>
      <c r="AE626" t="s">
        <v>748</v>
      </c>
      <c r="AG626">
        <v>0</v>
      </c>
      <c r="AH626">
        <v>0</v>
      </c>
      <c r="AI626">
        <v>0</v>
      </c>
      <c r="AJ626">
        <v>1</v>
      </c>
      <c r="AK626">
        <v>1</v>
      </c>
      <c r="AL626">
        <v>20</v>
      </c>
      <c r="AN626" t="s">
        <v>61</v>
      </c>
      <c r="AQ626" t="s">
        <v>664</v>
      </c>
      <c r="AR626">
        <v>2</v>
      </c>
      <c r="AS626">
        <v>79</v>
      </c>
      <c r="AT626">
        <v>50</v>
      </c>
      <c r="AU626">
        <v>1900</v>
      </c>
      <c r="AV626">
        <v>200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  <c r="BD626" t="s">
        <v>322</v>
      </c>
      <c r="BE626">
        <v>0</v>
      </c>
      <c r="BF626">
        <v>0</v>
      </c>
      <c r="BG626" s="3">
        <v>0</v>
      </c>
      <c r="BH626" s="3">
        <v>0</v>
      </c>
      <c r="BI626" s="3">
        <v>0</v>
      </c>
      <c r="BJ626" s="4" t="b">
        <f t="shared" si="9"/>
        <v>0</v>
      </c>
      <c r="BK626" t="s">
        <v>1970</v>
      </c>
      <c r="BL626" t="s">
        <v>1970</v>
      </c>
      <c r="BM626" t="s">
        <v>1971</v>
      </c>
      <c r="BN626" s="1">
        <v>42907.671585648146</v>
      </c>
      <c r="BO626" s="1">
        <v>42935.614583333336</v>
      </c>
      <c r="BP626">
        <v>26</v>
      </c>
      <c r="BQ626">
        <f>IF(表__._ECM_DW_tem_zh_1417[[#This Row],[全血]]&gt;0,1,0)</f>
        <v>0</v>
      </c>
      <c r="BR626">
        <v>0</v>
      </c>
      <c r="BS626">
        <f>IF(表__._ECM_DW_tem_zh_1417[[#This Row],[血浆]]&gt;0,1,0)</f>
        <v>0</v>
      </c>
      <c r="BT626">
        <v>0</v>
      </c>
      <c r="BU626">
        <f>IF(表__._ECM_DW_tem_zh_1417[[#This Row],[血小板]]&gt;0,1,0)</f>
        <v>0</v>
      </c>
      <c r="BV626">
        <v>0</v>
      </c>
      <c r="BW626">
        <f>IF(表__._ECM_DW_tem_zh_1417[[#This Row],[红细胞]]&gt;0,1,0)</f>
        <v>0</v>
      </c>
      <c r="BX626">
        <v>0</v>
      </c>
      <c r="BY626">
        <f>IF(表__._ECM_DW_tem_zh_1417[[#This Row],[其他]]&gt;0,1,0)</f>
        <v>0</v>
      </c>
      <c r="BZ626">
        <v>0</v>
      </c>
    </row>
    <row r="627" spans="1:78" x14ac:dyDescent="0.25">
      <c r="A627" s="1" t="s">
        <v>72</v>
      </c>
      <c r="B627" t="s">
        <v>48</v>
      </c>
      <c r="C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98.75</v>
      </c>
      <c r="T627">
        <v>0</v>
      </c>
      <c r="U627">
        <v>1</v>
      </c>
      <c r="V627" s="2">
        <v>0</v>
      </c>
      <c r="W627">
        <v>2</v>
      </c>
      <c r="X627">
        <v>1</v>
      </c>
      <c r="Y627" t="s">
        <v>345</v>
      </c>
      <c r="Z627" t="s">
        <v>50</v>
      </c>
      <c r="AA627">
        <v>14</v>
      </c>
      <c r="AB627" t="s">
        <v>654</v>
      </c>
      <c r="AC627" t="s">
        <v>3160</v>
      </c>
      <c r="AD627" t="s">
        <v>3150</v>
      </c>
      <c r="AE627" t="s">
        <v>3247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27</v>
      </c>
      <c r="AN627" t="s">
        <v>134</v>
      </c>
      <c r="AQ627" t="s">
        <v>564</v>
      </c>
      <c r="AR627">
        <v>4</v>
      </c>
      <c r="AT627">
        <v>114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1</v>
      </c>
      <c r="BD627" t="s">
        <v>403</v>
      </c>
      <c r="BE627">
        <v>0</v>
      </c>
      <c r="BF627">
        <v>1</v>
      </c>
      <c r="BG627" s="3">
        <v>0</v>
      </c>
      <c r="BH627" s="3">
        <v>0</v>
      </c>
      <c r="BI627" s="3">
        <v>0</v>
      </c>
      <c r="BJ627" s="4" t="b">
        <f t="shared" si="9"/>
        <v>0</v>
      </c>
      <c r="BK627" t="s">
        <v>1972</v>
      </c>
      <c r="BL627" t="s">
        <v>1972</v>
      </c>
      <c r="BN627" s="1">
        <v>43214.426400462966</v>
      </c>
      <c r="BO627" s="1">
        <v>43234.364583333336</v>
      </c>
      <c r="BP627">
        <v>16</v>
      </c>
      <c r="BQ627">
        <f>IF(表__._ECM_DW_tem_zh_1417[[#This Row],[全血]]&gt;0,1,0)</f>
        <v>0</v>
      </c>
      <c r="BS627">
        <f>IF(表__._ECM_DW_tem_zh_1417[[#This Row],[血浆]]&gt;0,1,0)</f>
        <v>0</v>
      </c>
      <c r="BU627">
        <f>IF(表__._ECM_DW_tem_zh_1417[[#This Row],[血小板]]&gt;0,1,0)</f>
        <v>0</v>
      </c>
      <c r="BW627">
        <f>IF(表__._ECM_DW_tem_zh_1417[[#This Row],[红细胞]]&gt;0,1,0)</f>
        <v>0</v>
      </c>
      <c r="BY627">
        <f>IF(表__._ECM_DW_tem_zh_1417[[#This Row],[其他]]&gt;0,1,0)</f>
        <v>0</v>
      </c>
    </row>
    <row r="628" spans="1:78" x14ac:dyDescent="0.25">
      <c r="A628" s="1" t="s">
        <v>47</v>
      </c>
      <c r="B628" t="s">
        <v>224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T628">
        <v>0</v>
      </c>
      <c r="U628">
        <v>0</v>
      </c>
      <c r="V628" s="2">
        <v>0</v>
      </c>
      <c r="W628">
        <v>1</v>
      </c>
      <c r="X628">
        <v>0</v>
      </c>
      <c r="Y628" t="s">
        <v>232</v>
      </c>
      <c r="Z628" t="s">
        <v>175</v>
      </c>
      <c r="AA628">
        <v>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22</v>
      </c>
      <c r="AR628">
        <v>4</v>
      </c>
      <c r="AS628">
        <v>112</v>
      </c>
      <c r="AT628">
        <v>179</v>
      </c>
      <c r="AU628">
        <v>1300</v>
      </c>
      <c r="AV628">
        <v>300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 t="s">
        <v>193</v>
      </c>
      <c r="BE628">
        <v>0</v>
      </c>
      <c r="BF628">
        <v>0</v>
      </c>
      <c r="BG628" s="3">
        <v>0</v>
      </c>
      <c r="BH628" s="3">
        <v>0</v>
      </c>
      <c r="BI628" s="3">
        <v>0</v>
      </c>
      <c r="BJ628" s="4" t="b">
        <f t="shared" si="9"/>
        <v>0</v>
      </c>
      <c r="BK628" t="s">
        <v>1973</v>
      </c>
      <c r="BL628" t="s">
        <v>1973</v>
      </c>
      <c r="BM628" t="s">
        <v>1974</v>
      </c>
      <c r="BN628" s="1">
        <v>43798.390960648147</v>
      </c>
      <c r="BO628" s="1">
        <v>43805.328472222223</v>
      </c>
      <c r="BP628">
        <v>3</v>
      </c>
      <c r="BQ628">
        <f>IF(表__._ECM_DW_tem_zh_1417[[#This Row],[全血]]&gt;0,1,0)</f>
        <v>0</v>
      </c>
      <c r="BR628">
        <v>0</v>
      </c>
      <c r="BS628">
        <f>IF(表__._ECM_DW_tem_zh_1417[[#This Row],[血浆]]&gt;0,1,0)</f>
        <v>0</v>
      </c>
      <c r="BT628">
        <v>0</v>
      </c>
      <c r="BU628">
        <f>IF(表__._ECM_DW_tem_zh_1417[[#This Row],[血小板]]&gt;0,1,0)</f>
        <v>0</v>
      </c>
      <c r="BV628">
        <v>0</v>
      </c>
      <c r="BW628">
        <f>IF(表__._ECM_DW_tem_zh_1417[[#This Row],[红细胞]]&gt;0,1,0)</f>
        <v>0</v>
      </c>
      <c r="BX628">
        <v>0</v>
      </c>
      <c r="BY628">
        <f>IF(表__._ECM_DW_tem_zh_1417[[#This Row],[其他]]&gt;0,1,0)</f>
        <v>0</v>
      </c>
      <c r="BZ628">
        <v>0</v>
      </c>
    </row>
    <row r="629" spans="1:78" x14ac:dyDescent="0.25">
      <c r="A629" s="1" t="s">
        <v>114</v>
      </c>
      <c r="B629" t="s">
        <v>73</v>
      </c>
      <c r="C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73.53</v>
      </c>
      <c r="T629">
        <v>1</v>
      </c>
      <c r="U629">
        <v>0</v>
      </c>
      <c r="V629" s="2">
        <v>0</v>
      </c>
      <c r="W629">
        <v>1</v>
      </c>
      <c r="X629">
        <v>1</v>
      </c>
      <c r="Y629" t="s">
        <v>406</v>
      </c>
      <c r="Z629" t="s">
        <v>166</v>
      </c>
      <c r="AA629">
        <v>8</v>
      </c>
      <c r="AB629" t="s">
        <v>1007</v>
      </c>
      <c r="AC629" t="s">
        <v>751</v>
      </c>
      <c r="AD629" t="s">
        <v>3162</v>
      </c>
      <c r="AE629" t="s">
        <v>640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19</v>
      </c>
      <c r="AN629" t="s">
        <v>294</v>
      </c>
      <c r="AP629" t="s">
        <v>677</v>
      </c>
      <c r="AQ629" t="s">
        <v>223</v>
      </c>
      <c r="AR629">
        <v>8</v>
      </c>
      <c r="AS629">
        <v>86</v>
      </c>
      <c r="AT629">
        <v>236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0</v>
      </c>
      <c r="BC629">
        <v>0</v>
      </c>
      <c r="BD629" t="s">
        <v>290</v>
      </c>
      <c r="BE629">
        <v>0</v>
      </c>
      <c r="BF629">
        <v>0</v>
      </c>
      <c r="BG629" s="3">
        <v>0</v>
      </c>
      <c r="BH629" s="3">
        <v>0</v>
      </c>
      <c r="BI629" s="3">
        <v>0</v>
      </c>
      <c r="BJ629" s="4" t="b">
        <f t="shared" si="9"/>
        <v>0</v>
      </c>
      <c r="BK629" t="s">
        <v>1894</v>
      </c>
      <c r="BL629" t="s">
        <v>1894</v>
      </c>
      <c r="BM629" t="s">
        <v>1893</v>
      </c>
      <c r="BN629" s="1">
        <v>43436.437731481485</v>
      </c>
      <c r="BO629" s="1">
        <v>43451.333333333336</v>
      </c>
      <c r="BP629">
        <v>7</v>
      </c>
      <c r="BQ629">
        <f>IF(表__._ECM_DW_tem_zh_1417[[#This Row],[全血]]&gt;0,1,0)</f>
        <v>0</v>
      </c>
      <c r="BR629">
        <v>0</v>
      </c>
      <c r="BS629">
        <f>IF(表__._ECM_DW_tem_zh_1417[[#This Row],[血浆]]&gt;0,1,0)</f>
        <v>1</v>
      </c>
      <c r="BT629">
        <v>1000</v>
      </c>
      <c r="BU629">
        <f>IF(表__._ECM_DW_tem_zh_1417[[#This Row],[血小板]]&gt;0,1,0)</f>
        <v>1</v>
      </c>
      <c r="BV629">
        <v>1</v>
      </c>
      <c r="BW629">
        <f>IF(表__._ECM_DW_tem_zh_1417[[#This Row],[红细胞]]&gt;0,1,0)</f>
        <v>1</v>
      </c>
      <c r="BX629">
        <v>4</v>
      </c>
      <c r="BY629">
        <f>IF(表__._ECM_DW_tem_zh_1417[[#This Row],[其他]]&gt;0,1,0)</f>
        <v>0</v>
      </c>
      <c r="BZ629">
        <v>0</v>
      </c>
    </row>
    <row r="630" spans="1:78" x14ac:dyDescent="0.25">
      <c r="A630" s="1" t="s">
        <v>47</v>
      </c>
      <c r="B630" t="s">
        <v>182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5.1100000000000003</v>
      </c>
      <c r="T630">
        <v>1</v>
      </c>
      <c r="U630">
        <v>0</v>
      </c>
      <c r="V630" s="2">
        <v>0</v>
      </c>
      <c r="W630">
        <v>1</v>
      </c>
      <c r="X630">
        <v>3</v>
      </c>
      <c r="Y630" t="s">
        <v>94</v>
      </c>
      <c r="Z630" t="s">
        <v>92</v>
      </c>
      <c r="AA630">
        <v>12</v>
      </c>
      <c r="AB630" t="s">
        <v>140</v>
      </c>
      <c r="AC630" t="s">
        <v>3160</v>
      </c>
      <c r="AD630" t="s">
        <v>3300</v>
      </c>
      <c r="AE630" t="s">
        <v>3188</v>
      </c>
      <c r="AG630">
        <v>0</v>
      </c>
      <c r="AH630">
        <v>0</v>
      </c>
      <c r="AI630">
        <v>0</v>
      </c>
      <c r="AJ630">
        <v>1</v>
      </c>
      <c r="AK630">
        <v>1</v>
      </c>
      <c r="AL630">
        <v>20</v>
      </c>
      <c r="AN630" t="s">
        <v>701</v>
      </c>
      <c r="AP630" t="s">
        <v>702</v>
      </c>
      <c r="AQ630" t="s">
        <v>703</v>
      </c>
      <c r="AR630">
        <v>1</v>
      </c>
      <c r="AS630">
        <v>63</v>
      </c>
      <c r="AT630">
        <v>135</v>
      </c>
      <c r="AW630">
        <v>1</v>
      </c>
      <c r="AX630">
        <v>0</v>
      </c>
      <c r="AY630">
        <v>1</v>
      </c>
      <c r="AZ630">
        <v>0</v>
      </c>
      <c r="BA630">
        <v>1</v>
      </c>
      <c r="BB630">
        <v>0</v>
      </c>
      <c r="BC630">
        <v>0</v>
      </c>
      <c r="BE630">
        <v>0</v>
      </c>
      <c r="BF630">
        <v>0</v>
      </c>
      <c r="BG630" s="3">
        <v>0</v>
      </c>
      <c r="BH630" s="3">
        <v>0</v>
      </c>
      <c r="BI630" s="3">
        <v>0</v>
      </c>
      <c r="BJ630" s="4" t="b">
        <f t="shared" si="9"/>
        <v>0</v>
      </c>
      <c r="BK630" t="s">
        <v>1975</v>
      </c>
      <c r="BL630" t="s">
        <v>1975</v>
      </c>
      <c r="BM630" t="s">
        <v>1976</v>
      </c>
      <c r="BN630" s="1">
        <v>43264.333321759259</v>
      </c>
      <c r="BO630" s="1">
        <v>43270.384027777778</v>
      </c>
      <c r="BP630">
        <v>5</v>
      </c>
      <c r="BQ630">
        <f>IF(表__._ECM_DW_tem_zh_1417[[#This Row],[全血]]&gt;0,1,0)</f>
        <v>0</v>
      </c>
      <c r="BR630">
        <v>0</v>
      </c>
      <c r="BS630">
        <f>IF(表__._ECM_DW_tem_zh_1417[[#This Row],[血浆]]&gt;0,1,0)</f>
        <v>0</v>
      </c>
      <c r="BT630">
        <v>0</v>
      </c>
      <c r="BU630">
        <f>IF(表__._ECM_DW_tem_zh_1417[[#This Row],[血小板]]&gt;0,1,0)</f>
        <v>0</v>
      </c>
      <c r="BV630">
        <v>0</v>
      </c>
      <c r="BW630">
        <f>IF(表__._ECM_DW_tem_zh_1417[[#This Row],[红细胞]]&gt;0,1,0)</f>
        <v>0</v>
      </c>
      <c r="BX630">
        <v>0</v>
      </c>
      <c r="BY630">
        <f>IF(表__._ECM_DW_tem_zh_1417[[#This Row],[其他]]&gt;0,1,0)</f>
        <v>0</v>
      </c>
      <c r="BZ630">
        <v>0</v>
      </c>
    </row>
    <row r="631" spans="1:78" x14ac:dyDescent="0.25">
      <c r="A631" s="1" t="s">
        <v>47</v>
      </c>
      <c r="B631" t="s">
        <v>149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87.47</v>
      </c>
      <c r="T631">
        <v>0</v>
      </c>
      <c r="U631">
        <v>0</v>
      </c>
      <c r="V631" s="2">
        <v>0</v>
      </c>
      <c r="W631">
        <v>1</v>
      </c>
      <c r="X631">
        <v>0</v>
      </c>
      <c r="Y631" t="s">
        <v>68</v>
      </c>
      <c r="Z631" t="s">
        <v>64</v>
      </c>
      <c r="AA631">
        <v>2</v>
      </c>
      <c r="AB631" t="s">
        <v>412</v>
      </c>
      <c r="AC631" t="s">
        <v>421</v>
      </c>
      <c r="AD631" t="s">
        <v>3154</v>
      </c>
      <c r="AE631" t="s">
        <v>3201</v>
      </c>
      <c r="AG631">
        <v>0</v>
      </c>
      <c r="AH631">
        <v>0</v>
      </c>
      <c r="AI631">
        <v>0</v>
      </c>
      <c r="AJ631">
        <v>1</v>
      </c>
      <c r="AK631">
        <v>1</v>
      </c>
      <c r="AL631">
        <v>25</v>
      </c>
      <c r="AN631" t="s">
        <v>149</v>
      </c>
      <c r="AQ631" t="s">
        <v>643</v>
      </c>
      <c r="AR631">
        <v>1</v>
      </c>
      <c r="AS631">
        <v>93</v>
      </c>
      <c r="AT631">
        <v>154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 t="s">
        <v>280</v>
      </c>
      <c r="BE631">
        <v>0</v>
      </c>
      <c r="BF631">
        <v>0</v>
      </c>
      <c r="BG631" s="3">
        <v>0</v>
      </c>
      <c r="BH631" s="3">
        <v>0</v>
      </c>
      <c r="BI631" s="3">
        <v>0</v>
      </c>
      <c r="BJ631" s="4" t="b">
        <f t="shared" si="9"/>
        <v>0</v>
      </c>
      <c r="BK631" t="s">
        <v>1977</v>
      </c>
      <c r="BL631" t="s">
        <v>1977</v>
      </c>
      <c r="BM631" t="s">
        <v>1978</v>
      </c>
      <c r="BN631" s="1">
        <v>43627.455601851849</v>
      </c>
      <c r="BO631" s="1">
        <v>43634.400694444441</v>
      </c>
      <c r="BP631">
        <v>6</v>
      </c>
      <c r="BQ631">
        <f>IF(表__._ECM_DW_tem_zh_1417[[#This Row],[全血]]&gt;0,1,0)</f>
        <v>0</v>
      </c>
      <c r="BR631">
        <v>0</v>
      </c>
      <c r="BS631">
        <f>IF(表__._ECM_DW_tem_zh_1417[[#This Row],[血浆]]&gt;0,1,0)</f>
        <v>1</v>
      </c>
      <c r="BT631">
        <v>400</v>
      </c>
      <c r="BU631">
        <f>IF(表__._ECM_DW_tem_zh_1417[[#This Row],[血小板]]&gt;0,1,0)</f>
        <v>0</v>
      </c>
      <c r="BV631">
        <v>0</v>
      </c>
      <c r="BW631">
        <f>IF(表__._ECM_DW_tem_zh_1417[[#This Row],[红细胞]]&gt;0,1,0)</f>
        <v>1</v>
      </c>
      <c r="BX631">
        <v>4</v>
      </c>
      <c r="BY631">
        <f>IF(表__._ECM_DW_tem_zh_1417[[#This Row],[其他]]&gt;0,1,0)</f>
        <v>0</v>
      </c>
      <c r="BZ631">
        <v>0</v>
      </c>
    </row>
    <row r="632" spans="1:78" x14ac:dyDescent="0.25">
      <c r="A632" s="1" t="s">
        <v>47</v>
      </c>
      <c r="B632" t="s">
        <v>90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56.86</v>
      </c>
      <c r="T632">
        <v>0</v>
      </c>
      <c r="U632">
        <v>0</v>
      </c>
      <c r="V632" s="2">
        <v>0</v>
      </c>
      <c r="W632">
        <v>2</v>
      </c>
      <c r="X632">
        <v>1</v>
      </c>
      <c r="Y632" t="s">
        <v>587</v>
      </c>
      <c r="Z632" t="s">
        <v>142</v>
      </c>
      <c r="AA632">
        <v>5</v>
      </c>
      <c r="AB632" t="s">
        <v>470</v>
      </c>
      <c r="AC632" t="s">
        <v>554</v>
      </c>
      <c r="AD632" t="s">
        <v>3300</v>
      </c>
      <c r="AE632" t="s">
        <v>629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21</v>
      </c>
      <c r="AN632" t="s">
        <v>704</v>
      </c>
      <c r="AQ632" t="s">
        <v>569</v>
      </c>
      <c r="AR632">
        <v>7</v>
      </c>
      <c r="AS632">
        <v>66</v>
      </c>
      <c r="AT632">
        <v>162</v>
      </c>
      <c r="AU632">
        <v>830</v>
      </c>
      <c r="AV632">
        <v>200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0</v>
      </c>
      <c r="BC632">
        <v>0</v>
      </c>
      <c r="BD632" t="s">
        <v>646</v>
      </c>
      <c r="BE632">
        <v>0</v>
      </c>
      <c r="BF632">
        <v>0</v>
      </c>
      <c r="BG632" s="3">
        <v>0</v>
      </c>
      <c r="BH632" s="3">
        <v>0</v>
      </c>
      <c r="BI632" s="3">
        <v>0</v>
      </c>
      <c r="BJ632" s="4" t="b">
        <f t="shared" si="9"/>
        <v>0</v>
      </c>
      <c r="BK632" t="s">
        <v>1979</v>
      </c>
      <c r="BL632" t="s">
        <v>1979</v>
      </c>
      <c r="BM632" t="s">
        <v>1980</v>
      </c>
      <c r="BN632" s="1">
        <v>43026.497581018521</v>
      </c>
      <c r="BO632" s="1">
        <v>43039.333333333336</v>
      </c>
      <c r="BP632">
        <v>6</v>
      </c>
      <c r="BQ632">
        <f>IF(表__._ECM_DW_tem_zh_1417[[#This Row],[全血]]&gt;0,1,0)</f>
        <v>0</v>
      </c>
      <c r="BR632">
        <v>0</v>
      </c>
      <c r="BS632">
        <f>IF(表__._ECM_DW_tem_zh_1417[[#This Row],[血浆]]&gt;0,1,0)</f>
        <v>0</v>
      </c>
      <c r="BT632">
        <v>0</v>
      </c>
      <c r="BU632">
        <f>IF(表__._ECM_DW_tem_zh_1417[[#This Row],[血小板]]&gt;0,1,0)</f>
        <v>0</v>
      </c>
      <c r="BV632">
        <v>0</v>
      </c>
      <c r="BW632">
        <f>IF(表__._ECM_DW_tem_zh_1417[[#This Row],[红细胞]]&gt;0,1,0)</f>
        <v>0</v>
      </c>
      <c r="BX632">
        <v>0</v>
      </c>
      <c r="BY632">
        <f>IF(表__._ECM_DW_tem_zh_1417[[#This Row],[其他]]&gt;0,1,0)</f>
        <v>0</v>
      </c>
      <c r="BZ632">
        <v>0</v>
      </c>
    </row>
    <row r="633" spans="1:78" x14ac:dyDescent="0.25">
      <c r="A633" s="1" t="s">
        <v>47</v>
      </c>
      <c r="B633" t="s">
        <v>73</v>
      </c>
      <c r="C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91.39</v>
      </c>
      <c r="T633">
        <v>1</v>
      </c>
      <c r="U633">
        <v>0</v>
      </c>
      <c r="V633" s="2">
        <v>0</v>
      </c>
      <c r="W633">
        <v>1</v>
      </c>
      <c r="X633">
        <v>1</v>
      </c>
      <c r="Y633" t="s">
        <v>438</v>
      </c>
      <c r="Z633" t="s">
        <v>48</v>
      </c>
      <c r="AA633">
        <v>2</v>
      </c>
      <c r="AB633" t="s">
        <v>3178</v>
      </c>
      <c r="AC633" t="s">
        <v>193</v>
      </c>
      <c r="AD633" t="s">
        <v>3173</v>
      </c>
      <c r="AE633" t="s">
        <v>3207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27</v>
      </c>
      <c r="AN633" t="s">
        <v>87</v>
      </c>
      <c r="AQ633" t="s">
        <v>561</v>
      </c>
      <c r="AR633">
        <v>3</v>
      </c>
      <c r="AS633">
        <v>88</v>
      </c>
      <c r="AT633">
        <v>153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 t="s">
        <v>227</v>
      </c>
      <c r="BE633">
        <v>0</v>
      </c>
      <c r="BF633">
        <v>0</v>
      </c>
      <c r="BG633" s="3">
        <v>0</v>
      </c>
      <c r="BH633" s="3">
        <v>0</v>
      </c>
      <c r="BI633" s="3">
        <v>0</v>
      </c>
      <c r="BJ633" s="4" t="b">
        <f t="shared" si="9"/>
        <v>0</v>
      </c>
      <c r="BK633" t="s">
        <v>1105</v>
      </c>
      <c r="BL633" t="s">
        <v>1105</v>
      </c>
      <c r="BM633" t="s">
        <v>1104</v>
      </c>
      <c r="BN633" s="1">
        <v>43358.668530092589</v>
      </c>
      <c r="BO633" s="1">
        <v>43364.333333333336</v>
      </c>
      <c r="BP633">
        <v>3</v>
      </c>
      <c r="BQ633">
        <f>IF(表__._ECM_DW_tem_zh_1417[[#This Row],[全血]]&gt;0,1,0)</f>
        <v>0</v>
      </c>
      <c r="BS633">
        <f>IF(表__._ECM_DW_tem_zh_1417[[#This Row],[血浆]]&gt;0,1,0)</f>
        <v>0</v>
      </c>
      <c r="BU633">
        <f>IF(表__._ECM_DW_tem_zh_1417[[#This Row],[血小板]]&gt;0,1,0)</f>
        <v>0</v>
      </c>
      <c r="BW633">
        <f>IF(表__._ECM_DW_tem_zh_1417[[#This Row],[红细胞]]&gt;0,1,0)</f>
        <v>0</v>
      </c>
      <c r="BY633">
        <f>IF(表__._ECM_DW_tem_zh_1417[[#This Row],[其他]]&gt;0,1,0)</f>
        <v>0</v>
      </c>
    </row>
    <row r="634" spans="1:78" x14ac:dyDescent="0.25">
      <c r="A634" s="1" t="s">
        <v>72</v>
      </c>
      <c r="B634" t="s">
        <v>73</v>
      </c>
      <c r="C634">
        <v>2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78.760000000000005</v>
      </c>
      <c r="T634">
        <v>1</v>
      </c>
      <c r="U634">
        <v>0</v>
      </c>
      <c r="V634" s="2">
        <v>0</v>
      </c>
      <c r="W634">
        <v>1</v>
      </c>
      <c r="X634">
        <v>0</v>
      </c>
      <c r="Y634" t="s">
        <v>459</v>
      </c>
      <c r="Z634" t="s">
        <v>241</v>
      </c>
      <c r="AA634">
        <v>1</v>
      </c>
      <c r="AB634" t="s">
        <v>640</v>
      </c>
      <c r="AC634" t="s">
        <v>123</v>
      </c>
      <c r="AD634" t="s">
        <v>3157</v>
      </c>
      <c r="AE634" t="s">
        <v>3341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21</v>
      </c>
      <c r="AN634" t="s">
        <v>82</v>
      </c>
      <c r="AQ634" t="s">
        <v>300</v>
      </c>
      <c r="AR634">
        <v>7</v>
      </c>
      <c r="AS634">
        <v>91</v>
      </c>
      <c r="AT634">
        <v>160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 t="s">
        <v>274</v>
      </c>
      <c r="BE634">
        <v>0</v>
      </c>
      <c r="BF634">
        <v>0</v>
      </c>
      <c r="BG634" s="3">
        <v>0</v>
      </c>
      <c r="BH634" s="3">
        <v>0</v>
      </c>
      <c r="BI634" s="3">
        <v>0</v>
      </c>
      <c r="BJ634" s="4" t="b">
        <f t="shared" si="9"/>
        <v>0</v>
      </c>
      <c r="BK634" t="s">
        <v>1981</v>
      </c>
      <c r="BL634" t="s">
        <v>1981</v>
      </c>
      <c r="BM634" t="s">
        <v>1982</v>
      </c>
      <c r="BN634" s="1">
        <v>44074.673356481479</v>
      </c>
      <c r="BO634" s="1">
        <v>44083.5</v>
      </c>
      <c r="BP634">
        <v>2</v>
      </c>
      <c r="BQ634">
        <f>IF(表__._ECM_DW_tem_zh_1417[[#This Row],[全血]]&gt;0,1,0)</f>
        <v>0</v>
      </c>
      <c r="BR634">
        <v>0</v>
      </c>
      <c r="BS634">
        <f>IF(表__._ECM_DW_tem_zh_1417[[#This Row],[血浆]]&gt;0,1,0)</f>
        <v>1</v>
      </c>
      <c r="BT634">
        <v>200</v>
      </c>
      <c r="BU634">
        <f>IF(表__._ECM_DW_tem_zh_1417[[#This Row],[血小板]]&gt;0,1,0)</f>
        <v>0</v>
      </c>
      <c r="BV634">
        <v>0</v>
      </c>
      <c r="BW634">
        <f>IF(表__._ECM_DW_tem_zh_1417[[#This Row],[红细胞]]&gt;0,1,0)</f>
        <v>1</v>
      </c>
      <c r="BX634">
        <v>2</v>
      </c>
      <c r="BY634">
        <f>IF(表__._ECM_DW_tem_zh_1417[[#This Row],[其他]]&gt;0,1,0)</f>
        <v>0</v>
      </c>
      <c r="BZ634">
        <v>0</v>
      </c>
    </row>
    <row r="635" spans="1:78" x14ac:dyDescent="0.25">
      <c r="A635" s="1" t="s">
        <v>47</v>
      </c>
      <c r="B635" t="s">
        <v>140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84.01</v>
      </c>
      <c r="T635">
        <v>1</v>
      </c>
      <c r="U635">
        <v>1</v>
      </c>
      <c r="V635" s="2">
        <v>0</v>
      </c>
      <c r="W635">
        <v>1</v>
      </c>
      <c r="X635">
        <v>1</v>
      </c>
      <c r="Y635" t="s">
        <v>232</v>
      </c>
      <c r="Z635" t="s">
        <v>154</v>
      </c>
      <c r="AA635">
        <v>13</v>
      </c>
      <c r="AB635" t="s">
        <v>3205</v>
      </c>
      <c r="AC635" t="s">
        <v>212</v>
      </c>
      <c r="AD635" t="s">
        <v>3177</v>
      </c>
      <c r="AE635" t="s">
        <v>3277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23</v>
      </c>
      <c r="AN635" t="s">
        <v>149</v>
      </c>
      <c r="AQ635" t="s">
        <v>338</v>
      </c>
      <c r="AR635">
        <v>2</v>
      </c>
      <c r="AS635">
        <v>162</v>
      </c>
      <c r="AT635">
        <v>257</v>
      </c>
      <c r="AU635">
        <v>1000</v>
      </c>
      <c r="AV635">
        <v>100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 t="s">
        <v>422</v>
      </c>
      <c r="BE635">
        <v>0</v>
      </c>
      <c r="BF635">
        <v>0</v>
      </c>
      <c r="BG635" s="3">
        <v>1</v>
      </c>
      <c r="BH635" s="3">
        <v>0</v>
      </c>
      <c r="BI635" s="3">
        <v>0</v>
      </c>
      <c r="BJ635" s="4" t="b">
        <f t="shared" si="9"/>
        <v>1</v>
      </c>
      <c r="BK635" t="s">
        <v>1335</v>
      </c>
      <c r="BL635" t="s">
        <v>1335</v>
      </c>
      <c r="BM635" t="s">
        <v>1334</v>
      </c>
      <c r="BN635" s="1">
        <v>43781.714155092595</v>
      </c>
      <c r="BO635" s="1">
        <v>43790.35</v>
      </c>
      <c r="BP635">
        <v>7</v>
      </c>
      <c r="BQ635">
        <f>IF(表__._ECM_DW_tem_zh_1417[[#This Row],[全血]]&gt;0,1,0)</f>
        <v>0</v>
      </c>
      <c r="BR635">
        <v>0</v>
      </c>
      <c r="BS635">
        <f>IF(表__._ECM_DW_tem_zh_1417[[#This Row],[血浆]]&gt;0,1,0)</f>
        <v>1</v>
      </c>
      <c r="BT635">
        <v>200</v>
      </c>
      <c r="BU635">
        <f>IF(表__._ECM_DW_tem_zh_1417[[#This Row],[血小板]]&gt;0,1,0)</f>
        <v>0</v>
      </c>
      <c r="BV635">
        <v>0</v>
      </c>
      <c r="BW635">
        <f>IF(表__._ECM_DW_tem_zh_1417[[#This Row],[红细胞]]&gt;0,1,0)</f>
        <v>1</v>
      </c>
      <c r="BX635">
        <v>2</v>
      </c>
      <c r="BY635">
        <f>IF(表__._ECM_DW_tem_zh_1417[[#This Row],[其他]]&gt;0,1,0)</f>
        <v>0</v>
      </c>
      <c r="BZ635">
        <v>0</v>
      </c>
    </row>
    <row r="636" spans="1:78" x14ac:dyDescent="0.25">
      <c r="A636" s="1" t="s">
        <v>196</v>
      </c>
      <c r="B636" t="s">
        <v>69</v>
      </c>
      <c r="C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68.61</v>
      </c>
      <c r="T636">
        <v>0</v>
      </c>
      <c r="U636">
        <v>0</v>
      </c>
      <c r="V636" s="2">
        <v>0</v>
      </c>
      <c r="W636">
        <v>1</v>
      </c>
      <c r="X636">
        <v>0</v>
      </c>
      <c r="Y636" t="s">
        <v>254</v>
      </c>
      <c r="Z636" t="s">
        <v>109</v>
      </c>
      <c r="AA636">
        <v>2</v>
      </c>
      <c r="AB636" t="s">
        <v>250</v>
      </c>
      <c r="AC636" t="s">
        <v>280</v>
      </c>
      <c r="AD636" t="s">
        <v>3154</v>
      </c>
      <c r="AE636" t="s">
        <v>62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19</v>
      </c>
      <c r="AN636" t="s">
        <v>104</v>
      </c>
      <c r="AP636" t="s">
        <v>433</v>
      </c>
      <c r="AQ636" t="s">
        <v>434</v>
      </c>
      <c r="AR636">
        <v>7</v>
      </c>
      <c r="AS636">
        <v>94</v>
      </c>
      <c r="AT636">
        <v>186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0</v>
      </c>
      <c r="BC636">
        <v>0</v>
      </c>
      <c r="BD636" t="s">
        <v>402</v>
      </c>
      <c r="BE636">
        <v>0</v>
      </c>
      <c r="BF636">
        <v>0</v>
      </c>
      <c r="BG636" s="3">
        <v>0</v>
      </c>
      <c r="BH636" s="3">
        <v>0</v>
      </c>
      <c r="BI636" s="3">
        <v>0</v>
      </c>
      <c r="BJ636" s="4" t="b">
        <f t="shared" si="9"/>
        <v>0</v>
      </c>
      <c r="BK636" t="s">
        <v>1337</v>
      </c>
      <c r="BL636" t="s">
        <v>1337</v>
      </c>
      <c r="BM636" t="s">
        <v>1336</v>
      </c>
      <c r="BN636" s="1">
        <v>43340.780173611114</v>
      </c>
      <c r="BO636" s="1">
        <v>43353.323611111111</v>
      </c>
      <c r="BP636">
        <v>6</v>
      </c>
      <c r="BQ636">
        <f>IF(表__._ECM_DW_tem_zh_1417[[#This Row],[全血]]&gt;0,1,0)</f>
        <v>0</v>
      </c>
      <c r="BS636">
        <f>IF(表__._ECM_DW_tem_zh_1417[[#This Row],[血浆]]&gt;0,1,0)</f>
        <v>0</v>
      </c>
      <c r="BU636">
        <f>IF(表__._ECM_DW_tem_zh_1417[[#This Row],[血小板]]&gt;0,1,0)</f>
        <v>0</v>
      </c>
      <c r="BW636">
        <f>IF(表__._ECM_DW_tem_zh_1417[[#This Row],[红细胞]]&gt;0,1,0)</f>
        <v>0</v>
      </c>
      <c r="BY636">
        <f>IF(表__._ECM_DW_tem_zh_1417[[#This Row],[其他]]&gt;0,1,0)</f>
        <v>0</v>
      </c>
    </row>
    <row r="637" spans="1:78" x14ac:dyDescent="0.25">
      <c r="A637" s="1" t="s">
        <v>47</v>
      </c>
      <c r="B637" t="s">
        <v>136</v>
      </c>
      <c r="C637">
        <v>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0</v>
      </c>
      <c r="S637">
        <v>81.33</v>
      </c>
      <c r="T637">
        <v>1</v>
      </c>
      <c r="U637">
        <v>1</v>
      </c>
      <c r="V637" s="2">
        <v>0</v>
      </c>
      <c r="W637">
        <v>1</v>
      </c>
      <c r="X637">
        <v>0</v>
      </c>
      <c r="Y637" t="s">
        <v>183</v>
      </c>
      <c r="Z637" t="s">
        <v>166</v>
      </c>
      <c r="AA637">
        <v>9</v>
      </c>
      <c r="AB637" t="s">
        <v>492</v>
      </c>
      <c r="AC637" t="s">
        <v>123</v>
      </c>
      <c r="AD637" t="s">
        <v>3300</v>
      </c>
      <c r="AE637" t="s">
        <v>115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17</v>
      </c>
      <c r="AN637" t="s">
        <v>190</v>
      </c>
      <c r="AQ637" t="s">
        <v>609</v>
      </c>
      <c r="AR637">
        <v>7</v>
      </c>
      <c r="AT637">
        <v>118</v>
      </c>
      <c r="AW637">
        <v>1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1</v>
      </c>
      <c r="BD637" t="s">
        <v>610</v>
      </c>
      <c r="BE637">
        <v>0</v>
      </c>
      <c r="BF637">
        <v>0</v>
      </c>
      <c r="BG637" s="3">
        <v>0</v>
      </c>
      <c r="BH637" s="3">
        <v>0</v>
      </c>
      <c r="BI637" s="3">
        <v>0</v>
      </c>
      <c r="BJ637" s="4" t="b">
        <f t="shared" si="9"/>
        <v>0</v>
      </c>
      <c r="BK637" t="s">
        <v>1710</v>
      </c>
      <c r="BL637" t="s">
        <v>1710</v>
      </c>
      <c r="BN637" s="1">
        <v>42996.671469907407</v>
      </c>
      <c r="BO637" s="1">
        <v>43017.354166666664</v>
      </c>
      <c r="BP637">
        <v>14</v>
      </c>
      <c r="BQ637">
        <f>IF(表__._ECM_DW_tem_zh_1417[[#This Row],[全血]]&gt;0,1,0)</f>
        <v>0</v>
      </c>
      <c r="BR637">
        <v>0</v>
      </c>
      <c r="BS637">
        <f>IF(表__._ECM_DW_tem_zh_1417[[#This Row],[血浆]]&gt;0,1,0)</f>
        <v>1</v>
      </c>
      <c r="BT637">
        <v>200</v>
      </c>
      <c r="BU637">
        <f>IF(表__._ECM_DW_tem_zh_1417[[#This Row],[血小板]]&gt;0,1,0)</f>
        <v>0</v>
      </c>
      <c r="BV637">
        <v>0</v>
      </c>
      <c r="BW637">
        <f>IF(表__._ECM_DW_tem_zh_1417[[#This Row],[红细胞]]&gt;0,1,0)</f>
        <v>1</v>
      </c>
      <c r="BX637">
        <v>2</v>
      </c>
      <c r="BY637">
        <f>IF(表__._ECM_DW_tem_zh_1417[[#This Row],[其他]]&gt;0,1,0)</f>
        <v>0</v>
      </c>
      <c r="BZ637">
        <v>0</v>
      </c>
    </row>
    <row r="638" spans="1:78" x14ac:dyDescent="0.25">
      <c r="A638" s="1" t="s">
        <v>72</v>
      </c>
      <c r="B638" t="s">
        <v>224</v>
      </c>
      <c r="C638">
        <v>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3.37</v>
      </c>
      <c r="T638">
        <v>1</v>
      </c>
      <c r="U638">
        <v>0</v>
      </c>
      <c r="V638" s="2">
        <v>0</v>
      </c>
      <c r="W638">
        <v>1</v>
      </c>
      <c r="X638">
        <v>0</v>
      </c>
      <c r="Y638" t="s">
        <v>183</v>
      </c>
      <c r="Z638" t="s">
        <v>91</v>
      </c>
      <c r="AA638">
        <v>12</v>
      </c>
      <c r="AB638" t="s">
        <v>320</v>
      </c>
      <c r="AC638" t="s">
        <v>325</v>
      </c>
      <c r="AD638" t="s">
        <v>3300</v>
      </c>
      <c r="AE638" t="s">
        <v>224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19</v>
      </c>
      <c r="AN638" t="s">
        <v>705</v>
      </c>
      <c r="AQ638" t="s">
        <v>772</v>
      </c>
      <c r="AR638">
        <v>2</v>
      </c>
      <c r="AS638">
        <v>95</v>
      </c>
      <c r="AT638">
        <v>198</v>
      </c>
      <c r="AW638">
        <v>1</v>
      </c>
      <c r="AX638">
        <v>0</v>
      </c>
      <c r="AY638">
        <v>1</v>
      </c>
      <c r="AZ638">
        <v>0</v>
      </c>
      <c r="BA638">
        <v>1</v>
      </c>
      <c r="BB638">
        <v>0</v>
      </c>
      <c r="BC638">
        <v>0</v>
      </c>
      <c r="BD638" t="s">
        <v>101</v>
      </c>
      <c r="BE638">
        <v>0</v>
      </c>
      <c r="BF638">
        <v>0</v>
      </c>
      <c r="BG638" s="3">
        <v>0</v>
      </c>
      <c r="BH638" s="3">
        <v>0</v>
      </c>
      <c r="BI638" s="3">
        <v>0</v>
      </c>
      <c r="BJ638" s="4" t="b">
        <f t="shared" si="9"/>
        <v>0</v>
      </c>
      <c r="BK638" t="s">
        <v>1983</v>
      </c>
      <c r="BL638" t="s">
        <v>1983</v>
      </c>
      <c r="BM638" t="s">
        <v>1984</v>
      </c>
      <c r="BN638" s="1">
        <v>44061.686932870369</v>
      </c>
      <c r="BO638" s="1">
        <v>44067.35833333333</v>
      </c>
      <c r="BP638">
        <v>4</v>
      </c>
      <c r="BQ638">
        <f>IF(表__._ECM_DW_tem_zh_1417[[#This Row],[全血]]&gt;0,1,0)</f>
        <v>0</v>
      </c>
      <c r="BR638">
        <v>0</v>
      </c>
      <c r="BS638">
        <f>IF(表__._ECM_DW_tem_zh_1417[[#This Row],[血浆]]&gt;0,1,0)</f>
        <v>1</v>
      </c>
      <c r="BT638">
        <v>200</v>
      </c>
      <c r="BU638">
        <f>IF(表__._ECM_DW_tem_zh_1417[[#This Row],[血小板]]&gt;0,1,0)</f>
        <v>0</v>
      </c>
      <c r="BV638">
        <v>0</v>
      </c>
      <c r="BW638">
        <f>IF(表__._ECM_DW_tem_zh_1417[[#This Row],[红细胞]]&gt;0,1,0)</f>
        <v>1</v>
      </c>
      <c r="BX638">
        <v>2</v>
      </c>
      <c r="BY638">
        <f>IF(表__._ECM_DW_tem_zh_1417[[#This Row],[其他]]&gt;0,1,0)</f>
        <v>0</v>
      </c>
      <c r="BZ638">
        <v>0</v>
      </c>
    </row>
    <row r="639" spans="1:78" x14ac:dyDescent="0.25">
      <c r="A639" s="1" t="s">
        <v>47</v>
      </c>
      <c r="B639" t="s">
        <v>182</v>
      </c>
      <c r="C639">
        <v>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80.23</v>
      </c>
      <c r="T639">
        <v>0</v>
      </c>
      <c r="U639">
        <v>1</v>
      </c>
      <c r="V639" s="2">
        <v>0</v>
      </c>
      <c r="W639">
        <v>1</v>
      </c>
      <c r="X639">
        <v>1</v>
      </c>
      <c r="Y639" t="s">
        <v>108</v>
      </c>
      <c r="Z639" t="s">
        <v>170</v>
      </c>
      <c r="AA639">
        <v>2</v>
      </c>
      <c r="AB639" t="s">
        <v>427</v>
      </c>
      <c r="AC639" t="s">
        <v>549</v>
      </c>
      <c r="AD639" t="s">
        <v>3203</v>
      </c>
      <c r="AE639" t="s">
        <v>3181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22</v>
      </c>
      <c r="AN639" t="s">
        <v>273</v>
      </c>
      <c r="AQ639" t="s">
        <v>389</v>
      </c>
      <c r="AR639">
        <v>8</v>
      </c>
      <c r="AS639">
        <v>103</v>
      </c>
      <c r="AT639">
        <v>189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0</v>
      </c>
      <c r="BC639">
        <v>1</v>
      </c>
      <c r="BD639" t="s">
        <v>290</v>
      </c>
      <c r="BE639">
        <v>0</v>
      </c>
      <c r="BF639">
        <v>0</v>
      </c>
      <c r="BG639" s="3">
        <v>0</v>
      </c>
      <c r="BH639" s="3">
        <v>0</v>
      </c>
      <c r="BI639" s="3">
        <v>0</v>
      </c>
      <c r="BJ639" s="4" t="b">
        <f t="shared" si="9"/>
        <v>0</v>
      </c>
      <c r="BK639" t="s">
        <v>1985</v>
      </c>
      <c r="BL639" t="s">
        <v>1985</v>
      </c>
      <c r="BM639" t="s">
        <v>1986</v>
      </c>
      <c r="BN639" s="1">
        <v>43459.617002314815</v>
      </c>
      <c r="BO639" s="1">
        <v>43483.416666666664</v>
      </c>
      <c r="BP639">
        <v>16</v>
      </c>
      <c r="BQ639">
        <f>IF(表__._ECM_DW_tem_zh_1417[[#This Row],[全血]]&gt;0,1,0)</f>
        <v>0</v>
      </c>
      <c r="BR639">
        <v>0</v>
      </c>
      <c r="BS639">
        <f>IF(表__._ECM_DW_tem_zh_1417[[#This Row],[血浆]]&gt;0,1,0)</f>
        <v>1</v>
      </c>
      <c r="BT639">
        <v>400</v>
      </c>
      <c r="BU639">
        <f>IF(表__._ECM_DW_tem_zh_1417[[#This Row],[血小板]]&gt;0,1,0)</f>
        <v>0</v>
      </c>
      <c r="BV639">
        <v>0</v>
      </c>
      <c r="BW639">
        <f>IF(表__._ECM_DW_tem_zh_1417[[#This Row],[红细胞]]&gt;0,1,0)</f>
        <v>1</v>
      </c>
      <c r="BX639">
        <v>4</v>
      </c>
      <c r="BY639">
        <f>IF(表__._ECM_DW_tem_zh_1417[[#This Row],[其他]]&gt;0,1,0)</f>
        <v>0</v>
      </c>
      <c r="BZ639">
        <v>0</v>
      </c>
    </row>
    <row r="640" spans="1:78" x14ac:dyDescent="0.25">
      <c r="A640" s="1" t="s">
        <v>47</v>
      </c>
      <c r="B640" t="s">
        <v>53</v>
      </c>
      <c r="C640">
        <v>2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40.9</v>
      </c>
      <c r="T640">
        <v>1</v>
      </c>
      <c r="U640">
        <v>1</v>
      </c>
      <c r="V640" s="2">
        <v>0</v>
      </c>
      <c r="W640">
        <v>1</v>
      </c>
      <c r="X640">
        <v>1</v>
      </c>
      <c r="Y640" t="s">
        <v>141</v>
      </c>
      <c r="Z640" t="s">
        <v>194</v>
      </c>
      <c r="AA640">
        <v>2</v>
      </c>
      <c r="AB640" t="s">
        <v>102</v>
      </c>
      <c r="AC640" t="s">
        <v>132</v>
      </c>
      <c r="AD640" t="s">
        <v>3154</v>
      </c>
      <c r="AE640" t="s">
        <v>459</v>
      </c>
      <c r="AG640">
        <v>0</v>
      </c>
      <c r="AH640">
        <v>0</v>
      </c>
      <c r="AI640">
        <v>0</v>
      </c>
      <c r="AJ640">
        <v>1</v>
      </c>
      <c r="AK640">
        <v>1</v>
      </c>
      <c r="AL640">
        <v>22</v>
      </c>
      <c r="AN640" t="s">
        <v>566</v>
      </c>
      <c r="AQ640" t="s">
        <v>535</v>
      </c>
      <c r="AR640">
        <v>5</v>
      </c>
      <c r="AS640">
        <v>74</v>
      </c>
      <c r="AT640">
        <v>152</v>
      </c>
      <c r="AU640">
        <v>660</v>
      </c>
      <c r="AV640">
        <v>50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0</v>
      </c>
      <c r="BC640">
        <v>1</v>
      </c>
      <c r="BD640" t="s">
        <v>422</v>
      </c>
      <c r="BE640">
        <v>0</v>
      </c>
      <c r="BF640">
        <v>0</v>
      </c>
      <c r="BG640" s="3">
        <v>0</v>
      </c>
      <c r="BH640" s="3">
        <v>0</v>
      </c>
      <c r="BI640" s="3">
        <v>0</v>
      </c>
      <c r="BJ640" s="4" t="b">
        <f t="shared" si="9"/>
        <v>0</v>
      </c>
      <c r="BK640" t="s">
        <v>1987</v>
      </c>
      <c r="BL640" t="s">
        <v>1987</v>
      </c>
      <c r="BM640" t="s">
        <v>1988</v>
      </c>
      <c r="BN640" s="1">
        <v>43749.699374999997</v>
      </c>
      <c r="BO640" s="1">
        <v>43795.333333333336</v>
      </c>
      <c r="BP640">
        <v>41</v>
      </c>
      <c r="BQ640">
        <f>IF(表__._ECM_DW_tem_zh_1417[[#This Row],[全血]]&gt;0,1,0)</f>
        <v>0</v>
      </c>
      <c r="BR640">
        <v>0</v>
      </c>
      <c r="BS640">
        <f>IF(表__._ECM_DW_tem_zh_1417[[#This Row],[血浆]]&gt;0,1,0)</f>
        <v>1</v>
      </c>
      <c r="BT640">
        <v>800</v>
      </c>
      <c r="BU640">
        <f>IF(表__._ECM_DW_tem_zh_1417[[#This Row],[血小板]]&gt;0,1,0)</f>
        <v>0</v>
      </c>
      <c r="BV640">
        <v>0</v>
      </c>
      <c r="BW640">
        <f>IF(表__._ECM_DW_tem_zh_1417[[#This Row],[红细胞]]&gt;0,1,0)</f>
        <v>1</v>
      </c>
      <c r="BX640">
        <v>14</v>
      </c>
      <c r="BY640">
        <f>IF(表__._ECM_DW_tem_zh_1417[[#This Row],[其他]]&gt;0,1,0)</f>
        <v>0</v>
      </c>
      <c r="BZ640">
        <v>0</v>
      </c>
    </row>
    <row r="641" spans="1:78" x14ac:dyDescent="0.25">
      <c r="A641" s="1" t="s">
        <v>114</v>
      </c>
      <c r="B641" t="s">
        <v>224</v>
      </c>
      <c r="C641">
        <v>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68.19</v>
      </c>
      <c r="T641">
        <v>1</v>
      </c>
      <c r="U641">
        <v>0</v>
      </c>
      <c r="V641" s="2">
        <v>0</v>
      </c>
      <c r="W641">
        <v>1</v>
      </c>
      <c r="X641">
        <v>3</v>
      </c>
      <c r="Y641" t="s">
        <v>94</v>
      </c>
      <c r="Z641" t="s">
        <v>137</v>
      </c>
      <c r="AA641">
        <v>2</v>
      </c>
      <c r="AB641" t="s">
        <v>654</v>
      </c>
      <c r="AC641" t="s">
        <v>392</v>
      </c>
      <c r="AD641" t="s">
        <v>3157</v>
      </c>
      <c r="AE641" t="s">
        <v>489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26</v>
      </c>
      <c r="AN641" t="s">
        <v>75</v>
      </c>
      <c r="AP641" t="s">
        <v>706</v>
      </c>
      <c r="AQ641" t="s">
        <v>116</v>
      </c>
      <c r="AR641">
        <v>4</v>
      </c>
      <c r="AS641">
        <v>71</v>
      </c>
      <c r="AT641">
        <v>135</v>
      </c>
      <c r="AW641">
        <v>1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E641">
        <v>0</v>
      </c>
      <c r="BF641">
        <v>0</v>
      </c>
      <c r="BG641" s="3">
        <v>0</v>
      </c>
      <c r="BH641" s="3">
        <v>0</v>
      </c>
      <c r="BI641" s="3">
        <v>0</v>
      </c>
      <c r="BJ641" s="4" t="b">
        <f t="shared" si="9"/>
        <v>0</v>
      </c>
      <c r="BK641" t="s">
        <v>1989</v>
      </c>
      <c r="BL641" t="s">
        <v>1989</v>
      </c>
      <c r="BM641" t="s">
        <v>1990</v>
      </c>
      <c r="BN641" s="1">
        <v>43706.333726851852</v>
      </c>
      <c r="BO641" s="1">
        <v>43713.318749999999</v>
      </c>
      <c r="BP641">
        <v>3</v>
      </c>
      <c r="BQ641">
        <f>IF(表__._ECM_DW_tem_zh_1417[[#This Row],[全血]]&gt;0,1,0)</f>
        <v>0</v>
      </c>
      <c r="BS641">
        <f>IF(表__._ECM_DW_tem_zh_1417[[#This Row],[血浆]]&gt;0,1,0)</f>
        <v>0</v>
      </c>
      <c r="BU641">
        <f>IF(表__._ECM_DW_tem_zh_1417[[#This Row],[血小板]]&gt;0,1,0)</f>
        <v>0</v>
      </c>
      <c r="BW641">
        <f>IF(表__._ECM_DW_tem_zh_1417[[#This Row],[红细胞]]&gt;0,1,0)</f>
        <v>0</v>
      </c>
      <c r="BY641">
        <f>IF(表__._ECM_DW_tem_zh_1417[[#This Row],[其他]]&gt;0,1,0)</f>
        <v>0</v>
      </c>
    </row>
    <row r="642" spans="1:78" x14ac:dyDescent="0.25">
      <c r="A642" s="1" t="s">
        <v>47</v>
      </c>
      <c r="B642" t="s">
        <v>64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57.11</v>
      </c>
      <c r="T642">
        <v>0</v>
      </c>
      <c r="U642">
        <v>0</v>
      </c>
      <c r="V642" s="2">
        <v>0</v>
      </c>
      <c r="W642">
        <v>1</v>
      </c>
      <c r="X642">
        <v>3</v>
      </c>
      <c r="Y642" t="s">
        <v>68</v>
      </c>
      <c r="Z642" t="s">
        <v>75</v>
      </c>
      <c r="AA642">
        <v>10</v>
      </c>
      <c r="AB642" t="s">
        <v>85</v>
      </c>
      <c r="AC642" t="s">
        <v>299</v>
      </c>
      <c r="AD642" t="s">
        <v>468</v>
      </c>
      <c r="AE642" t="s">
        <v>3425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24</v>
      </c>
      <c r="AN642" t="s">
        <v>707</v>
      </c>
      <c r="AQ642" t="s">
        <v>271</v>
      </c>
      <c r="AR642">
        <v>2</v>
      </c>
      <c r="AS642">
        <v>106</v>
      </c>
      <c r="AT642">
        <v>180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1</v>
      </c>
      <c r="BD642" t="s">
        <v>361</v>
      </c>
      <c r="BE642">
        <v>0</v>
      </c>
      <c r="BF642">
        <v>0</v>
      </c>
      <c r="BG642" s="3">
        <v>0</v>
      </c>
      <c r="BH642" s="3">
        <v>0</v>
      </c>
      <c r="BI642" s="3">
        <v>0</v>
      </c>
      <c r="BJ642" s="4" t="b">
        <f t="shared" ref="BJ642:BJ705" si="10">OR(BG642,BH642,BI642)</f>
        <v>0</v>
      </c>
      <c r="BK642" t="s">
        <v>1991</v>
      </c>
      <c r="BL642" t="s">
        <v>1991</v>
      </c>
      <c r="BM642" t="s">
        <v>1992</v>
      </c>
      <c r="BN642" s="1">
        <v>43394.713773148149</v>
      </c>
      <c r="BO642" s="1">
        <v>43404.553472222222</v>
      </c>
      <c r="BP642">
        <v>8</v>
      </c>
      <c r="BQ642">
        <f>IF(表__._ECM_DW_tem_zh_1417[[#This Row],[全血]]&gt;0,1,0)</f>
        <v>0</v>
      </c>
      <c r="BR642">
        <v>0</v>
      </c>
      <c r="BS642">
        <f>IF(表__._ECM_DW_tem_zh_1417[[#This Row],[血浆]]&gt;0,1,0)</f>
        <v>0</v>
      </c>
      <c r="BT642">
        <v>0</v>
      </c>
      <c r="BU642">
        <f>IF(表__._ECM_DW_tem_zh_1417[[#This Row],[血小板]]&gt;0,1,0)</f>
        <v>0</v>
      </c>
      <c r="BV642">
        <v>0</v>
      </c>
      <c r="BW642">
        <f>IF(表__._ECM_DW_tem_zh_1417[[#This Row],[红细胞]]&gt;0,1,0)</f>
        <v>0</v>
      </c>
      <c r="BX642">
        <v>0</v>
      </c>
      <c r="BY642">
        <f>IF(表__._ECM_DW_tem_zh_1417[[#This Row],[其他]]&gt;0,1,0)</f>
        <v>0</v>
      </c>
      <c r="BZ642">
        <v>0</v>
      </c>
    </row>
    <row r="643" spans="1:78" x14ac:dyDescent="0.25">
      <c r="A643" s="1" t="s">
        <v>47</v>
      </c>
      <c r="B643" t="s">
        <v>90</v>
      </c>
      <c r="C643">
        <v>2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78.510000000000005</v>
      </c>
      <c r="T643">
        <v>1</v>
      </c>
      <c r="U643">
        <v>1</v>
      </c>
      <c r="V643" s="2">
        <v>0</v>
      </c>
      <c r="W643">
        <v>1</v>
      </c>
      <c r="X643">
        <v>1</v>
      </c>
      <c r="Y643" t="s">
        <v>348</v>
      </c>
      <c r="Z643" t="s">
        <v>175</v>
      </c>
      <c r="AA643">
        <v>14</v>
      </c>
      <c r="AB643" t="s">
        <v>3178</v>
      </c>
      <c r="AC643" t="s">
        <v>3365</v>
      </c>
      <c r="AD643" t="s">
        <v>635</v>
      </c>
      <c r="AE643" t="s">
        <v>3205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21</v>
      </c>
      <c r="AN643" t="s">
        <v>82</v>
      </c>
      <c r="AQ643" t="s">
        <v>383</v>
      </c>
      <c r="AR643">
        <v>2</v>
      </c>
      <c r="AS643">
        <v>50</v>
      </c>
      <c r="AT643">
        <v>49</v>
      </c>
      <c r="AU643">
        <v>900</v>
      </c>
      <c r="AV643">
        <v>50</v>
      </c>
      <c r="AW643">
        <v>1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1</v>
      </c>
      <c r="BD643" t="s">
        <v>708</v>
      </c>
      <c r="BE643">
        <v>0</v>
      </c>
      <c r="BF643">
        <v>0</v>
      </c>
      <c r="BG643" s="3">
        <v>0</v>
      </c>
      <c r="BH643" s="3">
        <v>0</v>
      </c>
      <c r="BI643" s="3">
        <v>0</v>
      </c>
      <c r="BJ643" s="4" t="b">
        <f t="shared" si="10"/>
        <v>0</v>
      </c>
      <c r="BK643" t="s">
        <v>1993</v>
      </c>
      <c r="BL643" t="s">
        <v>1993</v>
      </c>
      <c r="BM643" t="s">
        <v>1994</v>
      </c>
      <c r="BN643" s="1">
        <v>43496.471597222226</v>
      </c>
      <c r="BO643" s="1">
        <v>43508.404861111114</v>
      </c>
      <c r="BP643">
        <v>10</v>
      </c>
      <c r="BQ643">
        <f>IF(表__._ECM_DW_tem_zh_1417[[#This Row],[全血]]&gt;0,1,0)</f>
        <v>0</v>
      </c>
      <c r="BR643">
        <v>0</v>
      </c>
      <c r="BS643">
        <f>IF(表__._ECM_DW_tem_zh_1417[[#This Row],[血浆]]&gt;0,1,0)</f>
        <v>0</v>
      </c>
      <c r="BT643">
        <v>0</v>
      </c>
      <c r="BU643">
        <f>IF(表__._ECM_DW_tem_zh_1417[[#This Row],[血小板]]&gt;0,1,0)</f>
        <v>0</v>
      </c>
      <c r="BV643">
        <v>0</v>
      </c>
      <c r="BW643">
        <f>IF(表__._ECM_DW_tem_zh_1417[[#This Row],[红细胞]]&gt;0,1,0)</f>
        <v>1</v>
      </c>
      <c r="BX643">
        <v>2</v>
      </c>
      <c r="BY643">
        <f>IF(表__._ECM_DW_tem_zh_1417[[#This Row],[其他]]&gt;0,1,0)</f>
        <v>0</v>
      </c>
      <c r="BZ643">
        <v>0</v>
      </c>
    </row>
    <row r="644" spans="1:78" x14ac:dyDescent="0.25">
      <c r="A644" s="1" t="s">
        <v>47</v>
      </c>
      <c r="B644" t="s">
        <v>90</v>
      </c>
      <c r="C644">
        <v>2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78.510000000000005</v>
      </c>
      <c r="T644">
        <v>1</v>
      </c>
      <c r="U644">
        <v>1</v>
      </c>
      <c r="V644" s="2">
        <v>0</v>
      </c>
      <c r="W644">
        <v>1</v>
      </c>
      <c r="X644">
        <v>1</v>
      </c>
      <c r="Y644" t="s">
        <v>348</v>
      </c>
      <c r="Z644" t="s">
        <v>175</v>
      </c>
      <c r="AA644">
        <v>14</v>
      </c>
      <c r="AB644" t="s">
        <v>3178</v>
      </c>
      <c r="AC644" t="s">
        <v>3365</v>
      </c>
      <c r="AD644" t="s">
        <v>635</v>
      </c>
      <c r="AE644" t="s">
        <v>3205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21</v>
      </c>
      <c r="AN644" t="s">
        <v>82</v>
      </c>
      <c r="AQ644" t="s">
        <v>383</v>
      </c>
      <c r="AR644">
        <v>1</v>
      </c>
      <c r="AS644">
        <v>0</v>
      </c>
      <c r="AT644">
        <v>49</v>
      </c>
      <c r="AU644">
        <v>500</v>
      </c>
      <c r="AV644">
        <v>0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 t="s">
        <v>708</v>
      </c>
      <c r="BE644">
        <v>0</v>
      </c>
      <c r="BF644">
        <v>0</v>
      </c>
      <c r="BG644" s="3">
        <v>0</v>
      </c>
      <c r="BH644" s="3">
        <v>0</v>
      </c>
      <c r="BI644" s="3">
        <v>0</v>
      </c>
      <c r="BJ644" s="4" t="b">
        <f t="shared" si="10"/>
        <v>0</v>
      </c>
      <c r="BK644" t="s">
        <v>1995</v>
      </c>
      <c r="BL644" t="s">
        <v>1995</v>
      </c>
      <c r="BM644" t="s">
        <v>1995</v>
      </c>
      <c r="BN644" s="1">
        <v>43496.471597222226</v>
      </c>
      <c r="BO644" s="1">
        <v>43508.404861111114</v>
      </c>
      <c r="BP644">
        <v>11</v>
      </c>
      <c r="BQ644">
        <f>IF(表__._ECM_DW_tem_zh_1417[[#This Row],[全血]]&gt;0,1,0)</f>
        <v>0</v>
      </c>
      <c r="BR644">
        <v>0</v>
      </c>
      <c r="BS644">
        <f>IF(表__._ECM_DW_tem_zh_1417[[#This Row],[血浆]]&gt;0,1,0)</f>
        <v>0</v>
      </c>
      <c r="BT644">
        <v>0</v>
      </c>
      <c r="BU644">
        <f>IF(表__._ECM_DW_tem_zh_1417[[#This Row],[血小板]]&gt;0,1,0)</f>
        <v>0</v>
      </c>
      <c r="BV644">
        <v>0</v>
      </c>
      <c r="BW644">
        <f>IF(表__._ECM_DW_tem_zh_1417[[#This Row],[红细胞]]&gt;0,1,0)</f>
        <v>1</v>
      </c>
      <c r="BX644">
        <v>2</v>
      </c>
      <c r="BY644">
        <f>IF(表__._ECM_DW_tem_zh_1417[[#This Row],[其他]]&gt;0,1,0)</f>
        <v>0</v>
      </c>
      <c r="BZ644">
        <v>0</v>
      </c>
    </row>
    <row r="645" spans="1:78" x14ac:dyDescent="0.25">
      <c r="A645" s="1" t="s">
        <v>47</v>
      </c>
      <c r="B645" t="s">
        <v>61</v>
      </c>
      <c r="C645">
        <v>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76.64</v>
      </c>
      <c r="T645">
        <v>0</v>
      </c>
      <c r="U645">
        <v>0</v>
      </c>
      <c r="V645" s="2">
        <v>0</v>
      </c>
      <c r="W645">
        <v>1</v>
      </c>
      <c r="X645">
        <v>0</v>
      </c>
      <c r="Y645" t="s">
        <v>85</v>
      </c>
      <c r="Z645" t="s">
        <v>86</v>
      </c>
      <c r="AA645">
        <v>5</v>
      </c>
      <c r="AB645" t="s">
        <v>184</v>
      </c>
      <c r="AC645" t="s">
        <v>213</v>
      </c>
      <c r="AD645" t="s">
        <v>3150</v>
      </c>
      <c r="AE645" t="s">
        <v>94</v>
      </c>
      <c r="AF645" t="s">
        <v>709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15</v>
      </c>
      <c r="AN645" t="s">
        <v>63</v>
      </c>
      <c r="AO645" t="s">
        <v>588</v>
      </c>
      <c r="AP645" t="s">
        <v>709</v>
      </c>
      <c r="AQ645" t="s">
        <v>246</v>
      </c>
      <c r="AR645">
        <v>2</v>
      </c>
      <c r="AT645">
        <v>138</v>
      </c>
      <c r="AW645">
        <v>1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E645">
        <v>0</v>
      </c>
      <c r="BF645">
        <v>0</v>
      </c>
      <c r="BG645" s="3">
        <v>0</v>
      </c>
      <c r="BH645" s="3">
        <v>0</v>
      </c>
      <c r="BI645" s="3">
        <v>0</v>
      </c>
      <c r="BJ645" s="4" t="b">
        <f t="shared" si="10"/>
        <v>0</v>
      </c>
      <c r="BK645" t="s">
        <v>1996</v>
      </c>
      <c r="BL645" t="s">
        <v>1996</v>
      </c>
      <c r="BN645" s="1">
        <v>42851.624918981484</v>
      </c>
      <c r="BO645" s="1">
        <v>42860.332638888889</v>
      </c>
      <c r="BP645">
        <v>7</v>
      </c>
      <c r="BQ645">
        <f>IF(表__._ECM_DW_tem_zh_1417[[#This Row],[全血]]&gt;0,1,0)</f>
        <v>0</v>
      </c>
      <c r="BR645">
        <v>0</v>
      </c>
      <c r="BS645">
        <f>IF(表__._ECM_DW_tem_zh_1417[[#This Row],[血浆]]&gt;0,1,0)</f>
        <v>1</v>
      </c>
      <c r="BT645">
        <v>200</v>
      </c>
      <c r="BU645">
        <f>IF(表__._ECM_DW_tem_zh_1417[[#This Row],[血小板]]&gt;0,1,0)</f>
        <v>0</v>
      </c>
      <c r="BV645">
        <v>0</v>
      </c>
      <c r="BW645">
        <f>IF(表__._ECM_DW_tem_zh_1417[[#This Row],[红细胞]]&gt;0,1,0)</f>
        <v>1</v>
      </c>
      <c r="BX645">
        <v>2</v>
      </c>
      <c r="BY645">
        <f>IF(表__._ECM_DW_tem_zh_1417[[#This Row],[其他]]&gt;0,1,0)</f>
        <v>0</v>
      </c>
      <c r="BZ645">
        <v>0</v>
      </c>
    </row>
    <row r="646" spans="1:78" x14ac:dyDescent="0.25">
      <c r="A646" s="1" t="s">
        <v>47</v>
      </c>
      <c r="B646" t="s">
        <v>61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T646">
        <v>1</v>
      </c>
      <c r="U646">
        <v>0</v>
      </c>
      <c r="V646" s="2">
        <v>0</v>
      </c>
      <c r="W646">
        <v>1</v>
      </c>
      <c r="X646">
        <v>1</v>
      </c>
      <c r="Y646" t="s">
        <v>68</v>
      </c>
      <c r="Z646" t="s">
        <v>63</v>
      </c>
      <c r="AA646">
        <v>10</v>
      </c>
      <c r="AB646" t="s">
        <v>133</v>
      </c>
      <c r="AC646" t="s">
        <v>3344</v>
      </c>
      <c r="AD646" t="s">
        <v>744</v>
      </c>
      <c r="AE646" t="s">
        <v>652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20</v>
      </c>
      <c r="AN646" t="s">
        <v>61</v>
      </c>
      <c r="AR646">
        <v>4</v>
      </c>
      <c r="AS646">
        <v>101</v>
      </c>
      <c r="AT646">
        <v>200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 t="s">
        <v>710</v>
      </c>
      <c r="BE646">
        <v>0</v>
      </c>
      <c r="BF646">
        <v>0</v>
      </c>
      <c r="BG646" s="3">
        <v>0</v>
      </c>
      <c r="BH646" s="3">
        <v>0</v>
      </c>
      <c r="BI646" s="3">
        <v>0</v>
      </c>
      <c r="BJ646" s="4" t="b">
        <f t="shared" si="10"/>
        <v>0</v>
      </c>
      <c r="BK646" t="s">
        <v>1997</v>
      </c>
      <c r="BL646" t="s">
        <v>1997</v>
      </c>
      <c r="BM646" t="s">
        <v>1998</v>
      </c>
      <c r="BN646" s="1">
        <v>43332.642604166664</v>
      </c>
      <c r="BO646" s="1">
        <v>43340.84652777778</v>
      </c>
      <c r="BP646">
        <v>4</v>
      </c>
      <c r="BQ646">
        <f>IF(表__._ECM_DW_tem_zh_1417[[#This Row],[全血]]&gt;0,1,0)</f>
        <v>0</v>
      </c>
      <c r="BR646">
        <v>0</v>
      </c>
      <c r="BS646">
        <f>IF(表__._ECM_DW_tem_zh_1417[[#This Row],[血浆]]&gt;0,1,0)</f>
        <v>1</v>
      </c>
      <c r="BT646">
        <v>400</v>
      </c>
      <c r="BU646">
        <f>IF(表__._ECM_DW_tem_zh_1417[[#This Row],[血小板]]&gt;0,1,0)</f>
        <v>0</v>
      </c>
      <c r="BV646">
        <v>0</v>
      </c>
      <c r="BW646">
        <f>IF(表__._ECM_DW_tem_zh_1417[[#This Row],[红细胞]]&gt;0,1,0)</f>
        <v>1</v>
      </c>
      <c r="BX646">
        <v>8</v>
      </c>
      <c r="BY646">
        <f>IF(表__._ECM_DW_tem_zh_1417[[#This Row],[其他]]&gt;0,1,0)</f>
        <v>0</v>
      </c>
      <c r="BZ646">
        <v>0</v>
      </c>
    </row>
    <row r="647" spans="1:78" x14ac:dyDescent="0.25">
      <c r="A647" s="1" t="s">
        <v>72</v>
      </c>
      <c r="B647" t="s">
        <v>224</v>
      </c>
      <c r="C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60.29</v>
      </c>
      <c r="T647">
        <v>1</v>
      </c>
      <c r="U647">
        <v>1</v>
      </c>
      <c r="V647" s="2">
        <v>0</v>
      </c>
      <c r="W647">
        <v>1</v>
      </c>
      <c r="X647">
        <v>0</v>
      </c>
      <c r="Y647" t="s">
        <v>366</v>
      </c>
      <c r="Z647" t="s">
        <v>125</v>
      </c>
      <c r="AA647">
        <v>9</v>
      </c>
      <c r="AB647" t="s">
        <v>3240</v>
      </c>
      <c r="AC647" t="s">
        <v>572</v>
      </c>
      <c r="AD647" t="s">
        <v>3157</v>
      </c>
      <c r="AE647" t="s">
        <v>492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17</v>
      </c>
      <c r="AN647" t="s">
        <v>102</v>
      </c>
      <c r="AQ647" t="s">
        <v>537</v>
      </c>
      <c r="AR647">
        <v>3</v>
      </c>
      <c r="AS647">
        <v>109</v>
      </c>
      <c r="AT647">
        <v>184</v>
      </c>
      <c r="AW647">
        <v>1</v>
      </c>
      <c r="AX647">
        <v>1</v>
      </c>
      <c r="AY647">
        <v>0</v>
      </c>
      <c r="AZ647">
        <v>0</v>
      </c>
      <c r="BA647">
        <v>1</v>
      </c>
      <c r="BB647">
        <v>0</v>
      </c>
      <c r="BC647">
        <v>1</v>
      </c>
      <c r="BD647" t="s">
        <v>93</v>
      </c>
      <c r="BE647">
        <v>0</v>
      </c>
      <c r="BF647">
        <v>0</v>
      </c>
      <c r="BG647" s="3">
        <v>0</v>
      </c>
      <c r="BH647" s="3">
        <v>0</v>
      </c>
      <c r="BI647" s="3">
        <v>0</v>
      </c>
      <c r="BJ647" s="4" t="b">
        <f t="shared" si="10"/>
        <v>0</v>
      </c>
      <c r="BK647" t="s">
        <v>1350</v>
      </c>
      <c r="BL647" t="s">
        <v>1350</v>
      </c>
      <c r="BM647" t="s">
        <v>1349</v>
      </c>
      <c r="BN647" s="1">
        <v>43588.683912037035</v>
      </c>
      <c r="BO647" s="1">
        <v>43606.333333333336</v>
      </c>
      <c r="BP647">
        <v>15</v>
      </c>
      <c r="BQ647">
        <f>IF(表__._ECM_DW_tem_zh_1417[[#This Row],[全血]]&gt;0,1,0)</f>
        <v>0</v>
      </c>
      <c r="BR647">
        <v>0</v>
      </c>
      <c r="BS647">
        <f>IF(表__._ECM_DW_tem_zh_1417[[#This Row],[血浆]]&gt;0,1,0)</f>
        <v>1</v>
      </c>
      <c r="BT647">
        <v>200</v>
      </c>
      <c r="BU647">
        <f>IF(表__._ECM_DW_tem_zh_1417[[#This Row],[血小板]]&gt;0,1,0)</f>
        <v>0</v>
      </c>
      <c r="BV647">
        <v>0</v>
      </c>
      <c r="BW647">
        <f>IF(表__._ECM_DW_tem_zh_1417[[#This Row],[红细胞]]&gt;0,1,0)</f>
        <v>1</v>
      </c>
      <c r="BX647">
        <v>2</v>
      </c>
      <c r="BY647">
        <f>IF(表__._ECM_DW_tem_zh_1417[[#This Row],[其他]]&gt;0,1,0)</f>
        <v>0</v>
      </c>
      <c r="BZ647">
        <v>0</v>
      </c>
    </row>
    <row r="648" spans="1:78" x14ac:dyDescent="0.25">
      <c r="A648" s="1" t="s">
        <v>47</v>
      </c>
      <c r="B648" t="s">
        <v>50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80.7</v>
      </c>
      <c r="T648">
        <v>0</v>
      </c>
      <c r="U648">
        <v>0</v>
      </c>
      <c r="V648" s="2">
        <v>0</v>
      </c>
      <c r="W648">
        <v>1</v>
      </c>
      <c r="X648">
        <v>2</v>
      </c>
      <c r="Y648" t="s">
        <v>269</v>
      </c>
      <c r="Z648" t="s">
        <v>571</v>
      </c>
      <c r="AA648">
        <v>5</v>
      </c>
      <c r="AB648" t="s">
        <v>654</v>
      </c>
      <c r="AC648" t="s">
        <v>3160</v>
      </c>
      <c r="AD648" t="s">
        <v>3230</v>
      </c>
      <c r="AE648" t="s">
        <v>3217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22</v>
      </c>
      <c r="AN648" t="s">
        <v>133</v>
      </c>
      <c r="AQ648" t="s">
        <v>100</v>
      </c>
      <c r="AR648">
        <v>4</v>
      </c>
      <c r="AS648">
        <v>57</v>
      </c>
      <c r="AT648">
        <v>146</v>
      </c>
      <c r="AU648">
        <v>900</v>
      </c>
      <c r="AV648">
        <v>100</v>
      </c>
      <c r="AW648">
        <v>1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 t="s">
        <v>711</v>
      </c>
      <c r="BE648">
        <v>0</v>
      </c>
      <c r="BF648">
        <v>0</v>
      </c>
      <c r="BG648" s="3">
        <v>0</v>
      </c>
      <c r="BH648" s="3">
        <v>0</v>
      </c>
      <c r="BI648" s="3">
        <v>0</v>
      </c>
      <c r="BJ648" s="4" t="b">
        <f t="shared" si="10"/>
        <v>0</v>
      </c>
      <c r="BK648" t="s">
        <v>1999</v>
      </c>
      <c r="BL648" t="s">
        <v>1999</v>
      </c>
      <c r="BM648" t="s">
        <v>2000</v>
      </c>
      <c r="BN648" s="1">
        <v>43022.417546296296</v>
      </c>
      <c r="BO648" s="1">
        <v>43032.416666666664</v>
      </c>
      <c r="BP648">
        <v>6</v>
      </c>
      <c r="BQ648">
        <f>IF(表__._ECM_DW_tem_zh_1417[[#This Row],[全血]]&gt;0,1,0)</f>
        <v>0</v>
      </c>
      <c r="BR648">
        <v>0</v>
      </c>
      <c r="BS648">
        <f>IF(表__._ECM_DW_tem_zh_1417[[#This Row],[血浆]]&gt;0,1,0)</f>
        <v>0</v>
      </c>
      <c r="BT648">
        <v>0</v>
      </c>
      <c r="BU648">
        <f>IF(表__._ECM_DW_tem_zh_1417[[#This Row],[血小板]]&gt;0,1,0)</f>
        <v>0</v>
      </c>
      <c r="BV648">
        <v>0</v>
      </c>
      <c r="BW648">
        <f>IF(表__._ECM_DW_tem_zh_1417[[#This Row],[红细胞]]&gt;0,1,0)</f>
        <v>0</v>
      </c>
      <c r="BX648">
        <v>0</v>
      </c>
      <c r="BY648">
        <f>IF(表__._ECM_DW_tem_zh_1417[[#This Row],[其他]]&gt;0,1,0)</f>
        <v>0</v>
      </c>
      <c r="BZ648">
        <v>0</v>
      </c>
    </row>
    <row r="649" spans="1:78" x14ac:dyDescent="0.25">
      <c r="A649" s="1" t="s">
        <v>72</v>
      </c>
      <c r="B649" t="s">
        <v>64</v>
      </c>
      <c r="C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83.41</v>
      </c>
      <c r="T649">
        <v>1</v>
      </c>
      <c r="U649">
        <v>0</v>
      </c>
      <c r="V649" s="2">
        <v>0</v>
      </c>
      <c r="W649">
        <v>1</v>
      </c>
      <c r="X649">
        <v>3</v>
      </c>
      <c r="Y649" t="s">
        <v>99</v>
      </c>
      <c r="Z649" t="s">
        <v>137</v>
      </c>
      <c r="AA649">
        <v>9</v>
      </c>
      <c r="AB649" t="s">
        <v>184</v>
      </c>
      <c r="AC649" t="s">
        <v>3156</v>
      </c>
      <c r="AD649" t="s">
        <v>316</v>
      </c>
      <c r="AE649" t="s">
        <v>278</v>
      </c>
      <c r="AF649" t="s">
        <v>3229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22</v>
      </c>
      <c r="AN649" t="s">
        <v>50</v>
      </c>
      <c r="AO649" t="s">
        <v>712</v>
      </c>
      <c r="AP649" t="s">
        <v>461</v>
      </c>
      <c r="AQ649" t="s">
        <v>139</v>
      </c>
      <c r="AR649">
        <v>4</v>
      </c>
      <c r="AS649">
        <v>112</v>
      </c>
      <c r="AT649">
        <v>170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1</v>
      </c>
      <c r="BD649" t="s">
        <v>277</v>
      </c>
      <c r="BE649">
        <v>0</v>
      </c>
      <c r="BF649">
        <v>0</v>
      </c>
      <c r="BG649" s="3">
        <v>0</v>
      </c>
      <c r="BH649" s="3">
        <v>0</v>
      </c>
      <c r="BI649" s="3">
        <v>0</v>
      </c>
      <c r="BJ649" s="4" t="b">
        <f t="shared" si="10"/>
        <v>0</v>
      </c>
      <c r="BK649" t="s">
        <v>1952</v>
      </c>
      <c r="BL649" t="s">
        <v>1952</v>
      </c>
      <c r="BM649" t="s">
        <v>1951</v>
      </c>
      <c r="BN649" s="1">
        <v>43580.374560185184</v>
      </c>
      <c r="BO649" s="1">
        <v>43594.341666666667</v>
      </c>
      <c r="BP649">
        <v>10</v>
      </c>
      <c r="BQ649">
        <f>IF(表__._ECM_DW_tem_zh_1417[[#This Row],[全血]]&gt;0,1,0)</f>
        <v>0</v>
      </c>
      <c r="BS649">
        <f>IF(表__._ECM_DW_tem_zh_1417[[#This Row],[血浆]]&gt;0,1,0)</f>
        <v>0</v>
      </c>
      <c r="BU649">
        <f>IF(表__._ECM_DW_tem_zh_1417[[#This Row],[血小板]]&gt;0,1,0)</f>
        <v>0</v>
      </c>
      <c r="BW649">
        <f>IF(表__._ECM_DW_tem_zh_1417[[#This Row],[红细胞]]&gt;0,1,0)</f>
        <v>0</v>
      </c>
      <c r="BY649">
        <f>IF(表__._ECM_DW_tem_zh_1417[[#This Row],[其他]]&gt;0,1,0)</f>
        <v>0</v>
      </c>
    </row>
    <row r="650" spans="1:78" x14ac:dyDescent="0.25">
      <c r="A650" s="1" t="s">
        <v>47</v>
      </c>
      <c r="B650" t="s">
        <v>61</v>
      </c>
      <c r="C650">
        <v>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76.64</v>
      </c>
      <c r="T650">
        <v>0</v>
      </c>
      <c r="U650">
        <v>0</v>
      </c>
      <c r="V650" s="2">
        <v>0</v>
      </c>
      <c r="W650">
        <v>1</v>
      </c>
      <c r="X650">
        <v>0</v>
      </c>
      <c r="Y650" t="s">
        <v>85</v>
      </c>
      <c r="Z650" t="s">
        <v>86</v>
      </c>
      <c r="AA650">
        <v>5</v>
      </c>
      <c r="AB650" t="s">
        <v>184</v>
      </c>
      <c r="AC650" t="s">
        <v>213</v>
      </c>
      <c r="AD650" t="s">
        <v>3150</v>
      </c>
      <c r="AE650" t="s">
        <v>94</v>
      </c>
      <c r="AF650" t="s">
        <v>709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15</v>
      </c>
      <c r="AN650" t="s">
        <v>63</v>
      </c>
      <c r="AO650" t="s">
        <v>588</v>
      </c>
      <c r="AP650" t="s">
        <v>709</v>
      </c>
      <c r="AQ650" t="s">
        <v>246</v>
      </c>
      <c r="AR650">
        <v>2</v>
      </c>
      <c r="AT650">
        <v>138</v>
      </c>
      <c r="AW650">
        <v>1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E650">
        <v>0</v>
      </c>
      <c r="BF650">
        <v>0</v>
      </c>
      <c r="BG650" s="3">
        <v>0</v>
      </c>
      <c r="BH650" s="3">
        <v>0</v>
      </c>
      <c r="BI650" s="3">
        <v>0</v>
      </c>
      <c r="BJ650" s="4" t="b">
        <f t="shared" si="10"/>
        <v>0</v>
      </c>
      <c r="BK650" t="s">
        <v>2002</v>
      </c>
      <c r="BL650" t="s">
        <v>2002</v>
      </c>
      <c r="BN650" s="1">
        <v>42851.624918981484</v>
      </c>
      <c r="BO650" s="1">
        <v>42860.332638888889</v>
      </c>
      <c r="BP650">
        <v>7</v>
      </c>
      <c r="BQ650">
        <f>IF(表__._ECM_DW_tem_zh_1417[[#This Row],[全血]]&gt;0,1,0)</f>
        <v>0</v>
      </c>
      <c r="BR650">
        <v>0</v>
      </c>
      <c r="BS650">
        <f>IF(表__._ECM_DW_tem_zh_1417[[#This Row],[血浆]]&gt;0,1,0)</f>
        <v>1</v>
      </c>
      <c r="BT650">
        <v>200</v>
      </c>
      <c r="BU650">
        <f>IF(表__._ECM_DW_tem_zh_1417[[#This Row],[血小板]]&gt;0,1,0)</f>
        <v>0</v>
      </c>
      <c r="BV650">
        <v>0</v>
      </c>
      <c r="BW650">
        <f>IF(表__._ECM_DW_tem_zh_1417[[#This Row],[红细胞]]&gt;0,1,0)</f>
        <v>1</v>
      </c>
      <c r="BX650">
        <v>2</v>
      </c>
      <c r="BY650">
        <f>IF(表__._ECM_DW_tem_zh_1417[[#This Row],[其他]]&gt;0,1,0)</f>
        <v>0</v>
      </c>
      <c r="BZ650">
        <v>0</v>
      </c>
    </row>
    <row r="651" spans="1:78" x14ac:dyDescent="0.25">
      <c r="A651" s="1" t="s">
        <v>47</v>
      </c>
      <c r="B651" t="s">
        <v>51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97.59</v>
      </c>
      <c r="T651">
        <v>1</v>
      </c>
      <c r="U651">
        <v>0</v>
      </c>
      <c r="V651" s="2">
        <v>0</v>
      </c>
      <c r="W651">
        <v>1</v>
      </c>
      <c r="X651">
        <v>0</v>
      </c>
      <c r="Y651" t="s">
        <v>179</v>
      </c>
      <c r="Z651" t="s">
        <v>169</v>
      </c>
      <c r="AA651">
        <v>2</v>
      </c>
      <c r="AB651" t="s">
        <v>320</v>
      </c>
      <c r="AC651" t="s">
        <v>299</v>
      </c>
      <c r="AD651" t="s">
        <v>3177</v>
      </c>
      <c r="AE651" t="s">
        <v>3426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17</v>
      </c>
      <c r="AN651" t="s">
        <v>429</v>
      </c>
      <c r="AP651" t="s">
        <v>713</v>
      </c>
      <c r="AQ651" t="s">
        <v>565</v>
      </c>
      <c r="AR651">
        <v>2</v>
      </c>
      <c r="AS651">
        <v>84</v>
      </c>
      <c r="AT651">
        <v>155</v>
      </c>
      <c r="AU651">
        <v>1250</v>
      </c>
      <c r="AV651">
        <v>50</v>
      </c>
      <c r="AW651">
        <v>1</v>
      </c>
      <c r="AX651">
        <v>1</v>
      </c>
      <c r="AY651">
        <v>0</v>
      </c>
      <c r="AZ651">
        <v>0</v>
      </c>
      <c r="BA651">
        <v>1</v>
      </c>
      <c r="BB651">
        <v>0</v>
      </c>
      <c r="BC651">
        <v>0</v>
      </c>
      <c r="BE651">
        <v>0</v>
      </c>
      <c r="BF651">
        <v>0</v>
      </c>
      <c r="BG651" s="3">
        <v>0</v>
      </c>
      <c r="BH651" s="3">
        <v>0</v>
      </c>
      <c r="BI651" s="3">
        <v>0</v>
      </c>
      <c r="BJ651" s="4" t="b">
        <f t="shared" si="10"/>
        <v>0</v>
      </c>
      <c r="BK651" t="s">
        <v>2003</v>
      </c>
      <c r="BL651" t="s">
        <v>2003</v>
      </c>
      <c r="BM651" t="s">
        <v>2004</v>
      </c>
      <c r="BN651" s="1">
        <v>43381.465405092589</v>
      </c>
      <c r="BO651" s="1">
        <v>43388.281944444447</v>
      </c>
      <c r="BP651">
        <v>5</v>
      </c>
      <c r="BQ651">
        <f>IF(表__._ECM_DW_tem_zh_1417[[#This Row],[全血]]&gt;0,1,0)</f>
        <v>0</v>
      </c>
      <c r="BR651">
        <v>0</v>
      </c>
      <c r="BS651">
        <f>IF(表__._ECM_DW_tem_zh_1417[[#This Row],[血浆]]&gt;0,1,0)</f>
        <v>1</v>
      </c>
      <c r="BT651">
        <v>200</v>
      </c>
      <c r="BU651">
        <f>IF(表__._ECM_DW_tem_zh_1417[[#This Row],[血小板]]&gt;0,1,0)</f>
        <v>0</v>
      </c>
      <c r="BV651">
        <v>0</v>
      </c>
      <c r="BW651">
        <f>IF(表__._ECM_DW_tem_zh_1417[[#This Row],[红细胞]]&gt;0,1,0)</f>
        <v>1</v>
      </c>
      <c r="BX651">
        <v>2</v>
      </c>
      <c r="BY651">
        <f>IF(表__._ECM_DW_tem_zh_1417[[#This Row],[其他]]&gt;0,1,0)</f>
        <v>0</v>
      </c>
      <c r="BZ651">
        <v>0</v>
      </c>
    </row>
    <row r="652" spans="1:78" x14ac:dyDescent="0.25">
      <c r="A652" s="1" t="s">
        <v>47</v>
      </c>
      <c r="B652" t="s">
        <v>167</v>
      </c>
      <c r="C652">
        <v>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90.22</v>
      </c>
      <c r="T652">
        <v>1</v>
      </c>
      <c r="U652">
        <v>0</v>
      </c>
      <c r="V652" s="2">
        <v>0</v>
      </c>
      <c r="W652">
        <v>1</v>
      </c>
      <c r="X652">
        <v>3</v>
      </c>
      <c r="Y652" t="s">
        <v>183</v>
      </c>
      <c r="Z652" t="s">
        <v>98</v>
      </c>
      <c r="AA652">
        <v>2</v>
      </c>
      <c r="AB652" t="s">
        <v>654</v>
      </c>
      <c r="AC652" t="s">
        <v>3427</v>
      </c>
      <c r="AD652" t="s">
        <v>3428</v>
      </c>
      <c r="AE652" t="s">
        <v>489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27</v>
      </c>
      <c r="AN652" t="s">
        <v>63</v>
      </c>
      <c r="AQ652" t="s">
        <v>559</v>
      </c>
      <c r="AR652">
        <v>2</v>
      </c>
      <c r="AS652">
        <v>118</v>
      </c>
      <c r="AT652">
        <v>195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 t="s">
        <v>714</v>
      </c>
      <c r="BE652">
        <v>0</v>
      </c>
      <c r="BF652">
        <v>0</v>
      </c>
      <c r="BG652" s="3">
        <v>0</v>
      </c>
      <c r="BH652" s="3">
        <v>0</v>
      </c>
      <c r="BI652" s="3">
        <v>0</v>
      </c>
      <c r="BJ652" s="4" t="b">
        <f t="shared" si="10"/>
        <v>0</v>
      </c>
      <c r="BK652" t="s">
        <v>2005</v>
      </c>
      <c r="BL652" t="s">
        <v>2005</v>
      </c>
      <c r="BM652" t="s">
        <v>2006</v>
      </c>
      <c r="BN652" s="1">
        <v>43922.418749999997</v>
      </c>
      <c r="BO652" s="1">
        <v>43931.333333333336</v>
      </c>
      <c r="BP652">
        <v>7</v>
      </c>
      <c r="BQ652">
        <f>IF(表__._ECM_DW_tem_zh_1417[[#This Row],[全血]]&gt;0,1,0)</f>
        <v>0</v>
      </c>
      <c r="BS652">
        <f>IF(表__._ECM_DW_tem_zh_1417[[#This Row],[血浆]]&gt;0,1,0)</f>
        <v>0</v>
      </c>
      <c r="BU652">
        <f>IF(表__._ECM_DW_tem_zh_1417[[#This Row],[血小板]]&gt;0,1,0)</f>
        <v>0</v>
      </c>
      <c r="BW652">
        <f>IF(表__._ECM_DW_tem_zh_1417[[#This Row],[红细胞]]&gt;0,1,0)</f>
        <v>0</v>
      </c>
      <c r="BY652">
        <f>IF(表__._ECM_DW_tem_zh_1417[[#This Row],[其他]]&gt;0,1,0)</f>
        <v>0</v>
      </c>
    </row>
    <row r="653" spans="1:78" x14ac:dyDescent="0.25">
      <c r="A653" s="1" t="s">
        <v>114</v>
      </c>
      <c r="B653" t="s">
        <v>224</v>
      </c>
      <c r="C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83.06</v>
      </c>
      <c r="T653">
        <v>1</v>
      </c>
      <c r="U653">
        <v>0</v>
      </c>
      <c r="V653" s="2">
        <v>0</v>
      </c>
      <c r="W653">
        <v>2</v>
      </c>
      <c r="X653">
        <v>0</v>
      </c>
      <c r="Y653" t="s">
        <v>94</v>
      </c>
      <c r="Z653" t="s">
        <v>91</v>
      </c>
      <c r="AA653">
        <v>12</v>
      </c>
      <c r="AB653" t="s">
        <v>748</v>
      </c>
      <c r="AC653" t="s">
        <v>710</v>
      </c>
      <c r="AD653" t="s">
        <v>3242</v>
      </c>
      <c r="AE653" t="s">
        <v>3243</v>
      </c>
      <c r="AG653">
        <v>1</v>
      </c>
      <c r="AH653">
        <v>0</v>
      </c>
      <c r="AI653">
        <v>0</v>
      </c>
      <c r="AJ653">
        <v>1</v>
      </c>
      <c r="AK653">
        <v>1</v>
      </c>
      <c r="AL653">
        <v>20</v>
      </c>
      <c r="AN653" t="s">
        <v>128</v>
      </c>
      <c r="AQ653" t="s">
        <v>339</v>
      </c>
      <c r="AR653">
        <v>6</v>
      </c>
      <c r="AS653">
        <v>138</v>
      </c>
      <c r="AT653">
        <v>85</v>
      </c>
      <c r="AW653">
        <v>1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1</v>
      </c>
      <c r="BD653" t="s">
        <v>290</v>
      </c>
      <c r="BE653">
        <v>1</v>
      </c>
      <c r="BF653">
        <v>1</v>
      </c>
      <c r="BG653" s="3">
        <v>0</v>
      </c>
      <c r="BH653" s="3">
        <v>0</v>
      </c>
      <c r="BI653" s="3">
        <v>0</v>
      </c>
      <c r="BJ653" s="4" t="b">
        <f t="shared" si="10"/>
        <v>0</v>
      </c>
      <c r="BK653" t="s">
        <v>1208</v>
      </c>
      <c r="BL653" t="s">
        <v>1208</v>
      </c>
      <c r="BM653" t="s">
        <v>1207</v>
      </c>
      <c r="BN653" s="1">
        <v>43477.753472222219</v>
      </c>
      <c r="BO653" s="1">
        <v>43496.6875</v>
      </c>
      <c r="BP653">
        <v>13</v>
      </c>
      <c r="BQ653">
        <f>IF(表__._ECM_DW_tem_zh_1417[[#This Row],[全血]]&gt;0,1,0)</f>
        <v>0</v>
      </c>
      <c r="BS653">
        <f>IF(表__._ECM_DW_tem_zh_1417[[#This Row],[血浆]]&gt;0,1,0)</f>
        <v>0</v>
      </c>
      <c r="BU653">
        <f>IF(表__._ECM_DW_tem_zh_1417[[#This Row],[血小板]]&gt;0,1,0)</f>
        <v>0</v>
      </c>
      <c r="BW653">
        <f>IF(表__._ECM_DW_tem_zh_1417[[#This Row],[红细胞]]&gt;0,1,0)</f>
        <v>0</v>
      </c>
      <c r="BY653">
        <f>IF(表__._ECM_DW_tem_zh_1417[[#This Row],[其他]]&gt;0,1,0)</f>
        <v>0</v>
      </c>
    </row>
    <row r="654" spans="1:78" x14ac:dyDescent="0.25">
      <c r="A654" s="1" t="s">
        <v>114</v>
      </c>
      <c r="B654" t="s">
        <v>224</v>
      </c>
      <c r="C654">
        <v>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64.75</v>
      </c>
      <c r="T654">
        <v>1</v>
      </c>
      <c r="U654">
        <v>0</v>
      </c>
      <c r="V654" s="2">
        <v>0</v>
      </c>
      <c r="W654">
        <v>2</v>
      </c>
      <c r="X654">
        <v>0</v>
      </c>
      <c r="Y654" t="s">
        <v>94</v>
      </c>
      <c r="Z654" t="s">
        <v>91</v>
      </c>
      <c r="AA654">
        <v>12</v>
      </c>
      <c r="AB654" t="s">
        <v>3205</v>
      </c>
      <c r="AC654" t="s">
        <v>193</v>
      </c>
      <c r="AD654" t="s">
        <v>3164</v>
      </c>
      <c r="AE654" t="s">
        <v>3241</v>
      </c>
      <c r="AG654">
        <v>1</v>
      </c>
      <c r="AH654">
        <v>0</v>
      </c>
      <c r="AI654">
        <v>0</v>
      </c>
      <c r="AJ654">
        <v>1</v>
      </c>
      <c r="AK654">
        <v>1</v>
      </c>
      <c r="AL654">
        <v>20</v>
      </c>
      <c r="AN654" t="s">
        <v>64</v>
      </c>
      <c r="AQ654" t="s">
        <v>339</v>
      </c>
      <c r="AR654">
        <v>3</v>
      </c>
      <c r="AS654">
        <v>40</v>
      </c>
      <c r="AT654">
        <v>85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1</v>
      </c>
      <c r="BD654" t="s">
        <v>290</v>
      </c>
      <c r="BE654">
        <v>1</v>
      </c>
      <c r="BF654">
        <v>1</v>
      </c>
      <c r="BG654" s="3">
        <v>0</v>
      </c>
      <c r="BH654" s="3">
        <v>0</v>
      </c>
      <c r="BI654" s="3">
        <v>0</v>
      </c>
      <c r="BJ654" s="4" t="b">
        <f t="shared" si="10"/>
        <v>0</v>
      </c>
      <c r="BK654" t="s">
        <v>1206</v>
      </c>
      <c r="BL654" t="s">
        <v>1206</v>
      </c>
      <c r="BM654" t="s">
        <v>1205</v>
      </c>
      <c r="BN654" s="1">
        <v>43477.753472222219</v>
      </c>
      <c r="BO654" s="1">
        <v>43496.6875</v>
      </c>
      <c r="BP654">
        <v>16</v>
      </c>
      <c r="BQ654">
        <f>IF(表__._ECM_DW_tem_zh_1417[[#This Row],[全血]]&gt;0,1,0)</f>
        <v>0</v>
      </c>
      <c r="BS654">
        <f>IF(表__._ECM_DW_tem_zh_1417[[#This Row],[血浆]]&gt;0,1,0)</f>
        <v>0</v>
      </c>
      <c r="BU654">
        <f>IF(表__._ECM_DW_tem_zh_1417[[#This Row],[血小板]]&gt;0,1,0)</f>
        <v>0</v>
      </c>
      <c r="BW654">
        <f>IF(表__._ECM_DW_tem_zh_1417[[#This Row],[红细胞]]&gt;0,1,0)</f>
        <v>0</v>
      </c>
      <c r="BY654">
        <f>IF(表__._ECM_DW_tem_zh_1417[[#This Row],[其他]]&gt;0,1,0)</f>
        <v>0</v>
      </c>
    </row>
    <row r="655" spans="1:78" x14ac:dyDescent="0.25">
      <c r="A655" s="1" t="s">
        <v>72</v>
      </c>
      <c r="B655" t="s">
        <v>64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66.53</v>
      </c>
      <c r="T655">
        <v>1</v>
      </c>
      <c r="U655">
        <v>0</v>
      </c>
      <c r="V655" s="2">
        <v>0</v>
      </c>
      <c r="W655">
        <v>1</v>
      </c>
      <c r="X655">
        <v>0</v>
      </c>
      <c r="Y655" t="s">
        <v>232</v>
      </c>
      <c r="Z655" t="s">
        <v>371</v>
      </c>
      <c r="AA655">
        <v>5</v>
      </c>
      <c r="AB655" t="s">
        <v>521</v>
      </c>
      <c r="AC655" t="s">
        <v>84</v>
      </c>
      <c r="AD655" t="s">
        <v>3154</v>
      </c>
      <c r="AE655" t="s">
        <v>3408</v>
      </c>
      <c r="AF655" t="s">
        <v>144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23</v>
      </c>
      <c r="AN655" t="s">
        <v>470</v>
      </c>
      <c r="AO655" t="s">
        <v>262</v>
      </c>
      <c r="AP655" t="s">
        <v>144</v>
      </c>
      <c r="AQ655" t="s">
        <v>923</v>
      </c>
      <c r="AR655">
        <v>2</v>
      </c>
      <c r="AS655">
        <v>65</v>
      </c>
      <c r="AT655">
        <v>118</v>
      </c>
      <c r="AU655">
        <v>1020</v>
      </c>
      <c r="AV655">
        <v>80</v>
      </c>
      <c r="AW655">
        <v>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1</v>
      </c>
      <c r="BE655">
        <v>0</v>
      </c>
      <c r="BF655">
        <v>0</v>
      </c>
      <c r="BG655" s="3">
        <v>0</v>
      </c>
      <c r="BH655" s="3">
        <v>0</v>
      </c>
      <c r="BI655" s="3">
        <v>0</v>
      </c>
      <c r="BJ655" s="4" t="b">
        <f t="shared" si="10"/>
        <v>0</v>
      </c>
      <c r="BK655" t="s">
        <v>2007</v>
      </c>
      <c r="BL655" t="s">
        <v>2007</v>
      </c>
      <c r="BM655" t="s">
        <v>2008</v>
      </c>
      <c r="BN655" s="1">
        <v>42800.385000000002</v>
      </c>
      <c r="BO655" s="1">
        <v>42810.315972222219</v>
      </c>
      <c r="BP655">
        <v>8</v>
      </c>
      <c r="BQ655">
        <f>IF(表__._ECM_DW_tem_zh_1417[[#This Row],[全血]]&gt;0,1,0)</f>
        <v>0</v>
      </c>
      <c r="BR655">
        <v>0</v>
      </c>
      <c r="BS655">
        <f>IF(表__._ECM_DW_tem_zh_1417[[#This Row],[血浆]]&gt;0,1,0)</f>
        <v>0</v>
      </c>
      <c r="BT655">
        <v>0</v>
      </c>
      <c r="BU655">
        <f>IF(表__._ECM_DW_tem_zh_1417[[#This Row],[血小板]]&gt;0,1,0)</f>
        <v>0</v>
      </c>
      <c r="BV655">
        <v>0</v>
      </c>
      <c r="BW655">
        <f>IF(表__._ECM_DW_tem_zh_1417[[#This Row],[红细胞]]&gt;0,1,0)</f>
        <v>0</v>
      </c>
      <c r="BX655">
        <v>0</v>
      </c>
      <c r="BY655">
        <f>IF(表__._ECM_DW_tem_zh_1417[[#This Row],[其他]]&gt;0,1,0)</f>
        <v>0</v>
      </c>
      <c r="BZ655">
        <v>0</v>
      </c>
    </row>
    <row r="656" spans="1:78" x14ac:dyDescent="0.25">
      <c r="A656" s="1" t="s">
        <v>47</v>
      </c>
      <c r="B656" t="s">
        <v>158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90.14</v>
      </c>
      <c r="T656">
        <v>0</v>
      </c>
      <c r="U656">
        <v>0</v>
      </c>
      <c r="V656" s="2">
        <v>0</v>
      </c>
      <c r="W656">
        <v>1</v>
      </c>
      <c r="X656">
        <v>0</v>
      </c>
      <c r="Y656" t="s">
        <v>150</v>
      </c>
      <c r="Z656" t="s">
        <v>476</v>
      </c>
      <c r="AA656">
        <v>2</v>
      </c>
      <c r="AB656" t="s">
        <v>3176</v>
      </c>
      <c r="AC656" t="s">
        <v>421</v>
      </c>
      <c r="AD656" t="s">
        <v>3215</v>
      </c>
      <c r="AE656" t="s">
        <v>341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27</v>
      </c>
      <c r="AN656" t="s">
        <v>102</v>
      </c>
      <c r="AQ656" t="s">
        <v>296</v>
      </c>
      <c r="AR656">
        <v>3</v>
      </c>
      <c r="AS656">
        <v>57</v>
      </c>
      <c r="AT656">
        <v>115</v>
      </c>
      <c r="AU656">
        <v>570</v>
      </c>
      <c r="AV656">
        <v>30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E656">
        <v>0</v>
      </c>
      <c r="BF656">
        <v>0</v>
      </c>
      <c r="BG656" s="3">
        <v>0</v>
      </c>
      <c r="BH656" s="3">
        <v>0</v>
      </c>
      <c r="BI656" s="3">
        <v>0</v>
      </c>
      <c r="BJ656" s="4" t="b">
        <f t="shared" si="10"/>
        <v>0</v>
      </c>
      <c r="BK656" t="s">
        <v>1836</v>
      </c>
      <c r="BL656" t="s">
        <v>1836</v>
      </c>
      <c r="BM656" t="s">
        <v>1835</v>
      </c>
      <c r="BN656" s="1">
        <v>43486.608402777776</v>
      </c>
      <c r="BO656" s="1">
        <v>43493.362500000003</v>
      </c>
      <c r="BP656">
        <v>4</v>
      </c>
      <c r="BQ656">
        <f>IF(表__._ECM_DW_tem_zh_1417[[#This Row],[全血]]&gt;0,1,0)</f>
        <v>0</v>
      </c>
      <c r="BR656">
        <v>0</v>
      </c>
      <c r="BS656">
        <f>IF(表__._ECM_DW_tem_zh_1417[[#This Row],[血浆]]&gt;0,1,0)</f>
        <v>0</v>
      </c>
      <c r="BT656">
        <v>0</v>
      </c>
      <c r="BU656">
        <f>IF(表__._ECM_DW_tem_zh_1417[[#This Row],[血小板]]&gt;0,1,0)</f>
        <v>0</v>
      </c>
      <c r="BV656">
        <v>0</v>
      </c>
      <c r="BW656">
        <f>IF(表__._ECM_DW_tem_zh_1417[[#This Row],[红细胞]]&gt;0,1,0)</f>
        <v>0</v>
      </c>
      <c r="BX656">
        <v>0</v>
      </c>
      <c r="BY656">
        <f>IF(表__._ECM_DW_tem_zh_1417[[#This Row],[其他]]&gt;0,1,0)</f>
        <v>0</v>
      </c>
      <c r="BZ656">
        <v>0</v>
      </c>
    </row>
    <row r="657" spans="1:78" x14ac:dyDescent="0.25">
      <c r="A657" s="1" t="s">
        <v>47</v>
      </c>
      <c r="B657" t="s">
        <v>102</v>
      </c>
      <c r="C657">
        <v>2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76.16</v>
      </c>
      <c r="T657">
        <v>1</v>
      </c>
      <c r="U657">
        <v>0</v>
      </c>
      <c r="V657" s="2">
        <v>0</v>
      </c>
      <c r="W657">
        <v>1</v>
      </c>
      <c r="X657">
        <v>0</v>
      </c>
      <c r="Y657" t="s">
        <v>141</v>
      </c>
      <c r="Z657" t="s">
        <v>142</v>
      </c>
      <c r="AA657">
        <v>2</v>
      </c>
      <c r="AB657" t="s">
        <v>707</v>
      </c>
      <c r="AC657" t="s">
        <v>291</v>
      </c>
      <c r="AD657" t="s">
        <v>3157</v>
      </c>
      <c r="AE657" t="s">
        <v>278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20</v>
      </c>
      <c r="AN657" t="s">
        <v>294</v>
      </c>
      <c r="AQ657" t="s">
        <v>253</v>
      </c>
      <c r="AR657">
        <v>3</v>
      </c>
      <c r="AS657">
        <v>76</v>
      </c>
      <c r="AT657">
        <v>150</v>
      </c>
      <c r="AU657">
        <v>1080</v>
      </c>
      <c r="AV657">
        <v>20</v>
      </c>
      <c r="AW657">
        <v>1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 t="s">
        <v>111</v>
      </c>
      <c r="BE657">
        <v>0</v>
      </c>
      <c r="BF657">
        <v>0</v>
      </c>
      <c r="BG657" s="3">
        <v>0</v>
      </c>
      <c r="BH657" s="3">
        <v>0</v>
      </c>
      <c r="BI657" s="3">
        <v>0</v>
      </c>
      <c r="BJ657" s="4" t="b">
        <f t="shared" si="10"/>
        <v>0</v>
      </c>
      <c r="BK657" t="s">
        <v>2009</v>
      </c>
      <c r="BL657" t="s">
        <v>2009</v>
      </c>
      <c r="BM657" t="s">
        <v>2010</v>
      </c>
      <c r="BN657" s="1">
        <v>44050.498240740744</v>
      </c>
      <c r="BO657" s="1">
        <v>44055.375</v>
      </c>
      <c r="BP657">
        <v>2</v>
      </c>
      <c r="BQ657">
        <f>IF(表__._ECM_DW_tem_zh_1417[[#This Row],[全血]]&gt;0,1,0)</f>
        <v>0</v>
      </c>
      <c r="BR657">
        <v>0</v>
      </c>
      <c r="BS657">
        <f>IF(表__._ECM_DW_tem_zh_1417[[#This Row],[血浆]]&gt;0,1,0)</f>
        <v>0</v>
      </c>
      <c r="BT657">
        <v>0</v>
      </c>
      <c r="BU657">
        <f>IF(表__._ECM_DW_tem_zh_1417[[#This Row],[血小板]]&gt;0,1,0)</f>
        <v>0</v>
      </c>
      <c r="BV657">
        <v>0</v>
      </c>
      <c r="BW657">
        <f>IF(表__._ECM_DW_tem_zh_1417[[#This Row],[红细胞]]&gt;0,1,0)</f>
        <v>0</v>
      </c>
      <c r="BX657">
        <v>0</v>
      </c>
      <c r="BY657">
        <f>IF(表__._ECM_DW_tem_zh_1417[[#This Row],[其他]]&gt;0,1,0)</f>
        <v>0</v>
      </c>
      <c r="BZ657">
        <v>0</v>
      </c>
    </row>
    <row r="658" spans="1:78" x14ac:dyDescent="0.25">
      <c r="A658" s="1" t="s">
        <v>47</v>
      </c>
      <c r="B658" t="s">
        <v>133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T658">
        <v>0</v>
      </c>
      <c r="U658">
        <v>0</v>
      </c>
      <c r="V658" s="2">
        <v>0</v>
      </c>
      <c r="W658">
        <v>1</v>
      </c>
      <c r="X658">
        <v>1</v>
      </c>
      <c r="Y658" t="s">
        <v>269</v>
      </c>
      <c r="Z658" t="s">
        <v>651</v>
      </c>
      <c r="AA658">
        <v>2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17</v>
      </c>
      <c r="AN658" t="s">
        <v>167</v>
      </c>
      <c r="AR658">
        <v>4</v>
      </c>
      <c r="AS658">
        <v>75</v>
      </c>
      <c r="AT658">
        <v>154</v>
      </c>
      <c r="AU658">
        <v>600</v>
      </c>
      <c r="AV658">
        <v>0</v>
      </c>
      <c r="AW658">
        <v>1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 t="s">
        <v>213</v>
      </c>
      <c r="BE658">
        <v>0</v>
      </c>
      <c r="BF658">
        <v>0</v>
      </c>
      <c r="BG658" s="3">
        <v>0</v>
      </c>
      <c r="BH658" s="3">
        <v>0</v>
      </c>
      <c r="BI658" s="3">
        <v>0</v>
      </c>
      <c r="BJ658" s="4" t="b">
        <f t="shared" si="10"/>
        <v>0</v>
      </c>
      <c r="BK658" t="s">
        <v>1502</v>
      </c>
      <c r="BL658" t="s">
        <v>1502</v>
      </c>
      <c r="BM658" t="s">
        <v>1501</v>
      </c>
      <c r="BN658" s="1">
        <v>43797.398240740738</v>
      </c>
      <c r="BO658" s="1">
        <v>43808.354166666664</v>
      </c>
      <c r="BP658">
        <v>7</v>
      </c>
      <c r="BQ658">
        <f>IF(表__._ECM_DW_tem_zh_1417[[#This Row],[全血]]&gt;0,1,0)</f>
        <v>0</v>
      </c>
      <c r="BR658">
        <v>0</v>
      </c>
      <c r="BS658">
        <f>IF(表__._ECM_DW_tem_zh_1417[[#This Row],[血浆]]&gt;0,1,0)</f>
        <v>0</v>
      </c>
      <c r="BT658">
        <v>0</v>
      </c>
      <c r="BU658">
        <f>IF(表__._ECM_DW_tem_zh_1417[[#This Row],[血小板]]&gt;0,1,0)</f>
        <v>0</v>
      </c>
      <c r="BV658">
        <v>0</v>
      </c>
      <c r="BW658">
        <f>IF(表__._ECM_DW_tem_zh_1417[[#This Row],[红细胞]]&gt;0,1,0)</f>
        <v>0</v>
      </c>
      <c r="BX658">
        <v>0</v>
      </c>
      <c r="BY658">
        <f>IF(表__._ECM_DW_tem_zh_1417[[#This Row],[其他]]&gt;0,1,0)</f>
        <v>0</v>
      </c>
      <c r="BZ658">
        <v>0</v>
      </c>
    </row>
    <row r="659" spans="1:78" x14ac:dyDescent="0.25">
      <c r="A659" s="1" t="s">
        <v>47</v>
      </c>
      <c r="B659" t="s">
        <v>182</v>
      </c>
      <c r="C659">
        <v>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60.67</v>
      </c>
      <c r="T659">
        <v>1</v>
      </c>
      <c r="U659">
        <v>0</v>
      </c>
      <c r="V659" s="2">
        <v>0</v>
      </c>
      <c r="W659">
        <v>0</v>
      </c>
      <c r="X659">
        <v>1</v>
      </c>
      <c r="Y659" t="s">
        <v>153</v>
      </c>
      <c r="Z659" t="s">
        <v>142</v>
      </c>
      <c r="AA659">
        <v>2</v>
      </c>
      <c r="AB659" t="s">
        <v>454</v>
      </c>
      <c r="AC659" t="s">
        <v>441</v>
      </c>
      <c r="AD659" t="s">
        <v>3235</v>
      </c>
      <c r="AE659" t="s">
        <v>3277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19</v>
      </c>
      <c r="AN659" t="s">
        <v>102</v>
      </c>
      <c r="AP659" t="s">
        <v>617</v>
      </c>
      <c r="AQ659" t="s">
        <v>264</v>
      </c>
      <c r="AR659">
        <v>3</v>
      </c>
      <c r="AS659">
        <v>95</v>
      </c>
      <c r="AT659">
        <v>139</v>
      </c>
      <c r="AU659">
        <v>470</v>
      </c>
      <c r="AV659">
        <v>80</v>
      </c>
      <c r="AW659">
        <v>1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 t="s">
        <v>416</v>
      </c>
      <c r="BE659">
        <v>0</v>
      </c>
      <c r="BF659">
        <v>0</v>
      </c>
      <c r="BG659" s="3">
        <v>0</v>
      </c>
      <c r="BH659" s="3">
        <v>0</v>
      </c>
      <c r="BI659" s="3">
        <v>0</v>
      </c>
      <c r="BJ659" s="4" t="b">
        <f t="shared" si="10"/>
        <v>0</v>
      </c>
      <c r="BK659" t="s">
        <v>1721</v>
      </c>
      <c r="BL659" t="s">
        <v>1721</v>
      </c>
      <c r="BM659" t="s">
        <v>1720</v>
      </c>
      <c r="BN659" s="1">
        <v>43361.423159722224</v>
      </c>
      <c r="BO659" s="1">
        <v>43369.372916666667</v>
      </c>
      <c r="BP659">
        <v>5</v>
      </c>
      <c r="BQ659">
        <f>IF(表__._ECM_DW_tem_zh_1417[[#This Row],[全血]]&gt;0,1,0)</f>
        <v>0</v>
      </c>
      <c r="BR659">
        <v>0</v>
      </c>
      <c r="BS659">
        <f>IF(表__._ECM_DW_tem_zh_1417[[#This Row],[血浆]]&gt;0,1,0)</f>
        <v>0</v>
      </c>
      <c r="BT659">
        <v>0</v>
      </c>
      <c r="BU659">
        <f>IF(表__._ECM_DW_tem_zh_1417[[#This Row],[血小板]]&gt;0,1,0)</f>
        <v>0</v>
      </c>
      <c r="BV659">
        <v>0</v>
      </c>
      <c r="BW659">
        <f>IF(表__._ECM_DW_tem_zh_1417[[#This Row],[红细胞]]&gt;0,1,0)</f>
        <v>0</v>
      </c>
      <c r="BX659">
        <v>0</v>
      </c>
      <c r="BY659">
        <f>IF(表__._ECM_DW_tem_zh_1417[[#This Row],[其他]]&gt;0,1,0)</f>
        <v>0</v>
      </c>
      <c r="BZ659">
        <v>0</v>
      </c>
    </row>
    <row r="660" spans="1:78" x14ac:dyDescent="0.25">
      <c r="A660" s="1" t="s">
        <v>72</v>
      </c>
      <c r="B660" t="s">
        <v>51</v>
      </c>
      <c r="C660">
        <v>2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97.59</v>
      </c>
      <c r="T660">
        <v>1</v>
      </c>
      <c r="U660">
        <v>0</v>
      </c>
      <c r="V660" s="2">
        <v>0</v>
      </c>
      <c r="W660">
        <v>1</v>
      </c>
      <c r="X660">
        <v>3</v>
      </c>
      <c r="Y660" t="s">
        <v>115</v>
      </c>
      <c r="Z660" t="s">
        <v>166</v>
      </c>
      <c r="AA660">
        <v>2</v>
      </c>
      <c r="AB660" t="s">
        <v>320</v>
      </c>
      <c r="AC660" t="s">
        <v>299</v>
      </c>
      <c r="AD660" t="s">
        <v>3177</v>
      </c>
      <c r="AE660" t="s">
        <v>3426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17</v>
      </c>
      <c r="AN660" t="s">
        <v>429</v>
      </c>
      <c r="AP660" t="s">
        <v>713</v>
      </c>
      <c r="AQ660" t="s">
        <v>565</v>
      </c>
      <c r="AR660">
        <v>2</v>
      </c>
      <c r="AS660">
        <v>84</v>
      </c>
      <c r="AT660">
        <v>155</v>
      </c>
      <c r="AW660">
        <v>1</v>
      </c>
      <c r="AX660">
        <v>1</v>
      </c>
      <c r="AY660">
        <v>0</v>
      </c>
      <c r="AZ660">
        <v>0</v>
      </c>
      <c r="BA660">
        <v>1</v>
      </c>
      <c r="BB660">
        <v>0</v>
      </c>
      <c r="BC660">
        <v>0</v>
      </c>
      <c r="BE660">
        <v>0</v>
      </c>
      <c r="BF660">
        <v>0</v>
      </c>
      <c r="BG660" s="3">
        <v>0</v>
      </c>
      <c r="BH660" s="3">
        <v>0</v>
      </c>
      <c r="BI660" s="3">
        <v>0</v>
      </c>
      <c r="BJ660" s="4" t="b">
        <f t="shared" si="10"/>
        <v>0</v>
      </c>
      <c r="BK660" t="s">
        <v>2004</v>
      </c>
      <c r="BL660" t="s">
        <v>2004</v>
      </c>
      <c r="BM660" t="s">
        <v>2003</v>
      </c>
      <c r="BN660" s="1">
        <v>43381.465405092589</v>
      </c>
      <c r="BO660" s="1">
        <v>43388.281944444447</v>
      </c>
      <c r="BP660">
        <v>5</v>
      </c>
      <c r="BQ660">
        <f>IF(表__._ECM_DW_tem_zh_1417[[#This Row],[全血]]&gt;0,1,0)</f>
        <v>0</v>
      </c>
      <c r="BR660">
        <v>0</v>
      </c>
      <c r="BS660">
        <f>IF(表__._ECM_DW_tem_zh_1417[[#This Row],[血浆]]&gt;0,1,0)</f>
        <v>1</v>
      </c>
      <c r="BT660">
        <v>200</v>
      </c>
      <c r="BU660">
        <f>IF(表__._ECM_DW_tem_zh_1417[[#This Row],[血小板]]&gt;0,1,0)</f>
        <v>0</v>
      </c>
      <c r="BV660">
        <v>0</v>
      </c>
      <c r="BW660">
        <f>IF(表__._ECM_DW_tem_zh_1417[[#This Row],[红细胞]]&gt;0,1,0)</f>
        <v>1</v>
      </c>
      <c r="BX660">
        <v>2</v>
      </c>
      <c r="BY660">
        <f>IF(表__._ECM_DW_tem_zh_1417[[#This Row],[其他]]&gt;0,1,0)</f>
        <v>0</v>
      </c>
      <c r="BZ660">
        <v>0</v>
      </c>
    </row>
    <row r="661" spans="1:78" x14ac:dyDescent="0.25">
      <c r="A661" s="1" t="s">
        <v>47</v>
      </c>
      <c r="B661" t="s">
        <v>90</v>
      </c>
      <c r="C661">
        <v>2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69.61</v>
      </c>
      <c r="T661">
        <v>1</v>
      </c>
      <c r="U661">
        <v>1</v>
      </c>
      <c r="V661" s="2">
        <v>0</v>
      </c>
      <c r="W661">
        <v>1</v>
      </c>
      <c r="X661">
        <v>0</v>
      </c>
      <c r="Y661" t="s">
        <v>59</v>
      </c>
      <c r="Z661" t="s">
        <v>59</v>
      </c>
      <c r="AA661">
        <v>10</v>
      </c>
      <c r="AB661" t="s">
        <v>652</v>
      </c>
      <c r="AC661" t="s">
        <v>3156</v>
      </c>
      <c r="AD661" t="s">
        <v>3173</v>
      </c>
      <c r="AE661" t="s">
        <v>3338</v>
      </c>
      <c r="AG661">
        <v>1</v>
      </c>
      <c r="AH661">
        <v>0</v>
      </c>
      <c r="AI661">
        <v>0</v>
      </c>
      <c r="AJ661">
        <v>0</v>
      </c>
      <c r="AK661">
        <v>1</v>
      </c>
      <c r="AN661" t="s">
        <v>127</v>
      </c>
      <c r="AP661" t="s">
        <v>715</v>
      </c>
      <c r="AQ661" t="s">
        <v>246</v>
      </c>
      <c r="AR661">
        <v>6</v>
      </c>
      <c r="AS661">
        <v>25</v>
      </c>
      <c r="AT661">
        <v>62</v>
      </c>
      <c r="AU661">
        <v>0</v>
      </c>
      <c r="AV661">
        <v>0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1</v>
      </c>
      <c r="BD661" t="s">
        <v>212</v>
      </c>
      <c r="BE661">
        <v>1</v>
      </c>
      <c r="BF661">
        <v>0</v>
      </c>
      <c r="BG661" s="3">
        <v>0</v>
      </c>
      <c r="BH661" s="3">
        <v>0</v>
      </c>
      <c r="BI661" s="3">
        <v>0</v>
      </c>
      <c r="BJ661" s="4" t="b">
        <f t="shared" si="10"/>
        <v>0</v>
      </c>
      <c r="BK661" t="s">
        <v>2011</v>
      </c>
      <c r="BL661" t="s">
        <v>2011</v>
      </c>
      <c r="BM661" t="s">
        <v>2012</v>
      </c>
      <c r="BN661" s="1">
        <v>42919.487442129626</v>
      </c>
      <c r="BO661" s="1">
        <v>42935.377083333333</v>
      </c>
      <c r="BP661">
        <v>10</v>
      </c>
      <c r="BQ661">
        <f>IF(表__._ECM_DW_tem_zh_1417[[#This Row],[全血]]&gt;0,1,0)</f>
        <v>0</v>
      </c>
      <c r="BR661">
        <v>0</v>
      </c>
      <c r="BS661">
        <f>IF(表__._ECM_DW_tem_zh_1417[[#This Row],[血浆]]&gt;0,1,0)</f>
        <v>0</v>
      </c>
      <c r="BT661">
        <v>0</v>
      </c>
      <c r="BU661">
        <f>IF(表__._ECM_DW_tem_zh_1417[[#This Row],[血小板]]&gt;0,1,0)</f>
        <v>0</v>
      </c>
      <c r="BV661">
        <v>0</v>
      </c>
      <c r="BW661">
        <f>IF(表__._ECM_DW_tem_zh_1417[[#This Row],[红细胞]]&gt;0,1,0)</f>
        <v>0</v>
      </c>
      <c r="BX661">
        <v>0</v>
      </c>
      <c r="BY661">
        <f>IF(表__._ECM_DW_tem_zh_1417[[#This Row],[其他]]&gt;0,1,0)</f>
        <v>0</v>
      </c>
      <c r="BZ661">
        <v>0</v>
      </c>
    </row>
    <row r="662" spans="1:78" x14ac:dyDescent="0.25">
      <c r="A662" s="1" t="s">
        <v>47</v>
      </c>
      <c r="B662" t="s">
        <v>90</v>
      </c>
      <c r="C662">
        <v>2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69.61</v>
      </c>
      <c r="T662">
        <v>1</v>
      </c>
      <c r="U662">
        <v>1</v>
      </c>
      <c r="V662" s="2">
        <v>0</v>
      </c>
      <c r="W662">
        <v>1</v>
      </c>
      <c r="X662">
        <v>0</v>
      </c>
      <c r="Y662" t="s">
        <v>59</v>
      </c>
      <c r="Z662" t="s">
        <v>59</v>
      </c>
      <c r="AA662">
        <v>10</v>
      </c>
      <c r="AB662" t="s">
        <v>652</v>
      </c>
      <c r="AC662" t="s">
        <v>3156</v>
      </c>
      <c r="AD662" t="s">
        <v>3173</v>
      </c>
      <c r="AE662" t="s">
        <v>3338</v>
      </c>
      <c r="AG662">
        <v>1</v>
      </c>
      <c r="AH662">
        <v>0</v>
      </c>
      <c r="AI662">
        <v>0</v>
      </c>
      <c r="AJ662">
        <v>0</v>
      </c>
      <c r="AK662">
        <v>1</v>
      </c>
      <c r="AN662" t="s">
        <v>127</v>
      </c>
      <c r="AP662" t="s">
        <v>715</v>
      </c>
      <c r="AQ662" t="s">
        <v>246</v>
      </c>
      <c r="AR662">
        <v>7</v>
      </c>
      <c r="AS662">
        <v>64</v>
      </c>
      <c r="AT662">
        <v>62</v>
      </c>
      <c r="AU662">
        <v>590</v>
      </c>
      <c r="AV662">
        <v>10</v>
      </c>
      <c r="AW662">
        <v>1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1</v>
      </c>
      <c r="BD662" t="s">
        <v>212</v>
      </c>
      <c r="BE662">
        <v>1</v>
      </c>
      <c r="BF662">
        <v>0</v>
      </c>
      <c r="BG662" s="3">
        <v>0</v>
      </c>
      <c r="BH662" s="3">
        <v>0</v>
      </c>
      <c r="BI662" s="3">
        <v>0</v>
      </c>
      <c r="BJ662" s="4" t="b">
        <f t="shared" si="10"/>
        <v>0</v>
      </c>
      <c r="BK662" t="s">
        <v>2013</v>
      </c>
      <c r="BL662" t="s">
        <v>2013</v>
      </c>
      <c r="BM662" t="s">
        <v>2014</v>
      </c>
      <c r="BN662" s="1">
        <v>42919.487442129626</v>
      </c>
      <c r="BO662" s="1">
        <v>42935.377083333333</v>
      </c>
      <c r="BP662">
        <v>9</v>
      </c>
      <c r="BQ662">
        <f>IF(表__._ECM_DW_tem_zh_1417[[#This Row],[全血]]&gt;0,1,0)</f>
        <v>0</v>
      </c>
      <c r="BR662">
        <v>0</v>
      </c>
      <c r="BS662">
        <f>IF(表__._ECM_DW_tem_zh_1417[[#This Row],[血浆]]&gt;0,1,0)</f>
        <v>0</v>
      </c>
      <c r="BT662">
        <v>0</v>
      </c>
      <c r="BU662">
        <f>IF(表__._ECM_DW_tem_zh_1417[[#This Row],[血小板]]&gt;0,1,0)</f>
        <v>0</v>
      </c>
      <c r="BV662">
        <v>0</v>
      </c>
      <c r="BW662">
        <f>IF(表__._ECM_DW_tem_zh_1417[[#This Row],[红细胞]]&gt;0,1,0)</f>
        <v>0</v>
      </c>
      <c r="BX662">
        <v>0</v>
      </c>
      <c r="BY662">
        <f>IF(表__._ECM_DW_tem_zh_1417[[#This Row],[其他]]&gt;0,1,0)</f>
        <v>0</v>
      </c>
      <c r="BZ662">
        <v>0</v>
      </c>
    </row>
    <row r="663" spans="1:78" x14ac:dyDescent="0.25">
      <c r="A663" s="1" t="s">
        <v>47</v>
      </c>
      <c r="B663" t="s">
        <v>51</v>
      </c>
      <c r="C663">
        <v>2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102.1</v>
      </c>
      <c r="T663">
        <v>1</v>
      </c>
      <c r="U663">
        <v>0</v>
      </c>
      <c r="V663" s="2">
        <v>0</v>
      </c>
      <c r="W663">
        <v>2</v>
      </c>
      <c r="X663">
        <v>1</v>
      </c>
      <c r="Y663" t="s">
        <v>54</v>
      </c>
      <c r="Z663" t="s">
        <v>194</v>
      </c>
      <c r="AA663">
        <v>2</v>
      </c>
      <c r="AB663" t="s">
        <v>1007</v>
      </c>
      <c r="AC663" t="s">
        <v>392</v>
      </c>
      <c r="AD663" t="s">
        <v>3230</v>
      </c>
      <c r="AE663" t="s">
        <v>723</v>
      </c>
      <c r="AG663">
        <v>1</v>
      </c>
      <c r="AH663">
        <v>0</v>
      </c>
      <c r="AI663">
        <v>0</v>
      </c>
      <c r="AJ663">
        <v>0</v>
      </c>
      <c r="AK663">
        <v>0</v>
      </c>
      <c r="AL663">
        <v>24</v>
      </c>
      <c r="AN663" t="s">
        <v>524</v>
      </c>
      <c r="AP663" t="s">
        <v>716</v>
      </c>
      <c r="AQ663" t="s">
        <v>561</v>
      </c>
      <c r="AR663">
        <v>9</v>
      </c>
      <c r="AS663">
        <v>86</v>
      </c>
      <c r="AT663">
        <v>205</v>
      </c>
      <c r="AU663">
        <v>1100</v>
      </c>
      <c r="AV663">
        <v>0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E663">
        <v>1</v>
      </c>
      <c r="BF663">
        <v>0</v>
      </c>
      <c r="BG663" s="3">
        <v>0</v>
      </c>
      <c r="BH663" s="3">
        <v>0</v>
      </c>
      <c r="BI663" s="3">
        <v>0</v>
      </c>
      <c r="BJ663" s="4" t="b">
        <f t="shared" si="10"/>
        <v>0</v>
      </c>
      <c r="BK663" t="s">
        <v>2015</v>
      </c>
      <c r="BL663" t="s">
        <v>2015</v>
      </c>
      <c r="BM663" t="s">
        <v>2016</v>
      </c>
      <c r="BN663" s="1">
        <v>43432.914548611108</v>
      </c>
      <c r="BO663" s="1">
        <v>43447.375694444447</v>
      </c>
      <c r="BP663">
        <v>6</v>
      </c>
      <c r="BQ663">
        <f>IF(表__._ECM_DW_tem_zh_1417[[#This Row],[全血]]&gt;0,1,0)</f>
        <v>0</v>
      </c>
      <c r="BR663">
        <v>0</v>
      </c>
      <c r="BS663">
        <f>IF(表__._ECM_DW_tem_zh_1417[[#This Row],[血浆]]&gt;0,1,0)</f>
        <v>0</v>
      </c>
      <c r="BT663">
        <v>0</v>
      </c>
      <c r="BU663">
        <f>IF(表__._ECM_DW_tem_zh_1417[[#This Row],[血小板]]&gt;0,1,0)</f>
        <v>0</v>
      </c>
      <c r="BV663">
        <v>0</v>
      </c>
      <c r="BW663">
        <f>IF(表__._ECM_DW_tem_zh_1417[[#This Row],[红细胞]]&gt;0,1,0)</f>
        <v>0</v>
      </c>
      <c r="BX663">
        <v>0</v>
      </c>
      <c r="BY663">
        <f>IF(表__._ECM_DW_tem_zh_1417[[#This Row],[其他]]&gt;0,1,0)</f>
        <v>0</v>
      </c>
      <c r="BZ663">
        <v>0</v>
      </c>
    </row>
    <row r="664" spans="1:78" x14ac:dyDescent="0.25">
      <c r="A664" s="1" t="s">
        <v>80</v>
      </c>
      <c r="B664" t="s">
        <v>90</v>
      </c>
      <c r="C664">
        <v>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68.17</v>
      </c>
      <c r="T664">
        <v>1</v>
      </c>
      <c r="U664">
        <v>1</v>
      </c>
      <c r="V664" s="2">
        <v>0</v>
      </c>
      <c r="W664">
        <v>2</v>
      </c>
      <c r="X664">
        <v>1</v>
      </c>
      <c r="Y664" t="s">
        <v>108</v>
      </c>
      <c r="Z664" t="s">
        <v>67</v>
      </c>
      <c r="AA664">
        <v>1</v>
      </c>
      <c r="AB664" t="s">
        <v>707</v>
      </c>
      <c r="AC664" t="s">
        <v>361</v>
      </c>
      <c r="AD664" t="s">
        <v>3177</v>
      </c>
      <c r="AE664" t="s">
        <v>62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29</v>
      </c>
      <c r="AN664" t="s">
        <v>652</v>
      </c>
      <c r="AP664" t="s">
        <v>717</v>
      </c>
      <c r="AQ664" t="s">
        <v>178</v>
      </c>
      <c r="AR664">
        <v>5</v>
      </c>
      <c r="AS664">
        <v>321</v>
      </c>
      <c r="AT664">
        <v>420</v>
      </c>
      <c r="AW664">
        <v>1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 t="s">
        <v>203</v>
      </c>
      <c r="BE664">
        <v>0</v>
      </c>
      <c r="BF664">
        <v>0</v>
      </c>
      <c r="BG664" s="3">
        <v>0</v>
      </c>
      <c r="BH664" s="3">
        <v>0</v>
      </c>
      <c r="BI664" s="3">
        <v>0</v>
      </c>
      <c r="BJ664" s="4" t="b">
        <f t="shared" si="10"/>
        <v>0</v>
      </c>
      <c r="BK664" t="s">
        <v>2017</v>
      </c>
      <c r="BL664" t="s">
        <v>2017</v>
      </c>
      <c r="BM664" t="s">
        <v>2018</v>
      </c>
      <c r="BN664" s="1">
        <v>43713.447650462964</v>
      </c>
      <c r="BO664" s="1">
        <v>43724.333333333336</v>
      </c>
      <c r="BP664">
        <v>6</v>
      </c>
      <c r="BQ664">
        <f>IF(表__._ECM_DW_tem_zh_1417[[#This Row],[全血]]&gt;0,1,0)</f>
        <v>0</v>
      </c>
      <c r="BR664">
        <v>0</v>
      </c>
      <c r="BS664">
        <f>IF(表__._ECM_DW_tem_zh_1417[[#This Row],[血浆]]&gt;0,1,0)</f>
        <v>1</v>
      </c>
      <c r="BT664">
        <v>400</v>
      </c>
      <c r="BU664">
        <f>IF(表__._ECM_DW_tem_zh_1417[[#This Row],[血小板]]&gt;0,1,0)</f>
        <v>0</v>
      </c>
      <c r="BV664">
        <v>0</v>
      </c>
      <c r="BW664">
        <f>IF(表__._ECM_DW_tem_zh_1417[[#This Row],[红细胞]]&gt;0,1,0)</f>
        <v>1</v>
      </c>
      <c r="BX664">
        <v>4</v>
      </c>
      <c r="BY664">
        <f>IF(表__._ECM_DW_tem_zh_1417[[#This Row],[其他]]&gt;0,1,0)</f>
        <v>0</v>
      </c>
      <c r="BZ664">
        <v>0</v>
      </c>
    </row>
    <row r="665" spans="1:78" x14ac:dyDescent="0.25">
      <c r="A665" s="1" t="s">
        <v>47</v>
      </c>
      <c r="B665" t="s">
        <v>75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75.91</v>
      </c>
      <c r="T665">
        <v>0</v>
      </c>
      <c r="U665">
        <v>0</v>
      </c>
      <c r="V665" s="2">
        <v>0</v>
      </c>
      <c r="W665">
        <v>1</v>
      </c>
      <c r="X665">
        <v>0</v>
      </c>
      <c r="Y665" t="s">
        <v>179</v>
      </c>
      <c r="Z665" t="s">
        <v>527</v>
      </c>
      <c r="AA665">
        <v>12</v>
      </c>
      <c r="AB665" t="s">
        <v>94</v>
      </c>
      <c r="AC665" t="s">
        <v>3311</v>
      </c>
      <c r="AD665" t="s">
        <v>3215</v>
      </c>
      <c r="AE665" t="s">
        <v>952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20</v>
      </c>
      <c r="AN665" t="s">
        <v>70</v>
      </c>
      <c r="AP665" t="s">
        <v>718</v>
      </c>
      <c r="AQ665" t="s">
        <v>178</v>
      </c>
      <c r="AR665">
        <v>4</v>
      </c>
      <c r="AS665">
        <v>134</v>
      </c>
      <c r="AT665">
        <v>209</v>
      </c>
      <c r="AU665">
        <v>1310</v>
      </c>
      <c r="AV665">
        <v>700</v>
      </c>
      <c r="AW665">
        <v>1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E665">
        <v>0</v>
      </c>
      <c r="BF665">
        <v>0</v>
      </c>
      <c r="BG665" s="3">
        <v>0</v>
      </c>
      <c r="BH665" s="3">
        <v>0</v>
      </c>
      <c r="BI665" s="3">
        <v>0</v>
      </c>
      <c r="BJ665" s="4" t="b">
        <f t="shared" si="10"/>
        <v>0</v>
      </c>
      <c r="BK665" t="s">
        <v>2019</v>
      </c>
      <c r="BL665" t="s">
        <v>2019</v>
      </c>
      <c r="BM665" t="s">
        <v>2020</v>
      </c>
      <c r="BN665" s="1">
        <v>43405.862199074072</v>
      </c>
      <c r="BO665" s="1">
        <v>43412.329861111109</v>
      </c>
      <c r="BP665">
        <v>3</v>
      </c>
      <c r="BQ665">
        <f>IF(表__._ECM_DW_tem_zh_1417[[#This Row],[全血]]&gt;0,1,0)</f>
        <v>0</v>
      </c>
      <c r="BR665">
        <v>0</v>
      </c>
      <c r="BS665">
        <f>IF(表__._ECM_DW_tem_zh_1417[[#This Row],[血浆]]&gt;0,1,0)</f>
        <v>1</v>
      </c>
      <c r="BT665">
        <v>200</v>
      </c>
      <c r="BU665">
        <f>IF(表__._ECM_DW_tem_zh_1417[[#This Row],[血小板]]&gt;0,1,0)</f>
        <v>0</v>
      </c>
      <c r="BV665">
        <v>0</v>
      </c>
      <c r="BW665">
        <f>IF(表__._ECM_DW_tem_zh_1417[[#This Row],[红细胞]]&gt;0,1,0)</f>
        <v>1</v>
      </c>
      <c r="BX665">
        <v>2</v>
      </c>
      <c r="BY665">
        <f>IF(表__._ECM_DW_tem_zh_1417[[#This Row],[其他]]&gt;0,1,0)</f>
        <v>0</v>
      </c>
      <c r="BZ665">
        <v>0</v>
      </c>
    </row>
    <row r="666" spans="1:78" x14ac:dyDescent="0.25">
      <c r="A666" s="1" t="s">
        <v>47</v>
      </c>
      <c r="B666" t="s">
        <v>149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</v>
      </c>
      <c r="N666">
        <v>0</v>
      </c>
      <c r="O666">
        <v>0</v>
      </c>
      <c r="P666">
        <v>0</v>
      </c>
      <c r="Q666">
        <v>2</v>
      </c>
      <c r="R666">
        <v>0</v>
      </c>
      <c r="S666">
        <v>81.55</v>
      </c>
      <c r="T666">
        <v>1</v>
      </c>
      <c r="U666">
        <v>0</v>
      </c>
      <c r="V666" s="2">
        <v>0</v>
      </c>
      <c r="W666">
        <v>1</v>
      </c>
      <c r="X666">
        <v>1</v>
      </c>
      <c r="Y666" t="s">
        <v>59</v>
      </c>
      <c r="Z666" t="s">
        <v>59</v>
      </c>
      <c r="AA666">
        <v>5</v>
      </c>
      <c r="AB666" t="s">
        <v>412</v>
      </c>
      <c r="AC666" t="s">
        <v>193</v>
      </c>
      <c r="AD666" t="s">
        <v>3235</v>
      </c>
      <c r="AE666" t="s">
        <v>3217</v>
      </c>
      <c r="AG666">
        <v>0</v>
      </c>
      <c r="AH666">
        <v>0</v>
      </c>
      <c r="AI666">
        <v>0</v>
      </c>
      <c r="AJ666">
        <v>1</v>
      </c>
      <c r="AK666">
        <v>1</v>
      </c>
      <c r="AN666" t="s">
        <v>137</v>
      </c>
      <c r="AQ666" t="s">
        <v>445</v>
      </c>
      <c r="AR666">
        <v>11</v>
      </c>
      <c r="AS666">
        <v>58</v>
      </c>
      <c r="AT666">
        <v>72</v>
      </c>
      <c r="AU666">
        <v>0</v>
      </c>
      <c r="AV666">
        <v>0</v>
      </c>
      <c r="AW666">
        <v>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1</v>
      </c>
      <c r="BD666" t="s">
        <v>322</v>
      </c>
      <c r="BE666">
        <v>0</v>
      </c>
      <c r="BF666">
        <v>0</v>
      </c>
      <c r="BG666" s="3">
        <v>0</v>
      </c>
      <c r="BH666" s="3">
        <v>0</v>
      </c>
      <c r="BI666" s="3">
        <v>0</v>
      </c>
      <c r="BJ666" s="4" t="b">
        <f t="shared" si="10"/>
        <v>0</v>
      </c>
      <c r="BK666" t="s">
        <v>2021</v>
      </c>
      <c r="BL666" t="s">
        <v>2021</v>
      </c>
      <c r="BM666" t="s">
        <v>2022</v>
      </c>
      <c r="BN666" s="1">
        <v>42894.567407407405</v>
      </c>
      <c r="BO666" s="1">
        <v>42929.416666666664</v>
      </c>
      <c r="BP666">
        <v>24</v>
      </c>
      <c r="BQ666">
        <f>IF(表__._ECM_DW_tem_zh_1417[[#This Row],[全血]]&gt;0,1,0)</f>
        <v>0</v>
      </c>
      <c r="BR666">
        <v>0</v>
      </c>
      <c r="BS666">
        <f>IF(表__._ECM_DW_tem_zh_1417[[#This Row],[血浆]]&gt;0,1,0)</f>
        <v>0</v>
      </c>
      <c r="BT666">
        <v>0</v>
      </c>
      <c r="BU666">
        <f>IF(表__._ECM_DW_tem_zh_1417[[#This Row],[血小板]]&gt;0,1,0)</f>
        <v>0</v>
      </c>
      <c r="BV666">
        <v>0</v>
      </c>
      <c r="BW666">
        <f>IF(表__._ECM_DW_tem_zh_1417[[#This Row],[红细胞]]&gt;0,1,0)</f>
        <v>0</v>
      </c>
      <c r="BX666">
        <v>0</v>
      </c>
      <c r="BY666">
        <f>IF(表__._ECM_DW_tem_zh_1417[[#This Row],[其他]]&gt;0,1,0)</f>
        <v>0</v>
      </c>
      <c r="BZ666">
        <v>0</v>
      </c>
    </row>
    <row r="667" spans="1:78" x14ac:dyDescent="0.25">
      <c r="A667" s="1" t="s">
        <v>47</v>
      </c>
      <c r="B667" t="s">
        <v>149</v>
      </c>
      <c r="C667">
        <v>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</v>
      </c>
      <c r="N667">
        <v>0</v>
      </c>
      <c r="O667">
        <v>0</v>
      </c>
      <c r="P667">
        <v>0</v>
      </c>
      <c r="Q667">
        <v>2</v>
      </c>
      <c r="R667">
        <v>0</v>
      </c>
      <c r="S667">
        <v>81.55</v>
      </c>
      <c r="T667">
        <v>1</v>
      </c>
      <c r="U667">
        <v>0</v>
      </c>
      <c r="V667" s="2">
        <v>0</v>
      </c>
      <c r="W667">
        <v>1</v>
      </c>
      <c r="X667">
        <v>1</v>
      </c>
      <c r="Y667" t="s">
        <v>59</v>
      </c>
      <c r="Z667" t="s">
        <v>59</v>
      </c>
      <c r="AA667">
        <v>5</v>
      </c>
      <c r="AB667" t="s">
        <v>412</v>
      </c>
      <c r="AC667" t="s">
        <v>193</v>
      </c>
      <c r="AD667" t="s">
        <v>3235</v>
      </c>
      <c r="AE667" t="s">
        <v>3217</v>
      </c>
      <c r="AG667">
        <v>0</v>
      </c>
      <c r="AH667">
        <v>0</v>
      </c>
      <c r="AI667">
        <v>0</v>
      </c>
      <c r="AJ667">
        <v>1</v>
      </c>
      <c r="AK667">
        <v>1</v>
      </c>
      <c r="AN667" t="s">
        <v>137</v>
      </c>
      <c r="AQ667" t="s">
        <v>445</v>
      </c>
      <c r="AR667">
        <v>12</v>
      </c>
      <c r="AS667">
        <v>252</v>
      </c>
      <c r="AT667">
        <v>72</v>
      </c>
      <c r="AU667">
        <v>1560</v>
      </c>
      <c r="AV667">
        <v>300</v>
      </c>
      <c r="AW667">
        <v>1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1</v>
      </c>
      <c r="BD667" t="s">
        <v>322</v>
      </c>
      <c r="BE667">
        <v>0</v>
      </c>
      <c r="BF667">
        <v>0</v>
      </c>
      <c r="BG667" s="3">
        <v>0</v>
      </c>
      <c r="BH667" s="3">
        <v>0</v>
      </c>
      <c r="BI667" s="3">
        <v>0</v>
      </c>
      <c r="BJ667" s="4" t="b">
        <f t="shared" si="10"/>
        <v>0</v>
      </c>
      <c r="BK667" t="s">
        <v>2023</v>
      </c>
      <c r="BL667" t="s">
        <v>2023</v>
      </c>
      <c r="BM667" t="s">
        <v>2024</v>
      </c>
      <c r="BN667" s="1">
        <v>42894.567407407405</v>
      </c>
      <c r="BO667" s="1">
        <v>42929.416666666664</v>
      </c>
      <c r="BP667">
        <v>23</v>
      </c>
      <c r="BQ667">
        <f>IF(表__._ECM_DW_tem_zh_1417[[#This Row],[全血]]&gt;0,1,0)</f>
        <v>0</v>
      </c>
      <c r="BR667">
        <v>0</v>
      </c>
      <c r="BS667">
        <f>IF(表__._ECM_DW_tem_zh_1417[[#This Row],[血浆]]&gt;0,1,0)</f>
        <v>0</v>
      </c>
      <c r="BT667">
        <v>0</v>
      </c>
      <c r="BU667">
        <f>IF(表__._ECM_DW_tem_zh_1417[[#This Row],[血小板]]&gt;0,1,0)</f>
        <v>0</v>
      </c>
      <c r="BV667">
        <v>0</v>
      </c>
      <c r="BW667">
        <f>IF(表__._ECM_DW_tem_zh_1417[[#This Row],[红细胞]]&gt;0,1,0)</f>
        <v>0</v>
      </c>
      <c r="BX667">
        <v>0</v>
      </c>
      <c r="BY667">
        <f>IF(表__._ECM_DW_tem_zh_1417[[#This Row],[其他]]&gt;0,1,0)</f>
        <v>0</v>
      </c>
      <c r="BZ667">
        <v>0</v>
      </c>
    </row>
    <row r="668" spans="1:78" x14ac:dyDescent="0.25">
      <c r="A668" s="1" t="s">
        <v>47</v>
      </c>
      <c r="B668" t="s">
        <v>158</v>
      </c>
      <c r="C668">
        <v>2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95.92</v>
      </c>
      <c r="T668">
        <v>0</v>
      </c>
      <c r="U668">
        <v>0</v>
      </c>
      <c r="V668" s="2">
        <v>0</v>
      </c>
      <c r="W668">
        <v>2</v>
      </c>
      <c r="X668">
        <v>1</v>
      </c>
      <c r="Y668" t="s">
        <v>304</v>
      </c>
      <c r="Z668" t="s">
        <v>151</v>
      </c>
      <c r="AA668">
        <v>1</v>
      </c>
      <c r="AB668" t="s">
        <v>3178</v>
      </c>
      <c r="AC668" t="s">
        <v>534</v>
      </c>
      <c r="AD668" t="s">
        <v>3154</v>
      </c>
      <c r="AE668" t="s">
        <v>3341</v>
      </c>
      <c r="AG668">
        <v>0</v>
      </c>
      <c r="AH668">
        <v>0</v>
      </c>
      <c r="AI668">
        <v>1</v>
      </c>
      <c r="AJ668">
        <v>1</v>
      </c>
      <c r="AK668">
        <v>1</v>
      </c>
      <c r="AL668">
        <v>30</v>
      </c>
      <c r="AN668" t="s">
        <v>128</v>
      </c>
      <c r="AQ668" t="s">
        <v>240</v>
      </c>
      <c r="AR668">
        <v>7</v>
      </c>
      <c r="AS668">
        <v>90</v>
      </c>
      <c r="AT668">
        <v>209</v>
      </c>
      <c r="AU668">
        <v>900</v>
      </c>
      <c r="AV668">
        <v>100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 t="s">
        <v>126</v>
      </c>
      <c r="BE668">
        <v>1</v>
      </c>
      <c r="BF668">
        <v>0</v>
      </c>
      <c r="BG668" s="3">
        <v>0</v>
      </c>
      <c r="BH668" s="3">
        <v>0</v>
      </c>
      <c r="BI668" s="3">
        <v>0</v>
      </c>
      <c r="BJ668" s="4" t="b">
        <f t="shared" si="10"/>
        <v>0</v>
      </c>
      <c r="BK668" t="s">
        <v>2025</v>
      </c>
      <c r="BL668" t="s">
        <v>2025</v>
      </c>
      <c r="BM668" t="s">
        <v>2026</v>
      </c>
      <c r="BN668" s="1">
        <v>43780.937638888892</v>
      </c>
      <c r="BO668" s="1">
        <v>43790.333333333336</v>
      </c>
      <c r="BP668">
        <v>3</v>
      </c>
      <c r="BQ668">
        <f>IF(表__._ECM_DW_tem_zh_1417[[#This Row],[全血]]&gt;0,1,0)</f>
        <v>0</v>
      </c>
      <c r="BR668">
        <v>0</v>
      </c>
      <c r="BS668">
        <f>IF(表__._ECM_DW_tem_zh_1417[[#This Row],[血浆]]&gt;0,1,0)</f>
        <v>0</v>
      </c>
      <c r="BT668">
        <v>0</v>
      </c>
      <c r="BU668">
        <f>IF(表__._ECM_DW_tem_zh_1417[[#This Row],[血小板]]&gt;0,1,0)</f>
        <v>0</v>
      </c>
      <c r="BV668">
        <v>0</v>
      </c>
      <c r="BW668">
        <f>IF(表__._ECM_DW_tem_zh_1417[[#This Row],[红细胞]]&gt;0,1,0)</f>
        <v>0</v>
      </c>
      <c r="BX668">
        <v>0</v>
      </c>
      <c r="BY668">
        <f>IF(表__._ECM_DW_tem_zh_1417[[#This Row],[其他]]&gt;0,1,0)</f>
        <v>0</v>
      </c>
      <c r="BZ668">
        <v>0</v>
      </c>
    </row>
    <row r="669" spans="1:78" x14ac:dyDescent="0.25">
      <c r="A669" s="1" t="s">
        <v>114</v>
      </c>
      <c r="B669" t="s">
        <v>294</v>
      </c>
      <c r="C669">
        <v>1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88.79</v>
      </c>
      <c r="T669">
        <v>1</v>
      </c>
      <c r="U669">
        <v>0</v>
      </c>
      <c r="V669" s="2">
        <v>0</v>
      </c>
      <c r="W669">
        <v>1</v>
      </c>
      <c r="X669">
        <v>1</v>
      </c>
      <c r="Y669" t="s">
        <v>358</v>
      </c>
      <c r="Z669" t="s">
        <v>50</v>
      </c>
      <c r="AA669">
        <v>2</v>
      </c>
      <c r="AB669" t="s">
        <v>136</v>
      </c>
      <c r="AC669" t="s">
        <v>3367</v>
      </c>
      <c r="AD669" t="s">
        <v>3368</v>
      </c>
      <c r="AE669" t="s">
        <v>3369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25</v>
      </c>
      <c r="AN669" t="s">
        <v>109</v>
      </c>
      <c r="AQ669" t="s">
        <v>683</v>
      </c>
      <c r="AR669">
        <v>3</v>
      </c>
      <c r="AS669">
        <v>97</v>
      </c>
      <c r="AT669">
        <v>195</v>
      </c>
      <c r="AW669">
        <v>0</v>
      </c>
      <c r="AX669">
        <v>0</v>
      </c>
      <c r="AY669">
        <v>0</v>
      </c>
      <c r="AZ669">
        <v>0</v>
      </c>
      <c r="BA669">
        <v>1</v>
      </c>
      <c r="BB669">
        <v>0</v>
      </c>
      <c r="BC669">
        <v>0</v>
      </c>
      <c r="BD669" t="s">
        <v>322</v>
      </c>
      <c r="BE669">
        <v>0</v>
      </c>
      <c r="BF669">
        <v>0</v>
      </c>
      <c r="BG669" s="3">
        <v>0</v>
      </c>
      <c r="BH669" s="3">
        <v>0</v>
      </c>
      <c r="BI669" s="3">
        <v>0</v>
      </c>
      <c r="BJ669" s="4" t="b">
        <f t="shared" si="10"/>
        <v>0</v>
      </c>
      <c r="BK669" t="s">
        <v>1687</v>
      </c>
      <c r="BL669" t="s">
        <v>1687</v>
      </c>
      <c r="BM669" t="s">
        <v>1686</v>
      </c>
      <c r="BN669" s="1">
        <v>43759.608240740738</v>
      </c>
      <c r="BO669" s="1">
        <v>43766.416666666664</v>
      </c>
      <c r="BP669">
        <v>4</v>
      </c>
      <c r="BQ669">
        <f>IF(表__._ECM_DW_tem_zh_1417[[#This Row],[全血]]&gt;0,1,0)</f>
        <v>0</v>
      </c>
      <c r="BR669">
        <v>0</v>
      </c>
      <c r="BS669">
        <f>IF(表__._ECM_DW_tem_zh_1417[[#This Row],[血浆]]&gt;0,1,0)</f>
        <v>1</v>
      </c>
      <c r="BT669">
        <v>400</v>
      </c>
      <c r="BU669">
        <f>IF(表__._ECM_DW_tem_zh_1417[[#This Row],[血小板]]&gt;0,1,0)</f>
        <v>0</v>
      </c>
      <c r="BV669">
        <v>0</v>
      </c>
      <c r="BW669">
        <f>IF(表__._ECM_DW_tem_zh_1417[[#This Row],[红细胞]]&gt;0,1,0)</f>
        <v>1</v>
      </c>
      <c r="BX669">
        <v>4</v>
      </c>
      <c r="BY669">
        <f>IF(表__._ECM_DW_tem_zh_1417[[#This Row],[其他]]&gt;0,1,0)</f>
        <v>0</v>
      </c>
      <c r="BZ669">
        <v>0</v>
      </c>
    </row>
    <row r="670" spans="1:78" x14ac:dyDescent="0.25">
      <c r="A670" s="1" t="s">
        <v>72</v>
      </c>
      <c r="B670" t="s">
        <v>224</v>
      </c>
      <c r="C670">
        <v>2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69.61</v>
      </c>
      <c r="T670">
        <v>1</v>
      </c>
      <c r="U670">
        <v>1</v>
      </c>
      <c r="V670" s="2">
        <v>0</v>
      </c>
      <c r="W670">
        <v>1</v>
      </c>
      <c r="X670">
        <v>0</v>
      </c>
      <c r="Y670" t="s">
        <v>115</v>
      </c>
      <c r="Z670" t="s">
        <v>67</v>
      </c>
      <c r="AA670">
        <v>10</v>
      </c>
      <c r="AB670" t="s">
        <v>652</v>
      </c>
      <c r="AC670" t="s">
        <v>3156</v>
      </c>
      <c r="AD670" t="s">
        <v>3173</v>
      </c>
      <c r="AE670" t="s">
        <v>3338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27</v>
      </c>
      <c r="AN670" t="s">
        <v>127</v>
      </c>
      <c r="AP670" t="s">
        <v>715</v>
      </c>
      <c r="AQ670" t="s">
        <v>246</v>
      </c>
      <c r="AR670">
        <v>7</v>
      </c>
      <c r="AT670">
        <v>62</v>
      </c>
      <c r="AW670">
        <v>1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 t="s">
        <v>212</v>
      </c>
      <c r="BE670">
        <v>0</v>
      </c>
      <c r="BF670">
        <v>0</v>
      </c>
      <c r="BG670" s="3">
        <v>0</v>
      </c>
      <c r="BH670" s="3">
        <v>0</v>
      </c>
      <c r="BI670" s="3">
        <v>0</v>
      </c>
      <c r="BJ670" s="4" t="b">
        <f t="shared" si="10"/>
        <v>0</v>
      </c>
      <c r="BK670" t="s">
        <v>2014</v>
      </c>
      <c r="BL670" t="s">
        <v>2014</v>
      </c>
      <c r="BN670" s="1">
        <v>42919.487442129626</v>
      </c>
      <c r="BO670" s="1">
        <v>42935.377083333333</v>
      </c>
      <c r="BP670">
        <v>9</v>
      </c>
      <c r="BQ670">
        <f>IF(表__._ECM_DW_tem_zh_1417[[#This Row],[全血]]&gt;0,1,0)</f>
        <v>0</v>
      </c>
      <c r="BR670">
        <v>0</v>
      </c>
      <c r="BS670">
        <f>IF(表__._ECM_DW_tem_zh_1417[[#This Row],[血浆]]&gt;0,1,0)</f>
        <v>0</v>
      </c>
      <c r="BT670">
        <v>0</v>
      </c>
      <c r="BU670">
        <f>IF(表__._ECM_DW_tem_zh_1417[[#This Row],[血小板]]&gt;0,1,0)</f>
        <v>0</v>
      </c>
      <c r="BV670">
        <v>0</v>
      </c>
      <c r="BW670">
        <f>IF(表__._ECM_DW_tem_zh_1417[[#This Row],[红细胞]]&gt;0,1,0)</f>
        <v>0</v>
      </c>
      <c r="BX670">
        <v>0</v>
      </c>
      <c r="BY670">
        <f>IF(表__._ECM_DW_tem_zh_1417[[#This Row],[其他]]&gt;0,1,0)</f>
        <v>0</v>
      </c>
      <c r="BZ670">
        <v>0</v>
      </c>
    </row>
    <row r="671" spans="1:78" x14ac:dyDescent="0.25">
      <c r="A671" s="1" t="s">
        <v>72</v>
      </c>
      <c r="B671" t="s">
        <v>224</v>
      </c>
      <c r="C671">
        <v>2</v>
      </c>
      <c r="D671">
        <v>1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T671">
        <v>1</v>
      </c>
      <c r="U671">
        <v>1</v>
      </c>
      <c r="V671" s="2">
        <v>0</v>
      </c>
      <c r="W671">
        <v>1</v>
      </c>
      <c r="X671">
        <v>0</v>
      </c>
      <c r="Y671" t="s">
        <v>115</v>
      </c>
      <c r="Z671" t="s">
        <v>67</v>
      </c>
      <c r="AA671">
        <v>10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27</v>
      </c>
      <c r="AR671">
        <v>6</v>
      </c>
      <c r="AT671">
        <v>62</v>
      </c>
      <c r="AW671">
        <v>1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1</v>
      </c>
      <c r="BE671">
        <v>0</v>
      </c>
      <c r="BF671">
        <v>0</v>
      </c>
      <c r="BG671" s="3">
        <v>0</v>
      </c>
      <c r="BH671" s="3">
        <v>0</v>
      </c>
      <c r="BI671" s="3">
        <v>0</v>
      </c>
      <c r="BJ671" s="4" t="b">
        <f t="shared" si="10"/>
        <v>0</v>
      </c>
      <c r="BK671" t="s">
        <v>2027</v>
      </c>
      <c r="BN671" s="1">
        <v>42919.487442129626</v>
      </c>
      <c r="BO671" s="1">
        <v>42935.377083333333</v>
      </c>
      <c r="BP671">
        <v>10</v>
      </c>
      <c r="BQ671">
        <f>IF(表__._ECM_DW_tem_zh_1417[[#This Row],[全血]]&gt;0,1,0)</f>
        <v>0</v>
      </c>
      <c r="BR671">
        <v>0</v>
      </c>
      <c r="BS671">
        <f>IF(表__._ECM_DW_tem_zh_1417[[#This Row],[血浆]]&gt;0,1,0)</f>
        <v>0</v>
      </c>
      <c r="BT671">
        <v>0</v>
      </c>
      <c r="BU671">
        <f>IF(表__._ECM_DW_tem_zh_1417[[#This Row],[血小板]]&gt;0,1,0)</f>
        <v>0</v>
      </c>
      <c r="BV671">
        <v>0</v>
      </c>
      <c r="BW671">
        <f>IF(表__._ECM_DW_tem_zh_1417[[#This Row],[红细胞]]&gt;0,1,0)</f>
        <v>0</v>
      </c>
      <c r="BX671">
        <v>0</v>
      </c>
      <c r="BY671">
        <f>IF(表__._ECM_DW_tem_zh_1417[[#This Row],[其他]]&gt;0,1,0)</f>
        <v>0</v>
      </c>
      <c r="BZ671">
        <v>0</v>
      </c>
    </row>
    <row r="672" spans="1:78" x14ac:dyDescent="0.25">
      <c r="A672" s="1" t="s">
        <v>114</v>
      </c>
      <c r="B672" t="s">
        <v>224</v>
      </c>
      <c r="C672">
        <v>2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T672">
        <v>1</v>
      </c>
      <c r="U672">
        <v>1</v>
      </c>
      <c r="V672" s="2">
        <v>0</v>
      </c>
      <c r="W672">
        <v>0</v>
      </c>
      <c r="X672">
        <v>0</v>
      </c>
      <c r="Y672" t="s">
        <v>115</v>
      </c>
      <c r="AA672">
        <v>5</v>
      </c>
      <c r="AG672">
        <v>0</v>
      </c>
      <c r="AH672">
        <v>0</v>
      </c>
      <c r="AI672">
        <v>0</v>
      </c>
      <c r="AJ672">
        <v>0</v>
      </c>
      <c r="AK672">
        <v>0</v>
      </c>
      <c r="AR672">
        <v>8</v>
      </c>
      <c r="AT672">
        <v>66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E672">
        <v>0</v>
      </c>
      <c r="BF672">
        <v>0</v>
      </c>
      <c r="BG672" s="3">
        <v>0</v>
      </c>
      <c r="BH672" s="3">
        <v>0</v>
      </c>
      <c r="BI672" s="3">
        <v>0</v>
      </c>
      <c r="BJ672" s="4" t="b">
        <f t="shared" si="10"/>
        <v>0</v>
      </c>
      <c r="BK672" t="s">
        <v>2028</v>
      </c>
      <c r="BN672" s="1">
        <v>42935.51358796296</v>
      </c>
      <c r="BO672" s="1">
        <v>42944.347916666666</v>
      </c>
      <c r="BP672">
        <v>1</v>
      </c>
      <c r="BQ672">
        <f>IF(表__._ECM_DW_tem_zh_1417[[#This Row],[全血]]&gt;0,1,0)</f>
        <v>0</v>
      </c>
      <c r="BS672">
        <f>IF(表__._ECM_DW_tem_zh_1417[[#This Row],[血浆]]&gt;0,1,0)</f>
        <v>0</v>
      </c>
      <c r="BU672">
        <f>IF(表__._ECM_DW_tem_zh_1417[[#This Row],[血小板]]&gt;0,1,0)</f>
        <v>0</v>
      </c>
      <c r="BW672">
        <f>IF(表__._ECM_DW_tem_zh_1417[[#This Row],[红细胞]]&gt;0,1,0)</f>
        <v>0</v>
      </c>
      <c r="BY672">
        <f>IF(表__._ECM_DW_tem_zh_1417[[#This Row],[其他]]&gt;0,1,0)</f>
        <v>0</v>
      </c>
    </row>
    <row r="673" spans="1:78" x14ac:dyDescent="0.25">
      <c r="A673" s="1" t="s">
        <v>47</v>
      </c>
      <c r="B673" t="s">
        <v>149</v>
      </c>
      <c r="C673">
        <v>2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</v>
      </c>
      <c r="R673">
        <v>0</v>
      </c>
      <c r="S673">
        <v>75.069999999999993</v>
      </c>
      <c r="T673">
        <v>0</v>
      </c>
      <c r="U673">
        <v>0</v>
      </c>
      <c r="V673" s="2">
        <v>0</v>
      </c>
      <c r="W673">
        <v>1</v>
      </c>
      <c r="X673">
        <v>0</v>
      </c>
      <c r="Y673" t="s">
        <v>160</v>
      </c>
      <c r="Z673" t="s">
        <v>175</v>
      </c>
      <c r="AA673">
        <v>2</v>
      </c>
      <c r="AB673" t="s">
        <v>3293</v>
      </c>
      <c r="AC673" t="s">
        <v>107</v>
      </c>
      <c r="AD673" t="s">
        <v>3150</v>
      </c>
      <c r="AE673" t="s">
        <v>333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24</v>
      </c>
      <c r="AN673" t="s">
        <v>48</v>
      </c>
      <c r="AQ673" t="s">
        <v>83</v>
      </c>
      <c r="AR673">
        <v>4</v>
      </c>
      <c r="AS673">
        <v>130</v>
      </c>
      <c r="AT673">
        <v>219</v>
      </c>
      <c r="AU673">
        <v>850</v>
      </c>
      <c r="AV673">
        <v>50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 t="s">
        <v>193</v>
      </c>
      <c r="BE673">
        <v>0</v>
      </c>
      <c r="BF673">
        <v>0</v>
      </c>
      <c r="BG673" s="3">
        <v>0</v>
      </c>
      <c r="BH673" s="3">
        <v>0</v>
      </c>
      <c r="BI673" s="3">
        <v>0</v>
      </c>
      <c r="BJ673" s="4" t="b">
        <f t="shared" si="10"/>
        <v>0</v>
      </c>
      <c r="BK673" t="s">
        <v>2029</v>
      </c>
      <c r="BL673" t="s">
        <v>2029</v>
      </c>
      <c r="BM673" t="s">
        <v>2030</v>
      </c>
      <c r="BN673" s="1">
        <v>44036.856666666667</v>
      </c>
      <c r="BO673" s="1">
        <v>44048.332638888889</v>
      </c>
      <c r="BP673">
        <v>8</v>
      </c>
      <c r="BQ673">
        <f>IF(表__._ECM_DW_tem_zh_1417[[#This Row],[全血]]&gt;0,1,0)</f>
        <v>0</v>
      </c>
      <c r="BR673">
        <v>0</v>
      </c>
      <c r="BS673">
        <f>IF(表__._ECM_DW_tem_zh_1417[[#This Row],[血浆]]&gt;0,1,0)</f>
        <v>0</v>
      </c>
      <c r="BT673">
        <v>0</v>
      </c>
      <c r="BU673">
        <f>IF(表__._ECM_DW_tem_zh_1417[[#This Row],[血小板]]&gt;0,1,0)</f>
        <v>0</v>
      </c>
      <c r="BV673">
        <v>0</v>
      </c>
      <c r="BW673">
        <f>IF(表__._ECM_DW_tem_zh_1417[[#This Row],[红细胞]]&gt;0,1,0)</f>
        <v>0</v>
      </c>
      <c r="BX673">
        <v>0</v>
      </c>
      <c r="BY673">
        <f>IF(表__._ECM_DW_tem_zh_1417[[#This Row],[其他]]&gt;0,1,0)</f>
        <v>0</v>
      </c>
      <c r="BZ673">
        <v>0</v>
      </c>
    </row>
    <row r="674" spans="1:78" x14ac:dyDescent="0.25">
      <c r="A674" s="1" t="s">
        <v>72</v>
      </c>
      <c r="B674" t="s">
        <v>149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0</v>
      </c>
      <c r="O674">
        <v>0</v>
      </c>
      <c r="P674">
        <v>0</v>
      </c>
      <c r="Q674">
        <v>2</v>
      </c>
      <c r="R674">
        <v>0</v>
      </c>
      <c r="S674">
        <v>90.51</v>
      </c>
      <c r="T674">
        <v>1</v>
      </c>
      <c r="U674">
        <v>0</v>
      </c>
      <c r="V674" s="2">
        <v>0</v>
      </c>
      <c r="W674">
        <v>1</v>
      </c>
      <c r="X674">
        <v>0</v>
      </c>
      <c r="Y674" t="s">
        <v>200</v>
      </c>
      <c r="Z674" t="s">
        <v>719</v>
      </c>
      <c r="AA674">
        <v>5</v>
      </c>
      <c r="AB674" t="s">
        <v>654</v>
      </c>
      <c r="AC674" t="s">
        <v>549</v>
      </c>
      <c r="AD674" t="s">
        <v>316</v>
      </c>
      <c r="AE674" t="s">
        <v>3429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28</v>
      </c>
      <c r="AN674" t="s">
        <v>128</v>
      </c>
      <c r="AP674" t="s">
        <v>720</v>
      </c>
      <c r="AQ674" t="s">
        <v>221</v>
      </c>
      <c r="AR674">
        <v>9</v>
      </c>
      <c r="AS674">
        <v>50</v>
      </c>
      <c r="AT674">
        <v>104</v>
      </c>
      <c r="AU674">
        <v>980</v>
      </c>
      <c r="AV674">
        <v>20</v>
      </c>
      <c r="AW674">
        <v>1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1</v>
      </c>
      <c r="BD674" t="s">
        <v>416</v>
      </c>
      <c r="BE674">
        <v>0</v>
      </c>
      <c r="BF674">
        <v>0</v>
      </c>
      <c r="BG674" s="3">
        <v>0</v>
      </c>
      <c r="BH674" s="3">
        <v>0</v>
      </c>
      <c r="BI674" s="3">
        <v>0</v>
      </c>
      <c r="BJ674" s="4" t="b">
        <f t="shared" si="10"/>
        <v>0</v>
      </c>
      <c r="BK674" t="s">
        <v>2031</v>
      </c>
      <c r="BL674" t="s">
        <v>2031</v>
      </c>
      <c r="BM674" t="s">
        <v>2032</v>
      </c>
      <c r="BN674" s="1">
        <v>42935.422430555554</v>
      </c>
      <c r="BO674" s="1">
        <v>42957.416666666664</v>
      </c>
      <c r="BP674">
        <v>13</v>
      </c>
      <c r="BQ674">
        <f>IF(表__._ECM_DW_tem_zh_1417[[#This Row],[全血]]&gt;0,1,0)</f>
        <v>0</v>
      </c>
      <c r="BR674">
        <v>0</v>
      </c>
      <c r="BS674">
        <f>IF(表__._ECM_DW_tem_zh_1417[[#This Row],[血浆]]&gt;0,1,0)</f>
        <v>0</v>
      </c>
      <c r="BT674">
        <v>0</v>
      </c>
      <c r="BU674">
        <f>IF(表__._ECM_DW_tem_zh_1417[[#This Row],[血小板]]&gt;0,1,0)</f>
        <v>0</v>
      </c>
      <c r="BV674">
        <v>0</v>
      </c>
      <c r="BW674">
        <f>IF(表__._ECM_DW_tem_zh_1417[[#This Row],[红细胞]]&gt;0,1,0)</f>
        <v>0</v>
      </c>
      <c r="BX674">
        <v>0</v>
      </c>
      <c r="BY674">
        <f>IF(表__._ECM_DW_tem_zh_1417[[#This Row],[其他]]&gt;0,1,0)</f>
        <v>0</v>
      </c>
      <c r="BZ674">
        <v>0</v>
      </c>
    </row>
    <row r="675" spans="1:78" x14ac:dyDescent="0.25">
      <c r="A675" s="1" t="s">
        <v>72</v>
      </c>
      <c r="B675" t="s">
        <v>149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2</v>
      </c>
      <c r="N675">
        <v>0</v>
      </c>
      <c r="O675">
        <v>0</v>
      </c>
      <c r="P675">
        <v>0</v>
      </c>
      <c r="Q675">
        <v>2</v>
      </c>
      <c r="R675">
        <v>0</v>
      </c>
      <c r="S675">
        <v>87.89</v>
      </c>
      <c r="T675">
        <v>1</v>
      </c>
      <c r="U675">
        <v>0</v>
      </c>
      <c r="V675" s="2">
        <v>0</v>
      </c>
      <c r="W675">
        <v>1</v>
      </c>
      <c r="X675">
        <v>0</v>
      </c>
      <c r="Y675" t="s">
        <v>200</v>
      </c>
      <c r="Z675" t="s">
        <v>719</v>
      </c>
      <c r="AA675">
        <v>5</v>
      </c>
      <c r="AB675" t="s">
        <v>311</v>
      </c>
      <c r="AC675" t="s">
        <v>392</v>
      </c>
      <c r="AD675" t="s">
        <v>3154</v>
      </c>
      <c r="AE675" t="s">
        <v>3187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28</v>
      </c>
      <c r="AN675" t="s">
        <v>134</v>
      </c>
      <c r="AP675" t="s">
        <v>721</v>
      </c>
      <c r="AQ675" t="s">
        <v>722</v>
      </c>
      <c r="AR675">
        <v>19</v>
      </c>
      <c r="AS675">
        <v>180</v>
      </c>
      <c r="AT675">
        <v>104</v>
      </c>
      <c r="AU675">
        <v>2150</v>
      </c>
      <c r="AV675">
        <v>350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0</v>
      </c>
      <c r="BC675">
        <v>0</v>
      </c>
      <c r="BD675" t="s">
        <v>119</v>
      </c>
      <c r="BE675">
        <v>0</v>
      </c>
      <c r="BF675">
        <v>0</v>
      </c>
      <c r="BG675" s="3">
        <v>0</v>
      </c>
      <c r="BH675" s="3">
        <v>0</v>
      </c>
      <c r="BI675" s="3">
        <v>0</v>
      </c>
      <c r="BJ675" s="4" t="b">
        <f t="shared" si="10"/>
        <v>0</v>
      </c>
      <c r="BK675" t="s">
        <v>2033</v>
      </c>
      <c r="BL675" t="s">
        <v>2033</v>
      </c>
      <c r="BM675" t="s">
        <v>2034</v>
      </c>
      <c r="BN675" s="1">
        <v>42935.422430555554</v>
      </c>
      <c r="BO675" s="1">
        <v>42957.416666666664</v>
      </c>
      <c r="BP675">
        <v>3</v>
      </c>
      <c r="BQ675">
        <f>IF(表__._ECM_DW_tem_zh_1417[[#This Row],[全血]]&gt;0,1,0)</f>
        <v>0</v>
      </c>
      <c r="BR675">
        <v>0</v>
      </c>
      <c r="BS675">
        <f>IF(表__._ECM_DW_tem_zh_1417[[#This Row],[血浆]]&gt;0,1,0)</f>
        <v>0</v>
      </c>
      <c r="BT675">
        <v>0</v>
      </c>
      <c r="BU675">
        <f>IF(表__._ECM_DW_tem_zh_1417[[#This Row],[血小板]]&gt;0,1,0)</f>
        <v>0</v>
      </c>
      <c r="BV675">
        <v>0</v>
      </c>
      <c r="BW675">
        <f>IF(表__._ECM_DW_tem_zh_1417[[#This Row],[红细胞]]&gt;0,1,0)</f>
        <v>0</v>
      </c>
      <c r="BX675">
        <v>0</v>
      </c>
      <c r="BY675">
        <f>IF(表__._ECM_DW_tem_zh_1417[[#This Row],[其他]]&gt;0,1,0)</f>
        <v>0</v>
      </c>
      <c r="BZ675">
        <v>0</v>
      </c>
    </row>
    <row r="676" spans="1:78" x14ac:dyDescent="0.25">
      <c r="A676" s="1" t="s">
        <v>72</v>
      </c>
      <c r="B676" t="s">
        <v>149</v>
      </c>
      <c r="C676">
        <v>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88.24</v>
      </c>
      <c r="T676">
        <v>1</v>
      </c>
      <c r="U676">
        <v>0</v>
      </c>
      <c r="V676" s="2">
        <v>0</v>
      </c>
      <c r="W676">
        <v>1</v>
      </c>
      <c r="X676">
        <v>0</v>
      </c>
      <c r="Y676" t="s">
        <v>200</v>
      </c>
      <c r="Z676" t="s">
        <v>719</v>
      </c>
      <c r="AA676">
        <v>5</v>
      </c>
      <c r="AB676" t="s">
        <v>152</v>
      </c>
      <c r="AC676" t="s">
        <v>440</v>
      </c>
      <c r="AD676" t="s">
        <v>3164</v>
      </c>
      <c r="AE676" t="s">
        <v>3204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28</v>
      </c>
      <c r="AN676" t="s">
        <v>134</v>
      </c>
      <c r="AQ676" t="s">
        <v>223</v>
      </c>
      <c r="AR676">
        <v>1</v>
      </c>
      <c r="AS676">
        <v>50</v>
      </c>
      <c r="AT676">
        <v>104</v>
      </c>
      <c r="AU676">
        <v>990</v>
      </c>
      <c r="AV676">
        <v>10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0</v>
      </c>
      <c r="BC676">
        <v>1</v>
      </c>
      <c r="BD676" t="s">
        <v>416</v>
      </c>
      <c r="BE676">
        <v>0</v>
      </c>
      <c r="BF676">
        <v>0</v>
      </c>
      <c r="BG676" s="3">
        <v>0</v>
      </c>
      <c r="BH676" s="3">
        <v>0</v>
      </c>
      <c r="BI676" s="3">
        <v>0</v>
      </c>
      <c r="BJ676" s="4" t="b">
        <f t="shared" si="10"/>
        <v>0</v>
      </c>
      <c r="BK676" t="s">
        <v>2035</v>
      </c>
      <c r="BL676" t="s">
        <v>2035</v>
      </c>
      <c r="BM676" t="s">
        <v>2036</v>
      </c>
      <c r="BN676" s="1">
        <v>42935.422430555554</v>
      </c>
      <c r="BO676" s="1">
        <v>42957.416666666664</v>
      </c>
      <c r="BP676">
        <v>21</v>
      </c>
      <c r="BQ676">
        <f>IF(表__._ECM_DW_tem_zh_1417[[#This Row],[全血]]&gt;0,1,0)</f>
        <v>0</v>
      </c>
      <c r="BR676">
        <v>0</v>
      </c>
      <c r="BS676">
        <f>IF(表__._ECM_DW_tem_zh_1417[[#This Row],[血浆]]&gt;0,1,0)</f>
        <v>0</v>
      </c>
      <c r="BT676">
        <v>0</v>
      </c>
      <c r="BU676">
        <f>IF(表__._ECM_DW_tem_zh_1417[[#This Row],[血小板]]&gt;0,1,0)</f>
        <v>0</v>
      </c>
      <c r="BV676">
        <v>0</v>
      </c>
      <c r="BW676">
        <f>IF(表__._ECM_DW_tem_zh_1417[[#This Row],[红细胞]]&gt;0,1,0)</f>
        <v>0</v>
      </c>
      <c r="BX676">
        <v>0</v>
      </c>
      <c r="BY676">
        <f>IF(表__._ECM_DW_tem_zh_1417[[#This Row],[其他]]&gt;0,1,0)</f>
        <v>0</v>
      </c>
      <c r="BZ676">
        <v>0</v>
      </c>
    </row>
    <row r="677" spans="1:78" x14ac:dyDescent="0.25">
      <c r="A677" s="1" t="s">
        <v>47</v>
      </c>
      <c r="B677" t="s">
        <v>224</v>
      </c>
      <c r="C677">
        <v>2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19.239999999999998</v>
      </c>
      <c r="T677">
        <v>1</v>
      </c>
      <c r="U677">
        <v>0</v>
      </c>
      <c r="V677" s="2">
        <v>0</v>
      </c>
      <c r="W677">
        <v>1</v>
      </c>
      <c r="X677">
        <v>0</v>
      </c>
      <c r="Y677" t="s">
        <v>115</v>
      </c>
      <c r="AA677">
        <v>2</v>
      </c>
      <c r="AB677" t="s">
        <v>453</v>
      </c>
      <c r="AC677" t="s">
        <v>567</v>
      </c>
      <c r="AD677" t="s">
        <v>635</v>
      </c>
      <c r="AE677" t="s">
        <v>3406</v>
      </c>
      <c r="AG677">
        <v>0</v>
      </c>
      <c r="AH677">
        <v>0</v>
      </c>
      <c r="AI677">
        <v>0</v>
      </c>
      <c r="AJ677">
        <v>0</v>
      </c>
      <c r="AK677">
        <v>0</v>
      </c>
      <c r="AM677">
        <v>5.59</v>
      </c>
      <c r="AN677" t="s">
        <v>723</v>
      </c>
      <c r="AP677" t="s">
        <v>724</v>
      </c>
      <c r="AQ677" t="s">
        <v>725</v>
      </c>
      <c r="AR677">
        <v>4</v>
      </c>
      <c r="AS677">
        <v>111</v>
      </c>
      <c r="AT677">
        <v>179</v>
      </c>
      <c r="AW677">
        <v>1</v>
      </c>
      <c r="AX677">
        <v>0</v>
      </c>
      <c r="AY677">
        <v>1</v>
      </c>
      <c r="AZ677">
        <v>0</v>
      </c>
      <c r="BA677">
        <v>1</v>
      </c>
      <c r="BB677">
        <v>0</v>
      </c>
      <c r="BC677">
        <v>0</v>
      </c>
      <c r="BD677" t="s">
        <v>726</v>
      </c>
      <c r="BE677">
        <v>0</v>
      </c>
      <c r="BF677">
        <v>1</v>
      </c>
      <c r="BG677" s="3">
        <v>0</v>
      </c>
      <c r="BH677" s="3">
        <v>0</v>
      </c>
      <c r="BI677" s="3">
        <v>0</v>
      </c>
      <c r="BJ677" s="4" t="b">
        <f t="shared" si="10"/>
        <v>0</v>
      </c>
      <c r="BK677" t="s">
        <v>2037</v>
      </c>
      <c r="BL677" t="s">
        <v>2037</v>
      </c>
      <c r="BM677" t="s">
        <v>2038</v>
      </c>
      <c r="BN677" s="1">
        <v>43412.888506944444</v>
      </c>
      <c r="BO677" s="1">
        <v>43420.311111111114</v>
      </c>
      <c r="BP677">
        <v>4</v>
      </c>
      <c r="BQ677">
        <f>IF(表__._ECM_DW_tem_zh_1417[[#This Row],[全血]]&gt;0,1,0)</f>
        <v>0</v>
      </c>
      <c r="BR677">
        <v>0</v>
      </c>
      <c r="BS677">
        <f>IF(表__._ECM_DW_tem_zh_1417[[#This Row],[血浆]]&gt;0,1,0)</f>
        <v>1</v>
      </c>
      <c r="BT677">
        <v>200</v>
      </c>
      <c r="BU677">
        <f>IF(表__._ECM_DW_tem_zh_1417[[#This Row],[血小板]]&gt;0,1,0)</f>
        <v>0</v>
      </c>
      <c r="BV677">
        <v>0</v>
      </c>
      <c r="BW677">
        <f>IF(表__._ECM_DW_tem_zh_1417[[#This Row],[红细胞]]&gt;0,1,0)</f>
        <v>1</v>
      </c>
      <c r="BX677">
        <v>2</v>
      </c>
      <c r="BY677">
        <f>IF(表__._ECM_DW_tem_zh_1417[[#This Row],[其他]]&gt;0,1,0)</f>
        <v>0</v>
      </c>
      <c r="BZ677">
        <v>0</v>
      </c>
    </row>
    <row r="678" spans="1:78" x14ac:dyDescent="0.25">
      <c r="A678" s="1" t="s">
        <v>47</v>
      </c>
      <c r="B678" t="s">
        <v>51</v>
      </c>
      <c r="C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75.069999999999993</v>
      </c>
      <c r="T678">
        <v>1</v>
      </c>
      <c r="U678">
        <v>1</v>
      </c>
      <c r="V678" s="2">
        <v>0</v>
      </c>
      <c r="W678">
        <v>1</v>
      </c>
      <c r="X678">
        <v>1</v>
      </c>
      <c r="Y678" t="s">
        <v>81</v>
      </c>
      <c r="Z678" t="s">
        <v>273</v>
      </c>
      <c r="AA678">
        <v>15</v>
      </c>
      <c r="AB678" t="s">
        <v>64</v>
      </c>
      <c r="AC678" t="s">
        <v>3253</v>
      </c>
      <c r="AD678" t="s">
        <v>3150</v>
      </c>
      <c r="AE678" t="s">
        <v>308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22</v>
      </c>
      <c r="AN678" t="s">
        <v>137</v>
      </c>
      <c r="AQ678" t="s">
        <v>218</v>
      </c>
      <c r="AR678">
        <v>4</v>
      </c>
      <c r="AT678">
        <v>163</v>
      </c>
      <c r="AW678">
        <v>1</v>
      </c>
      <c r="AX678">
        <v>0</v>
      </c>
      <c r="AY678">
        <v>0</v>
      </c>
      <c r="AZ678">
        <v>1</v>
      </c>
      <c r="BA678">
        <v>0</v>
      </c>
      <c r="BB678">
        <v>0</v>
      </c>
      <c r="BC678">
        <v>0</v>
      </c>
      <c r="BE678">
        <v>0</v>
      </c>
      <c r="BF678">
        <v>0</v>
      </c>
      <c r="BG678" s="3">
        <v>0</v>
      </c>
      <c r="BH678" s="3">
        <v>0</v>
      </c>
      <c r="BI678" s="3">
        <v>0</v>
      </c>
      <c r="BJ678" s="4" t="b">
        <f t="shared" si="10"/>
        <v>0</v>
      </c>
      <c r="BK678" t="s">
        <v>2039</v>
      </c>
      <c r="BL678" t="s">
        <v>2039</v>
      </c>
      <c r="BN678" s="1">
        <v>42822.670601851853</v>
      </c>
      <c r="BO678" s="1">
        <v>42831.333333333336</v>
      </c>
      <c r="BP678">
        <v>5</v>
      </c>
      <c r="BQ678">
        <f>IF(表__._ECM_DW_tem_zh_1417[[#This Row],[全血]]&gt;0,1,0)</f>
        <v>0</v>
      </c>
      <c r="BR678">
        <v>0</v>
      </c>
      <c r="BS678">
        <f>IF(表__._ECM_DW_tem_zh_1417[[#This Row],[血浆]]&gt;0,1,0)</f>
        <v>1</v>
      </c>
      <c r="BT678">
        <v>600</v>
      </c>
      <c r="BU678">
        <f>IF(表__._ECM_DW_tem_zh_1417[[#This Row],[血小板]]&gt;0,1,0)</f>
        <v>0</v>
      </c>
      <c r="BV678">
        <v>0</v>
      </c>
      <c r="BW678">
        <f>IF(表__._ECM_DW_tem_zh_1417[[#This Row],[红细胞]]&gt;0,1,0)</f>
        <v>1</v>
      </c>
      <c r="BX678">
        <v>6</v>
      </c>
      <c r="BY678">
        <f>IF(表__._ECM_DW_tem_zh_1417[[#This Row],[其他]]&gt;0,1,0)</f>
        <v>0</v>
      </c>
      <c r="BZ678">
        <v>0</v>
      </c>
    </row>
    <row r="679" spans="1:78" x14ac:dyDescent="0.25">
      <c r="A679" s="1" t="s">
        <v>72</v>
      </c>
      <c r="B679" t="s">
        <v>140</v>
      </c>
      <c r="C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80.19</v>
      </c>
      <c r="T679">
        <v>1</v>
      </c>
      <c r="U679">
        <v>0</v>
      </c>
      <c r="V679" s="2">
        <v>0</v>
      </c>
      <c r="W679">
        <v>1</v>
      </c>
      <c r="X679">
        <v>0</v>
      </c>
      <c r="Y679" t="s">
        <v>68</v>
      </c>
      <c r="Z679" t="s">
        <v>91</v>
      </c>
      <c r="AA679">
        <v>2</v>
      </c>
      <c r="AB679" t="s">
        <v>311</v>
      </c>
      <c r="AC679" t="s">
        <v>187</v>
      </c>
      <c r="AD679" t="s">
        <v>316</v>
      </c>
      <c r="AE679" t="s">
        <v>3402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17</v>
      </c>
      <c r="AN679" t="s">
        <v>75</v>
      </c>
      <c r="AQ679" t="s">
        <v>380</v>
      </c>
      <c r="AR679">
        <v>8</v>
      </c>
      <c r="AS679">
        <v>80</v>
      </c>
      <c r="AT679">
        <v>173</v>
      </c>
      <c r="AW679">
        <v>1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1</v>
      </c>
      <c r="BD679" t="s">
        <v>727</v>
      </c>
      <c r="BE679">
        <v>0</v>
      </c>
      <c r="BF679">
        <v>0</v>
      </c>
      <c r="BG679" s="3">
        <v>0</v>
      </c>
      <c r="BH679" s="3">
        <v>0</v>
      </c>
      <c r="BI679" s="3">
        <v>0</v>
      </c>
      <c r="BJ679" s="4" t="b">
        <f t="shared" si="10"/>
        <v>0</v>
      </c>
      <c r="BK679" t="s">
        <v>2040</v>
      </c>
      <c r="BL679" t="s">
        <v>2040</v>
      </c>
      <c r="BM679" t="s">
        <v>2041</v>
      </c>
      <c r="BN679" s="1">
        <v>43408.430844907409</v>
      </c>
      <c r="BO679" s="1">
        <v>43430.666666666664</v>
      </c>
      <c r="BP679">
        <v>14</v>
      </c>
      <c r="BQ679">
        <f>IF(表__._ECM_DW_tem_zh_1417[[#This Row],[全血]]&gt;0,1,0)</f>
        <v>0</v>
      </c>
      <c r="BS679">
        <f>IF(表__._ECM_DW_tem_zh_1417[[#This Row],[血浆]]&gt;0,1,0)</f>
        <v>0</v>
      </c>
      <c r="BU679">
        <f>IF(表__._ECM_DW_tem_zh_1417[[#This Row],[血小板]]&gt;0,1,0)</f>
        <v>0</v>
      </c>
      <c r="BW679">
        <f>IF(表__._ECM_DW_tem_zh_1417[[#This Row],[红细胞]]&gt;0,1,0)</f>
        <v>0</v>
      </c>
      <c r="BY679">
        <f>IF(表__._ECM_DW_tem_zh_1417[[#This Row],[其他]]&gt;0,1,0)</f>
        <v>0</v>
      </c>
    </row>
    <row r="680" spans="1:78" x14ac:dyDescent="0.25">
      <c r="A680" s="1" t="s">
        <v>47</v>
      </c>
      <c r="B680" t="s">
        <v>133</v>
      </c>
      <c r="C680">
        <v>2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T680">
        <v>1</v>
      </c>
      <c r="U680">
        <v>1</v>
      </c>
      <c r="V680" s="2">
        <v>0</v>
      </c>
      <c r="W680">
        <v>1</v>
      </c>
      <c r="X680">
        <v>0</v>
      </c>
      <c r="Y680" t="s">
        <v>179</v>
      </c>
      <c r="Z680" t="s">
        <v>142</v>
      </c>
      <c r="AA680">
        <v>2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19</v>
      </c>
      <c r="AR680">
        <v>4</v>
      </c>
      <c r="AS680">
        <v>52</v>
      </c>
      <c r="AT680">
        <v>134</v>
      </c>
      <c r="AU680">
        <v>1100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 t="s">
        <v>519</v>
      </c>
      <c r="BE680">
        <v>0</v>
      </c>
      <c r="BF680">
        <v>0</v>
      </c>
      <c r="BG680" s="3">
        <v>0</v>
      </c>
      <c r="BH680" s="3">
        <v>0</v>
      </c>
      <c r="BI680" s="3">
        <v>0</v>
      </c>
      <c r="BJ680" s="4" t="b">
        <f t="shared" si="10"/>
        <v>0</v>
      </c>
      <c r="BK680" t="s">
        <v>2042</v>
      </c>
      <c r="BL680" t="s">
        <v>2042</v>
      </c>
      <c r="BM680" t="s">
        <v>2043</v>
      </c>
      <c r="BN680" s="1">
        <v>43785.893842592595</v>
      </c>
      <c r="BO680" s="1">
        <v>43795.354166666664</v>
      </c>
      <c r="BP680">
        <v>6</v>
      </c>
      <c r="BQ680">
        <f>IF(表__._ECM_DW_tem_zh_1417[[#This Row],[全血]]&gt;0,1,0)</f>
        <v>0</v>
      </c>
      <c r="BR680">
        <v>0</v>
      </c>
      <c r="BS680">
        <f>IF(表__._ECM_DW_tem_zh_1417[[#This Row],[血浆]]&gt;0,1,0)</f>
        <v>1</v>
      </c>
      <c r="BT680">
        <v>200</v>
      </c>
      <c r="BU680">
        <f>IF(表__._ECM_DW_tem_zh_1417[[#This Row],[血小板]]&gt;0,1,0)</f>
        <v>0</v>
      </c>
      <c r="BV680">
        <v>0</v>
      </c>
      <c r="BW680">
        <f>IF(表__._ECM_DW_tem_zh_1417[[#This Row],[红细胞]]&gt;0,1,0)</f>
        <v>1</v>
      </c>
      <c r="BX680">
        <v>2</v>
      </c>
      <c r="BY680">
        <f>IF(表__._ECM_DW_tem_zh_1417[[#This Row],[其他]]&gt;0,1,0)</f>
        <v>0</v>
      </c>
      <c r="BZ680">
        <v>0</v>
      </c>
    </row>
    <row r="681" spans="1:78" x14ac:dyDescent="0.25">
      <c r="A681" s="1" t="s">
        <v>47</v>
      </c>
      <c r="B681" t="s">
        <v>158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102.7</v>
      </c>
      <c r="T681">
        <v>0</v>
      </c>
      <c r="U681">
        <v>0</v>
      </c>
      <c r="V681" s="2">
        <v>0</v>
      </c>
      <c r="W681">
        <v>2</v>
      </c>
      <c r="X681">
        <v>0</v>
      </c>
      <c r="Y681" t="s">
        <v>315</v>
      </c>
      <c r="Z681" t="s">
        <v>364</v>
      </c>
      <c r="AA681">
        <v>1</v>
      </c>
      <c r="AB681" t="s">
        <v>182</v>
      </c>
      <c r="AC681" t="s">
        <v>3320</v>
      </c>
      <c r="AD681" t="s">
        <v>3430</v>
      </c>
      <c r="AE681" t="s">
        <v>3369</v>
      </c>
      <c r="AF681" t="s">
        <v>728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23</v>
      </c>
      <c r="AN681" t="s">
        <v>176</v>
      </c>
      <c r="AO681" t="s">
        <v>524</v>
      </c>
      <c r="AP681" t="s">
        <v>728</v>
      </c>
      <c r="AQ681" t="s">
        <v>300</v>
      </c>
      <c r="AR681">
        <v>4</v>
      </c>
      <c r="AS681">
        <v>105</v>
      </c>
      <c r="AT681">
        <v>183</v>
      </c>
      <c r="AU681">
        <v>1340</v>
      </c>
      <c r="AV681">
        <v>10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E681">
        <v>0</v>
      </c>
      <c r="BF681">
        <v>0</v>
      </c>
      <c r="BG681" s="3">
        <v>0</v>
      </c>
      <c r="BH681" s="3">
        <v>0</v>
      </c>
      <c r="BI681" s="3">
        <v>0</v>
      </c>
      <c r="BJ681" s="4" t="b">
        <f t="shared" si="10"/>
        <v>0</v>
      </c>
      <c r="BK681" t="s">
        <v>2044</v>
      </c>
      <c r="BL681" t="s">
        <v>2044</v>
      </c>
      <c r="BM681" t="s">
        <v>2045</v>
      </c>
      <c r="BN681" s="1">
        <v>43315.35229166667</v>
      </c>
      <c r="BO681" s="1">
        <v>43326.383333333331</v>
      </c>
      <c r="BP681">
        <v>7</v>
      </c>
      <c r="BQ681">
        <f>IF(表__._ECM_DW_tem_zh_1417[[#This Row],[全血]]&gt;0,1,0)</f>
        <v>0</v>
      </c>
      <c r="BR681">
        <v>0</v>
      </c>
      <c r="BS681">
        <f>IF(表__._ECM_DW_tem_zh_1417[[#This Row],[血浆]]&gt;0,1,0)</f>
        <v>0</v>
      </c>
      <c r="BT681">
        <v>0</v>
      </c>
      <c r="BU681">
        <f>IF(表__._ECM_DW_tem_zh_1417[[#This Row],[血小板]]&gt;0,1,0)</f>
        <v>0</v>
      </c>
      <c r="BV681">
        <v>0</v>
      </c>
      <c r="BW681">
        <f>IF(表__._ECM_DW_tem_zh_1417[[#This Row],[红细胞]]&gt;0,1,0)</f>
        <v>0</v>
      </c>
      <c r="BX681">
        <v>0</v>
      </c>
      <c r="BY681">
        <f>IF(表__._ECM_DW_tem_zh_1417[[#This Row],[其他]]&gt;0,1,0)</f>
        <v>0</v>
      </c>
      <c r="BZ681">
        <v>0</v>
      </c>
    </row>
    <row r="682" spans="1:78" x14ac:dyDescent="0.25">
      <c r="A682" s="1" t="s">
        <v>47</v>
      </c>
      <c r="B682" t="s">
        <v>98</v>
      </c>
      <c r="C682">
        <v>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94.67</v>
      </c>
      <c r="T682">
        <v>0</v>
      </c>
      <c r="U682">
        <v>0</v>
      </c>
      <c r="V682" s="2">
        <v>0</v>
      </c>
      <c r="W682">
        <v>1</v>
      </c>
      <c r="X682">
        <v>3</v>
      </c>
      <c r="Y682" t="s">
        <v>115</v>
      </c>
      <c r="Z682" t="s">
        <v>109</v>
      </c>
      <c r="AA682">
        <v>2</v>
      </c>
      <c r="AB682" t="s">
        <v>521</v>
      </c>
      <c r="AC682" t="s">
        <v>3180</v>
      </c>
      <c r="AD682" t="s">
        <v>3164</v>
      </c>
      <c r="AE682" t="s">
        <v>3431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24</v>
      </c>
      <c r="AN682" t="s">
        <v>209</v>
      </c>
      <c r="AQ682" t="s">
        <v>473</v>
      </c>
      <c r="AR682">
        <v>4</v>
      </c>
      <c r="AS682">
        <v>113</v>
      </c>
      <c r="AT682">
        <v>170</v>
      </c>
      <c r="AW682">
        <v>1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E682">
        <v>0</v>
      </c>
      <c r="BF682">
        <v>0</v>
      </c>
      <c r="BG682" s="3">
        <v>0</v>
      </c>
      <c r="BH682" s="3">
        <v>0</v>
      </c>
      <c r="BI682" s="3">
        <v>0</v>
      </c>
      <c r="BJ682" s="4" t="b">
        <f t="shared" si="10"/>
        <v>0</v>
      </c>
      <c r="BK682" t="s">
        <v>2046</v>
      </c>
      <c r="BL682" t="s">
        <v>2046</v>
      </c>
      <c r="BM682" t="s">
        <v>2047</v>
      </c>
      <c r="BN682" s="1">
        <v>43440.532638888886</v>
      </c>
      <c r="BO682" s="1">
        <v>43451.333333333336</v>
      </c>
      <c r="BP682">
        <v>7</v>
      </c>
      <c r="BQ682">
        <f>IF(表__._ECM_DW_tem_zh_1417[[#This Row],[全血]]&gt;0,1,0)</f>
        <v>0</v>
      </c>
      <c r="BR682">
        <v>0</v>
      </c>
      <c r="BS682">
        <f>IF(表__._ECM_DW_tem_zh_1417[[#This Row],[血浆]]&gt;0,1,0)</f>
        <v>1</v>
      </c>
      <c r="BT682">
        <v>400</v>
      </c>
      <c r="BU682">
        <f>IF(表__._ECM_DW_tem_zh_1417[[#This Row],[血小板]]&gt;0,1,0)</f>
        <v>0</v>
      </c>
      <c r="BV682">
        <v>0</v>
      </c>
      <c r="BW682">
        <f>IF(表__._ECM_DW_tem_zh_1417[[#This Row],[红细胞]]&gt;0,1,0)</f>
        <v>1</v>
      </c>
      <c r="BX682">
        <v>4</v>
      </c>
      <c r="BY682">
        <f>IF(表__._ECM_DW_tem_zh_1417[[#This Row],[其他]]&gt;0,1,0)</f>
        <v>0</v>
      </c>
      <c r="BZ682">
        <v>0</v>
      </c>
    </row>
    <row r="683" spans="1:78" x14ac:dyDescent="0.25">
      <c r="A683" s="1" t="s">
        <v>47</v>
      </c>
      <c r="B683" t="s">
        <v>158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T683">
        <v>1</v>
      </c>
      <c r="U683">
        <v>1</v>
      </c>
      <c r="V683" s="2">
        <v>0</v>
      </c>
      <c r="W683">
        <v>1</v>
      </c>
      <c r="X683">
        <v>0</v>
      </c>
      <c r="Y683" t="s">
        <v>729</v>
      </c>
      <c r="Z683" t="s">
        <v>180</v>
      </c>
      <c r="AA683">
        <v>2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29</v>
      </c>
      <c r="AR683">
        <v>3</v>
      </c>
      <c r="AS683">
        <v>85</v>
      </c>
      <c r="AT683">
        <v>155</v>
      </c>
      <c r="AU683">
        <v>1000</v>
      </c>
      <c r="AV683">
        <v>100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E683">
        <v>0</v>
      </c>
      <c r="BF683">
        <v>0</v>
      </c>
      <c r="BG683" s="3">
        <v>0</v>
      </c>
      <c r="BH683" s="3">
        <v>0</v>
      </c>
      <c r="BI683" s="3">
        <v>0</v>
      </c>
      <c r="BJ683" s="4" t="b">
        <f t="shared" si="10"/>
        <v>0</v>
      </c>
      <c r="BK683" t="s">
        <v>2048</v>
      </c>
      <c r="BL683" t="s">
        <v>2048</v>
      </c>
      <c r="BM683" t="s">
        <v>1135</v>
      </c>
      <c r="BN683" s="1">
        <v>43213.336122685185</v>
      </c>
      <c r="BO683" s="1">
        <v>43222.27847222222</v>
      </c>
      <c r="BP683">
        <v>6</v>
      </c>
      <c r="BQ683">
        <f>IF(表__._ECM_DW_tem_zh_1417[[#This Row],[全血]]&gt;0,1,0)</f>
        <v>0</v>
      </c>
      <c r="BR683">
        <v>0</v>
      </c>
      <c r="BS683">
        <f>IF(表__._ECM_DW_tem_zh_1417[[#This Row],[血浆]]&gt;0,1,0)</f>
        <v>0</v>
      </c>
      <c r="BT683">
        <v>0</v>
      </c>
      <c r="BU683">
        <f>IF(表__._ECM_DW_tem_zh_1417[[#This Row],[血小板]]&gt;0,1,0)</f>
        <v>0</v>
      </c>
      <c r="BV683">
        <v>0</v>
      </c>
      <c r="BW683">
        <f>IF(表__._ECM_DW_tem_zh_1417[[#This Row],[红细胞]]&gt;0,1,0)</f>
        <v>0</v>
      </c>
      <c r="BX683">
        <v>0</v>
      </c>
      <c r="BY683">
        <f>IF(表__._ECM_DW_tem_zh_1417[[#This Row],[其他]]&gt;0,1,0)</f>
        <v>0</v>
      </c>
      <c r="BZ683">
        <v>0</v>
      </c>
    </row>
    <row r="684" spans="1:78" x14ac:dyDescent="0.25">
      <c r="A684" s="1" t="s">
        <v>47</v>
      </c>
      <c r="B684" t="s">
        <v>138</v>
      </c>
      <c r="C684">
        <v>2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69.62</v>
      </c>
      <c r="T684">
        <v>1</v>
      </c>
      <c r="U684">
        <v>0</v>
      </c>
      <c r="V684" s="2">
        <v>0</v>
      </c>
      <c r="W684">
        <v>1</v>
      </c>
      <c r="X684">
        <v>3</v>
      </c>
      <c r="Y684" t="s">
        <v>604</v>
      </c>
      <c r="Z684" t="s">
        <v>166</v>
      </c>
      <c r="AA684">
        <v>12</v>
      </c>
      <c r="AB684" t="s">
        <v>566</v>
      </c>
      <c r="AC684" t="s">
        <v>290</v>
      </c>
      <c r="AD684" t="s">
        <v>316</v>
      </c>
      <c r="AE684" t="s">
        <v>489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20</v>
      </c>
      <c r="AN684" t="s">
        <v>95</v>
      </c>
      <c r="AQ684" t="s">
        <v>420</v>
      </c>
      <c r="AR684">
        <v>10</v>
      </c>
      <c r="AS684">
        <v>89</v>
      </c>
      <c r="AT684">
        <v>53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0</v>
      </c>
      <c r="BC684">
        <v>1</v>
      </c>
      <c r="BD684" t="s">
        <v>66</v>
      </c>
      <c r="BE684">
        <v>0</v>
      </c>
      <c r="BF684">
        <v>0</v>
      </c>
      <c r="BG684" s="3">
        <v>0</v>
      </c>
      <c r="BH684" s="3">
        <v>0</v>
      </c>
      <c r="BI684" s="3">
        <v>0</v>
      </c>
      <c r="BJ684" s="4" t="b">
        <f t="shared" si="10"/>
        <v>0</v>
      </c>
      <c r="BK684" t="s">
        <v>2049</v>
      </c>
      <c r="BL684" t="s">
        <v>2049</v>
      </c>
      <c r="BM684" t="s">
        <v>2050</v>
      </c>
      <c r="BN684" s="1">
        <v>43742.707824074074</v>
      </c>
      <c r="BO684" s="1">
        <v>43766.339583333334</v>
      </c>
      <c r="BP684">
        <v>14</v>
      </c>
      <c r="BQ684">
        <f>IF(表__._ECM_DW_tem_zh_1417[[#This Row],[全血]]&gt;0,1,0)</f>
        <v>0</v>
      </c>
      <c r="BR684">
        <v>0</v>
      </c>
      <c r="BS684">
        <f>IF(表__._ECM_DW_tem_zh_1417[[#This Row],[血浆]]&gt;0,1,0)</f>
        <v>1</v>
      </c>
      <c r="BT684">
        <v>200</v>
      </c>
      <c r="BU684">
        <f>IF(表__._ECM_DW_tem_zh_1417[[#This Row],[血小板]]&gt;0,1,0)</f>
        <v>0</v>
      </c>
      <c r="BV684">
        <v>0</v>
      </c>
      <c r="BW684">
        <f>IF(表__._ECM_DW_tem_zh_1417[[#This Row],[红细胞]]&gt;0,1,0)</f>
        <v>1</v>
      </c>
      <c r="BX684">
        <v>4</v>
      </c>
      <c r="BY684">
        <f>IF(表__._ECM_DW_tem_zh_1417[[#This Row],[其他]]&gt;0,1,0)</f>
        <v>0</v>
      </c>
      <c r="BZ684">
        <v>0</v>
      </c>
    </row>
    <row r="685" spans="1:78" x14ac:dyDescent="0.25">
      <c r="A685" s="1" t="s">
        <v>47</v>
      </c>
      <c r="B685" t="s">
        <v>138</v>
      </c>
      <c r="C685">
        <v>2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T685">
        <v>1</v>
      </c>
      <c r="U685">
        <v>0</v>
      </c>
      <c r="V685" s="2">
        <v>0</v>
      </c>
      <c r="W685">
        <v>1</v>
      </c>
      <c r="X685">
        <v>3</v>
      </c>
      <c r="Y685" t="s">
        <v>604</v>
      </c>
      <c r="Z685" t="s">
        <v>166</v>
      </c>
      <c r="AA685">
        <v>12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20</v>
      </c>
      <c r="AR685">
        <v>20</v>
      </c>
      <c r="AT685">
        <v>53</v>
      </c>
      <c r="AW685">
        <v>1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E685">
        <v>0</v>
      </c>
      <c r="BF685">
        <v>0</v>
      </c>
      <c r="BG685" s="3">
        <v>0</v>
      </c>
      <c r="BH685" s="3">
        <v>0</v>
      </c>
      <c r="BI685" s="3">
        <v>0</v>
      </c>
      <c r="BJ685" s="4" t="b">
        <f t="shared" si="10"/>
        <v>0</v>
      </c>
      <c r="BK685" t="s">
        <v>2051</v>
      </c>
      <c r="BN685" s="1">
        <v>43742.707824074074</v>
      </c>
      <c r="BO685" s="1">
        <v>43766.339583333334</v>
      </c>
      <c r="BP685">
        <v>4</v>
      </c>
      <c r="BQ685">
        <f>IF(表__._ECM_DW_tem_zh_1417[[#This Row],[全血]]&gt;0,1,0)</f>
        <v>0</v>
      </c>
      <c r="BR685">
        <v>0</v>
      </c>
      <c r="BS685">
        <f>IF(表__._ECM_DW_tem_zh_1417[[#This Row],[血浆]]&gt;0,1,0)</f>
        <v>1</v>
      </c>
      <c r="BT685">
        <v>200</v>
      </c>
      <c r="BU685">
        <f>IF(表__._ECM_DW_tem_zh_1417[[#This Row],[血小板]]&gt;0,1,0)</f>
        <v>0</v>
      </c>
      <c r="BV685">
        <v>0</v>
      </c>
      <c r="BW685">
        <f>IF(表__._ECM_DW_tem_zh_1417[[#This Row],[红细胞]]&gt;0,1,0)</f>
        <v>1</v>
      </c>
      <c r="BX685">
        <v>4</v>
      </c>
      <c r="BY685">
        <f>IF(表__._ECM_DW_tem_zh_1417[[#This Row],[其他]]&gt;0,1,0)</f>
        <v>0</v>
      </c>
      <c r="BZ685">
        <v>0</v>
      </c>
    </row>
    <row r="686" spans="1:78" x14ac:dyDescent="0.25">
      <c r="A686" s="1" t="s">
        <v>47</v>
      </c>
      <c r="B686" t="s">
        <v>138</v>
      </c>
      <c r="C686">
        <v>2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T686">
        <v>1</v>
      </c>
      <c r="U686">
        <v>0</v>
      </c>
      <c r="V686" s="2">
        <v>0</v>
      </c>
      <c r="W686">
        <v>1</v>
      </c>
      <c r="X686">
        <v>3</v>
      </c>
      <c r="Y686" t="s">
        <v>604</v>
      </c>
      <c r="Z686" t="s">
        <v>166</v>
      </c>
      <c r="AA686">
        <v>12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20</v>
      </c>
      <c r="AR686">
        <v>7</v>
      </c>
      <c r="AT686">
        <v>53</v>
      </c>
      <c r="AW686">
        <v>1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1</v>
      </c>
      <c r="BE686">
        <v>0</v>
      </c>
      <c r="BF686">
        <v>0</v>
      </c>
      <c r="BG686" s="3">
        <v>0</v>
      </c>
      <c r="BH686" s="3">
        <v>0</v>
      </c>
      <c r="BI686" s="3">
        <v>0</v>
      </c>
      <c r="BJ686" s="4" t="b">
        <f t="shared" si="10"/>
        <v>0</v>
      </c>
      <c r="BK686" t="s">
        <v>2052</v>
      </c>
      <c r="BN686" s="1">
        <v>43742.707824074074</v>
      </c>
      <c r="BO686" s="1">
        <v>43766.339583333334</v>
      </c>
      <c r="BP686">
        <v>17</v>
      </c>
      <c r="BQ686">
        <f>IF(表__._ECM_DW_tem_zh_1417[[#This Row],[全血]]&gt;0,1,0)</f>
        <v>0</v>
      </c>
      <c r="BR686">
        <v>0</v>
      </c>
      <c r="BS686">
        <f>IF(表__._ECM_DW_tem_zh_1417[[#This Row],[血浆]]&gt;0,1,0)</f>
        <v>1</v>
      </c>
      <c r="BT686">
        <v>200</v>
      </c>
      <c r="BU686">
        <f>IF(表__._ECM_DW_tem_zh_1417[[#This Row],[血小板]]&gt;0,1,0)</f>
        <v>0</v>
      </c>
      <c r="BV686">
        <v>0</v>
      </c>
      <c r="BW686">
        <f>IF(表__._ECM_DW_tem_zh_1417[[#This Row],[红细胞]]&gt;0,1,0)</f>
        <v>1</v>
      </c>
      <c r="BX686">
        <v>4</v>
      </c>
      <c r="BY686">
        <f>IF(表__._ECM_DW_tem_zh_1417[[#This Row],[其他]]&gt;0,1,0)</f>
        <v>0</v>
      </c>
      <c r="BZ686">
        <v>0</v>
      </c>
    </row>
    <row r="687" spans="1:78" x14ac:dyDescent="0.25">
      <c r="A687" s="1" t="s">
        <v>72</v>
      </c>
      <c r="B687" t="s">
        <v>61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34.82</v>
      </c>
      <c r="T687">
        <v>0</v>
      </c>
      <c r="U687">
        <v>0</v>
      </c>
      <c r="V687" s="2">
        <v>0</v>
      </c>
      <c r="W687">
        <v>0</v>
      </c>
      <c r="X687">
        <v>0</v>
      </c>
      <c r="Y687" t="s">
        <v>459</v>
      </c>
      <c r="Z687" t="s">
        <v>86</v>
      </c>
      <c r="AA687">
        <v>9</v>
      </c>
      <c r="AB687" t="s">
        <v>61</v>
      </c>
      <c r="AC687" t="s">
        <v>3156</v>
      </c>
      <c r="AD687" t="s">
        <v>316</v>
      </c>
      <c r="AE687" t="s">
        <v>3272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15</v>
      </c>
      <c r="AN687" t="s">
        <v>311</v>
      </c>
      <c r="AQ687" t="s">
        <v>730</v>
      </c>
      <c r="AR687">
        <v>1</v>
      </c>
      <c r="AT687">
        <v>85</v>
      </c>
      <c r="AW687">
        <v>1</v>
      </c>
      <c r="AX687">
        <v>1</v>
      </c>
      <c r="AY687">
        <v>0</v>
      </c>
      <c r="AZ687">
        <v>0</v>
      </c>
      <c r="BA687">
        <v>1</v>
      </c>
      <c r="BB687">
        <v>0</v>
      </c>
      <c r="BC687">
        <v>0</v>
      </c>
      <c r="BE687">
        <v>0</v>
      </c>
      <c r="BF687">
        <v>0</v>
      </c>
      <c r="BG687" s="3">
        <v>0</v>
      </c>
      <c r="BH687" s="3">
        <v>0</v>
      </c>
      <c r="BI687" s="3">
        <v>0</v>
      </c>
      <c r="BJ687" s="4" t="b">
        <f t="shared" si="10"/>
        <v>0</v>
      </c>
      <c r="BK687" t="s">
        <v>2053</v>
      </c>
      <c r="BL687" t="s">
        <v>2054</v>
      </c>
      <c r="BN687" s="1">
        <v>43356.413668981484</v>
      </c>
      <c r="BO687" s="1">
        <v>43361.375</v>
      </c>
      <c r="BP687">
        <v>4</v>
      </c>
      <c r="BQ687">
        <f>IF(表__._ECM_DW_tem_zh_1417[[#This Row],[全血]]&gt;0,1,0)</f>
        <v>0</v>
      </c>
      <c r="BR687">
        <v>0</v>
      </c>
      <c r="BS687">
        <f>IF(表__._ECM_DW_tem_zh_1417[[#This Row],[血浆]]&gt;0,1,0)</f>
        <v>0</v>
      </c>
      <c r="BT687">
        <v>0</v>
      </c>
      <c r="BU687">
        <f>IF(表__._ECM_DW_tem_zh_1417[[#This Row],[血小板]]&gt;0,1,0)</f>
        <v>0</v>
      </c>
      <c r="BV687">
        <v>0</v>
      </c>
      <c r="BW687">
        <f>IF(表__._ECM_DW_tem_zh_1417[[#This Row],[红细胞]]&gt;0,1,0)</f>
        <v>0</v>
      </c>
      <c r="BX687">
        <v>0</v>
      </c>
      <c r="BY687">
        <f>IF(表__._ECM_DW_tem_zh_1417[[#This Row],[其他]]&gt;0,1,0)</f>
        <v>0</v>
      </c>
      <c r="BZ687">
        <v>0</v>
      </c>
    </row>
    <row r="688" spans="1:78" x14ac:dyDescent="0.25">
      <c r="A688" s="1" t="s">
        <v>114</v>
      </c>
      <c r="B688" t="s">
        <v>104</v>
      </c>
      <c r="C688">
        <v>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88.7</v>
      </c>
      <c r="T688">
        <v>0</v>
      </c>
      <c r="U688">
        <v>0</v>
      </c>
      <c r="V688" s="2">
        <v>0</v>
      </c>
      <c r="W688">
        <v>1</v>
      </c>
      <c r="X688">
        <v>0</v>
      </c>
      <c r="Y688" t="s">
        <v>115</v>
      </c>
      <c r="Z688" t="s">
        <v>349</v>
      </c>
      <c r="AA688">
        <v>5</v>
      </c>
      <c r="AB688" t="s">
        <v>311</v>
      </c>
      <c r="AC688" t="s">
        <v>198</v>
      </c>
      <c r="AD688" t="s">
        <v>3230</v>
      </c>
      <c r="AE688" t="s">
        <v>3286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16</v>
      </c>
      <c r="AN688" t="s">
        <v>109</v>
      </c>
      <c r="AQ688" t="s">
        <v>649</v>
      </c>
      <c r="AR688">
        <v>5</v>
      </c>
      <c r="AT688">
        <v>145</v>
      </c>
      <c r="AW688">
        <v>1</v>
      </c>
      <c r="AX688">
        <v>1</v>
      </c>
      <c r="AY688">
        <v>0</v>
      </c>
      <c r="AZ688">
        <v>0</v>
      </c>
      <c r="BA688">
        <v>1</v>
      </c>
      <c r="BB688">
        <v>0</v>
      </c>
      <c r="BC688">
        <v>1</v>
      </c>
      <c r="BD688" t="s">
        <v>441</v>
      </c>
      <c r="BE688">
        <v>0</v>
      </c>
      <c r="BF688">
        <v>0</v>
      </c>
      <c r="BG688" s="3">
        <v>0</v>
      </c>
      <c r="BH688" s="3">
        <v>0</v>
      </c>
      <c r="BI688" s="3">
        <v>0</v>
      </c>
      <c r="BJ688" s="4" t="b">
        <f t="shared" si="10"/>
        <v>0</v>
      </c>
      <c r="BK688" t="s">
        <v>1358</v>
      </c>
      <c r="BL688" t="s">
        <v>1358</v>
      </c>
      <c r="BN688" s="1">
        <v>43103.886006944442</v>
      </c>
      <c r="BO688" s="1">
        <v>43116.386805555558</v>
      </c>
      <c r="BP688">
        <v>8</v>
      </c>
      <c r="BQ688">
        <f>IF(表__._ECM_DW_tem_zh_1417[[#This Row],[全血]]&gt;0,1,0)</f>
        <v>0</v>
      </c>
      <c r="BS688">
        <f>IF(表__._ECM_DW_tem_zh_1417[[#This Row],[血浆]]&gt;0,1,0)</f>
        <v>0</v>
      </c>
      <c r="BU688">
        <f>IF(表__._ECM_DW_tem_zh_1417[[#This Row],[血小板]]&gt;0,1,0)</f>
        <v>0</v>
      </c>
      <c r="BW688">
        <f>IF(表__._ECM_DW_tem_zh_1417[[#This Row],[红细胞]]&gt;0,1,0)</f>
        <v>0</v>
      </c>
      <c r="BY688">
        <f>IF(表__._ECM_DW_tem_zh_1417[[#This Row],[其他]]&gt;0,1,0)</f>
        <v>0</v>
      </c>
    </row>
    <row r="689" spans="1:78" x14ac:dyDescent="0.25">
      <c r="A689" s="1" t="s">
        <v>47</v>
      </c>
      <c r="B689" t="s">
        <v>140</v>
      </c>
      <c r="C689">
        <v>2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81.87</v>
      </c>
      <c r="T689">
        <v>0</v>
      </c>
      <c r="U689">
        <v>0</v>
      </c>
      <c r="V689" s="2">
        <v>0</v>
      </c>
      <c r="W689">
        <v>1</v>
      </c>
      <c r="X689">
        <v>0</v>
      </c>
      <c r="Y689" t="s">
        <v>315</v>
      </c>
      <c r="Z689" t="s">
        <v>142</v>
      </c>
      <c r="AA689">
        <v>9</v>
      </c>
      <c r="AB689" t="s">
        <v>518</v>
      </c>
      <c r="AC689" t="s">
        <v>421</v>
      </c>
      <c r="AD689" t="s">
        <v>3154</v>
      </c>
      <c r="AE689" t="s">
        <v>723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20</v>
      </c>
      <c r="AN689" t="s">
        <v>273</v>
      </c>
      <c r="AQ689" t="s">
        <v>208</v>
      </c>
      <c r="AR689">
        <v>8</v>
      </c>
      <c r="AS689">
        <v>82</v>
      </c>
      <c r="AT689">
        <v>160</v>
      </c>
      <c r="AU689">
        <v>1000</v>
      </c>
      <c r="AV689">
        <v>200</v>
      </c>
      <c r="AW689">
        <v>1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1</v>
      </c>
      <c r="BD689" t="s">
        <v>212</v>
      </c>
      <c r="BE689">
        <v>0</v>
      </c>
      <c r="BF689">
        <v>0</v>
      </c>
      <c r="BG689" s="3">
        <v>0</v>
      </c>
      <c r="BH689" s="3">
        <v>0</v>
      </c>
      <c r="BI689" s="3">
        <v>0</v>
      </c>
      <c r="BJ689" s="4" t="b">
        <f t="shared" si="10"/>
        <v>0</v>
      </c>
      <c r="BK689" t="s">
        <v>2055</v>
      </c>
      <c r="BL689" t="s">
        <v>2055</v>
      </c>
      <c r="BM689" t="s">
        <v>2056</v>
      </c>
      <c r="BN689" s="1">
        <v>43508.630706018521</v>
      </c>
      <c r="BO689" s="1">
        <v>43525.416666666664</v>
      </c>
      <c r="BP689">
        <v>9</v>
      </c>
      <c r="BQ689">
        <f>IF(表__._ECM_DW_tem_zh_1417[[#This Row],[全血]]&gt;0,1,0)</f>
        <v>0</v>
      </c>
      <c r="BR689">
        <v>0</v>
      </c>
      <c r="BS689">
        <f>IF(表__._ECM_DW_tem_zh_1417[[#This Row],[血浆]]&gt;0,1,0)</f>
        <v>0</v>
      </c>
      <c r="BT689">
        <v>0</v>
      </c>
      <c r="BU689">
        <f>IF(表__._ECM_DW_tem_zh_1417[[#This Row],[血小板]]&gt;0,1,0)</f>
        <v>0</v>
      </c>
      <c r="BV689">
        <v>0</v>
      </c>
      <c r="BW689">
        <f>IF(表__._ECM_DW_tem_zh_1417[[#This Row],[红细胞]]&gt;0,1,0)</f>
        <v>0</v>
      </c>
      <c r="BX689">
        <v>0</v>
      </c>
      <c r="BY689">
        <f>IF(表__._ECM_DW_tem_zh_1417[[#This Row],[其他]]&gt;0,1,0)</f>
        <v>0</v>
      </c>
      <c r="BZ689">
        <v>0</v>
      </c>
    </row>
    <row r="690" spans="1:78" x14ac:dyDescent="0.25">
      <c r="A690" s="1" t="s">
        <v>47</v>
      </c>
      <c r="B690" t="s">
        <v>138</v>
      </c>
      <c r="C690">
        <v>1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64.14</v>
      </c>
      <c r="T690">
        <v>1</v>
      </c>
      <c r="U690">
        <v>0</v>
      </c>
      <c r="V690" s="2">
        <v>0</v>
      </c>
      <c r="W690">
        <v>1</v>
      </c>
      <c r="X690">
        <v>0</v>
      </c>
      <c r="Y690" t="s">
        <v>124</v>
      </c>
      <c r="Z690" t="s">
        <v>460</v>
      </c>
      <c r="AA690">
        <v>2</v>
      </c>
      <c r="AB690" t="s">
        <v>3293</v>
      </c>
      <c r="AC690" t="s">
        <v>806</v>
      </c>
      <c r="AD690" t="s">
        <v>3157</v>
      </c>
      <c r="AE690" t="s">
        <v>640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14</v>
      </c>
      <c r="AN690" t="s">
        <v>61</v>
      </c>
      <c r="AP690" t="s">
        <v>731</v>
      </c>
      <c r="AQ690" t="s">
        <v>614</v>
      </c>
      <c r="AR690">
        <v>3</v>
      </c>
      <c r="AS690">
        <v>38</v>
      </c>
      <c r="AT690">
        <v>70</v>
      </c>
      <c r="AW690">
        <v>1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E690">
        <v>0</v>
      </c>
      <c r="BF690">
        <v>0</v>
      </c>
      <c r="BG690" s="3">
        <v>0</v>
      </c>
      <c r="BH690" s="3">
        <v>0</v>
      </c>
      <c r="BI690" s="3">
        <v>0</v>
      </c>
      <c r="BJ690" s="4" t="b">
        <f t="shared" si="10"/>
        <v>0</v>
      </c>
      <c r="BK690" t="s">
        <v>2057</v>
      </c>
      <c r="BL690" t="s">
        <v>2057</v>
      </c>
      <c r="BM690" t="s">
        <v>2058</v>
      </c>
      <c r="BN690" s="1">
        <v>43710.499074074076</v>
      </c>
      <c r="BO690" s="1">
        <v>43717.309027777781</v>
      </c>
      <c r="BP690">
        <v>4</v>
      </c>
      <c r="BQ690">
        <f>IF(表__._ECM_DW_tem_zh_1417[[#This Row],[全血]]&gt;0,1,0)</f>
        <v>0</v>
      </c>
      <c r="BS690">
        <f>IF(表__._ECM_DW_tem_zh_1417[[#This Row],[血浆]]&gt;0,1,0)</f>
        <v>0</v>
      </c>
      <c r="BU690">
        <f>IF(表__._ECM_DW_tem_zh_1417[[#This Row],[血小板]]&gt;0,1,0)</f>
        <v>0</v>
      </c>
      <c r="BW690">
        <f>IF(表__._ECM_DW_tem_zh_1417[[#This Row],[红细胞]]&gt;0,1,0)</f>
        <v>0</v>
      </c>
      <c r="BY690">
        <f>IF(表__._ECM_DW_tem_zh_1417[[#This Row],[其他]]&gt;0,1,0)</f>
        <v>0</v>
      </c>
    </row>
    <row r="691" spans="1:78" x14ac:dyDescent="0.25">
      <c r="A691" s="1" t="s">
        <v>47</v>
      </c>
      <c r="B691" t="s">
        <v>98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90.26</v>
      </c>
      <c r="T691">
        <v>1</v>
      </c>
      <c r="U691">
        <v>0</v>
      </c>
      <c r="V691" s="2">
        <v>0</v>
      </c>
      <c r="W691">
        <v>1</v>
      </c>
      <c r="X691">
        <v>1</v>
      </c>
      <c r="Y691" t="s">
        <v>150</v>
      </c>
      <c r="Z691" t="s">
        <v>732</v>
      </c>
      <c r="AA691">
        <v>2</v>
      </c>
      <c r="AB691" t="s">
        <v>3293</v>
      </c>
      <c r="AC691" t="s">
        <v>195</v>
      </c>
      <c r="AD691" t="s">
        <v>3157</v>
      </c>
      <c r="AE691" t="s">
        <v>3277</v>
      </c>
      <c r="AG691">
        <v>1</v>
      </c>
      <c r="AH691">
        <v>0</v>
      </c>
      <c r="AI691">
        <v>1</v>
      </c>
      <c r="AJ691">
        <v>1</v>
      </c>
      <c r="AK691">
        <v>1</v>
      </c>
      <c r="AL691">
        <v>32</v>
      </c>
      <c r="AN691" t="s">
        <v>74</v>
      </c>
      <c r="AQ691" t="s">
        <v>100</v>
      </c>
      <c r="AR691">
        <v>4</v>
      </c>
      <c r="AS691">
        <v>96</v>
      </c>
      <c r="AT691">
        <v>210</v>
      </c>
      <c r="AU691">
        <v>970</v>
      </c>
      <c r="AV691">
        <v>30</v>
      </c>
      <c r="AW691">
        <v>1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</v>
      </c>
      <c r="BD691" t="s">
        <v>416</v>
      </c>
      <c r="BE691">
        <v>1</v>
      </c>
      <c r="BF691">
        <v>0</v>
      </c>
      <c r="BG691" s="3">
        <v>0</v>
      </c>
      <c r="BH691" s="3">
        <v>0</v>
      </c>
      <c r="BI691" s="3">
        <v>0</v>
      </c>
      <c r="BJ691" s="4" t="b">
        <f t="shared" si="10"/>
        <v>0</v>
      </c>
      <c r="BK691" t="s">
        <v>1382</v>
      </c>
      <c r="BL691" t="s">
        <v>1382</v>
      </c>
      <c r="BM691" t="s">
        <v>1381</v>
      </c>
      <c r="BN691" s="1">
        <v>43478.438425925924</v>
      </c>
      <c r="BO691" s="1">
        <v>43495.351388888892</v>
      </c>
      <c r="BP691">
        <v>13</v>
      </c>
      <c r="BQ691">
        <f>IF(表__._ECM_DW_tem_zh_1417[[#This Row],[全血]]&gt;0,1,0)</f>
        <v>0</v>
      </c>
      <c r="BR691">
        <v>0</v>
      </c>
      <c r="BS691">
        <f>IF(表__._ECM_DW_tem_zh_1417[[#This Row],[血浆]]&gt;0,1,0)</f>
        <v>0</v>
      </c>
      <c r="BT691">
        <v>0</v>
      </c>
      <c r="BU691">
        <f>IF(表__._ECM_DW_tem_zh_1417[[#This Row],[血小板]]&gt;0,1,0)</f>
        <v>0</v>
      </c>
      <c r="BV691">
        <v>0</v>
      </c>
      <c r="BW691">
        <f>IF(表__._ECM_DW_tem_zh_1417[[#This Row],[红细胞]]&gt;0,1,0)</f>
        <v>0</v>
      </c>
      <c r="BX691">
        <v>0</v>
      </c>
      <c r="BY691">
        <f>IF(表__._ECM_DW_tem_zh_1417[[#This Row],[其他]]&gt;0,1,0)</f>
        <v>0</v>
      </c>
      <c r="BZ691">
        <v>0</v>
      </c>
    </row>
    <row r="692" spans="1:78" x14ac:dyDescent="0.25">
      <c r="A692" s="1" t="s">
        <v>72</v>
      </c>
      <c r="B692" t="s">
        <v>158</v>
      </c>
      <c r="C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T692">
        <v>0</v>
      </c>
      <c r="U692">
        <v>0</v>
      </c>
      <c r="V692" s="2">
        <v>0</v>
      </c>
      <c r="W692">
        <v>2</v>
      </c>
      <c r="X692">
        <v>0</v>
      </c>
      <c r="Y692" t="s">
        <v>333</v>
      </c>
      <c r="Z692" t="s">
        <v>134</v>
      </c>
      <c r="AA692">
        <v>1</v>
      </c>
      <c r="AB692" t="s">
        <v>3293</v>
      </c>
      <c r="AC692" t="s">
        <v>3432</v>
      </c>
      <c r="AD692" t="s">
        <v>3433</v>
      </c>
      <c r="AE692" t="s">
        <v>3434</v>
      </c>
      <c r="AF692" t="s">
        <v>733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23</v>
      </c>
      <c r="AO692" t="s">
        <v>162</v>
      </c>
      <c r="AP692" t="s">
        <v>733</v>
      </c>
      <c r="AR692">
        <v>4</v>
      </c>
      <c r="AS692">
        <v>105</v>
      </c>
      <c r="AT692">
        <v>183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E692">
        <v>0</v>
      </c>
      <c r="BF692">
        <v>0</v>
      </c>
      <c r="BG692" s="3">
        <v>0</v>
      </c>
      <c r="BH692" s="3">
        <v>0</v>
      </c>
      <c r="BI692" s="3">
        <v>0</v>
      </c>
      <c r="BJ692" s="4" t="b">
        <f t="shared" si="10"/>
        <v>0</v>
      </c>
      <c r="BK692" t="s">
        <v>2045</v>
      </c>
      <c r="BL692" t="s">
        <v>2045</v>
      </c>
      <c r="BM692" t="s">
        <v>2044</v>
      </c>
      <c r="BN692" s="1">
        <v>43315.35229166667</v>
      </c>
      <c r="BO692" s="1">
        <v>43326.383333333331</v>
      </c>
      <c r="BP692">
        <v>7</v>
      </c>
      <c r="BQ692">
        <f>IF(表__._ECM_DW_tem_zh_1417[[#This Row],[全血]]&gt;0,1,0)</f>
        <v>0</v>
      </c>
      <c r="BS692">
        <f>IF(表__._ECM_DW_tem_zh_1417[[#This Row],[血浆]]&gt;0,1,0)</f>
        <v>0</v>
      </c>
      <c r="BU692">
        <f>IF(表__._ECM_DW_tem_zh_1417[[#This Row],[血小板]]&gt;0,1,0)</f>
        <v>0</v>
      </c>
      <c r="BW692">
        <f>IF(表__._ECM_DW_tem_zh_1417[[#This Row],[红细胞]]&gt;0,1,0)</f>
        <v>0</v>
      </c>
      <c r="BY692">
        <f>IF(表__._ECM_DW_tem_zh_1417[[#This Row],[其他]]&gt;0,1,0)</f>
        <v>0</v>
      </c>
    </row>
    <row r="693" spans="1:78" x14ac:dyDescent="0.25">
      <c r="A693" s="1" t="s">
        <v>47</v>
      </c>
      <c r="B693" t="s">
        <v>133</v>
      </c>
      <c r="C693">
        <v>2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90.76</v>
      </c>
      <c r="T693">
        <v>0</v>
      </c>
      <c r="U693">
        <v>0</v>
      </c>
      <c r="V693" s="2">
        <v>0</v>
      </c>
      <c r="W693">
        <v>1</v>
      </c>
      <c r="X693">
        <v>1</v>
      </c>
      <c r="Y693" t="s">
        <v>54</v>
      </c>
      <c r="Z693" t="s">
        <v>175</v>
      </c>
      <c r="AA693">
        <v>2</v>
      </c>
      <c r="AB693" t="s">
        <v>485</v>
      </c>
      <c r="AC693" t="s">
        <v>187</v>
      </c>
      <c r="AD693" t="s">
        <v>3230</v>
      </c>
      <c r="AE693" t="s">
        <v>3363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26</v>
      </c>
      <c r="AN693" t="s">
        <v>209</v>
      </c>
      <c r="AQ693" t="s">
        <v>609</v>
      </c>
      <c r="AR693">
        <v>2</v>
      </c>
      <c r="AS693">
        <v>115</v>
      </c>
      <c r="AT693">
        <v>210</v>
      </c>
      <c r="AU693">
        <v>1180</v>
      </c>
      <c r="AV693">
        <v>50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</v>
      </c>
      <c r="BD693" t="s">
        <v>538</v>
      </c>
      <c r="BE693">
        <v>0</v>
      </c>
      <c r="BF693">
        <v>0</v>
      </c>
      <c r="BG693" s="3">
        <v>0</v>
      </c>
      <c r="BH693" s="3">
        <v>0</v>
      </c>
      <c r="BI693" s="3">
        <v>0</v>
      </c>
      <c r="BJ693" s="4" t="b">
        <f t="shared" si="10"/>
        <v>0</v>
      </c>
      <c r="BK693" t="s">
        <v>2059</v>
      </c>
      <c r="BL693" t="s">
        <v>2059</v>
      </c>
      <c r="BM693" t="s">
        <v>2060</v>
      </c>
      <c r="BN693" s="1">
        <v>43543.605798611112</v>
      </c>
      <c r="BO693" s="1">
        <v>43556.333333333336</v>
      </c>
      <c r="BP693">
        <v>11</v>
      </c>
      <c r="BQ693">
        <f>IF(表__._ECM_DW_tem_zh_1417[[#This Row],[全血]]&gt;0,1,0)</f>
        <v>0</v>
      </c>
      <c r="BR693">
        <v>0</v>
      </c>
      <c r="BS693">
        <f>IF(表__._ECM_DW_tem_zh_1417[[#This Row],[血浆]]&gt;0,1,0)</f>
        <v>0</v>
      </c>
      <c r="BT693">
        <v>0</v>
      </c>
      <c r="BU693">
        <f>IF(表__._ECM_DW_tem_zh_1417[[#This Row],[血小板]]&gt;0,1,0)</f>
        <v>0</v>
      </c>
      <c r="BV693">
        <v>0</v>
      </c>
      <c r="BW693">
        <f>IF(表__._ECM_DW_tem_zh_1417[[#This Row],[红细胞]]&gt;0,1,0)</f>
        <v>0</v>
      </c>
      <c r="BX693">
        <v>0</v>
      </c>
      <c r="BY693">
        <f>IF(表__._ECM_DW_tem_zh_1417[[#This Row],[其他]]&gt;0,1,0)</f>
        <v>0</v>
      </c>
      <c r="BZ693">
        <v>0</v>
      </c>
    </row>
    <row r="694" spans="1:78" x14ac:dyDescent="0.25">
      <c r="A694" s="1" t="s">
        <v>47</v>
      </c>
      <c r="B694" t="s">
        <v>51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77.77</v>
      </c>
      <c r="T694">
        <v>0</v>
      </c>
      <c r="U694">
        <v>0</v>
      </c>
      <c r="V694" s="2">
        <v>0</v>
      </c>
      <c r="W694">
        <v>1</v>
      </c>
      <c r="X694">
        <v>0</v>
      </c>
      <c r="Y694" t="s">
        <v>172</v>
      </c>
      <c r="Z694" t="s">
        <v>226</v>
      </c>
      <c r="AA694">
        <v>10</v>
      </c>
      <c r="AB694" t="s">
        <v>652</v>
      </c>
      <c r="AC694" t="s">
        <v>572</v>
      </c>
      <c r="AD694" t="s">
        <v>734</v>
      </c>
      <c r="AE694" t="s">
        <v>117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24</v>
      </c>
      <c r="AN694" t="s">
        <v>224</v>
      </c>
      <c r="AQ694" t="s">
        <v>55</v>
      </c>
      <c r="AR694">
        <v>4</v>
      </c>
      <c r="AS694">
        <v>64</v>
      </c>
      <c r="AT694">
        <v>113</v>
      </c>
      <c r="AU694">
        <v>900</v>
      </c>
      <c r="AV694">
        <v>100</v>
      </c>
      <c r="AW694">
        <v>1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E694">
        <v>0</v>
      </c>
      <c r="BF694">
        <v>0</v>
      </c>
      <c r="BG694" s="3">
        <v>0</v>
      </c>
      <c r="BH694" s="3">
        <v>0</v>
      </c>
      <c r="BI694" s="3">
        <v>0</v>
      </c>
      <c r="BJ694" s="4" t="b">
        <f t="shared" si="10"/>
        <v>0</v>
      </c>
      <c r="BK694" t="s">
        <v>1463</v>
      </c>
      <c r="BL694" t="s">
        <v>1463</v>
      </c>
      <c r="BM694" t="s">
        <v>1462</v>
      </c>
      <c r="BN694" s="1">
        <v>43393.621018518519</v>
      </c>
      <c r="BO694" s="1">
        <v>43402.376388888886</v>
      </c>
      <c r="BP694">
        <v>5</v>
      </c>
      <c r="BQ694">
        <f>IF(表__._ECM_DW_tem_zh_1417[[#This Row],[全血]]&gt;0,1,0)</f>
        <v>0</v>
      </c>
      <c r="BR694">
        <v>0</v>
      </c>
      <c r="BS694">
        <f>IF(表__._ECM_DW_tem_zh_1417[[#This Row],[血浆]]&gt;0,1,0)</f>
        <v>0</v>
      </c>
      <c r="BT694">
        <v>0</v>
      </c>
      <c r="BU694">
        <f>IF(表__._ECM_DW_tem_zh_1417[[#This Row],[血小板]]&gt;0,1,0)</f>
        <v>0</v>
      </c>
      <c r="BV694">
        <v>0</v>
      </c>
      <c r="BW694">
        <f>IF(表__._ECM_DW_tem_zh_1417[[#This Row],[红细胞]]&gt;0,1,0)</f>
        <v>0</v>
      </c>
      <c r="BX694">
        <v>0</v>
      </c>
      <c r="BY694">
        <f>IF(表__._ECM_DW_tem_zh_1417[[#This Row],[其他]]&gt;0,1,0)</f>
        <v>0</v>
      </c>
      <c r="BZ694">
        <v>0</v>
      </c>
    </row>
    <row r="695" spans="1:78" x14ac:dyDescent="0.25">
      <c r="A695" s="1" t="s">
        <v>47</v>
      </c>
      <c r="B695" t="s">
        <v>50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67.64</v>
      </c>
      <c r="T695">
        <v>1</v>
      </c>
      <c r="U695">
        <v>0</v>
      </c>
      <c r="V695" s="2">
        <v>0</v>
      </c>
      <c r="W695">
        <v>1</v>
      </c>
      <c r="X695">
        <v>0</v>
      </c>
      <c r="Y695" t="s">
        <v>256</v>
      </c>
      <c r="Z695" t="s">
        <v>194</v>
      </c>
      <c r="AA695">
        <v>5</v>
      </c>
      <c r="AB695" t="s">
        <v>201</v>
      </c>
      <c r="AC695" t="s">
        <v>443</v>
      </c>
      <c r="AD695" t="s">
        <v>316</v>
      </c>
      <c r="AE695" t="s">
        <v>165</v>
      </c>
      <c r="AG695">
        <v>1</v>
      </c>
      <c r="AH695">
        <v>0</v>
      </c>
      <c r="AI695">
        <v>0</v>
      </c>
      <c r="AJ695">
        <v>0</v>
      </c>
      <c r="AK695">
        <v>1</v>
      </c>
      <c r="AL695">
        <v>17</v>
      </c>
      <c r="AN695" t="s">
        <v>388</v>
      </c>
      <c r="AQ695" t="s">
        <v>293</v>
      </c>
      <c r="AR695">
        <v>5</v>
      </c>
      <c r="AS695">
        <v>130</v>
      </c>
      <c r="AT695">
        <v>189</v>
      </c>
      <c r="AU695">
        <v>900</v>
      </c>
      <c r="AV695">
        <v>100</v>
      </c>
      <c r="AW695">
        <v>1</v>
      </c>
      <c r="AX695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 t="s">
        <v>594</v>
      </c>
      <c r="BE695">
        <v>1</v>
      </c>
      <c r="BF695">
        <v>1</v>
      </c>
      <c r="BG695" s="3">
        <v>0</v>
      </c>
      <c r="BH695" s="3">
        <v>0</v>
      </c>
      <c r="BI695" s="3">
        <v>0</v>
      </c>
      <c r="BJ695" s="4" t="b">
        <f t="shared" si="10"/>
        <v>0</v>
      </c>
      <c r="BK695" t="s">
        <v>2061</v>
      </c>
      <c r="BL695" t="s">
        <v>2061</v>
      </c>
      <c r="BM695" t="s">
        <v>1677</v>
      </c>
      <c r="BN695" s="1">
        <v>43020.343634259261</v>
      </c>
      <c r="BO695" s="1">
        <v>43031.416666666664</v>
      </c>
      <c r="BP695">
        <v>6</v>
      </c>
      <c r="BQ695">
        <f>IF(表__._ECM_DW_tem_zh_1417[[#This Row],[全血]]&gt;0,1,0)</f>
        <v>0</v>
      </c>
      <c r="BR695">
        <v>0</v>
      </c>
      <c r="BS695">
        <f>IF(表__._ECM_DW_tem_zh_1417[[#This Row],[血浆]]&gt;0,1,0)</f>
        <v>0</v>
      </c>
      <c r="BT695">
        <v>0</v>
      </c>
      <c r="BU695">
        <f>IF(表__._ECM_DW_tem_zh_1417[[#This Row],[血小板]]&gt;0,1,0)</f>
        <v>0</v>
      </c>
      <c r="BV695">
        <v>0</v>
      </c>
      <c r="BW695">
        <f>IF(表__._ECM_DW_tem_zh_1417[[#This Row],[红细胞]]&gt;0,1,0)</f>
        <v>0</v>
      </c>
      <c r="BX695">
        <v>0</v>
      </c>
      <c r="BY695">
        <f>IF(表__._ECM_DW_tem_zh_1417[[#This Row],[其他]]&gt;0,1,0)</f>
        <v>0</v>
      </c>
      <c r="BZ695">
        <v>0</v>
      </c>
    </row>
    <row r="696" spans="1:78" x14ac:dyDescent="0.25">
      <c r="A696" s="1" t="s">
        <v>72</v>
      </c>
      <c r="B696" t="s">
        <v>224</v>
      </c>
      <c r="C696">
        <v>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84.17</v>
      </c>
      <c r="T696">
        <v>1</v>
      </c>
      <c r="U696">
        <v>0</v>
      </c>
      <c r="V696" s="2">
        <v>0</v>
      </c>
      <c r="W696">
        <v>1</v>
      </c>
      <c r="X696">
        <v>0</v>
      </c>
      <c r="Y696" t="s">
        <v>81</v>
      </c>
      <c r="Z696" t="s">
        <v>137</v>
      </c>
      <c r="AA696">
        <v>13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26</v>
      </c>
      <c r="AN696" t="s">
        <v>170</v>
      </c>
      <c r="AQ696" t="s">
        <v>296</v>
      </c>
      <c r="AR696">
        <v>3</v>
      </c>
      <c r="AS696">
        <v>80</v>
      </c>
      <c r="AT696">
        <v>145</v>
      </c>
      <c r="AW696">
        <v>1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 t="s">
        <v>549</v>
      </c>
      <c r="BE696">
        <v>0</v>
      </c>
      <c r="BF696">
        <v>0</v>
      </c>
      <c r="BG696" s="3">
        <v>0</v>
      </c>
      <c r="BH696" s="3">
        <v>0</v>
      </c>
      <c r="BI696" s="3">
        <v>0</v>
      </c>
      <c r="BJ696" s="4" t="b">
        <f t="shared" si="10"/>
        <v>0</v>
      </c>
      <c r="BK696" t="s">
        <v>2062</v>
      </c>
      <c r="BL696" t="s">
        <v>2062</v>
      </c>
      <c r="BM696" t="s">
        <v>2063</v>
      </c>
      <c r="BN696" s="1">
        <v>43458.41170138889</v>
      </c>
      <c r="BO696" s="1">
        <v>43467.349305555559</v>
      </c>
      <c r="BP696">
        <v>6</v>
      </c>
      <c r="BQ696">
        <f>IF(表__._ECM_DW_tem_zh_1417[[#This Row],[全血]]&gt;0,1,0)</f>
        <v>0</v>
      </c>
      <c r="BS696">
        <f>IF(表__._ECM_DW_tem_zh_1417[[#This Row],[血浆]]&gt;0,1,0)</f>
        <v>0</v>
      </c>
      <c r="BU696">
        <f>IF(表__._ECM_DW_tem_zh_1417[[#This Row],[血小板]]&gt;0,1,0)</f>
        <v>0</v>
      </c>
      <c r="BW696">
        <f>IF(表__._ECM_DW_tem_zh_1417[[#This Row],[红细胞]]&gt;0,1,0)</f>
        <v>0</v>
      </c>
      <c r="BY696">
        <f>IF(表__._ECM_DW_tem_zh_1417[[#This Row],[其他]]&gt;0,1,0)</f>
        <v>0</v>
      </c>
    </row>
    <row r="697" spans="1:78" x14ac:dyDescent="0.25">
      <c r="A697" s="1" t="s">
        <v>80</v>
      </c>
      <c r="B697" t="s">
        <v>133</v>
      </c>
      <c r="C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73.680000000000007</v>
      </c>
      <c r="T697">
        <v>1</v>
      </c>
      <c r="U697">
        <v>0</v>
      </c>
      <c r="V697" s="2">
        <v>0</v>
      </c>
      <c r="W697">
        <v>1</v>
      </c>
      <c r="X697">
        <v>0</v>
      </c>
      <c r="Y697" t="s">
        <v>115</v>
      </c>
      <c r="Z697" t="s">
        <v>167</v>
      </c>
      <c r="AA697">
        <v>2</v>
      </c>
      <c r="AB697" t="s">
        <v>3205</v>
      </c>
      <c r="AC697" t="s">
        <v>655</v>
      </c>
      <c r="AD697" t="s">
        <v>734</v>
      </c>
      <c r="AE697" t="s">
        <v>61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26</v>
      </c>
      <c r="AN697" t="s">
        <v>224</v>
      </c>
      <c r="AQ697" t="s">
        <v>297</v>
      </c>
      <c r="AR697">
        <v>8</v>
      </c>
      <c r="AS697">
        <v>135</v>
      </c>
      <c r="AT697">
        <v>224</v>
      </c>
      <c r="AW697"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 t="s">
        <v>227</v>
      </c>
      <c r="BE697">
        <v>0</v>
      </c>
      <c r="BF697">
        <v>0</v>
      </c>
      <c r="BG697" s="3">
        <v>0</v>
      </c>
      <c r="BH697" s="3">
        <v>0</v>
      </c>
      <c r="BI697" s="3">
        <v>0</v>
      </c>
      <c r="BJ697" s="4" t="b">
        <f t="shared" si="10"/>
        <v>0</v>
      </c>
      <c r="BK697" t="s">
        <v>2064</v>
      </c>
      <c r="BL697" t="s">
        <v>2064</v>
      </c>
      <c r="BM697" t="s">
        <v>2065</v>
      </c>
      <c r="BN697" s="1">
        <v>43236.3984375</v>
      </c>
      <c r="BO697" s="1">
        <v>43251.42291666667</v>
      </c>
      <c r="BP697">
        <v>7</v>
      </c>
      <c r="BQ697">
        <f>IF(表__._ECM_DW_tem_zh_1417[[#This Row],[全血]]&gt;0,1,0)</f>
        <v>0</v>
      </c>
      <c r="BS697">
        <f>IF(表__._ECM_DW_tem_zh_1417[[#This Row],[血浆]]&gt;0,1,0)</f>
        <v>0</v>
      </c>
      <c r="BU697">
        <f>IF(表__._ECM_DW_tem_zh_1417[[#This Row],[血小板]]&gt;0,1,0)</f>
        <v>0</v>
      </c>
      <c r="BW697">
        <f>IF(表__._ECM_DW_tem_zh_1417[[#This Row],[红细胞]]&gt;0,1,0)</f>
        <v>0</v>
      </c>
      <c r="BY697">
        <f>IF(表__._ECM_DW_tem_zh_1417[[#This Row],[其他]]&gt;0,1,0)</f>
        <v>0</v>
      </c>
    </row>
    <row r="698" spans="1:78" x14ac:dyDescent="0.25">
      <c r="A698" s="1" t="s">
        <v>47</v>
      </c>
      <c r="B698" t="s">
        <v>61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59.03</v>
      </c>
      <c r="T698">
        <v>0</v>
      </c>
      <c r="U698">
        <v>0</v>
      </c>
      <c r="V698" s="2">
        <v>0</v>
      </c>
      <c r="W698">
        <v>1</v>
      </c>
      <c r="X698">
        <v>0</v>
      </c>
      <c r="Y698" t="s">
        <v>179</v>
      </c>
      <c r="Z698" t="s">
        <v>169</v>
      </c>
      <c r="AA698">
        <v>12</v>
      </c>
      <c r="AB698" t="s">
        <v>251</v>
      </c>
      <c r="AC698" t="s">
        <v>751</v>
      </c>
      <c r="AD698" t="s">
        <v>3177</v>
      </c>
      <c r="AE698" t="s">
        <v>815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17</v>
      </c>
      <c r="AM698">
        <v>5.31</v>
      </c>
      <c r="AN698" t="s">
        <v>51</v>
      </c>
      <c r="AQ698" t="s">
        <v>370</v>
      </c>
      <c r="AR698">
        <v>7</v>
      </c>
      <c r="AS698">
        <v>71</v>
      </c>
      <c r="AT698">
        <v>164</v>
      </c>
      <c r="AU698">
        <v>900</v>
      </c>
      <c r="AV698">
        <v>100</v>
      </c>
      <c r="AW698">
        <v>1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1</v>
      </c>
      <c r="BD698" t="s">
        <v>323</v>
      </c>
      <c r="BE698">
        <v>0</v>
      </c>
      <c r="BF698">
        <v>0</v>
      </c>
      <c r="BG698" s="3">
        <v>0</v>
      </c>
      <c r="BH698" s="3">
        <v>0</v>
      </c>
      <c r="BI698" s="3">
        <v>0</v>
      </c>
      <c r="BJ698" s="4" t="b">
        <f t="shared" si="10"/>
        <v>0</v>
      </c>
      <c r="BK698" t="s">
        <v>2066</v>
      </c>
      <c r="BL698" t="s">
        <v>2066</v>
      </c>
      <c r="BM698" t="s">
        <v>2067</v>
      </c>
      <c r="BN698" s="1">
        <v>43517.658495370371</v>
      </c>
      <c r="BO698" s="1">
        <v>43532.416666666664</v>
      </c>
      <c r="BP698">
        <v>8</v>
      </c>
      <c r="BQ698">
        <f>IF(表__._ECM_DW_tem_zh_1417[[#This Row],[全血]]&gt;0,1,0)</f>
        <v>0</v>
      </c>
      <c r="BR698">
        <v>0</v>
      </c>
      <c r="BS698">
        <f>IF(表__._ECM_DW_tem_zh_1417[[#This Row],[血浆]]&gt;0,1,0)</f>
        <v>0</v>
      </c>
      <c r="BT698">
        <v>0</v>
      </c>
      <c r="BU698">
        <f>IF(表__._ECM_DW_tem_zh_1417[[#This Row],[血小板]]&gt;0,1,0)</f>
        <v>0</v>
      </c>
      <c r="BV698">
        <v>0</v>
      </c>
      <c r="BW698">
        <f>IF(表__._ECM_DW_tem_zh_1417[[#This Row],[红细胞]]&gt;0,1,0)</f>
        <v>0</v>
      </c>
      <c r="BX698">
        <v>0</v>
      </c>
      <c r="BY698">
        <f>IF(表__._ECM_DW_tem_zh_1417[[#This Row],[其他]]&gt;0,1,0)</f>
        <v>0</v>
      </c>
      <c r="BZ698">
        <v>0</v>
      </c>
    </row>
    <row r="699" spans="1:78" x14ac:dyDescent="0.25">
      <c r="A699" s="1" t="s">
        <v>47</v>
      </c>
      <c r="B699" t="s">
        <v>64</v>
      </c>
      <c r="C699">
        <v>2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82.83</v>
      </c>
      <c r="T699">
        <v>1</v>
      </c>
      <c r="U699">
        <v>0</v>
      </c>
      <c r="V699" s="2">
        <v>0</v>
      </c>
      <c r="W699">
        <v>1</v>
      </c>
      <c r="X699">
        <v>1</v>
      </c>
      <c r="Y699" t="s">
        <v>150</v>
      </c>
      <c r="Z699" t="s">
        <v>161</v>
      </c>
      <c r="AA699">
        <v>2</v>
      </c>
      <c r="AB699" t="s">
        <v>61</v>
      </c>
      <c r="AC699" t="s">
        <v>3210</v>
      </c>
      <c r="AD699" t="s">
        <v>316</v>
      </c>
      <c r="AE699" t="s">
        <v>3338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20</v>
      </c>
      <c r="AN699" t="s">
        <v>228</v>
      </c>
      <c r="AQ699" t="s">
        <v>382</v>
      </c>
      <c r="AR699">
        <v>7</v>
      </c>
      <c r="AS699">
        <v>103</v>
      </c>
      <c r="AT699">
        <v>200</v>
      </c>
      <c r="AU699">
        <v>950</v>
      </c>
      <c r="AV699">
        <v>10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0</v>
      </c>
      <c r="BC699">
        <v>0</v>
      </c>
      <c r="BD699" t="s">
        <v>291</v>
      </c>
      <c r="BE699">
        <v>0</v>
      </c>
      <c r="BF699">
        <v>0</v>
      </c>
      <c r="BG699" s="3">
        <v>0</v>
      </c>
      <c r="BH699" s="3">
        <v>0</v>
      </c>
      <c r="BI699" s="3">
        <v>0</v>
      </c>
      <c r="BJ699" s="4" t="b">
        <f t="shared" si="10"/>
        <v>0</v>
      </c>
      <c r="BK699" t="s">
        <v>2068</v>
      </c>
      <c r="BL699" t="s">
        <v>2068</v>
      </c>
      <c r="BM699" t="s">
        <v>2069</v>
      </c>
      <c r="BN699" s="1">
        <v>43970.614236111112</v>
      </c>
      <c r="BO699" s="1">
        <v>43980.4375</v>
      </c>
      <c r="BP699">
        <v>3</v>
      </c>
      <c r="BQ699">
        <f>IF(表__._ECM_DW_tem_zh_1417[[#This Row],[全血]]&gt;0,1,0)</f>
        <v>0</v>
      </c>
      <c r="BR699">
        <v>0</v>
      </c>
      <c r="BS699">
        <f>IF(表__._ECM_DW_tem_zh_1417[[#This Row],[血浆]]&gt;0,1,0)</f>
        <v>1</v>
      </c>
      <c r="BT699">
        <v>400</v>
      </c>
      <c r="BU699">
        <f>IF(表__._ECM_DW_tem_zh_1417[[#This Row],[血小板]]&gt;0,1,0)</f>
        <v>0</v>
      </c>
      <c r="BV699">
        <v>0</v>
      </c>
      <c r="BW699">
        <f>IF(表__._ECM_DW_tem_zh_1417[[#This Row],[红细胞]]&gt;0,1,0)</f>
        <v>1</v>
      </c>
      <c r="BX699">
        <v>4</v>
      </c>
      <c r="BY699">
        <f>IF(表__._ECM_DW_tem_zh_1417[[#This Row],[其他]]&gt;0,1,0)</f>
        <v>0</v>
      </c>
      <c r="BZ699">
        <v>0</v>
      </c>
    </row>
    <row r="700" spans="1:78" x14ac:dyDescent="0.25">
      <c r="A700" s="1" t="s">
        <v>47</v>
      </c>
      <c r="B700" t="s">
        <v>224</v>
      </c>
      <c r="C700">
        <v>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82.35</v>
      </c>
      <c r="T700">
        <v>1</v>
      </c>
      <c r="U700">
        <v>0</v>
      </c>
      <c r="V700" s="2">
        <v>0</v>
      </c>
      <c r="W700">
        <v>1</v>
      </c>
      <c r="X700">
        <v>0</v>
      </c>
      <c r="Y700" t="s">
        <v>85</v>
      </c>
      <c r="Z700" t="s">
        <v>137</v>
      </c>
      <c r="AA700">
        <v>13</v>
      </c>
      <c r="AB700" t="s">
        <v>311</v>
      </c>
      <c r="AC700" t="s">
        <v>3302</v>
      </c>
      <c r="AD700" t="s">
        <v>3164</v>
      </c>
      <c r="AE700" t="s">
        <v>3166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28</v>
      </c>
      <c r="AN700" t="s">
        <v>134</v>
      </c>
      <c r="AP700" t="s">
        <v>734</v>
      </c>
      <c r="AQ700" t="s">
        <v>218</v>
      </c>
      <c r="AR700">
        <v>3</v>
      </c>
      <c r="AS700">
        <v>62</v>
      </c>
      <c r="AT700">
        <v>131</v>
      </c>
      <c r="AW700">
        <v>1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E700">
        <v>0</v>
      </c>
      <c r="BF700">
        <v>0</v>
      </c>
      <c r="BG700" s="3">
        <v>0</v>
      </c>
      <c r="BH700" s="3">
        <v>0</v>
      </c>
      <c r="BI700" s="3">
        <v>0</v>
      </c>
      <c r="BJ700" s="4" t="b">
        <f t="shared" si="10"/>
        <v>0</v>
      </c>
      <c r="BK700" t="s">
        <v>2070</v>
      </c>
      <c r="BL700" t="s">
        <v>2070</v>
      </c>
      <c r="BM700" t="s">
        <v>2071</v>
      </c>
      <c r="BN700" s="1">
        <v>43437.460763888892</v>
      </c>
      <c r="BO700" s="1">
        <v>43445.288194444445</v>
      </c>
      <c r="BP700">
        <v>5</v>
      </c>
      <c r="BQ700">
        <f>IF(表__._ECM_DW_tem_zh_1417[[#This Row],[全血]]&gt;0,1,0)</f>
        <v>0</v>
      </c>
      <c r="BS700">
        <f>IF(表__._ECM_DW_tem_zh_1417[[#This Row],[血浆]]&gt;0,1,0)</f>
        <v>0</v>
      </c>
      <c r="BU700">
        <f>IF(表__._ECM_DW_tem_zh_1417[[#This Row],[血小板]]&gt;0,1,0)</f>
        <v>0</v>
      </c>
      <c r="BW700">
        <f>IF(表__._ECM_DW_tem_zh_1417[[#This Row],[红细胞]]&gt;0,1,0)</f>
        <v>0</v>
      </c>
      <c r="BY700">
        <f>IF(表__._ECM_DW_tem_zh_1417[[#This Row],[其他]]&gt;0,1,0)</f>
        <v>0</v>
      </c>
    </row>
    <row r="701" spans="1:78" x14ac:dyDescent="0.25">
      <c r="A701" s="1" t="s">
        <v>47</v>
      </c>
      <c r="B701" t="s">
        <v>140</v>
      </c>
      <c r="C701">
        <v>2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78.650000000000006</v>
      </c>
      <c r="T701">
        <v>1</v>
      </c>
      <c r="U701">
        <v>0</v>
      </c>
      <c r="V701" s="2">
        <v>0</v>
      </c>
      <c r="W701">
        <v>0</v>
      </c>
      <c r="X701">
        <v>0</v>
      </c>
      <c r="Y701" t="s">
        <v>54</v>
      </c>
      <c r="Z701" t="s">
        <v>175</v>
      </c>
      <c r="AA701">
        <v>5</v>
      </c>
      <c r="AB701" t="s">
        <v>794</v>
      </c>
      <c r="AC701" t="s">
        <v>3193</v>
      </c>
      <c r="AD701" t="s">
        <v>3150</v>
      </c>
      <c r="AE701" t="s">
        <v>3435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26</v>
      </c>
      <c r="AN701" t="s">
        <v>258</v>
      </c>
      <c r="AQ701" t="s">
        <v>221</v>
      </c>
      <c r="AR701">
        <v>8</v>
      </c>
      <c r="AS701">
        <v>48</v>
      </c>
      <c r="AT701">
        <v>110</v>
      </c>
      <c r="AU701">
        <v>180</v>
      </c>
      <c r="AV701">
        <v>20</v>
      </c>
      <c r="AW701"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 t="s">
        <v>428</v>
      </c>
      <c r="BE701">
        <v>0</v>
      </c>
      <c r="BF701">
        <v>0</v>
      </c>
      <c r="BG701" s="3">
        <v>0</v>
      </c>
      <c r="BH701" s="3">
        <v>0</v>
      </c>
      <c r="BI701" s="3">
        <v>0</v>
      </c>
      <c r="BJ701" s="4" t="b">
        <f t="shared" si="10"/>
        <v>0</v>
      </c>
      <c r="BK701" t="s">
        <v>2072</v>
      </c>
      <c r="BL701" t="s">
        <v>2072</v>
      </c>
      <c r="BM701" t="s">
        <v>2073</v>
      </c>
      <c r="BN701" s="1">
        <v>42886.506504629629</v>
      </c>
      <c r="BO701" s="1">
        <v>42901.375</v>
      </c>
      <c r="BP701">
        <v>7</v>
      </c>
      <c r="BQ701">
        <f>IF(表__._ECM_DW_tem_zh_1417[[#This Row],[全血]]&gt;0,1,0)</f>
        <v>0</v>
      </c>
      <c r="BR701">
        <v>0</v>
      </c>
      <c r="BS701">
        <f>IF(表__._ECM_DW_tem_zh_1417[[#This Row],[血浆]]&gt;0,1,0)</f>
        <v>0</v>
      </c>
      <c r="BT701">
        <v>0</v>
      </c>
      <c r="BU701">
        <f>IF(表__._ECM_DW_tem_zh_1417[[#This Row],[血小板]]&gt;0,1,0)</f>
        <v>0</v>
      </c>
      <c r="BV701">
        <v>0</v>
      </c>
      <c r="BW701">
        <f>IF(表__._ECM_DW_tem_zh_1417[[#This Row],[红细胞]]&gt;0,1,0)</f>
        <v>0</v>
      </c>
      <c r="BX701">
        <v>0</v>
      </c>
      <c r="BY701">
        <f>IF(表__._ECM_DW_tem_zh_1417[[#This Row],[其他]]&gt;0,1,0)</f>
        <v>0</v>
      </c>
      <c r="BZ701">
        <v>0</v>
      </c>
    </row>
    <row r="702" spans="1:78" x14ac:dyDescent="0.25">
      <c r="A702" s="1" t="s">
        <v>72</v>
      </c>
      <c r="B702" t="s">
        <v>104</v>
      </c>
      <c r="C702">
        <v>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59.03</v>
      </c>
      <c r="T702">
        <v>0</v>
      </c>
      <c r="U702">
        <v>0</v>
      </c>
      <c r="V702" s="2">
        <v>0</v>
      </c>
      <c r="W702">
        <v>1</v>
      </c>
      <c r="X702">
        <v>0</v>
      </c>
      <c r="Y702" t="s">
        <v>115</v>
      </c>
      <c r="Z702" t="s">
        <v>166</v>
      </c>
      <c r="AA702">
        <v>12</v>
      </c>
      <c r="AB702" t="s">
        <v>251</v>
      </c>
      <c r="AC702" t="s">
        <v>751</v>
      </c>
      <c r="AD702" t="s">
        <v>3177</v>
      </c>
      <c r="AE702" t="s">
        <v>815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17</v>
      </c>
      <c r="AN702" t="s">
        <v>51</v>
      </c>
      <c r="AQ702" t="s">
        <v>370</v>
      </c>
      <c r="AR702">
        <v>7</v>
      </c>
      <c r="AS702">
        <v>71</v>
      </c>
      <c r="AT702">
        <v>164</v>
      </c>
      <c r="AW702">
        <v>1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1</v>
      </c>
      <c r="BD702" t="s">
        <v>323</v>
      </c>
      <c r="BE702">
        <v>0</v>
      </c>
      <c r="BF702">
        <v>0</v>
      </c>
      <c r="BG702" s="3">
        <v>0</v>
      </c>
      <c r="BH702" s="3">
        <v>0</v>
      </c>
      <c r="BI702" s="3">
        <v>0</v>
      </c>
      <c r="BJ702" s="4" t="b">
        <f t="shared" si="10"/>
        <v>0</v>
      </c>
      <c r="BK702" t="s">
        <v>2067</v>
      </c>
      <c r="BL702" t="s">
        <v>2067</v>
      </c>
      <c r="BM702" t="s">
        <v>2066</v>
      </c>
      <c r="BN702" s="1">
        <v>43517.658333333333</v>
      </c>
      <c r="BO702" s="1">
        <v>43532.416666666664</v>
      </c>
      <c r="BP702">
        <v>8</v>
      </c>
      <c r="BQ702">
        <f>IF(表__._ECM_DW_tem_zh_1417[[#This Row],[全血]]&gt;0,1,0)</f>
        <v>0</v>
      </c>
      <c r="BS702">
        <f>IF(表__._ECM_DW_tem_zh_1417[[#This Row],[血浆]]&gt;0,1,0)</f>
        <v>0</v>
      </c>
      <c r="BU702">
        <f>IF(表__._ECM_DW_tem_zh_1417[[#This Row],[血小板]]&gt;0,1,0)</f>
        <v>0</v>
      </c>
      <c r="BW702">
        <f>IF(表__._ECM_DW_tem_zh_1417[[#This Row],[红细胞]]&gt;0,1,0)</f>
        <v>0</v>
      </c>
      <c r="BY702">
        <f>IF(表__._ECM_DW_tem_zh_1417[[#This Row],[其他]]&gt;0,1,0)</f>
        <v>0</v>
      </c>
    </row>
    <row r="703" spans="1:78" x14ac:dyDescent="0.25">
      <c r="A703" s="1" t="s">
        <v>47</v>
      </c>
      <c r="B703" t="s">
        <v>98</v>
      </c>
      <c r="C703">
        <v>2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96.83</v>
      </c>
      <c r="T703">
        <v>0</v>
      </c>
      <c r="U703">
        <v>0</v>
      </c>
      <c r="V703" s="2">
        <v>0</v>
      </c>
      <c r="W703">
        <v>1</v>
      </c>
      <c r="X703">
        <v>0</v>
      </c>
      <c r="Y703" t="s">
        <v>292</v>
      </c>
      <c r="Z703" t="s">
        <v>161</v>
      </c>
      <c r="AA703">
        <v>9</v>
      </c>
      <c r="AB703" t="s">
        <v>311</v>
      </c>
      <c r="AC703" t="s">
        <v>299</v>
      </c>
      <c r="AD703" t="s">
        <v>3177</v>
      </c>
      <c r="AE703" t="s">
        <v>301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22</v>
      </c>
      <c r="AN703" t="s">
        <v>166</v>
      </c>
      <c r="AQ703" t="s">
        <v>513</v>
      </c>
      <c r="AR703">
        <v>2</v>
      </c>
      <c r="AS703">
        <v>85</v>
      </c>
      <c r="AT703">
        <v>155</v>
      </c>
      <c r="AU703">
        <v>1060</v>
      </c>
      <c r="AV703">
        <v>200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</v>
      </c>
      <c r="BE703">
        <v>0</v>
      </c>
      <c r="BF703">
        <v>0</v>
      </c>
      <c r="BG703" s="3">
        <v>0</v>
      </c>
      <c r="BH703" s="3">
        <v>0</v>
      </c>
      <c r="BI703" s="3">
        <v>0</v>
      </c>
      <c r="BJ703" s="4" t="b">
        <f t="shared" si="10"/>
        <v>0</v>
      </c>
      <c r="BK703" t="s">
        <v>2074</v>
      </c>
      <c r="BL703" t="s">
        <v>2074</v>
      </c>
      <c r="BM703" t="s">
        <v>2075</v>
      </c>
      <c r="BN703" s="1">
        <v>42856.87667824074</v>
      </c>
      <c r="BO703" s="1">
        <v>42866.365277777775</v>
      </c>
      <c r="BP703">
        <v>8</v>
      </c>
      <c r="BQ703">
        <f>IF(表__._ECM_DW_tem_zh_1417[[#This Row],[全血]]&gt;0,1,0)</f>
        <v>0</v>
      </c>
      <c r="BR703">
        <v>0</v>
      </c>
      <c r="BS703">
        <f>IF(表__._ECM_DW_tem_zh_1417[[#This Row],[血浆]]&gt;0,1,0)</f>
        <v>0</v>
      </c>
      <c r="BT703">
        <v>0</v>
      </c>
      <c r="BU703">
        <f>IF(表__._ECM_DW_tem_zh_1417[[#This Row],[血小板]]&gt;0,1,0)</f>
        <v>0</v>
      </c>
      <c r="BV703">
        <v>0</v>
      </c>
      <c r="BW703">
        <f>IF(表__._ECM_DW_tem_zh_1417[[#This Row],[红细胞]]&gt;0,1,0)</f>
        <v>0</v>
      </c>
      <c r="BX703">
        <v>0</v>
      </c>
      <c r="BY703">
        <f>IF(表__._ECM_DW_tem_zh_1417[[#This Row],[其他]]&gt;0,1,0)</f>
        <v>0</v>
      </c>
      <c r="BZ703">
        <v>0</v>
      </c>
    </row>
    <row r="704" spans="1:78" x14ac:dyDescent="0.25">
      <c r="A704" s="1" t="s">
        <v>47</v>
      </c>
      <c r="B704" t="s">
        <v>136</v>
      </c>
      <c r="C704">
        <v>2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33.869999999999997</v>
      </c>
      <c r="T704">
        <v>1</v>
      </c>
      <c r="U704">
        <v>0</v>
      </c>
      <c r="V704" s="2">
        <v>0</v>
      </c>
      <c r="W704">
        <v>1</v>
      </c>
      <c r="X704">
        <v>0</v>
      </c>
      <c r="Y704" t="s">
        <v>160</v>
      </c>
      <c r="Z704" t="s">
        <v>142</v>
      </c>
      <c r="AA704">
        <v>1</v>
      </c>
      <c r="AB704" t="s">
        <v>652</v>
      </c>
      <c r="AC704" t="s">
        <v>107</v>
      </c>
      <c r="AD704" t="s">
        <v>3164</v>
      </c>
      <c r="AE704" t="s">
        <v>3436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20</v>
      </c>
      <c r="AN704" t="s">
        <v>412</v>
      </c>
      <c r="AQ704" t="s">
        <v>300</v>
      </c>
      <c r="AR704">
        <v>7</v>
      </c>
      <c r="AS704">
        <v>160</v>
      </c>
      <c r="AT704">
        <v>245</v>
      </c>
      <c r="AU704">
        <v>1190</v>
      </c>
      <c r="AV704">
        <v>200</v>
      </c>
      <c r="AW704">
        <v>1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 t="s">
        <v>361</v>
      </c>
      <c r="BE704">
        <v>0</v>
      </c>
      <c r="BF704">
        <v>0</v>
      </c>
      <c r="BG704" s="3">
        <v>0</v>
      </c>
      <c r="BH704" s="3">
        <v>0</v>
      </c>
      <c r="BI704" s="3">
        <v>0</v>
      </c>
      <c r="BJ704" s="4" t="b">
        <f t="shared" si="10"/>
        <v>0</v>
      </c>
      <c r="BK704" t="s">
        <v>2076</v>
      </c>
      <c r="BL704" t="s">
        <v>2076</v>
      </c>
      <c r="BM704" t="s">
        <v>2077</v>
      </c>
      <c r="BN704" s="1">
        <v>43927.55059027778</v>
      </c>
      <c r="BO704" s="1">
        <v>43939.416666666664</v>
      </c>
      <c r="BP704">
        <v>5</v>
      </c>
      <c r="BQ704">
        <f>IF(表__._ECM_DW_tem_zh_1417[[#This Row],[全血]]&gt;0,1,0)</f>
        <v>0</v>
      </c>
      <c r="BR704">
        <v>0</v>
      </c>
      <c r="BS704">
        <f>IF(表__._ECM_DW_tem_zh_1417[[#This Row],[血浆]]&gt;0,1,0)</f>
        <v>1</v>
      </c>
      <c r="BT704">
        <v>200</v>
      </c>
      <c r="BU704">
        <f>IF(表__._ECM_DW_tem_zh_1417[[#This Row],[血小板]]&gt;0,1,0)</f>
        <v>0</v>
      </c>
      <c r="BV704">
        <v>0</v>
      </c>
      <c r="BW704">
        <f>IF(表__._ECM_DW_tem_zh_1417[[#This Row],[红细胞]]&gt;0,1,0)</f>
        <v>1</v>
      </c>
      <c r="BX704">
        <v>4</v>
      </c>
      <c r="BY704">
        <f>IF(表__._ECM_DW_tem_zh_1417[[#This Row],[其他]]&gt;0,1,0)</f>
        <v>0</v>
      </c>
      <c r="BZ704">
        <v>0</v>
      </c>
    </row>
    <row r="705" spans="1:78" x14ac:dyDescent="0.25">
      <c r="A705" s="1" t="s">
        <v>47</v>
      </c>
      <c r="B705" t="s">
        <v>158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T705">
        <v>0</v>
      </c>
      <c r="U705">
        <v>0</v>
      </c>
      <c r="V705" s="2">
        <v>0</v>
      </c>
      <c r="W705">
        <v>1</v>
      </c>
      <c r="X705">
        <v>0</v>
      </c>
      <c r="Y705" t="s">
        <v>141</v>
      </c>
      <c r="Z705" t="s">
        <v>175</v>
      </c>
      <c r="AA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24</v>
      </c>
      <c r="AR705">
        <v>1</v>
      </c>
      <c r="AS705">
        <v>66</v>
      </c>
      <c r="AT705">
        <v>119</v>
      </c>
      <c r="AU705">
        <v>1050</v>
      </c>
      <c r="AV705">
        <v>300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 t="s">
        <v>493</v>
      </c>
      <c r="BE705">
        <v>0</v>
      </c>
      <c r="BF705">
        <v>0</v>
      </c>
      <c r="BG705" s="3">
        <v>0</v>
      </c>
      <c r="BH705" s="3">
        <v>0</v>
      </c>
      <c r="BI705" s="3">
        <v>0</v>
      </c>
      <c r="BJ705" s="4" t="b">
        <f t="shared" si="10"/>
        <v>0</v>
      </c>
      <c r="BK705" t="s">
        <v>1667</v>
      </c>
      <c r="BL705" t="s">
        <v>1667</v>
      </c>
      <c r="BM705" t="s">
        <v>1666</v>
      </c>
      <c r="BN705" s="1">
        <v>43416.340833333335</v>
      </c>
      <c r="BO705" s="1">
        <v>43430.288888888892</v>
      </c>
      <c r="BP705">
        <v>13</v>
      </c>
      <c r="BQ705">
        <f>IF(表__._ECM_DW_tem_zh_1417[[#This Row],[全血]]&gt;0,1,0)</f>
        <v>0</v>
      </c>
      <c r="BR705">
        <v>0</v>
      </c>
      <c r="BS705">
        <f>IF(表__._ECM_DW_tem_zh_1417[[#This Row],[血浆]]&gt;0,1,0)</f>
        <v>0</v>
      </c>
      <c r="BT705">
        <v>0</v>
      </c>
      <c r="BU705">
        <f>IF(表__._ECM_DW_tem_zh_1417[[#This Row],[血小板]]&gt;0,1,0)</f>
        <v>0</v>
      </c>
      <c r="BV705">
        <v>0</v>
      </c>
      <c r="BW705">
        <f>IF(表__._ECM_DW_tem_zh_1417[[#This Row],[红细胞]]&gt;0,1,0)</f>
        <v>0</v>
      </c>
      <c r="BX705">
        <v>0</v>
      </c>
      <c r="BY705">
        <f>IF(表__._ECM_DW_tem_zh_1417[[#This Row],[其他]]&gt;0,1,0)</f>
        <v>0</v>
      </c>
      <c r="BZ705">
        <v>0</v>
      </c>
    </row>
    <row r="706" spans="1:78" x14ac:dyDescent="0.25">
      <c r="A706" s="1" t="s">
        <v>114</v>
      </c>
      <c r="B706" t="s">
        <v>149</v>
      </c>
      <c r="C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71.87</v>
      </c>
      <c r="T706">
        <v>0</v>
      </c>
      <c r="U706">
        <v>0</v>
      </c>
      <c r="V706" s="2">
        <v>0</v>
      </c>
      <c r="W706">
        <v>2</v>
      </c>
      <c r="X706">
        <v>3</v>
      </c>
      <c r="Y706" t="s">
        <v>62</v>
      </c>
      <c r="Z706" t="s">
        <v>258</v>
      </c>
      <c r="AA706">
        <v>4</v>
      </c>
      <c r="AB706" t="s">
        <v>206</v>
      </c>
      <c r="AC706" t="s">
        <v>274</v>
      </c>
      <c r="AD706" t="s">
        <v>3157</v>
      </c>
      <c r="AE706" t="s">
        <v>748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19</v>
      </c>
      <c r="AN706" t="s">
        <v>61</v>
      </c>
      <c r="AQ706" t="s">
        <v>664</v>
      </c>
      <c r="AR706">
        <v>2</v>
      </c>
      <c r="AT706">
        <v>159</v>
      </c>
      <c r="AW706">
        <v>1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 t="s">
        <v>322</v>
      </c>
      <c r="BE706">
        <v>0</v>
      </c>
      <c r="BF706">
        <v>0</v>
      </c>
      <c r="BG706" s="3">
        <v>0</v>
      </c>
      <c r="BH706" s="3">
        <v>0</v>
      </c>
      <c r="BI706" s="3">
        <v>0</v>
      </c>
      <c r="BJ706" s="4" t="b">
        <f t="shared" ref="BJ706:BJ769" si="11">OR(BG706,BH706,BI706)</f>
        <v>0</v>
      </c>
      <c r="BK706" t="s">
        <v>1971</v>
      </c>
      <c r="BL706" t="s">
        <v>1971</v>
      </c>
      <c r="BN706" s="1">
        <v>42907.671585648146</v>
      </c>
      <c r="BO706" s="1">
        <v>42935.614583333336</v>
      </c>
      <c r="BP706">
        <v>26</v>
      </c>
      <c r="BQ706">
        <f>IF(表__._ECM_DW_tem_zh_1417[[#This Row],[全血]]&gt;0,1,0)</f>
        <v>0</v>
      </c>
      <c r="BS706">
        <f>IF(表__._ECM_DW_tem_zh_1417[[#This Row],[血浆]]&gt;0,1,0)</f>
        <v>0</v>
      </c>
      <c r="BU706">
        <f>IF(表__._ECM_DW_tem_zh_1417[[#This Row],[血小板]]&gt;0,1,0)</f>
        <v>0</v>
      </c>
      <c r="BW706">
        <f>IF(表__._ECM_DW_tem_zh_1417[[#This Row],[红细胞]]&gt;0,1,0)</f>
        <v>0</v>
      </c>
      <c r="BY706">
        <f>IF(表__._ECM_DW_tem_zh_1417[[#This Row],[其他]]&gt;0,1,0)</f>
        <v>0</v>
      </c>
    </row>
    <row r="707" spans="1:78" x14ac:dyDescent="0.25">
      <c r="A707" s="1" t="s">
        <v>47</v>
      </c>
      <c r="B707" t="s">
        <v>137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97.31</v>
      </c>
      <c r="T707">
        <v>0</v>
      </c>
      <c r="U707">
        <v>0</v>
      </c>
      <c r="V707" s="2">
        <v>0</v>
      </c>
      <c r="W707">
        <v>1</v>
      </c>
      <c r="X707">
        <v>1</v>
      </c>
      <c r="Y707" t="s">
        <v>120</v>
      </c>
      <c r="Z707" t="s">
        <v>180</v>
      </c>
      <c r="AA707">
        <v>5</v>
      </c>
      <c r="AB707" t="s">
        <v>53</v>
      </c>
      <c r="AC707" t="s">
        <v>132</v>
      </c>
      <c r="AD707" t="s">
        <v>3157</v>
      </c>
      <c r="AE707" t="s">
        <v>492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20</v>
      </c>
      <c r="AN707" t="s">
        <v>158</v>
      </c>
      <c r="AQ707" t="s">
        <v>484</v>
      </c>
      <c r="AR707">
        <v>3</v>
      </c>
      <c r="AS707">
        <v>153</v>
      </c>
      <c r="AT707">
        <v>198</v>
      </c>
      <c r="AU707">
        <v>1550</v>
      </c>
      <c r="AV707">
        <v>50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 t="s">
        <v>441</v>
      </c>
      <c r="BE707">
        <v>0</v>
      </c>
      <c r="BF707">
        <v>0</v>
      </c>
      <c r="BG707" s="3">
        <v>0</v>
      </c>
      <c r="BH707" s="3">
        <v>0</v>
      </c>
      <c r="BI707" s="3">
        <v>0</v>
      </c>
      <c r="BJ707" s="4" t="b">
        <f t="shared" si="11"/>
        <v>0</v>
      </c>
      <c r="BK707" t="s">
        <v>2078</v>
      </c>
      <c r="BL707" t="s">
        <v>2078</v>
      </c>
      <c r="BM707" t="s">
        <v>2079</v>
      </c>
      <c r="BN707" s="1">
        <v>43109.369259259256</v>
      </c>
      <c r="BO707" s="1">
        <v>43119.40902777778</v>
      </c>
      <c r="BP707">
        <v>7</v>
      </c>
      <c r="BQ707">
        <f>IF(表__._ECM_DW_tem_zh_1417[[#This Row],[全血]]&gt;0,1,0)</f>
        <v>0</v>
      </c>
      <c r="BR707">
        <v>0</v>
      </c>
      <c r="BS707">
        <f>IF(表__._ECM_DW_tem_zh_1417[[#This Row],[血浆]]&gt;0,1,0)</f>
        <v>1</v>
      </c>
      <c r="BT707">
        <v>200</v>
      </c>
      <c r="BU707">
        <f>IF(表__._ECM_DW_tem_zh_1417[[#This Row],[血小板]]&gt;0,1,0)</f>
        <v>0</v>
      </c>
      <c r="BV707">
        <v>0</v>
      </c>
      <c r="BW707">
        <f>IF(表__._ECM_DW_tem_zh_1417[[#This Row],[红细胞]]&gt;0,1,0)</f>
        <v>1</v>
      </c>
      <c r="BX707">
        <v>2</v>
      </c>
      <c r="BY707">
        <f>IF(表__._ECM_DW_tem_zh_1417[[#This Row],[其他]]&gt;0,1,0)</f>
        <v>0</v>
      </c>
      <c r="BZ707">
        <v>0</v>
      </c>
    </row>
    <row r="708" spans="1:78" x14ac:dyDescent="0.25">
      <c r="A708" s="1" t="s">
        <v>47</v>
      </c>
      <c r="B708" t="s">
        <v>149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99.48</v>
      </c>
      <c r="T708">
        <v>0</v>
      </c>
      <c r="U708">
        <v>0</v>
      </c>
      <c r="V708" s="2">
        <v>0</v>
      </c>
      <c r="W708">
        <v>1</v>
      </c>
      <c r="X708">
        <v>0</v>
      </c>
      <c r="Y708" t="s">
        <v>318</v>
      </c>
      <c r="Z708" t="s">
        <v>180</v>
      </c>
      <c r="AA708">
        <v>2</v>
      </c>
      <c r="AB708" t="s">
        <v>492</v>
      </c>
      <c r="AC708" t="s">
        <v>646</v>
      </c>
      <c r="AD708" t="s">
        <v>3162</v>
      </c>
      <c r="AE708" t="s">
        <v>604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21</v>
      </c>
      <c r="AN708" t="s">
        <v>67</v>
      </c>
      <c r="AQ708" t="s">
        <v>100</v>
      </c>
      <c r="AR708">
        <v>4</v>
      </c>
      <c r="AS708">
        <v>188</v>
      </c>
      <c r="AT708">
        <v>324</v>
      </c>
      <c r="AU708">
        <v>1000</v>
      </c>
      <c r="AV708">
        <v>200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1</v>
      </c>
      <c r="BD708" t="s">
        <v>101</v>
      </c>
      <c r="BE708">
        <v>0</v>
      </c>
      <c r="BF708">
        <v>0</v>
      </c>
      <c r="BG708" s="3">
        <v>0</v>
      </c>
      <c r="BH708" s="3">
        <v>0</v>
      </c>
      <c r="BI708" s="3">
        <v>0</v>
      </c>
      <c r="BJ708" s="4" t="b">
        <f t="shared" si="11"/>
        <v>0</v>
      </c>
      <c r="BK708" t="s">
        <v>1026</v>
      </c>
      <c r="BL708" t="s">
        <v>1026</v>
      </c>
      <c r="BM708" t="s">
        <v>1025</v>
      </c>
      <c r="BN708" s="1">
        <v>43623.781284722223</v>
      </c>
      <c r="BO708" s="1">
        <v>43640.413888888892</v>
      </c>
      <c r="BP708">
        <v>13</v>
      </c>
      <c r="BQ708">
        <f>IF(表__._ECM_DW_tem_zh_1417[[#This Row],[全血]]&gt;0,1,0)</f>
        <v>0</v>
      </c>
      <c r="BR708">
        <v>0</v>
      </c>
      <c r="BS708">
        <f>IF(表__._ECM_DW_tem_zh_1417[[#This Row],[血浆]]&gt;0,1,0)</f>
        <v>1</v>
      </c>
      <c r="BT708">
        <v>200</v>
      </c>
      <c r="BU708">
        <f>IF(表__._ECM_DW_tem_zh_1417[[#This Row],[血小板]]&gt;0,1,0)</f>
        <v>0</v>
      </c>
      <c r="BV708">
        <v>0</v>
      </c>
      <c r="BW708">
        <f>IF(表__._ECM_DW_tem_zh_1417[[#This Row],[红细胞]]&gt;0,1,0)</f>
        <v>1</v>
      </c>
      <c r="BX708">
        <v>1.5</v>
      </c>
      <c r="BY708">
        <f>IF(表__._ECM_DW_tem_zh_1417[[#This Row],[其他]]&gt;0,1,0)</f>
        <v>0</v>
      </c>
      <c r="BZ708">
        <v>0</v>
      </c>
    </row>
    <row r="709" spans="1:78" x14ac:dyDescent="0.25">
      <c r="A709" s="1" t="s">
        <v>47</v>
      </c>
      <c r="B709" t="s">
        <v>136</v>
      </c>
      <c r="C709">
        <v>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82.01</v>
      </c>
      <c r="T709">
        <v>0</v>
      </c>
      <c r="U709">
        <v>1</v>
      </c>
      <c r="V709" s="2">
        <v>0</v>
      </c>
      <c r="W709">
        <v>1</v>
      </c>
      <c r="X709">
        <v>0</v>
      </c>
      <c r="Y709" t="s">
        <v>587</v>
      </c>
      <c r="Z709" t="s">
        <v>157</v>
      </c>
      <c r="AA709">
        <v>2</v>
      </c>
      <c r="AB709" t="s">
        <v>3176</v>
      </c>
      <c r="AC709" t="s">
        <v>123</v>
      </c>
      <c r="AD709" t="s">
        <v>3164</v>
      </c>
      <c r="AE709" t="s">
        <v>438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20</v>
      </c>
      <c r="AN709" t="s">
        <v>273</v>
      </c>
      <c r="AQ709" t="s">
        <v>609</v>
      </c>
      <c r="AR709">
        <v>6</v>
      </c>
      <c r="AS709">
        <v>49</v>
      </c>
      <c r="AT709">
        <v>115</v>
      </c>
      <c r="AU709">
        <v>900</v>
      </c>
      <c r="AV709">
        <v>0</v>
      </c>
      <c r="AW709">
        <v>1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E709">
        <v>0</v>
      </c>
      <c r="BF709">
        <v>0</v>
      </c>
      <c r="BG709" s="3">
        <v>0</v>
      </c>
      <c r="BH709" s="3">
        <v>0</v>
      </c>
      <c r="BI709" s="3">
        <v>0</v>
      </c>
      <c r="BJ709" s="4" t="b">
        <f t="shared" si="11"/>
        <v>0</v>
      </c>
      <c r="BK709" t="s">
        <v>2080</v>
      </c>
      <c r="BL709" t="s">
        <v>2080</v>
      </c>
      <c r="BM709" t="s">
        <v>2081</v>
      </c>
      <c r="BN709" s="1">
        <v>43805.650243055556</v>
      </c>
      <c r="BO709" s="1">
        <v>43815.416666666664</v>
      </c>
      <c r="BP709">
        <v>4</v>
      </c>
      <c r="BQ709">
        <f>IF(表__._ECM_DW_tem_zh_1417[[#This Row],[全血]]&gt;0,1,0)</f>
        <v>0</v>
      </c>
      <c r="BR709">
        <v>0</v>
      </c>
      <c r="BS709">
        <f>IF(表__._ECM_DW_tem_zh_1417[[#This Row],[血浆]]&gt;0,1,0)</f>
        <v>1</v>
      </c>
      <c r="BT709">
        <v>200</v>
      </c>
      <c r="BU709">
        <f>IF(表__._ECM_DW_tem_zh_1417[[#This Row],[血小板]]&gt;0,1,0)</f>
        <v>0</v>
      </c>
      <c r="BV709">
        <v>0</v>
      </c>
      <c r="BW709">
        <f>IF(表__._ECM_DW_tem_zh_1417[[#This Row],[红细胞]]&gt;0,1,0)</f>
        <v>1</v>
      </c>
      <c r="BX709">
        <v>2</v>
      </c>
      <c r="BY709">
        <f>IF(表__._ECM_DW_tem_zh_1417[[#This Row],[其他]]&gt;0,1,0)</f>
        <v>0</v>
      </c>
      <c r="BZ709">
        <v>0</v>
      </c>
    </row>
    <row r="710" spans="1:78" x14ac:dyDescent="0.25">
      <c r="A710" s="1" t="s">
        <v>80</v>
      </c>
      <c r="B710" t="s">
        <v>133</v>
      </c>
      <c r="C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82.64</v>
      </c>
      <c r="T710">
        <v>1</v>
      </c>
      <c r="U710">
        <v>0</v>
      </c>
      <c r="V710" s="2">
        <v>0</v>
      </c>
      <c r="W710">
        <v>2</v>
      </c>
      <c r="X710">
        <v>0</v>
      </c>
      <c r="Y710" t="s">
        <v>115</v>
      </c>
      <c r="Z710" t="s">
        <v>109</v>
      </c>
      <c r="AA710">
        <v>2</v>
      </c>
      <c r="AB710" t="s">
        <v>640</v>
      </c>
      <c r="AC710" t="s">
        <v>187</v>
      </c>
      <c r="AD710" t="s">
        <v>468</v>
      </c>
      <c r="AE710" t="s">
        <v>3305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24</v>
      </c>
      <c r="AN710" t="s">
        <v>137</v>
      </c>
      <c r="AQ710" t="s">
        <v>204</v>
      </c>
      <c r="AR710">
        <v>6</v>
      </c>
      <c r="AS710">
        <v>83</v>
      </c>
      <c r="AT710">
        <v>179</v>
      </c>
      <c r="AW710">
        <v>1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 t="s">
        <v>422</v>
      </c>
      <c r="BE710">
        <v>0</v>
      </c>
      <c r="BF710">
        <v>0</v>
      </c>
      <c r="BG710" s="3">
        <v>0</v>
      </c>
      <c r="BH710" s="3">
        <v>0</v>
      </c>
      <c r="BI710" s="3">
        <v>0</v>
      </c>
      <c r="BJ710" s="4" t="b">
        <f t="shared" si="11"/>
        <v>0</v>
      </c>
      <c r="BK710" t="s">
        <v>1438</v>
      </c>
      <c r="BL710" t="s">
        <v>1438</v>
      </c>
      <c r="BM710" t="s">
        <v>1437</v>
      </c>
      <c r="BN710" s="1">
        <v>43426.74082175926</v>
      </c>
      <c r="BO710" s="1">
        <v>43438.39166666667</v>
      </c>
      <c r="BP710">
        <v>6</v>
      </c>
      <c r="BQ710">
        <f>IF(表__._ECM_DW_tem_zh_1417[[#This Row],[全血]]&gt;0,1,0)</f>
        <v>0</v>
      </c>
      <c r="BS710">
        <f>IF(表__._ECM_DW_tem_zh_1417[[#This Row],[血浆]]&gt;0,1,0)</f>
        <v>0</v>
      </c>
      <c r="BU710">
        <f>IF(表__._ECM_DW_tem_zh_1417[[#This Row],[血小板]]&gt;0,1,0)</f>
        <v>0</v>
      </c>
      <c r="BW710">
        <f>IF(表__._ECM_DW_tem_zh_1417[[#This Row],[红细胞]]&gt;0,1,0)</f>
        <v>0</v>
      </c>
      <c r="BY710">
        <f>IF(表__._ECM_DW_tem_zh_1417[[#This Row],[其他]]&gt;0,1,0)</f>
        <v>0</v>
      </c>
    </row>
    <row r="711" spans="1:78" x14ac:dyDescent="0.25">
      <c r="A711" s="1" t="s">
        <v>47</v>
      </c>
      <c r="B711" t="s">
        <v>69</v>
      </c>
      <c r="C711">
        <v>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83.93</v>
      </c>
      <c r="T711">
        <v>1</v>
      </c>
      <c r="U711">
        <v>0</v>
      </c>
      <c r="V711" s="2">
        <v>0</v>
      </c>
      <c r="W711">
        <v>1</v>
      </c>
      <c r="X711">
        <v>0</v>
      </c>
      <c r="Y711" t="s">
        <v>85</v>
      </c>
      <c r="Z711" t="s">
        <v>92</v>
      </c>
      <c r="AA711">
        <v>9</v>
      </c>
      <c r="AB711" t="s">
        <v>652</v>
      </c>
      <c r="AC711" t="s">
        <v>392</v>
      </c>
      <c r="AD711" t="s">
        <v>3177</v>
      </c>
      <c r="AE711" t="s">
        <v>952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23</v>
      </c>
      <c r="AN711" t="s">
        <v>92</v>
      </c>
      <c r="AQ711" t="s">
        <v>473</v>
      </c>
      <c r="AR711">
        <v>10</v>
      </c>
      <c r="AS711">
        <v>85</v>
      </c>
      <c r="AT711">
        <v>189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1</v>
      </c>
      <c r="BD711" t="s">
        <v>322</v>
      </c>
      <c r="BE711">
        <v>0</v>
      </c>
      <c r="BF711">
        <v>0</v>
      </c>
      <c r="BG711" s="3">
        <v>0</v>
      </c>
      <c r="BH711" s="3">
        <v>0</v>
      </c>
      <c r="BI711" s="3">
        <v>0</v>
      </c>
      <c r="BJ711" s="4" t="b">
        <f t="shared" si="11"/>
        <v>0</v>
      </c>
      <c r="BK711" t="s">
        <v>2082</v>
      </c>
      <c r="BL711" t="s">
        <v>2082</v>
      </c>
      <c r="BM711" t="s">
        <v>2083</v>
      </c>
      <c r="BN711" s="1">
        <v>43518.465995370374</v>
      </c>
      <c r="BO711" s="1">
        <v>43536.541666666664</v>
      </c>
      <c r="BP711">
        <v>8</v>
      </c>
      <c r="BQ711">
        <f>IF(表__._ECM_DW_tem_zh_1417[[#This Row],[全血]]&gt;0,1,0)</f>
        <v>0</v>
      </c>
      <c r="BR711">
        <v>0</v>
      </c>
      <c r="BS711">
        <f>IF(表__._ECM_DW_tem_zh_1417[[#This Row],[血浆]]&gt;0,1,0)</f>
        <v>0</v>
      </c>
      <c r="BT711">
        <v>0</v>
      </c>
      <c r="BU711">
        <f>IF(表__._ECM_DW_tem_zh_1417[[#This Row],[血小板]]&gt;0,1,0)</f>
        <v>0</v>
      </c>
      <c r="BV711">
        <v>0</v>
      </c>
      <c r="BW711">
        <f>IF(表__._ECM_DW_tem_zh_1417[[#This Row],[红细胞]]&gt;0,1,0)</f>
        <v>0</v>
      </c>
      <c r="BX711">
        <v>0</v>
      </c>
      <c r="BY711">
        <f>IF(表__._ECM_DW_tem_zh_1417[[#This Row],[其他]]&gt;0,1,0)</f>
        <v>0</v>
      </c>
      <c r="BZ711">
        <v>0</v>
      </c>
    </row>
    <row r="712" spans="1:78" x14ac:dyDescent="0.25">
      <c r="A712" s="1" t="s">
        <v>72</v>
      </c>
      <c r="B712" t="s">
        <v>69</v>
      </c>
      <c r="C712">
        <v>2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79.94</v>
      </c>
      <c r="T712">
        <v>0</v>
      </c>
      <c r="U712">
        <v>0</v>
      </c>
      <c r="V712" s="2">
        <v>0</v>
      </c>
      <c r="W712">
        <v>1</v>
      </c>
      <c r="X712">
        <v>0</v>
      </c>
      <c r="Y712" t="s">
        <v>115</v>
      </c>
      <c r="Z712" t="s">
        <v>137</v>
      </c>
      <c r="AA712">
        <v>2</v>
      </c>
      <c r="AB712" t="s">
        <v>801</v>
      </c>
      <c r="AC712" t="s">
        <v>3233</v>
      </c>
      <c r="AD712" t="s">
        <v>3177</v>
      </c>
      <c r="AE712" t="s">
        <v>3281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25</v>
      </c>
      <c r="AN712" t="s">
        <v>63</v>
      </c>
      <c r="AQ712" t="s">
        <v>735</v>
      </c>
      <c r="AR712">
        <v>19</v>
      </c>
      <c r="AS712">
        <v>75</v>
      </c>
      <c r="AT712">
        <v>155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0</v>
      </c>
      <c r="BC712">
        <v>1</v>
      </c>
      <c r="BD712" t="s">
        <v>66</v>
      </c>
      <c r="BE712">
        <v>0</v>
      </c>
      <c r="BF712">
        <v>0</v>
      </c>
      <c r="BG712" s="3">
        <v>0</v>
      </c>
      <c r="BH712" s="3">
        <v>0</v>
      </c>
      <c r="BI712" s="3">
        <v>0</v>
      </c>
      <c r="BJ712" s="4" t="b">
        <f t="shared" si="11"/>
        <v>0</v>
      </c>
      <c r="BK712" t="s">
        <v>2084</v>
      </c>
      <c r="BL712" t="s">
        <v>2084</v>
      </c>
      <c r="BM712" t="s">
        <v>2085</v>
      </c>
      <c r="BN712" s="1">
        <v>43995.738020833334</v>
      </c>
      <c r="BO712" s="1">
        <v>44033.333333333336</v>
      </c>
      <c r="BP712">
        <v>19</v>
      </c>
      <c r="BQ712">
        <f>IF(表__._ECM_DW_tem_zh_1417[[#This Row],[全血]]&gt;0,1,0)</f>
        <v>0</v>
      </c>
      <c r="BR712">
        <v>0</v>
      </c>
      <c r="BS712">
        <f>IF(表__._ECM_DW_tem_zh_1417[[#This Row],[血浆]]&gt;0,1,0)</f>
        <v>1</v>
      </c>
      <c r="BT712">
        <v>400</v>
      </c>
      <c r="BU712">
        <f>IF(表__._ECM_DW_tem_zh_1417[[#This Row],[血小板]]&gt;0,1,0)</f>
        <v>0</v>
      </c>
      <c r="BV712">
        <v>0</v>
      </c>
      <c r="BW712">
        <f>IF(表__._ECM_DW_tem_zh_1417[[#This Row],[红细胞]]&gt;0,1,0)</f>
        <v>1</v>
      </c>
      <c r="BX712">
        <v>4</v>
      </c>
      <c r="BY712">
        <f>IF(表__._ECM_DW_tem_zh_1417[[#This Row],[其他]]&gt;0,1,0)</f>
        <v>0</v>
      </c>
      <c r="BZ712">
        <v>0</v>
      </c>
    </row>
    <row r="713" spans="1:78" x14ac:dyDescent="0.25">
      <c r="A713" s="1" t="s">
        <v>72</v>
      </c>
      <c r="B713" t="s">
        <v>69</v>
      </c>
      <c r="C713">
        <v>2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31.14</v>
      </c>
      <c r="T713">
        <v>0</v>
      </c>
      <c r="U713">
        <v>0</v>
      </c>
      <c r="V713" s="2">
        <v>0</v>
      </c>
      <c r="W713">
        <v>1</v>
      </c>
      <c r="X713">
        <v>0</v>
      </c>
      <c r="Y713" t="s">
        <v>115</v>
      </c>
      <c r="Z713" t="s">
        <v>137</v>
      </c>
      <c r="AA713">
        <v>2</v>
      </c>
      <c r="AB713" t="s">
        <v>794</v>
      </c>
      <c r="AC713" t="s">
        <v>274</v>
      </c>
      <c r="AD713" t="s">
        <v>3157</v>
      </c>
      <c r="AE713" t="s">
        <v>307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25</v>
      </c>
      <c r="AQ713" t="s">
        <v>362</v>
      </c>
      <c r="AR713">
        <v>3</v>
      </c>
      <c r="AS713">
        <v>205</v>
      </c>
      <c r="AT713">
        <v>155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1</v>
      </c>
      <c r="BD713" t="s">
        <v>66</v>
      </c>
      <c r="BE713">
        <v>0</v>
      </c>
      <c r="BF713">
        <v>0</v>
      </c>
      <c r="BG713" s="3">
        <v>0</v>
      </c>
      <c r="BH713" s="3">
        <v>0</v>
      </c>
      <c r="BI713" s="3">
        <v>0</v>
      </c>
      <c r="BJ713" s="4" t="b">
        <f t="shared" si="11"/>
        <v>0</v>
      </c>
      <c r="BK713" t="s">
        <v>2086</v>
      </c>
      <c r="BL713" t="s">
        <v>2086</v>
      </c>
      <c r="BM713" t="s">
        <v>2087</v>
      </c>
      <c r="BN713" s="1">
        <v>43995.738020833334</v>
      </c>
      <c r="BO713" s="1">
        <v>44033.333333333336</v>
      </c>
      <c r="BP713">
        <v>35</v>
      </c>
      <c r="BQ713">
        <f>IF(表__._ECM_DW_tem_zh_1417[[#This Row],[全血]]&gt;0,1,0)</f>
        <v>0</v>
      </c>
      <c r="BR713">
        <v>0</v>
      </c>
      <c r="BS713">
        <f>IF(表__._ECM_DW_tem_zh_1417[[#This Row],[血浆]]&gt;0,1,0)</f>
        <v>1</v>
      </c>
      <c r="BT713">
        <v>400</v>
      </c>
      <c r="BU713">
        <f>IF(表__._ECM_DW_tem_zh_1417[[#This Row],[血小板]]&gt;0,1,0)</f>
        <v>0</v>
      </c>
      <c r="BV713">
        <v>0</v>
      </c>
      <c r="BW713">
        <f>IF(表__._ECM_DW_tem_zh_1417[[#This Row],[红细胞]]&gt;0,1,0)</f>
        <v>1</v>
      </c>
      <c r="BX713">
        <v>4</v>
      </c>
      <c r="BY713">
        <f>IF(表__._ECM_DW_tem_zh_1417[[#This Row],[其他]]&gt;0,1,0)</f>
        <v>0</v>
      </c>
      <c r="BZ713">
        <v>0</v>
      </c>
    </row>
    <row r="714" spans="1:78" x14ac:dyDescent="0.25">
      <c r="A714" s="1" t="s">
        <v>47</v>
      </c>
      <c r="B714" t="s">
        <v>70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33.72</v>
      </c>
      <c r="T714">
        <v>0</v>
      </c>
      <c r="U714">
        <v>0</v>
      </c>
      <c r="V714" s="2">
        <v>0</v>
      </c>
      <c r="W714">
        <v>1</v>
      </c>
      <c r="X714">
        <v>0</v>
      </c>
      <c r="Y714" t="s">
        <v>68</v>
      </c>
      <c r="AA714">
        <v>5</v>
      </c>
      <c r="AB714" t="s">
        <v>454</v>
      </c>
      <c r="AC714" t="s">
        <v>567</v>
      </c>
      <c r="AD714" t="s">
        <v>3157</v>
      </c>
      <c r="AE714" t="s">
        <v>3337</v>
      </c>
      <c r="AG714">
        <v>0</v>
      </c>
      <c r="AH714">
        <v>0</v>
      </c>
      <c r="AI714">
        <v>0</v>
      </c>
      <c r="AJ714">
        <v>0</v>
      </c>
      <c r="AK714">
        <v>1</v>
      </c>
      <c r="AN714" t="s">
        <v>490</v>
      </c>
      <c r="AQ714" t="s">
        <v>500</v>
      </c>
      <c r="AR714">
        <v>8</v>
      </c>
      <c r="AT714">
        <v>32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0</v>
      </c>
      <c r="BC714">
        <v>1</v>
      </c>
      <c r="BD714" t="s">
        <v>493</v>
      </c>
      <c r="BE714">
        <v>0</v>
      </c>
      <c r="BF714">
        <v>0</v>
      </c>
      <c r="BG714" s="3">
        <v>0</v>
      </c>
      <c r="BH714" s="3">
        <v>0</v>
      </c>
      <c r="BI714" s="3">
        <v>0</v>
      </c>
      <c r="BJ714" s="4" t="b">
        <f t="shared" si="11"/>
        <v>0</v>
      </c>
      <c r="BK714" t="s">
        <v>2088</v>
      </c>
      <c r="BL714" t="s">
        <v>2088</v>
      </c>
      <c r="BN714" s="1">
        <v>42948.665370370371</v>
      </c>
      <c r="BO714" s="1">
        <v>42975.368055555555</v>
      </c>
      <c r="BP714">
        <v>19</v>
      </c>
      <c r="BQ714">
        <f>IF(表__._ECM_DW_tem_zh_1417[[#This Row],[全血]]&gt;0,1,0)</f>
        <v>0</v>
      </c>
      <c r="BR714">
        <v>0</v>
      </c>
      <c r="BS714">
        <f>IF(表__._ECM_DW_tem_zh_1417[[#This Row],[血浆]]&gt;0,1,0)</f>
        <v>1</v>
      </c>
      <c r="BT714">
        <v>400</v>
      </c>
      <c r="BU714">
        <f>IF(表__._ECM_DW_tem_zh_1417[[#This Row],[血小板]]&gt;0,1,0)</f>
        <v>0</v>
      </c>
      <c r="BV714">
        <v>0</v>
      </c>
      <c r="BW714">
        <f>IF(表__._ECM_DW_tem_zh_1417[[#This Row],[红细胞]]&gt;0,1,0)</f>
        <v>1</v>
      </c>
      <c r="BX714">
        <v>2</v>
      </c>
      <c r="BY714">
        <f>IF(表__._ECM_DW_tem_zh_1417[[#This Row],[其他]]&gt;0,1,0)</f>
        <v>0</v>
      </c>
      <c r="BZ714">
        <v>0</v>
      </c>
    </row>
    <row r="715" spans="1:78" x14ac:dyDescent="0.25">
      <c r="A715" s="1" t="s">
        <v>47</v>
      </c>
      <c r="B715" t="s">
        <v>70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T715">
        <v>0</v>
      </c>
      <c r="U715">
        <v>0</v>
      </c>
      <c r="V715" s="2">
        <v>0</v>
      </c>
      <c r="W715">
        <v>1</v>
      </c>
      <c r="X715">
        <v>0</v>
      </c>
      <c r="Y715" t="s">
        <v>68</v>
      </c>
      <c r="AA715">
        <v>5</v>
      </c>
      <c r="AG715">
        <v>0</v>
      </c>
      <c r="AH715">
        <v>0</v>
      </c>
      <c r="AI715">
        <v>0</v>
      </c>
      <c r="AJ715">
        <v>0</v>
      </c>
      <c r="AK715">
        <v>1</v>
      </c>
      <c r="AR715">
        <v>6</v>
      </c>
      <c r="AT715">
        <v>32</v>
      </c>
      <c r="AW715">
        <v>1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1</v>
      </c>
      <c r="BE715">
        <v>0</v>
      </c>
      <c r="BF715">
        <v>0</v>
      </c>
      <c r="BG715" s="3">
        <v>0</v>
      </c>
      <c r="BH715" s="3">
        <v>0</v>
      </c>
      <c r="BI715" s="3">
        <v>0</v>
      </c>
      <c r="BJ715" s="4" t="b">
        <f t="shared" si="11"/>
        <v>0</v>
      </c>
      <c r="BK715" t="s">
        <v>2089</v>
      </c>
      <c r="BN715" s="1">
        <v>42948.665370370371</v>
      </c>
      <c r="BO715" s="1">
        <v>42975.368055555555</v>
      </c>
      <c r="BP715">
        <v>21</v>
      </c>
      <c r="BQ715">
        <f>IF(表__._ECM_DW_tem_zh_1417[[#This Row],[全血]]&gt;0,1,0)</f>
        <v>0</v>
      </c>
      <c r="BR715">
        <v>0</v>
      </c>
      <c r="BS715">
        <f>IF(表__._ECM_DW_tem_zh_1417[[#This Row],[血浆]]&gt;0,1,0)</f>
        <v>1</v>
      </c>
      <c r="BT715">
        <v>400</v>
      </c>
      <c r="BU715">
        <f>IF(表__._ECM_DW_tem_zh_1417[[#This Row],[血小板]]&gt;0,1,0)</f>
        <v>0</v>
      </c>
      <c r="BV715">
        <v>0</v>
      </c>
      <c r="BW715">
        <f>IF(表__._ECM_DW_tem_zh_1417[[#This Row],[红细胞]]&gt;0,1,0)</f>
        <v>1</v>
      </c>
      <c r="BX715">
        <v>2</v>
      </c>
      <c r="BY715">
        <f>IF(表__._ECM_DW_tem_zh_1417[[#This Row],[其他]]&gt;0,1,0)</f>
        <v>0</v>
      </c>
      <c r="BZ715">
        <v>0</v>
      </c>
    </row>
    <row r="716" spans="1:78" x14ac:dyDescent="0.25">
      <c r="A716" s="1" t="s">
        <v>47</v>
      </c>
      <c r="B716" t="s">
        <v>70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T716">
        <v>0</v>
      </c>
      <c r="U716">
        <v>0</v>
      </c>
      <c r="V716" s="2">
        <v>0</v>
      </c>
      <c r="W716">
        <v>1</v>
      </c>
      <c r="X716">
        <v>0</v>
      </c>
      <c r="Y716" t="s">
        <v>68</v>
      </c>
      <c r="AA716">
        <v>5</v>
      </c>
      <c r="AG716">
        <v>0</v>
      </c>
      <c r="AH716">
        <v>0</v>
      </c>
      <c r="AI716">
        <v>0</v>
      </c>
      <c r="AJ716">
        <v>0</v>
      </c>
      <c r="AK716">
        <v>1</v>
      </c>
      <c r="AR716">
        <v>21</v>
      </c>
      <c r="AT716">
        <v>32</v>
      </c>
      <c r="AW716">
        <v>1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E716">
        <v>0</v>
      </c>
      <c r="BF716">
        <v>0</v>
      </c>
      <c r="BG716" s="3">
        <v>0</v>
      </c>
      <c r="BH716" s="3">
        <v>0</v>
      </c>
      <c r="BI716" s="3">
        <v>0</v>
      </c>
      <c r="BJ716" s="4" t="b">
        <f t="shared" si="11"/>
        <v>0</v>
      </c>
      <c r="BK716" t="s">
        <v>2090</v>
      </c>
      <c r="BN716" s="1">
        <v>42948.665370370371</v>
      </c>
      <c r="BO716" s="1">
        <v>42975.368055555555</v>
      </c>
      <c r="BP716">
        <v>6</v>
      </c>
      <c r="BQ716">
        <f>IF(表__._ECM_DW_tem_zh_1417[[#This Row],[全血]]&gt;0,1,0)</f>
        <v>0</v>
      </c>
      <c r="BR716">
        <v>0</v>
      </c>
      <c r="BS716">
        <f>IF(表__._ECM_DW_tem_zh_1417[[#This Row],[血浆]]&gt;0,1,0)</f>
        <v>1</v>
      </c>
      <c r="BT716">
        <v>400</v>
      </c>
      <c r="BU716">
        <f>IF(表__._ECM_DW_tem_zh_1417[[#This Row],[血小板]]&gt;0,1,0)</f>
        <v>0</v>
      </c>
      <c r="BV716">
        <v>0</v>
      </c>
      <c r="BW716">
        <f>IF(表__._ECM_DW_tem_zh_1417[[#This Row],[红细胞]]&gt;0,1,0)</f>
        <v>1</v>
      </c>
      <c r="BX716">
        <v>2</v>
      </c>
      <c r="BY716">
        <f>IF(表__._ECM_DW_tem_zh_1417[[#This Row],[其他]]&gt;0,1,0)</f>
        <v>0</v>
      </c>
      <c r="BZ716">
        <v>0</v>
      </c>
    </row>
    <row r="717" spans="1:78" x14ac:dyDescent="0.25">
      <c r="A717" s="1" t="s">
        <v>72</v>
      </c>
      <c r="B717" t="s">
        <v>102</v>
      </c>
      <c r="C717">
        <v>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42.8</v>
      </c>
      <c r="T717">
        <v>1</v>
      </c>
      <c r="U717">
        <v>0</v>
      </c>
      <c r="V717" s="2">
        <v>0</v>
      </c>
      <c r="W717">
        <v>1</v>
      </c>
      <c r="X717">
        <v>0</v>
      </c>
      <c r="Y717" t="s">
        <v>366</v>
      </c>
      <c r="Z717" t="s">
        <v>50</v>
      </c>
      <c r="AA717">
        <v>2</v>
      </c>
      <c r="AB717" t="s">
        <v>81</v>
      </c>
      <c r="AC717" t="s">
        <v>405</v>
      </c>
      <c r="AD717" t="s">
        <v>734</v>
      </c>
      <c r="AE717" t="s">
        <v>301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28</v>
      </c>
      <c r="AN717" t="s">
        <v>449</v>
      </c>
      <c r="AP717" t="s">
        <v>736</v>
      </c>
      <c r="AQ717" t="s">
        <v>83</v>
      </c>
      <c r="AR717">
        <v>2</v>
      </c>
      <c r="AS717">
        <v>115</v>
      </c>
      <c r="AT717">
        <v>170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1</v>
      </c>
      <c r="BE717">
        <v>0</v>
      </c>
      <c r="BF717">
        <v>0</v>
      </c>
      <c r="BG717" s="3">
        <v>0</v>
      </c>
      <c r="BH717" s="3">
        <v>0</v>
      </c>
      <c r="BI717" s="3">
        <v>0</v>
      </c>
      <c r="BJ717" s="4" t="b">
        <f t="shared" si="11"/>
        <v>0</v>
      </c>
      <c r="BK717" t="s">
        <v>2091</v>
      </c>
      <c r="BL717" t="s">
        <v>2091</v>
      </c>
      <c r="BM717" t="s">
        <v>2092</v>
      </c>
      <c r="BN717" s="1">
        <v>43515.485196759262</v>
      </c>
      <c r="BO717" s="1">
        <v>43528.333333333336</v>
      </c>
      <c r="BP717">
        <v>11</v>
      </c>
      <c r="BQ717">
        <f>IF(表__._ECM_DW_tem_zh_1417[[#This Row],[全血]]&gt;0,1,0)</f>
        <v>0</v>
      </c>
      <c r="BS717">
        <f>IF(表__._ECM_DW_tem_zh_1417[[#This Row],[血浆]]&gt;0,1,0)</f>
        <v>0</v>
      </c>
      <c r="BU717">
        <f>IF(表__._ECM_DW_tem_zh_1417[[#This Row],[血小板]]&gt;0,1,0)</f>
        <v>0</v>
      </c>
      <c r="BW717">
        <f>IF(表__._ECM_DW_tem_zh_1417[[#This Row],[红细胞]]&gt;0,1,0)</f>
        <v>0</v>
      </c>
      <c r="BY717">
        <f>IF(表__._ECM_DW_tem_zh_1417[[#This Row],[其他]]&gt;0,1,0)</f>
        <v>0</v>
      </c>
    </row>
    <row r="718" spans="1:78" x14ac:dyDescent="0.25">
      <c r="A718" s="1" t="s">
        <v>47</v>
      </c>
      <c r="B718" t="s">
        <v>67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72.75</v>
      </c>
      <c r="T718">
        <v>1</v>
      </c>
      <c r="U718">
        <v>0</v>
      </c>
      <c r="V718" s="2">
        <v>0</v>
      </c>
      <c r="W718">
        <v>1</v>
      </c>
      <c r="X718">
        <v>0</v>
      </c>
      <c r="Y718" t="s">
        <v>160</v>
      </c>
      <c r="Z718" t="s">
        <v>121</v>
      </c>
      <c r="AA718">
        <v>5</v>
      </c>
      <c r="AB718" t="s">
        <v>206</v>
      </c>
      <c r="AC718" t="s">
        <v>3249</v>
      </c>
      <c r="AD718" t="s">
        <v>3168</v>
      </c>
      <c r="AE718" t="s">
        <v>3315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30</v>
      </c>
      <c r="AN718" t="s">
        <v>149</v>
      </c>
      <c r="AQ718" t="s">
        <v>234</v>
      </c>
      <c r="AR718">
        <v>8</v>
      </c>
      <c r="AS718">
        <v>43</v>
      </c>
      <c r="AT718">
        <v>120</v>
      </c>
      <c r="AU718">
        <v>990</v>
      </c>
      <c r="AV718">
        <v>10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E718">
        <v>0</v>
      </c>
      <c r="BF718">
        <v>0</v>
      </c>
      <c r="BG718" s="3">
        <v>0</v>
      </c>
      <c r="BH718" s="3">
        <v>0</v>
      </c>
      <c r="BI718" s="3">
        <v>0</v>
      </c>
      <c r="BJ718" s="4" t="b">
        <f t="shared" si="11"/>
        <v>0</v>
      </c>
      <c r="BK718" t="s">
        <v>2093</v>
      </c>
      <c r="BL718" t="s">
        <v>2093</v>
      </c>
      <c r="BM718" t="s">
        <v>2094</v>
      </c>
      <c r="BN718" s="1">
        <v>42863.374918981484</v>
      </c>
      <c r="BO718" s="1">
        <v>42874.416666666664</v>
      </c>
      <c r="BP718">
        <v>3</v>
      </c>
      <c r="BQ718">
        <f>IF(表__._ECM_DW_tem_zh_1417[[#This Row],[全血]]&gt;0,1,0)</f>
        <v>0</v>
      </c>
      <c r="BR718">
        <v>0</v>
      </c>
      <c r="BS718">
        <f>IF(表__._ECM_DW_tem_zh_1417[[#This Row],[血浆]]&gt;0,1,0)</f>
        <v>0</v>
      </c>
      <c r="BT718">
        <v>0</v>
      </c>
      <c r="BU718">
        <f>IF(表__._ECM_DW_tem_zh_1417[[#This Row],[血小板]]&gt;0,1,0)</f>
        <v>0</v>
      </c>
      <c r="BV718">
        <v>0</v>
      </c>
      <c r="BW718">
        <f>IF(表__._ECM_DW_tem_zh_1417[[#This Row],[红细胞]]&gt;0,1,0)</f>
        <v>0</v>
      </c>
      <c r="BX718">
        <v>0</v>
      </c>
      <c r="BY718">
        <f>IF(表__._ECM_DW_tem_zh_1417[[#This Row],[其他]]&gt;0,1,0)</f>
        <v>0</v>
      </c>
      <c r="BZ718">
        <v>0</v>
      </c>
    </row>
    <row r="719" spans="1:78" x14ac:dyDescent="0.25">
      <c r="A719" s="1" t="s">
        <v>47</v>
      </c>
      <c r="B719" t="s">
        <v>73</v>
      </c>
      <c r="C719">
        <v>2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88</v>
      </c>
      <c r="T719">
        <v>1</v>
      </c>
      <c r="U719">
        <v>0</v>
      </c>
      <c r="V719" s="2">
        <v>0</v>
      </c>
      <c r="W719">
        <v>1</v>
      </c>
      <c r="X719">
        <v>1</v>
      </c>
      <c r="Y719" t="s">
        <v>81</v>
      </c>
      <c r="Z719" t="s">
        <v>137</v>
      </c>
      <c r="AA719">
        <v>2</v>
      </c>
      <c r="AB719" t="s">
        <v>308</v>
      </c>
      <c r="AC719" t="s">
        <v>323</v>
      </c>
      <c r="AD719" t="s">
        <v>734</v>
      </c>
      <c r="AE719" t="s">
        <v>3267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26</v>
      </c>
      <c r="AN719" t="s">
        <v>209</v>
      </c>
      <c r="AQ719" t="s">
        <v>683</v>
      </c>
      <c r="AR719">
        <v>2</v>
      </c>
      <c r="AS719">
        <v>93</v>
      </c>
      <c r="AT719">
        <v>165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E719">
        <v>0</v>
      </c>
      <c r="BF719">
        <v>0</v>
      </c>
      <c r="BG719" s="3">
        <v>0</v>
      </c>
      <c r="BH719" s="3">
        <v>0</v>
      </c>
      <c r="BI719" s="3">
        <v>0</v>
      </c>
      <c r="BJ719" s="4" t="b">
        <f t="shared" si="11"/>
        <v>0</v>
      </c>
      <c r="BK719" t="s">
        <v>1908</v>
      </c>
      <c r="BL719" t="s">
        <v>1908</v>
      </c>
      <c r="BM719" t="s">
        <v>1907</v>
      </c>
      <c r="BN719" s="1">
        <v>44055.709027777775</v>
      </c>
      <c r="BO719" s="1">
        <v>44060.333333333336</v>
      </c>
      <c r="BP719">
        <v>3</v>
      </c>
      <c r="BQ719">
        <f>IF(表__._ECM_DW_tem_zh_1417[[#This Row],[全血]]&gt;0,1,0)</f>
        <v>0</v>
      </c>
      <c r="BR719">
        <v>0</v>
      </c>
      <c r="BS719">
        <f>IF(表__._ECM_DW_tem_zh_1417[[#This Row],[血浆]]&gt;0,1,0)</f>
        <v>1</v>
      </c>
      <c r="BT719">
        <v>400</v>
      </c>
      <c r="BU719">
        <f>IF(表__._ECM_DW_tem_zh_1417[[#This Row],[血小板]]&gt;0,1,0)</f>
        <v>0</v>
      </c>
      <c r="BV719">
        <v>0</v>
      </c>
      <c r="BW719">
        <f>IF(表__._ECM_DW_tem_zh_1417[[#This Row],[红细胞]]&gt;0,1,0)</f>
        <v>1</v>
      </c>
      <c r="BX719">
        <v>4</v>
      </c>
      <c r="BY719">
        <f>IF(表__._ECM_DW_tem_zh_1417[[#This Row],[其他]]&gt;0,1,0)</f>
        <v>0</v>
      </c>
      <c r="BZ719">
        <v>0</v>
      </c>
    </row>
    <row r="720" spans="1:78" x14ac:dyDescent="0.25">
      <c r="A720" s="1" t="s">
        <v>47</v>
      </c>
      <c r="B720" t="s">
        <v>61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78.89</v>
      </c>
      <c r="T720">
        <v>0</v>
      </c>
      <c r="U720">
        <v>0</v>
      </c>
      <c r="V720" s="2">
        <v>0</v>
      </c>
      <c r="W720">
        <v>1</v>
      </c>
      <c r="X720">
        <v>1</v>
      </c>
      <c r="Y720" t="s">
        <v>124</v>
      </c>
      <c r="Z720" t="s">
        <v>106</v>
      </c>
      <c r="AA720">
        <v>9</v>
      </c>
      <c r="AB720" t="s">
        <v>3205</v>
      </c>
      <c r="AC720" t="s">
        <v>519</v>
      </c>
      <c r="AD720" t="s">
        <v>3177</v>
      </c>
      <c r="AE720" t="s">
        <v>3170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20</v>
      </c>
      <c r="AN720" t="s">
        <v>454</v>
      </c>
      <c r="AQ720" t="s">
        <v>339</v>
      </c>
      <c r="AR720">
        <v>1</v>
      </c>
      <c r="AS720">
        <v>114</v>
      </c>
      <c r="AT720">
        <v>188</v>
      </c>
      <c r="AW720">
        <v>1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 t="s">
        <v>107</v>
      </c>
      <c r="BE720">
        <v>0</v>
      </c>
      <c r="BF720">
        <v>0</v>
      </c>
      <c r="BG720" s="3">
        <v>0</v>
      </c>
      <c r="BH720" s="3">
        <v>0</v>
      </c>
      <c r="BI720" s="3">
        <v>0</v>
      </c>
      <c r="BJ720" s="4" t="b">
        <f t="shared" si="11"/>
        <v>0</v>
      </c>
      <c r="BK720" t="s">
        <v>2095</v>
      </c>
      <c r="BL720" t="s">
        <v>2095</v>
      </c>
      <c r="BM720" t="s">
        <v>2096</v>
      </c>
      <c r="BN720" s="1">
        <v>43493.484907407408</v>
      </c>
      <c r="BO720" s="1">
        <v>43499.333333333336</v>
      </c>
      <c r="BP720">
        <v>5</v>
      </c>
      <c r="BQ720">
        <f>IF(表__._ECM_DW_tem_zh_1417[[#This Row],[全血]]&gt;0,1,0)</f>
        <v>0</v>
      </c>
      <c r="BR720">
        <v>0</v>
      </c>
      <c r="BS720">
        <f>IF(表__._ECM_DW_tem_zh_1417[[#This Row],[血浆]]&gt;0,1,0)</f>
        <v>1</v>
      </c>
      <c r="BT720">
        <v>400</v>
      </c>
      <c r="BU720">
        <f>IF(表__._ECM_DW_tem_zh_1417[[#This Row],[血小板]]&gt;0,1,0)</f>
        <v>0</v>
      </c>
      <c r="BV720">
        <v>0</v>
      </c>
      <c r="BW720">
        <f>IF(表__._ECM_DW_tem_zh_1417[[#This Row],[红细胞]]&gt;0,1,0)</f>
        <v>1</v>
      </c>
      <c r="BX720">
        <v>4</v>
      </c>
      <c r="BY720">
        <f>IF(表__._ECM_DW_tem_zh_1417[[#This Row],[其他]]&gt;0,1,0)</f>
        <v>0</v>
      </c>
      <c r="BZ720">
        <v>0</v>
      </c>
    </row>
    <row r="721" spans="1:78" x14ac:dyDescent="0.25">
      <c r="A721" s="1" t="s">
        <v>72</v>
      </c>
      <c r="B721" t="s">
        <v>70</v>
      </c>
      <c r="C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72.2</v>
      </c>
      <c r="T721">
        <v>1</v>
      </c>
      <c r="U721">
        <v>0</v>
      </c>
      <c r="V721" s="2">
        <v>0</v>
      </c>
      <c r="W721">
        <v>0</v>
      </c>
      <c r="X721">
        <v>1</v>
      </c>
      <c r="Y721" t="s">
        <v>345</v>
      </c>
      <c r="Z721" t="s">
        <v>50</v>
      </c>
      <c r="AA721">
        <v>2</v>
      </c>
      <c r="AB721" t="s">
        <v>929</v>
      </c>
      <c r="AC721" t="s">
        <v>111</v>
      </c>
      <c r="AD721" t="s">
        <v>3177</v>
      </c>
      <c r="AE721" t="s">
        <v>206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27</v>
      </c>
      <c r="AN721" t="s">
        <v>224</v>
      </c>
      <c r="AQ721" t="s">
        <v>100</v>
      </c>
      <c r="AR721">
        <v>4</v>
      </c>
      <c r="AS721">
        <v>189</v>
      </c>
      <c r="AT721">
        <v>299</v>
      </c>
      <c r="AW721">
        <v>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1</v>
      </c>
      <c r="BD721" t="s">
        <v>322</v>
      </c>
      <c r="BE721">
        <v>0</v>
      </c>
      <c r="BF721">
        <v>0</v>
      </c>
      <c r="BG721" s="3">
        <v>0</v>
      </c>
      <c r="BH721" s="3">
        <v>0</v>
      </c>
      <c r="BI721" s="3">
        <v>0</v>
      </c>
      <c r="BJ721" s="4" t="b">
        <f t="shared" si="11"/>
        <v>0</v>
      </c>
      <c r="BK721" t="s">
        <v>1469</v>
      </c>
      <c r="BL721" t="s">
        <v>1469</v>
      </c>
      <c r="BM721" t="s">
        <v>1468</v>
      </c>
      <c r="BN721" s="1">
        <v>44078.714270833334</v>
      </c>
      <c r="BO721" s="1">
        <v>44090.411111111112</v>
      </c>
      <c r="BP721">
        <v>8</v>
      </c>
      <c r="BQ721">
        <f>IF(表__._ECM_DW_tem_zh_1417[[#This Row],[全血]]&gt;0,1,0)</f>
        <v>0</v>
      </c>
      <c r="BR721">
        <v>0</v>
      </c>
      <c r="BS721">
        <f>IF(表__._ECM_DW_tem_zh_1417[[#This Row],[血浆]]&gt;0,1,0)</f>
        <v>1</v>
      </c>
      <c r="BT721">
        <v>400</v>
      </c>
      <c r="BU721">
        <f>IF(表__._ECM_DW_tem_zh_1417[[#This Row],[血小板]]&gt;0,1,0)</f>
        <v>0</v>
      </c>
      <c r="BV721">
        <v>0</v>
      </c>
      <c r="BW721">
        <f>IF(表__._ECM_DW_tem_zh_1417[[#This Row],[红细胞]]&gt;0,1,0)</f>
        <v>1</v>
      </c>
      <c r="BX721">
        <v>4</v>
      </c>
      <c r="BY721">
        <f>IF(表__._ECM_DW_tem_zh_1417[[#This Row],[其他]]&gt;0,1,0)</f>
        <v>0</v>
      </c>
      <c r="BZ721">
        <v>0</v>
      </c>
    </row>
    <row r="722" spans="1:78" x14ac:dyDescent="0.25">
      <c r="A722" s="1" t="s">
        <v>47</v>
      </c>
      <c r="B722" t="s">
        <v>138</v>
      </c>
      <c r="C722">
        <v>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76.88</v>
      </c>
      <c r="T722">
        <v>0</v>
      </c>
      <c r="U722">
        <v>0</v>
      </c>
      <c r="V722" s="2">
        <v>0</v>
      </c>
      <c r="W722">
        <v>0</v>
      </c>
      <c r="X722">
        <v>3</v>
      </c>
      <c r="Y722" t="s">
        <v>459</v>
      </c>
      <c r="AA722">
        <v>2</v>
      </c>
      <c r="AB722" t="s">
        <v>251</v>
      </c>
      <c r="AC722" t="s">
        <v>530</v>
      </c>
      <c r="AD722" t="s">
        <v>3168</v>
      </c>
      <c r="AE722" t="s">
        <v>675</v>
      </c>
      <c r="AG722">
        <v>0</v>
      </c>
      <c r="AH722">
        <v>0</v>
      </c>
      <c r="AI722">
        <v>0</v>
      </c>
      <c r="AJ722">
        <v>0</v>
      </c>
      <c r="AK722">
        <v>0</v>
      </c>
      <c r="AQ722" t="s">
        <v>513</v>
      </c>
      <c r="AR722">
        <v>4</v>
      </c>
      <c r="AS722">
        <v>105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E722">
        <v>0</v>
      </c>
      <c r="BF722">
        <v>0</v>
      </c>
      <c r="BG722" s="3">
        <v>0</v>
      </c>
      <c r="BH722" s="3">
        <v>0</v>
      </c>
      <c r="BI722" s="3">
        <v>0</v>
      </c>
      <c r="BJ722" s="4" t="b">
        <f t="shared" si="11"/>
        <v>0</v>
      </c>
      <c r="BK722" t="s">
        <v>2097</v>
      </c>
      <c r="BL722" t="s">
        <v>2097</v>
      </c>
      <c r="BM722" t="s">
        <v>2098</v>
      </c>
      <c r="BN722" s="1">
        <v>44085.50277777778</v>
      </c>
      <c r="BO722" s="1">
        <v>44092.365972222222</v>
      </c>
      <c r="BP722">
        <v>3</v>
      </c>
      <c r="BQ722">
        <f>IF(表__._ECM_DW_tem_zh_1417[[#This Row],[全血]]&gt;0,1,0)</f>
        <v>0</v>
      </c>
      <c r="BR722">
        <v>0</v>
      </c>
      <c r="BS722">
        <f>IF(表__._ECM_DW_tem_zh_1417[[#This Row],[血浆]]&gt;0,1,0)</f>
        <v>0</v>
      </c>
      <c r="BT722">
        <v>0</v>
      </c>
      <c r="BU722">
        <f>IF(表__._ECM_DW_tem_zh_1417[[#This Row],[血小板]]&gt;0,1,0)</f>
        <v>0</v>
      </c>
      <c r="BV722">
        <v>0</v>
      </c>
      <c r="BW722">
        <f>IF(表__._ECM_DW_tem_zh_1417[[#This Row],[红细胞]]&gt;0,1,0)</f>
        <v>1</v>
      </c>
      <c r="BX722">
        <v>1</v>
      </c>
      <c r="BY722">
        <f>IF(表__._ECM_DW_tem_zh_1417[[#This Row],[其他]]&gt;0,1,0)</f>
        <v>0</v>
      </c>
      <c r="BZ722">
        <v>0</v>
      </c>
    </row>
    <row r="723" spans="1:78" x14ac:dyDescent="0.25">
      <c r="A723" s="1" t="s">
        <v>47</v>
      </c>
      <c r="B723" t="s">
        <v>51</v>
      </c>
      <c r="C723">
        <v>2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85.17</v>
      </c>
      <c r="T723">
        <v>1</v>
      </c>
      <c r="U723">
        <v>1</v>
      </c>
      <c r="V723" s="2">
        <v>0</v>
      </c>
      <c r="W723">
        <v>1</v>
      </c>
      <c r="X723">
        <v>3</v>
      </c>
      <c r="Y723" t="s">
        <v>558</v>
      </c>
      <c r="Z723" t="s">
        <v>106</v>
      </c>
      <c r="AA723">
        <v>2</v>
      </c>
      <c r="AB723" t="s">
        <v>184</v>
      </c>
      <c r="AC723" t="s">
        <v>655</v>
      </c>
      <c r="AD723" t="s">
        <v>3154</v>
      </c>
      <c r="AE723" t="s">
        <v>359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21</v>
      </c>
      <c r="AN723" t="s">
        <v>56</v>
      </c>
      <c r="AQ723" t="s">
        <v>253</v>
      </c>
      <c r="AR723">
        <v>2</v>
      </c>
      <c r="AS723">
        <v>104</v>
      </c>
      <c r="AT723">
        <v>174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1</v>
      </c>
      <c r="BD723" t="s">
        <v>290</v>
      </c>
      <c r="BE723">
        <v>0</v>
      </c>
      <c r="BF723">
        <v>1</v>
      </c>
      <c r="BG723" s="3">
        <v>0</v>
      </c>
      <c r="BH723" s="3">
        <v>0</v>
      </c>
      <c r="BI723" s="3">
        <v>0</v>
      </c>
      <c r="BJ723" s="4" t="b">
        <f t="shared" si="11"/>
        <v>0</v>
      </c>
      <c r="BK723" t="s">
        <v>1310</v>
      </c>
      <c r="BL723" t="s">
        <v>1310</v>
      </c>
      <c r="BM723" t="s">
        <v>1309</v>
      </c>
      <c r="BN723" s="1">
        <v>43835.551921296297</v>
      </c>
      <c r="BO723" s="1">
        <v>43846.416666666664</v>
      </c>
      <c r="BP723">
        <v>9</v>
      </c>
      <c r="BQ723">
        <f>IF(表__._ECM_DW_tem_zh_1417[[#This Row],[全血]]&gt;0,1,0)</f>
        <v>0</v>
      </c>
      <c r="BR723">
        <v>0</v>
      </c>
      <c r="BS723">
        <f>IF(表__._ECM_DW_tem_zh_1417[[#This Row],[血浆]]&gt;0,1,0)</f>
        <v>0</v>
      </c>
      <c r="BT723">
        <v>0</v>
      </c>
      <c r="BU723">
        <f>IF(表__._ECM_DW_tem_zh_1417[[#This Row],[血小板]]&gt;0,1,0)</f>
        <v>0</v>
      </c>
      <c r="BV723">
        <v>0</v>
      </c>
      <c r="BW723">
        <f>IF(表__._ECM_DW_tem_zh_1417[[#This Row],[红细胞]]&gt;0,1,0)</f>
        <v>1</v>
      </c>
      <c r="BX723">
        <v>2</v>
      </c>
      <c r="BY723">
        <f>IF(表__._ECM_DW_tem_zh_1417[[#This Row],[其他]]&gt;0,1,0)</f>
        <v>0</v>
      </c>
      <c r="BZ723">
        <v>0</v>
      </c>
    </row>
    <row r="724" spans="1:78" x14ac:dyDescent="0.25">
      <c r="A724" s="1" t="s">
        <v>47</v>
      </c>
      <c r="B724" t="s">
        <v>69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86.54</v>
      </c>
      <c r="T724">
        <v>0</v>
      </c>
      <c r="U724">
        <v>0</v>
      </c>
      <c r="V724" s="2">
        <v>0</v>
      </c>
      <c r="W724">
        <v>1</v>
      </c>
      <c r="X724">
        <v>0</v>
      </c>
      <c r="Y724" t="s">
        <v>153</v>
      </c>
      <c r="Z724" t="s">
        <v>59</v>
      </c>
      <c r="AA724">
        <v>2</v>
      </c>
      <c r="AB724" t="s">
        <v>3240</v>
      </c>
      <c r="AC724" t="s">
        <v>3311</v>
      </c>
      <c r="AD724" t="s">
        <v>3154</v>
      </c>
      <c r="AE724" t="s">
        <v>585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N724" t="s">
        <v>82</v>
      </c>
      <c r="AP724" t="s">
        <v>737</v>
      </c>
      <c r="AQ724" t="s">
        <v>413</v>
      </c>
      <c r="AR724">
        <v>2</v>
      </c>
      <c r="AS724">
        <v>90</v>
      </c>
      <c r="AT724">
        <v>164</v>
      </c>
      <c r="AU724">
        <v>1100</v>
      </c>
      <c r="AV724">
        <v>0</v>
      </c>
      <c r="AW724">
        <v>1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E724">
        <v>0</v>
      </c>
      <c r="BF724">
        <v>0</v>
      </c>
      <c r="BG724" s="3">
        <v>0</v>
      </c>
      <c r="BH724" s="3">
        <v>0</v>
      </c>
      <c r="BI724" s="3">
        <v>0</v>
      </c>
      <c r="BJ724" s="4" t="b">
        <f t="shared" si="11"/>
        <v>0</v>
      </c>
      <c r="BK724" t="s">
        <v>2099</v>
      </c>
      <c r="BL724" t="s">
        <v>2099</v>
      </c>
      <c r="BM724" t="s">
        <v>2100</v>
      </c>
      <c r="BN724" s="1">
        <v>43199.337476851855</v>
      </c>
      <c r="BO724" s="1">
        <v>43207.359722222223</v>
      </c>
      <c r="BP724">
        <v>6</v>
      </c>
      <c r="BQ724">
        <f>IF(表__._ECM_DW_tem_zh_1417[[#This Row],[全血]]&gt;0,1,0)</f>
        <v>0</v>
      </c>
      <c r="BR724">
        <v>0</v>
      </c>
      <c r="BS724">
        <f>IF(表__._ECM_DW_tem_zh_1417[[#This Row],[血浆]]&gt;0,1,0)</f>
        <v>1</v>
      </c>
      <c r="BT724">
        <v>200</v>
      </c>
      <c r="BU724">
        <f>IF(表__._ECM_DW_tem_zh_1417[[#This Row],[血小板]]&gt;0,1,0)</f>
        <v>0</v>
      </c>
      <c r="BV724">
        <v>0</v>
      </c>
      <c r="BW724">
        <f>IF(表__._ECM_DW_tem_zh_1417[[#This Row],[红细胞]]&gt;0,1,0)</f>
        <v>1</v>
      </c>
      <c r="BX724">
        <v>2</v>
      </c>
      <c r="BY724">
        <f>IF(表__._ECM_DW_tem_zh_1417[[#This Row],[其他]]&gt;0,1,0)</f>
        <v>0</v>
      </c>
      <c r="BZ724">
        <v>0</v>
      </c>
    </row>
    <row r="725" spans="1:78" x14ac:dyDescent="0.25">
      <c r="A725" s="1" t="s">
        <v>712</v>
      </c>
      <c r="B725" t="s">
        <v>69</v>
      </c>
      <c r="C725">
        <v>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89.97</v>
      </c>
      <c r="T725">
        <v>1</v>
      </c>
      <c r="U725">
        <v>0</v>
      </c>
      <c r="V725" s="2">
        <v>0</v>
      </c>
      <c r="W725">
        <v>1</v>
      </c>
      <c r="X725">
        <v>1</v>
      </c>
      <c r="Y725" t="s">
        <v>438</v>
      </c>
      <c r="Z725" t="s">
        <v>460</v>
      </c>
      <c r="AA725">
        <v>2</v>
      </c>
      <c r="AB725" t="s">
        <v>250</v>
      </c>
      <c r="AC725" t="s">
        <v>3346</v>
      </c>
      <c r="AD725" t="s">
        <v>3347</v>
      </c>
      <c r="AE725" t="s">
        <v>406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15</v>
      </c>
      <c r="AN725" t="s">
        <v>228</v>
      </c>
      <c r="AP725" t="s">
        <v>568</v>
      </c>
      <c r="AQ725" t="s">
        <v>738</v>
      </c>
      <c r="AR725">
        <v>13</v>
      </c>
      <c r="AS725">
        <v>99</v>
      </c>
      <c r="AT725">
        <v>204</v>
      </c>
      <c r="AW725">
        <v>1</v>
      </c>
      <c r="AX725">
        <v>1</v>
      </c>
      <c r="AY725">
        <v>0</v>
      </c>
      <c r="AZ725">
        <v>0</v>
      </c>
      <c r="BA725">
        <v>1</v>
      </c>
      <c r="BB725">
        <v>0</v>
      </c>
      <c r="BC725">
        <v>0</v>
      </c>
      <c r="BD725" t="s">
        <v>187</v>
      </c>
      <c r="BE725">
        <v>0</v>
      </c>
      <c r="BF725">
        <v>0</v>
      </c>
      <c r="BG725" s="3">
        <v>0</v>
      </c>
      <c r="BH725" s="3">
        <v>0</v>
      </c>
      <c r="BI725" s="3">
        <v>0</v>
      </c>
      <c r="BJ725" s="4" t="b">
        <f t="shared" si="11"/>
        <v>0</v>
      </c>
      <c r="BK725" t="s">
        <v>1602</v>
      </c>
      <c r="BL725" t="s">
        <v>1602</v>
      </c>
      <c r="BM725" t="s">
        <v>1601</v>
      </c>
      <c r="BN725" s="1">
        <v>43368.579097222224</v>
      </c>
      <c r="BO725" s="1">
        <v>43385.349305555559</v>
      </c>
      <c r="BP725">
        <v>4</v>
      </c>
      <c r="BQ725">
        <f>IF(表__._ECM_DW_tem_zh_1417[[#This Row],[全血]]&gt;0,1,0)</f>
        <v>0</v>
      </c>
      <c r="BR725">
        <v>0</v>
      </c>
      <c r="BS725">
        <f>IF(表__._ECM_DW_tem_zh_1417[[#This Row],[血浆]]&gt;0,1,0)</f>
        <v>1</v>
      </c>
      <c r="BT725">
        <v>1200</v>
      </c>
      <c r="BU725">
        <f>IF(表__._ECM_DW_tem_zh_1417[[#This Row],[血小板]]&gt;0,1,0)</f>
        <v>0</v>
      </c>
      <c r="BV725">
        <v>0</v>
      </c>
      <c r="BW725">
        <f>IF(表__._ECM_DW_tem_zh_1417[[#This Row],[红细胞]]&gt;0,1,0)</f>
        <v>1</v>
      </c>
      <c r="BX725">
        <v>8</v>
      </c>
      <c r="BY725">
        <f>IF(表__._ECM_DW_tem_zh_1417[[#This Row],[其他]]&gt;0,1,0)</f>
        <v>0</v>
      </c>
      <c r="BZ725">
        <v>0</v>
      </c>
    </row>
    <row r="726" spans="1:78" x14ac:dyDescent="0.25">
      <c r="A726" s="1" t="s">
        <v>196</v>
      </c>
      <c r="B726" t="s">
        <v>149</v>
      </c>
      <c r="C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93.42</v>
      </c>
      <c r="T726">
        <v>1</v>
      </c>
      <c r="U726">
        <v>1</v>
      </c>
      <c r="V726" s="2">
        <v>0</v>
      </c>
      <c r="W726">
        <v>1</v>
      </c>
      <c r="X726">
        <v>1</v>
      </c>
      <c r="Y726" t="s">
        <v>62</v>
      </c>
      <c r="Z726" t="s">
        <v>137</v>
      </c>
      <c r="AA726">
        <v>2</v>
      </c>
      <c r="AB726" t="s">
        <v>748</v>
      </c>
      <c r="AC726" t="s">
        <v>107</v>
      </c>
      <c r="AD726" t="s">
        <v>3164</v>
      </c>
      <c r="AE726" t="s">
        <v>49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21</v>
      </c>
      <c r="AN726" t="s">
        <v>109</v>
      </c>
      <c r="AQ726" t="s">
        <v>513</v>
      </c>
      <c r="AR726">
        <v>4</v>
      </c>
      <c r="AS726">
        <v>82</v>
      </c>
      <c r="AT726">
        <v>146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E726">
        <v>0</v>
      </c>
      <c r="BF726">
        <v>0</v>
      </c>
      <c r="BG726" s="3">
        <v>0</v>
      </c>
      <c r="BH726" s="3">
        <v>0</v>
      </c>
      <c r="BI726" s="3">
        <v>0</v>
      </c>
      <c r="BJ726" s="4" t="b">
        <f t="shared" si="11"/>
        <v>0</v>
      </c>
      <c r="BK726" t="s">
        <v>1490</v>
      </c>
      <c r="BL726" t="s">
        <v>1490</v>
      </c>
      <c r="BM726" t="s">
        <v>1489</v>
      </c>
      <c r="BN726" s="1">
        <v>43538.568055555559</v>
      </c>
      <c r="BO726" s="1">
        <v>43545.416666666664</v>
      </c>
      <c r="BP726">
        <v>3</v>
      </c>
      <c r="BQ726">
        <f>IF(表__._ECM_DW_tem_zh_1417[[#This Row],[全血]]&gt;0,1,0)</f>
        <v>0</v>
      </c>
      <c r="BS726">
        <f>IF(表__._ECM_DW_tem_zh_1417[[#This Row],[血浆]]&gt;0,1,0)</f>
        <v>0</v>
      </c>
      <c r="BU726">
        <f>IF(表__._ECM_DW_tem_zh_1417[[#This Row],[血小板]]&gt;0,1,0)</f>
        <v>0</v>
      </c>
      <c r="BW726">
        <f>IF(表__._ECM_DW_tem_zh_1417[[#This Row],[红细胞]]&gt;0,1,0)</f>
        <v>0</v>
      </c>
      <c r="BY726">
        <f>IF(表__._ECM_DW_tem_zh_1417[[#This Row],[其他]]&gt;0,1,0)</f>
        <v>0</v>
      </c>
    </row>
    <row r="727" spans="1:78" x14ac:dyDescent="0.25">
      <c r="A727" s="1" t="s">
        <v>47</v>
      </c>
      <c r="B727" t="s">
        <v>158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T727">
        <v>1</v>
      </c>
      <c r="U727">
        <v>0</v>
      </c>
      <c r="V727" s="2">
        <v>0</v>
      </c>
      <c r="W727">
        <v>1</v>
      </c>
      <c r="X727">
        <v>0</v>
      </c>
      <c r="Y727" t="s">
        <v>390</v>
      </c>
      <c r="Z727" t="s">
        <v>347</v>
      </c>
      <c r="AA727">
        <v>5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24</v>
      </c>
      <c r="AR727">
        <v>2</v>
      </c>
      <c r="AS727">
        <v>103</v>
      </c>
      <c r="AT727">
        <v>169</v>
      </c>
      <c r="AU727">
        <v>1550</v>
      </c>
      <c r="AV727">
        <v>300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E727">
        <v>0</v>
      </c>
      <c r="BF727">
        <v>0</v>
      </c>
      <c r="BG727" s="3">
        <v>0</v>
      </c>
      <c r="BH727" s="3">
        <v>0</v>
      </c>
      <c r="BI727" s="3">
        <v>0</v>
      </c>
      <c r="BJ727" s="4" t="b">
        <f t="shared" si="11"/>
        <v>0</v>
      </c>
      <c r="BK727" t="s">
        <v>2101</v>
      </c>
      <c r="BL727" t="s">
        <v>2101</v>
      </c>
      <c r="BM727" t="s">
        <v>2102</v>
      </c>
      <c r="BN727" s="1">
        <v>42898.344687500001</v>
      </c>
      <c r="BO727" s="1">
        <v>42905.416666666664</v>
      </c>
      <c r="BP727">
        <v>5</v>
      </c>
      <c r="BQ727">
        <f>IF(表__._ECM_DW_tem_zh_1417[[#This Row],[全血]]&gt;0,1,0)</f>
        <v>0</v>
      </c>
      <c r="BR727">
        <v>0</v>
      </c>
      <c r="BS727">
        <f>IF(表__._ECM_DW_tem_zh_1417[[#This Row],[血浆]]&gt;0,1,0)</f>
        <v>0</v>
      </c>
      <c r="BT727">
        <v>0</v>
      </c>
      <c r="BU727">
        <f>IF(表__._ECM_DW_tem_zh_1417[[#This Row],[血小板]]&gt;0,1,0)</f>
        <v>0</v>
      </c>
      <c r="BV727">
        <v>0</v>
      </c>
      <c r="BW727">
        <f>IF(表__._ECM_DW_tem_zh_1417[[#This Row],[红细胞]]&gt;0,1,0)</f>
        <v>0</v>
      </c>
      <c r="BX727">
        <v>0</v>
      </c>
      <c r="BY727">
        <f>IF(表__._ECM_DW_tem_zh_1417[[#This Row],[其他]]&gt;0,1,0)</f>
        <v>0</v>
      </c>
      <c r="BZ727">
        <v>0</v>
      </c>
    </row>
    <row r="728" spans="1:78" x14ac:dyDescent="0.25">
      <c r="A728" s="1" t="s">
        <v>47</v>
      </c>
      <c r="B728" t="s">
        <v>149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95.94</v>
      </c>
      <c r="T728">
        <v>0</v>
      </c>
      <c r="U728">
        <v>0</v>
      </c>
      <c r="V728" s="2">
        <v>0</v>
      </c>
      <c r="W728">
        <v>1</v>
      </c>
      <c r="X728">
        <v>0</v>
      </c>
      <c r="Y728" t="s">
        <v>599</v>
      </c>
      <c r="Z728" t="s">
        <v>739</v>
      </c>
      <c r="AA728">
        <v>2</v>
      </c>
      <c r="AB728" t="s">
        <v>640</v>
      </c>
      <c r="AC728" t="s">
        <v>896</v>
      </c>
      <c r="AD728" t="s">
        <v>3200</v>
      </c>
      <c r="AE728" t="s">
        <v>3153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22</v>
      </c>
      <c r="AN728" t="s">
        <v>95</v>
      </c>
      <c r="AQ728" t="s">
        <v>338</v>
      </c>
      <c r="AR728">
        <v>6</v>
      </c>
      <c r="AS728">
        <v>130</v>
      </c>
      <c r="AT728">
        <v>237</v>
      </c>
      <c r="AU728">
        <v>840</v>
      </c>
      <c r="AV728">
        <v>300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1</v>
      </c>
      <c r="BD728" t="s">
        <v>97</v>
      </c>
      <c r="BE728">
        <v>0</v>
      </c>
      <c r="BF728">
        <v>0</v>
      </c>
      <c r="BG728" s="3">
        <v>0</v>
      </c>
      <c r="BH728" s="3">
        <v>0</v>
      </c>
      <c r="BI728" s="3">
        <v>0</v>
      </c>
      <c r="BJ728" s="4" t="b">
        <f t="shared" si="11"/>
        <v>0</v>
      </c>
      <c r="BK728" t="s">
        <v>2103</v>
      </c>
      <c r="BL728" t="s">
        <v>2103</v>
      </c>
      <c r="BM728" t="s">
        <v>2104</v>
      </c>
      <c r="BN728" s="1">
        <v>43335.106388888889</v>
      </c>
      <c r="BO728" s="1">
        <v>43353.333333333336</v>
      </c>
      <c r="BP728">
        <v>12</v>
      </c>
      <c r="BQ728">
        <f>IF(表__._ECM_DW_tem_zh_1417[[#This Row],[全血]]&gt;0,1,0)</f>
        <v>0</v>
      </c>
      <c r="BR728">
        <v>0</v>
      </c>
      <c r="BS728">
        <f>IF(表__._ECM_DW_tem_zh_1417[[#This Row],[血浆]]&gt;0,1,0)</f>
        <v>0</v>
      </c>
      <c r="BT728">
        <v>0</v>
      </c>
      <c r="BU728">
        <f>IF(表__._ECM_DW_tem_zh_1417[[#This Row],[血小板]]&gt;0,1,0)</f>
        <v>0</v>
      </c>
      <c r="BV728">
        <v>0</v>
      </c>
      <c r="BW728">
        <f>IF(表__._ECM_DW_tem_zh_1417[[#This Row],[红细胞]]&gt;0,1,0)</f>
        <v>0</v>
      </c>
      <c r="BX728">
        <v>0</v>
      </c>
      <c r="BY728">
        <f>IF(表__._ECM_DW_tem_zh_1417[[#This Row],[其他]]&gt;0,1,0)</f>
        <v>0</v>
      </c>
      <c r="BZ728">
        <v>0</v>
      </c>
    </row>
    <row r="729" spans="1:78" x14ac:dyDescent="0.25">
      <c r="A729" s="1" t="s">
        <v>72</v>
      </c>
      <c r="B729" t="s">
        <v>138</v>
      </c>
      <c r="C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37.82</v>
      </c>
      <c r="T729">
        <v>0</v>
      </c>
      <c r="U729">
        <v>0</v>
      </c>
      <c r="V729" s="2">
        <v>0</v>
      </c>
      <c r="W729">
        <v>1</v>
      </c>
      <c r="X729">
        <v>0</v>
      </c>
      <c r="Y729" t="s">
        <v>108</v>
      </c>
      <c r="Z729" t="s">
        <v>301</v>
      </c>
      <c r="AA729">
        <v>2</v>
      </c>
      <c r="AB729" t="s">
        <v>250</v>
      </c>
      <c r="AC729" t="s">
        <v>107</v>
      </c>
      <c r="AD729" t="s">
        <v>3154</v>
      </c>
      <c r="AE729" t="s">
        <v>3166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45</v>
      </c>
      <c r="AQ729" t="s">
        <v>417</v>
      </c>
      <c r="AR729">
        <v>3</v>
      </c>
      <c r="AS729">
        <v>67</v>
      </c>
      <c r="AT729">
        <v>195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E729">
        <v>0</v>
      </c>
      <c r="BF729">
        <v>0</v>
      </c>
      <c r="BG729" s="3">
        <v>0</v>
      </c>
      <c r="BH729" s="3">
        <v>0</v>
      </c>
      <c r="BI729" s="3">
        <v>0</v>
      </c>
      <c r="BJ729" s="4" t="b">
        <f t="shared" si="11"/>
        <v>0</v>
      </c>
      <c r="BK729" t="s">
        <v>2105</v>
      </c>
      <c r="BL729" t="s">
        <v>2105</v>
      </c>
      <c r="BM729" t="s">
        <v>2106</v>
      </c>
      <c r="BN729" s="1">
        <v>43661.653634259259</v>
      </c>
      <c r="BO729" s="1">
        <v>43668.416666666664</v>
      </c>
      <c r="BP729">
        <v>4</v>
      </c>
      <c r="BQ729">
        <f>IF(表__._ECM_DW_tem_zh_1417[[#This Row],[全血]]&gt;0,1,0)</f>
        <v>0</v>
      </c>
      <c r="BR729">
        <v>0</v>
      </c>
      <c r="BS729">
        <f>IF(表__._ECM_DW_tem_zh_1417[[#This Row],[血浆]]&gt;0,1,0)</f>
        <v>1</v>
      </c>
      <c r="BT729">
        <v>400</v>
      </c>
      <c r="BU729">
        <f>IF(表__._ECM_DW_tem_zh_1417[[#This Row],[血小板]]&gt;0,1,0)</f>
        <v>0</v>
      </c>
      <c r="BV729">
        <v>0</v>
      </c>
      <c r="BW729">
        <f>IF(表__._ECM_DW_tem_zh_1417[[#This Row],[红细胞]]&gt;0,1,0)</f>
        <v>1</v>
      </c>
      <c r="BX729">
        <v>6</v>
      </c>
      <c r="BY729">
        <f>IF(表__._ECM_DW_tem_zh_1417[[#This Row],[其他]]&gt;0,1,0)</f>
        <v>0</v>
      </c>
      <c r="BZ729">
        <v>0</v>
      </c>
    </row>
    <row r="730" spans="1:78" x14ac:dyDescent="0.25">
      <c r="A730" s="1" t="s">
        <v>47</v>
      </c>
      <c r="B730" t="s">
        <v>138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38.04</v>
      </c>
      <c r="T730">
        <v>1</v>
      </c>
      <c r="U730">
        <v>1</v>
      </c>
      <c r="V730" s="2">
        <v>0</v>
      </c>
      <c r="W730">
        <v>1</v>
      </c>
      <c r="X730">
        <v>0</v>
      </c>
      <c r="Y730" t="s">
        <v>200</v>
      </c>
      <c r="Z730" t="s">
        <v>175</v>
      </c>
      <c r="AA730">
        <v>9</v>
      </c>
      <c r="AB730" t="s">
        <v>1007</v>
      </c>
      <c r="AC730" t="s">
        <v>392</v>
      </c>
      <c r="AD730" t="s">
        <v>3162</v>
      </c>
      <c r="AE730" t="s">
        <v>945</v>
      </c>
      <c r="AG730">
        <v>0</v>
      </c>
      <c r="AH730">
        <v>0</v>
      </c>
      <c r="AI730">
        <v>0</v>
      </c>
      <c r="AJ730">
        <v>1</v>
      </c>
      <c r="AK730">
        <v>1</v>
      </c>
      <c r="AL730">
        <v>20</v>
      </c>
      <c r="AN730" t="s">
        <v>521</v>
      </c>
      <c r="AP730" t="s">
        <v>600</v>
      </c>
      <c r="AQ730" t="s">
        <v>467</v>
      </c>
      <c r="AR730">
        <v>6</v>
      </c>
      <c r="AS730">
        <v>61</v>
      </c>
      <c r="AT730">
        <v>154</v>
      </c>
      <c r="AU730">
        <v>990</v>
      </c>
      <c r="AV730">
        <v>10</v>
      </c>
      <c r="AW730">
        <v>1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E730">
        <v>0</v>
      </c>
      <c r="BF730">
        <v>0</v>
      </c>
      <c r="BG730" s="3">
        <v>0</v>
      </c>
      <c r="BH730" s="3">
        <v>0</v>
      </c>
      <c r="BI730" s="3">
        <v>0</v>
      </c>
      <c r="BJ730" s="4" t="b">
        <f t="shared" si="11"/>
        <v>0</v>
      </c>
      <c r="BK730" t="s">
        <v>1691</v>
      </c>
      <c r="BL730" t="s">
        <v>1691</v>
      </c>
      <c r="BM730" t="s">
        <v>1690</v>
      </c>
      <c r="BN730" s="1">
        <v>43648.617881944447</v>
      </c>
      <c r="BO730" s="1">
        <v>43658.347222222219</v>
      </c>
      <c r="BP730">
        <v>4</v>
      </c>
      <c r="BQ730">
        <f>IF(表__._ECM_DW_tem_zh_1417[[#This Row],[全血]]&gt;0,1,0)</f>
        <v>0</v>
      </c>
      <c r="BR730">
        <v>0</v>
      </c>
      <c r="BS730">
        <f>IF(表__._ECM_DW_tem_zh_1417[[#This Row],[血浆]]&gt;0,1,0)</f>
        <v>0</v>
      </c>
      <c r="BT730">
        <v>0</v>
      </c>
      <c r="BU730">
        <f>IF(表__._ECM_DW_tem_zh_1417[[#This Row],[血小板]]&gt;0,1,0)</f>
        <v>0</v>
      </c>
      <c r="BV730">
        <v>0</v>
      </c>
      <c r="BW730">
        <f>IF(表__._ECM_DW_tem_zh_1417[[#This Row],[红细胞]]&gt;0,1,0)</f>
        <v>0</v>
      </c>
      <c r="BX730">
        <v>0</v>
      </c>
      <c r="BY730">
        <f>IF(表__._ECM_DW_tem_zh_1417[[#This Row],[其他]]&gt;0,1,0)</f>
        <v>0</v>
      </c>
      <c r="BZ730">
        <v>0</v>
      </c>
    </row>
    <row r="731" spans="1:78" x14ac:dyDescent="0.25">
      <c r="A731" s="1" t="s">
        <v>47</v>
      </c>
      <c r="B731" t="s">
        <v>64</v>
      </c>
      <c r="C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97.22</v>
      </c>
      <c r="T731">
        <v>1</v>
      </c>
      <c r="U731">
        <v>0</v>
      </c>
      <c r="V731" s="2">
        <v>0</v>
      </c>
      <c r="W731">
        <v>1</v>
      </c>
      <c r="X731">
        <v>3</v>
      </c>
      <c r="Y731" t="s">
        <v>345</v>
      </c>
      <c r="Z731" t="s">
        <v>137</v>
      </c>
      <c r="AA731">
        <v>2</v>
      </c>
      <c r="AB731" t="s">
        <v>388</v>
      </c>
      <c r="AC731" t="s">
        <v>3320</v>
      </c>
      <c r="AD731" t="s">
        <v>3177</v>
      </c>
      <c r="AE731" t="s">
        <v>257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21</v>
      </c>
      <c r="AN731" t="s">
        <v>190</v>
      </c>
      <c r="AQ731" t="s">
        <v>740</v>
      </c>
      <c r="AR731">
        <v>1</v>
      </c>
      <c r="AS731">
        <v>58</v>
      </c>
      <c r="AT731">
        <v>139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 t="s">
        <v>741</v>
      </c>
      <c r="BE731">
        <v>0</v>
      </c>
      <c r="BF731">
        <v>0</v>
      </c>
      <c r="BG731" s="3">
        <v>0</v>
      </c>
      <c r="BH731" s="3">
        <v>0</v>
      </c>
      <c r="BI731" s="3">
        <v>0</v>
      </c>
      <c r="BJ731" s="4" t="b">
        <f t="shared" si="11"/>
        <v>0</v>
      </c>
      <c r="BK731" t="s">
        <v>2107</v>
      </c>
      <c r="BL731" t="s">
        <v>2107</v>
      </c>
      <c r="BM731" t="s">
        <v>2108</v>
      </c>
      <c r="BN731" s="1">
        <v>43334.691655092596</v>
      </c>
      <c r="BO731" s="1">
        <v>43339.386805555558</v>
      </c>
      <c r="BP731">
        <v>4</v>
      </c>
      <c r="BQ731">
        <f>IF(表__._ECM_DW_tem_zh_1417[[#This Row],[全血]]&gt;0,1,0)</f>
        <v>0</v>
      </c>
      <c r="BR731">
        <v>0</v>
      </c>
      <c r="BS731">
        <f>IF(表__._ECM_DW_tem_zh_1417[[#This Row],[血浆]]&gt;0,1,0)</f>
        <v>1</v>
      </c>
      <c r="BT731">
        <v>200</v>
      </c>
      <c r="BU731">
        <f>IF(表__._ECM_DW_tem_zh_1417[[#This Row],[血小板]]&gt;0,1,0)</f>
        <v>0</v>
      </c>
      <c r="BV731">
        <v>0</v>
      </c>
      <c r="BW731">
        <f>IF(表__._ECM_DW_tem_zh_1417[[#This Row],[红细胞]]&gt;0,1,0)</f>
        <v>1</v>
      </c>
      <c r="BX731">
        <v>2</v>
      </c>
      <c r="BY731">
        <f>IF(表__._ECM_DW_tem_zh_1417[[#This Row],[其他]]&gt;0,1,0)</f>
        <v>0</v>
      </c>
      <c r="BZ731">
        <v>0</v>
      </c>
    </row>
    <row r="732" spans="1:78" x14ac:dyDescent="0.25">
      <c r="A732" s="1" t="s">
        <v>47</v>
      </c>
      <c r="B732" t="s">
        <v>90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80.040000000000006</v>
      </c>
      <c r="T732">
        <v>1</v>
      </c>
      <c r="U732">
        <v>0</v>
      </c>
      <c r="V732" s="2">
        <v>0</v>
      </c>
      <c r="W732">
        <v>1</v>
      </c>
      <c r="X732">
        <v>0</v>
      </c>
      <c r="Y732" t="s">
        <v>464</v>
      </c>
      <c r="Z732" t="s">
        <v>157</v>
      </c>
      <c r="AA732">
        <v>10</v>
      </c>
      <c r="AB732" t="s">
        <v>3293</v>
      </c>
      <c r="AC732" t="s">
        <v>443</v>
      </c>
      <c r="AD732" t="s">
        <v>3154</v>
      </c>
      <c r="AE732" t="s">
        <v>267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21</v>
      </c>
      <c r="AN732" t="s">
        <v>149</v>
      </c>
      <c r="AQ732" t="s">
        <v>293</v>
      </c>
      <c r="AR732">
        <v>6</v>
      </c>
      <c r="AS732">
        <v>82</v>
      </c>
      <c r="AT732">
        <v>120</v>
      </c>
      <c r="AU732">
        <v>1050</v>
      </c>
      <c r="AV732">
        <v>50</v>
      </c>
      <c r="AW732">
        <v>1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 t="s">
        <v>742</v>
      </c>
      <c r="BE732">
        <v>0</v>
      </c>
      <c r="BF732">
        <v>0</v>
      </c>
      <c r="BG732" s="3">
        <v>0</v>
      </c>
      <c r="BH732" s="3">
        <v>0</v>
      </c>
      <c r="BI732" s="3">
        <v>0</v>
      </c>
      <c r="BJ732" s="4" t="b">
        <f t="shared" si="11"/>
        <v>0</v>
      </c>
      <c r="BK732" t="s">
        <v>2109</v>
      </c>
      <c r="BL732" t="s">
        <v>2109</v>
      </c>
      <c r="BM732" t="s">
        <v>2110</v>
      </c>
      <c r="BN732" s="1">
        <v>43070.403900462959</v>
      </c>
      <c r="BO732" s="1">
        <v>43080.416666666664</v>
      </c>
      <c r="BP732">
        <v>4</v>
      </c>
      <c r="BQ732">
        <f>IF(表__._ECM_DW_tem_zh_1417[[#This Row],[全血]]&gt;0,1,0)</f>
        <v>0</v>
      </c>
      <c r="BR732">
        <v>0</v>
      </c>
      <c r="BS732">
        <f>IF(表__._ECM_DW_tem_zh_1417[[#This Row],[血浆]]&gt;0,1,0)</f>
        <v>0</v>
      </c>
      <c r="BT732">
        <v>0</v>
      </c>
      <c r="BU732">
        <f>IF(表__._ECM_DW_tem_zh_1417[[#This Row],[血小板]]&gt;0,1,0)</f>
        <v>0</v>
      </c>
      <c r="BV732">
        <v>0</v>
      </c>
      <c r="BW732">
        <f>IF(表__._ECM_DW_tem_zh_1417[[#This Row],[红细胞]]&gt;0,1,0)</f>
        <v>0</v>
      </c>
      <c r="BX732">
        <v>0</v>
      </c>
      <c r="BY732">
        <f>IF(表__._ECM_DW_tem_zh_1417[[#This Row],[其他]]&gt;0,1,0)</f>
        <v>0</v>
      </c>
      <c r="BZ732">
        <v>0</v>
      </c>
    </row>
    <row r="733" spans="1:78" x14ac:dyDescent="0.25">
      <c r="A733" s="1" t="s">
        <v>47</v>
      </c>
      <c r="B733" t="s">
        <v>182</v>
      </c>
      <c r="C733">
        <v>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87.67</v>
      </c>
      <c r="T733">
        <v>1</v>
      </c>
      <c r="U733">
        <v>0</v>
      </c>
      <c r="V733" s="2">
        <v>0</v>
      </c>
      <c r="W733">
        <v>1</v>
      </c>
      <c r="X733">
        <v>3</v>
      </c>
      <c r="Y733" t="s">
        <v>558</v>
      </c>
      <c r="Z733" t="s">
        <v>273</v>
      </c>
      <c r="AA733">
        <v>2</v>
      </c>
      <c r="AB733" t="s">
        <v>407</v>
      </c>
      <c r="AC733" t="s">
        <v>247</v>
      </c>
      <c r="AD733" t="s">
        <v>3164</v>
      </c>
      <c r="AE733" t="s">
        <v>3201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20</v>
      </c>
      <c r="AN733" t="s">
        <v>91</v>
      </c>
      <c r="AP733" t="s">
        <v>586</v>
      </c>
      <c r="AQ733" t="s">
        <v>383</v>
      </c>
      <c r="AR733">
        <v>2</v>
      </c>
      <c r="AS733">
        <v>58</v>
      </c>
      <c r="AT733">
        <v>129</v>
      </c>
      <c r="AW733">
        <v>1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E733">
        <v>0</v>
      </c>
      <c r="BF733">
        <v>0</v>
      </c>
      <c r="BG733" s="3">
        <v>0</v>
      </c>
      <c r="BH733" s="3">
        <v>0</v>
      </c>
      <c r="BI733" s="3">
        <v>0</v>
      </c>
      <c r="BJ733" s="4" t="b">
        <f t="shared" si="11"/>
        <v>0</v>
      </c>
      <c r="BK733" t="s">
        <v>1651</v>
      </c>
      <c r="BL733" t="s">
        <v>1651</v>
      </c>
      <c r="BM733" t="s">
        <v>1650</v>
      </c>
      <c r="BN733" s="1">
        <v>43480.421631944446</v>
      </c>
      <c r="BO733" s="1">
        <v>43488.323611111111</v>
      </c>
      <c r="BP733">
        <v>6</v>
      </c>
      <c r="BQ733">
        <f>IF(表__._ECM_DW_tem_zh_1417[[#This Row],[全血]]&gt;0,1,0)</f>
        <v>0</v>
      </c>
      <c r="BS733">
        <f>IF(表__._ECM_DW_tem_zh_1417[[#This Row],[血浆]]&gt;0,1,0)</f>
        <v>0</v>
      </c>
      <c r="BU733">
        <f>IF(表__._ECM_DW_tem_zh_1417[[#This Row],[血小板]]&gt;0,1,0)</f>
        <v>0</v>
      </c>
      <c r="BW733">
        <f>IF(表__._ECM_DW_tem_zh_1417[[#This Row],[红细胞]]&gt;0,1,0)</f>
        <v>0</v>
      </c>
      <c r="BY733">
        <f>IF(表__._ECM_DW_tem_zh_1417[[#This Row],[其他]]&gt;0,1,0)</f>
        <v>0</v>
      </c>
    </row>
    <row r="734" spans="1:78" x14ac:dyDescent="0.25">
      <c r="A734" s="1" t="s">
        <v>47</v>
      </c>
      <c r="B734" t="s">
        <v>90</v>
      </c>
      <c r="C734">
        <v>2</v>
      </c>
      <c r="D734">
        <v>1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41.27</v>
      </c>
      <c r="T734">
        <v>1</v>
      </c>
      <c r="U734">
        <v>0</v>
      </c>
      <c r="V734" s="2">
        <v>0</v>
      </c>
      <c r="W734">
        <v>2</v>
      </c>
      <c r="X734">
        <v>1</v>
      </c>
      <c r="Y734" t="s">
        <v>141</v>
      </c>
      <c r="Z734" t="s">
        <v>169</v>
      </c>
      <c r="AA734">
        <v>2</v>
      </c>
      <c r="AB734" t="s">
        <v>98</v>
      </c>
      <c r="AC734" t="s">
        <v>325</v>
      </c>
      <c r="AD734" t="s">
        <v>3157</v>
      </c>
      <c r="AE734" t="s">
        <v>94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18</v>
      </c>
      <c r="AN734" t="s">
        <v>449</v>
      </c>
      <c r="AQ734" t="s">
        <v>529</v>
      </c>
      <c r="AR734">
        <v>3</v>
      </c>
      <c r="AS734">
        <v>97</v>
      </c>
      <c r="AT734">
        <v>187</v>
      </c>
      <c r="AU734">
        <v>500</v>
      </c>
      <c r="AV734">
        <v>200</v>
      </c>
      <c r="AW734">
        <v>1</v>
      </c>
      <c r="AX734">
        <v>1</v>
      </c>
      <c r="AY734">
        <v>0</v>
      </c>
      <c r="AZ734">
        <v>0</v>
      </c>
      <c r="BA734">
        <v>1</v>
      </c>
      <c r="BB734">
        <v>0</v>
      </c>
      <c r="BC734">
        <v>0</v>
      </c>
      <c r="BD734" t="s">
        <v>205</v>
      </c>
      <c r="BE734">
        <v>0</v>
      </c>
      <c r="BF734">
        <v>0</v>
      </c>
      <c r="BG734" s="3">
        <v>0</v>
      </c>
      <c r="BH734" s="3">
        <v>0</v>
      </c>
      <c r="BI734" s="3">
        <v>0</v>
      </c>
      <c r="BJ734" s="4" t="b">
        <f t="shared" si="11"/>
        <v>0</v>
      </c>
      <c r="BK734" t="s">
        <v>2111</v>
      </c>
      <c r="BL734" t="s">
        <v>2111</v>
      </c>
      <c r="BM734" t="s">
        <v>1528</v>
      </c>
      <c r="BN734" s="1">
        <v>43203.509594907409</v>
      </c>
      <c r="BO734" s="1">
        <v>43207.415972222225</v>
      </c>
      <c r="BP734">
        <v>1</v>
      </c>
      <c r="BQ734">
        <f>IF(表__._ECM_DW_tem_zh_1417[[#This Row],[全血]]&gt;0,1,0)</f>
        <v>0</v>
      </c>
      <c r="BR734">
        <v>0</v>
      </c>
      <c r="BS734">
        <f>IF(表__._ECM_DW_tem_zh_1417[[#This Row],[血浆]]&gt;0,1,0)</f>
        <v>1</v>
      </c>
      <c r="BT734">
        <v>600</v>
      </c>
      <c r="BU734">
        <f>IF(表__._ECM_DW_tem_zh_1417[[#This Row],[血小板]]&gt;0,1,0)</f>
        <v>0</v>
      </c>
      <c r="BV734">
        <v>0</v>
      </c>
      <c r="BW734">
        <f>IF(表__._ECM_DW_tem_zh_1417[[#This Row],[红细胞]]&gt;0,1,0)</f>
        <v>1</v>
      </c>
      <c r="BX734">
        <v>6</v>
      </c>
      <c r="BY734">
        <f>IF(表__._ECM_DW_tem_zh_1417[[#This Row],[其他]]&gt;0,1,0)</f>
        <v>0</v>
      </c>
      <c r="BZ734">
        <v>0</v>
      </c>
    </row>
    <row r="735" spans="1:78" x14ac:dyDescent="0.25">
      <c r="A735" s="1" t="s">
        <v>72</v>
      </c>
      <c r="B735" t="s">
        <v>73</v>
      </c>
      <c r="C735">
        <v>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83.95</v>
      </c>
      <c r="T735">
        <v>0</v>
      </c>
      <c r="U735">
        <v>0</v>
      </c>
      <c r="V735" s="2">
        <v>1</v>
      </c>
      <c r="W735">
        <v>1</v>
      </c>
      <c r="X735">
        <v>0</v>
      </c>
      <c r="Y735" t="s">
        <v>115</v>
      </c>
      <c r="Z735" t="s">
        <v>63</v>
      </c>
      <c r="AA735">
        <v>2</v>
      </c>
      <c r="AB735" t="s">
        <v>3176</v>
      </c>
      <c r="AC735" t="s">
        <v>322</v>
      </c>
      <c r="AD735" t="s">
        <v>3150</v>
      </c>
      <c r="AE735" t="s">
        <v>3186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23</v>
      </c>
      <c r="AN735" t="s">
        <v>273</v>
      </c>
      <c r="AQ735" t="s">
        <v>467</v>
      </c>
      <c r="AR735">
        <v>4</v>
      </c>
      <c r="AT735">
        <v>164</v>
      </c>
      <c r="AW735">
        <v>1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1</v>
      </c>
      <c r="BD735" t="s">
        <v>119</v>
      </c>
      <c r="BE735">
        <v>0</v>
      </c>
      <c r="BF735">
        <v>0</v>
      </c>
      <c r="BG735" s="3">
        <v>0</v>
      </c>
      <c r="BH735" s="3">
        <v>1</v>
      </c>
      <c r="BI735" s="3">
        <v>0</v>
      </c>
      <c r="BJ735" s="4" t="b">
        <f t="shared" si="11"/>
        <v>1</v>
      </c>
      <c r="BK735" t="s">
        <v>1540</v>
      </c>
      <c r="BL735" t="s">
        <v>1540</v>
      </c>
      <c r="BN735" s="1">
        <v>43213.686111111114</v>
      </c>
      <c r="BO735" s="1">
        <v>43228.343055555553</v>
      </c>
      <c r="BP735">
        <v>11</v>
      </c>
      <c r="BQ735">
        <f>IF(表__._ECM_DW_tem_zh_1417[[#This Row],[全血]]&gt;0,1,0)</f>
        <v>0</v>
      </c>
      <c r="BR735">
        <v>0</v>
      </c>
      <c r="BS735">
        <f>IF(表__._ECM_DW_tem_zh_1417[[#This Row],[血浆]]&gt;0,1,0)</f>
        <v>1</v>
      </c>
      <c r="BT735">
        <v>400</v>
      </c>
      <c r="BU735">
        <f>IF(表__._ECM_DW_tem_zh_1417[[#This Row],[血小板]]&gt;0,1,0)</f>
        <v>0</v>
      </c>
      <c r="BV735">
        <v>0</v>
      </c>
      <c r="BW735">
        <f>IF(表__._ECM_DW_tem_zh_1417[[#This Row],[红细胞]]&gt;0,1,0)</f>
        <v>1</v>
      </c>
      <c r="BX735">
        <v>4</v>
      </c>
      <c r="BY735">
        <f>IF(表__._ECM_DW_tem_zh_1417[[#This Row],[其他]]&gt;0,1,0)</f>
        <v>0</v>
      </c>
      <c r="BZ735">
        <v>0</v>
      </c>
    </row>
    <row r="736" spans="1:78" x14ac:dyDescent="0.25">
      <c r="A736" s="1" t="s">
        <v>47</v>
      </c>
      <c r="B736" t="s">
        <v>61</v>
      </c>
      <c r="C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68.39</v>
      </c>
      <c r="T736">
        <v>0</v>
      </c>
      <c r="U736">
        <v>0</v>
      </c>
      <c r="V736" s="2">
        <v>0</v>
      </c>
      <c r="W736">
        <v>1</v>
      </c>
      <c r="X736">
        <v>1</v>
      </c>
      <c r="Y736" t="s">
        <v>366</v>
      </c>
      <c r="Z736" t="s">
        <v>67</v>
      </c>
      <c r="AA736">
        <v>15</v>
      </c>
      <c r="AB736" t="s">
        <v>489</v>
      </c>
      <c r="AC736" t="s">
        <v>512</v>
      </c>
      <c r="AD736" t="s">
        <v>3154</v>
      </c>
      <c r="AE736" t="s">
        <v>438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25</v>
      </c>
      <c r="AN736" t="s">
        <v>69</v>
      </c>
      <c r="AQ736" t="s">
        <v>370</v>
      </c>
      <c r="AR736">
        <v>2</v>
      </c>
      <c r="AT736">
        <v>139</v>
      </c>
      <c r="AW736">
        <v>1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 t="s">
        <v>323</v>
      </c>
      <c r="BE736">
        <v>0</v>
      </c>
      <c r="BF736">
        <v>0</v>
      </c>
      <c r="BG736" s="3">
        <v>0</v>
      </c>
      <c r="BH736" s="3">
        <v>0</v>
      </c>
      <c r="BI736" s="3">
        <v>0</v>
      </c>
      <c r="BJ736" s="4" t="b">
        <f t="shared" si="11"/>
        <v>0</v>
      </c>
      <c r="BK736" t="s">
        <v>2112</v>
      </c>
      <c r="BL736" t="s">
        <v>2112</v>
      </c>
      <c r="BN736" s="1">
        <v>43030.360902777778</v>
      </c>
      <c r="BO736" s="1">
        <v>43038.416666666664</v>
      </c>
      <c r="BP736">
        <v>6</v>
      </c>
      <c r="BQ736">
        <f>IF(表__._ECM_DW_tem_zh_1417[[#This Row],[全血]]&gt;0,1,0)</f>
        <v>0</v>
      </c>
      <c r="BS736">
        <f>IF(表__._ECM_DW_tem_zh_1417[[#This Row],[血浆]]&gt;0,1,0)</f>
        <v>0</v>
      </c>
      <c r="BU736">
        <f>IF(表__._ECM_DW_tem_zh_1417[[#This Row],[血小板]]&gt;0,1,0)</f>
        <v>0</v>
      </c>
      <c r="BW736">
        <f>IF(表__._ECM_DW_tem_zh_1417[[#This Row],[红细胞]]&gt;0,1,0)</f>
        <v>0</v>
      </c>
      <c r="BY736">
        <f>IF(表__._ECM_DW_tem_zh_1417[[#This Row],[其他]]&gt;0,1,0)</f>
        <v>0</v>
      </c>
    </row>
    <row r="737" spans="1:78" x14ac:dyDescent="0.25">
      <c r="A737" s="1" t="s">
        <v>80</v>
      </c>
      <c r="B737" t="s">
        <v>127</v>
      </c>
      <c r="C737">
        <v>2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2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46.31</v>
      </c>
      <c r="T737">
        <v>0</v>
      </c>
      <c r="U737">
        <v>0</v>
      </c>
      <c r="V737" s="2">
        <v>0</v>
      </c>
      <c r="W737">
        <v>1</v>
      </c>
      <c r="X737">
        <v>0</v>
      </c>
      <c r="Y737" t="s">
        <v>545</v>
      </c>
      <c r="AA737">
        <v>2</v>
      </c>
      <c r="AB737" t="s">
        <v>289</v>
      </c>
      <c r="AC737" t="s">
        <v>291</v>
      </c>
      <c r="AD737" t="s">
        <v>3230</v>
      </c>
      <c r="AE737" t="s">
        <v>3155</v>
      </c>
      <c r="AG737">
        <v>0</v>
      </c>
      <c r="AH737">
        <v>0</v>
      </c>
      <c r="AI737">
        <v>0</v>
      </c>
      <c r="AJ737">
        <v>0</v>
      </c>
      <c r="AK737">
        <v>0</v>
      </c>
      <c r="AN737" t="s">
        <v>566</v>
      </c>
      <c r="AP737" t="s">
        <v>743</v>
      </c>
      <c r="AQ737" t="s">
        <v>565</v>
      </c>
      <c r="AR737">
        <v>2</v>
      </c>
      <c r="AS737">
        <v>66</v>
      </c>
      <c r="AT737">
        <v>149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0</v>
      </c>
      <c r="BC737">
        <v>0</v>
      </c>
      <c r="BE737">
        <v>0</v>
      </c>
      <c r="BF737">
        <v>0</v>
      </c>
      <c r="BG737" s="3">
        <v>0</v>
      </c>
      <c r="BH737" s="3">
        <v>0</v>
      </c>
      <c r="BI737" s="3">
        <v>0</v>
      </c>
      <c r="BJ737" s="4" t="b">
        <f t="shared" si="11"/>
        <v>0</v>
      </c>
      <c r="BK737" t="s">
        <v>2113</v>
      </c>
      <c r="BL737" t="s">
        <v>2113</v>
      </c>
      <c r="BM737" t="s">
        <v>2114</v>
      </c>
      <c r="BN737" s="1">
        <v>43347.591273148151</v>
      </c>
      <c r="BO737" s="1">
        <v>43354.352777777778</v>
      </c>
      <c r="BP737">
        <v>5</v>
      </c>
      <c r="BQ737">
        <f>IF(表__._ECM_DW_tem_zh_1417[[#This Row],[全血]]&gt;0,1,0)</f>
        <v>0</v>
      </c>
      <c r="BR737">
        <v>0</v>
      </c>
      <c r="BS737">
        <f>IF(表__._ECM_DW_tem_zh_1417[[#This Row],[血浆]]&gt;0,1,0)</f>
        <v>1</v>
      </c>
      <c r="BT737">
        <v>200</v>
      </c>
      <c r="BU737">
        <f>IF(表__._ECM_DW_tem_zh_1417[[#This Row],[血小板]]&gt;0,1,0)</f>
        <v>0</v>
      </c>
      <c r="BV737">
        <v>0</v>
      </c>
      <c r="BW737">
        <f>IF(表__._ECM_DW_tem_zh_1417[[#This Row],[红细胞]]&gt;0,1,0)</f>
        <v>1</v>
      </c>
      <c r="BX737">
        <v>2</v>
      </c>
      <c r="BY737">
        <f>IF(表__._ECM_DW_tem_zh_1417[[#This Row],[其他]]&gt;0,1,0)</f>
        <v>0</v>
      </c>
      <c r="BZ737">
        <v>0</v>
      </c>
    </row>
    <row r="738" spans="1:78" x14ac:dyDescent="0.25">
      <c r="A738" s="1" t="s">
        <v>47</v>
      </c>
      <c r="B738" t="s">
        <v>133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42.8</v>
      </c>
      <c r="T738">
        <v>1</v>
      </c>
      <c r="U738">
        <v>0</v>
      </c>
      <c r="V738" s="2">
        <v>0</v>
      </c>
      <c r="W738">
        <v>1</v>
      </c>
      <c r="X738">
        <v>0</v>
      </c>
      <c r="Y738" t="s">
        <v>346</v>
      </c>
      <c r="Z738" t="s">
        <v>151</v>
      </c>
      <c r="AA738">
        <v>2</v>
      </c>
      <c r="AB738" t="s">
        <v>81</v>
      </c>
      <c r="AC738" t="s">
        <v>405</v>
      </c>
      <c r="AD738" t="s">
        <v>734</v>
      </c>
      <c r="AE738" t="s">
        <v>301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28</v>
      </c>
      <c r="AN738" t="s">
        <v>449</v>
      </c>
      <c r="AP738" t="s">
        <v>736</v>
      </c>
      <c r="AQ738" t="s">
        <v>83</v>
      </c>
      <c r="AR738">
        <v>2</v>
      </c>
      <c r="AS738">
        <v>115</v>
      </c>
      <c r="AT738">
        <v>170</v>
      </c>
      <c r="AU738">
        <v>1750</v>
      </c>
      <c r="AV738">
        <v>100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1</v>
      </c>
      <c r="BE738">
        <v>0</v>
      </c>
      <c r="BF738">
        <v>0</v>
      </c>
      <c r="BG738" s="3">
        <v>0</v>
      </c>
      <c r="BH738" s="3">
        <v>0</v>
      </c>
      <c r="BI738" s="3">
        <v>0</v>
      </c>
      <c r="BJ738" s="4" t="b">
        <f t="shared" si="11"/>
        <v>0</v>
      </c>
      <c r="BK738" t="s">
        <v>2092</v>
      </c>
      <c r="BL738" t="s">
        <v>2092</v>
      </c>
      <c r="BM738" t="s">
        <v>2091</v>
      </c>
      <c r="BN738" s="1">
        <v>43515.485196759262</v>
      </c>
      <c r="BO738" s="1">
        <v>43528.333333333336</v>
      </c>
      <c r="BP738">
        <v>11</v>
      </c>
      <c r="BQ738">
        <f>IF(表__._ECM_DW_tem_zh_1417[[#This Row],[全血]]&gt;0,1,0)</f>
        <v>0</v>
      </c>
      <c r="BR738">
        <v>0</v>
      </c>
      <c r="BS738">
        <f>IF(表__._ECM_DW_tem_zh_1417[[#This Row],[血浆]]&gt;0,1,0)</f>
        <v>0</v>
      </c>
      <c r="BT738">
        <v>0</v>
      </c>
      <c r="BU738">
        <f>IF(表__._ECM_DW_tem_zh_1417[[#This Row],[血小板]]&gt;0,1,0)</f>
        <v>0</v>
      </c>
      <c r="BV738">
        <v>0</v>
      </c>
      <c r="BW738">
        <f>IF(表__._ECM_DW_tem_zh_1417[[#This Row],[红细胞]]&gt;0,1,0)</f>
        <v>0</v>
      </c>
      <c r="BX738">
        <v>0</v>
      </c>
      <c r="BY738">
        <f>IF(表__._ECM_DW_tem_zh_1417[[#This Row],[其他]]&gt;0,1,0)</f>
        <v>0</v>
      </c>
      <c r="BZ738">
        <v>0</v>
      </c>
    </row>
    <row r="739" spans="1:78" x14ac:dyDescent="0.25">
      <c r="A739" s="1" t="s">
        <v>47</v>
      </c>
      <c r="B739" t="s">
        <v>98</v>
      </c>
      <c r="C739">
        <v>2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95.07</v>
      </c>
      <c r="T739">
        <v>0</v>
      </c>
      <c r="U739">
        <v>1</v>
      </c>
      <c r="V739" s="2">
        <v>0</v>
      </c>
      <c r="W739">
        <v>1</v>
      </c>
      <c r="X739">
        <v>0</v>
      </c>
      <c r="Y739" t="s">
        <v>315</v>
      </c>
      <c r="Z739" t="s">
        <v>271</v>
      </c>
      <c r="AA739">
        <v>5</v>
      </c>
      <c r="AB739" t="s">
        <v>748</v>
      </c>
      <c r="AC739" t="s">
        <v>325</v>
      </c>
      <c r="AD739" t="s">
        <v>3162</v>
      </c>
      <c r="AE739" t="s">
        <v>3363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17</v>
      </c>
      <c r="AN739" t="s">
        <v>349</v>
      </c>
      <c r="AQ739" t="s">
        <v>356</v>
      </c>
      <c r="AR739">
        <v>9</v>
      </c>
      <c r="AS739">
        <v>63</v>
      </c>
      <c r="AT739">
        <v>140</v>
      </c>
      <c r="AU739">
        <v>570</v>
      </c>
      <c r="AV739">
        <v>30</v>
      </c>
      <c r="AW739">
        <v>1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 t="s">
        <v>290</v>
      </c>
      <c r="BE739">
        <v>0</v>
      </c>
      <c r="BF739">
        <v>0</v>
      </c>
      <c r="BG739" s="3">
        <v>0</v>
      </c>
      <c r="BH739" s="3">
        <v>0</v>
      </c>
      <c r="BI739" s="3">
        <v>0</v>
      </c>
      <c r="BJ739" s="4" t="b">
        <f t="shared" si="11"/>
        <v>0</v>
      </c>
      <c r="BK739" t="s">
        <v>2115</v>
      </c>
      <c r="BL739" t="s">
        <v>2115</v>
      </c>
      <c r="BM739" t="s">
        <v>2116</v>
      </c>
      <c r="BN739" s="1">
        <v>42912.647083333337</v>
      </c>
      <c r="BO739" s="1">
        <v>42927.416666666664</v>
      </c>
      <c r="BP739">
        <v>6</v>
      </c>
      <c r="BQ739">
        <f>IF(表__._ECM_DW_tem_zh_1417[[#This Row],[全血]]&gt;0,1,0)</f>
        <v>0</v>
      </c>
      <c r="BR739">
        <v>0</v>
      </c>
      <c r="BS739">
        <f>IF(表__._ECM_DW_tem_zh_1417[[#This Row],[血浆]]&gt;0,1,0)</f>
        <v>0</v>
      </c>
      <c r="BT739">
        <v>0</v>
      </c>
      <c r="BU739">
        <f>IF(表__._ECM_DW_tem_zh_1417[[#This Row],[血小板]]&gt;0,1,0)</f>
        <v>0</v>
      </c>
      <c r="BV739">
        <v>0</v>
      </c>
      <c r="BW739">
        <f>IF(表__._ECM_DW_tem_zh_1417[[#This Row],[红细胞]]&gt;0,1,0)</f>
        <v>0</v>
      </c>
      <c r="BX739">
        <v>0</v>
      </c>
      <c r="BY739">
        <f>IF(表__._ECM_DW_tem_zh_1417[[#This Row],[其他]]&gt;0,1,0)</f>
        <v>0</v>
      </c>
      <c r="BZ739">
        <v>0</v>
      </c>
    </row>
    <row r="740" spans="1:78" x14ac:dyDescent="0.25">
      <c r="A740" s="1" t="s">
        <v>262</v>
      </c>
      <c r="B740" t="s">
        <v>90</v>
      </c>
      <c r="C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T740">
        <v>0</v>
      </c>
      <c r="U740">
        <v>0</v>
      </c>
      <c r="V740" s="2">
        <v>0</v>
      </c>
      <c r="W740">
        <v>1</v>
      </c>
      <c r="X740">
        <v>0</v>
      </c>
      <c r="Y740" t="s">
        <v>108</v>
      </c>
      <c r="Z740" t="s">
        <v>86</v>
      </c>
      <c r="AA740">
        <v>2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14</v>
      </c>
      <c r="AR740">
        <v>3</v>
      </c>
      <c r="AS740">
        <v>83</v>
      </c>
      <c r="AT740">
        <v>179</v>
      </c>
      <c r="AW740">
        <v>1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 t="s">
        <v>549</v>
      </c>
      <c r="BE740">
        <v>0</v>
      </c>
      <c r="BF740">
        <v>0</v>
      </c>
      <c r="BG740" s="3">
        <v>0</v>
      </c>
      <c r="BH740" s="3">
        <v>0</v>
      </c>
      <c r="BI740" s="3">
        <v>0</v>
      </c>
      <c r="BJ740" s="4" t="b">
        <f t="shared" si="11"/>
        <v>0</v>
      </c>
      <c r="BK740" t="s">
        <v>2117</v>
      </c>
      <c r="BL740" t="s">
        <v>2117</v>
      </c>
      <c r="BM740" t="s">
        <v>2118</v>
      </c>
      <c r="BN740" s="1">
        <v>43934.515173611115</v>
      </c>
      <c r="BO740" s="1">
        <v>43943.416666666664</v>
      </c>
      <c r="BP740">
        <v>6</v>
      </c>
      <c r="BQ740">
        <f>IF(表__._ECM_DW_tem_zh_1417[[#This Row],[全血]]&gt;0,1,0)</f>
        <v>0</v>
      </c>
      <c r="BR740">
        <v>0</v>
      </c>
      <c r="BS740">
        <f>IF(表__._ECM_DW_tem_zh_1417[[#This Row],[血浆]]&gt;0,1,0)</f>
        <v>1</v>
      </c>
      <c r="BT740">
        <v>200</v>
      </c>
      <c r="BU740">
        <f>IF(表__._ECM_DW_tem_zh_1417[[#This Row],[血小板]]&gt;0,1,0)</f>
        <v>0</v>
      </c>
      <c r="BV740">
        <v>0</v>
      </c>
      <c r="BW740">
        <f>IF(表__._ECM_DW_tem_zh_1417[[#This Row],[红细胞]]&gt;0,1,0)</f>
        <v>1</v>
      </c>
      <c r="BX740">
        <v>2</v>
      </c>
      <c r="BY740">
        <f>IF(表__._ECM_DW_tem_zh_1417[[#This Row],[其他]]&gt;0,1,0)</f>
        <v>0</v>
      </c>
      <c r="BZ740">
        <v>0</v>
      </c>
    </row>
    <row r="741" spans="1:78" x14ac:dyDescent="0.25">
      <c r="A741" s="1" t="s">
        <v>72</v>
      </c>
      <c r="B741" t="s">
        <v>164</v>
      </c>
      <c r="C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80.38</v>
      </c>
      <c r="T741">
        <v>1</v>
      </c>
      <c r="U741">
        <v>0</v>
      </c>
      <c r="V741" s="2">
        <v>0</v>
      </c>
      <c r="W741">
        <v>1</v>
      </c>
      <c r="X741">
        <v>0</v>
      </c>
      <c r="Y741" t="s">
        <v>108</v>
      </c>
      <c r="Z741" t="s">
        <v>92</v>
      </c>
      <c r="AA741">
        <v>13</v>
      </c>
      <c r="AB741" t="s">
        <v>794</v>
      </c>
      <c r="AC741" t="s">
        <v>660</v>
      </c>
      <c r="AD741" t="s">
        <v>458</v>
      </c>
      <c r="AE741" t="s">
        <v>454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21</v>
      </c>
      <c r="AM741">
        <v>5.25</v>
      </c>
      <c r="AN741" t="s">
        <v>209</v>
      </c>
      <c r="AQ741" t="s">
        <v>722</v>
      </c>
      <c r="AR741">
        <v>7</v>
      </c>
      <c r="AS741">
        <v>72</v>
      </c>
      <c r="AT741">
        <v>150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 t="s">
        <v>205</v>
      </c>
      <c r="BE741">
        <v>0</v>
      </c>
      <c r="BF741">
        <v>0</v>
      </c>
      <c r="BG741" s="3">
        <v>0</v>
      </c>
      <c r="BH741" s="3">
        <v>0</v>
      </c>
      <c r="BI741" s="3">
        <v>0</v>
      </c>
      <c r="BJ741" s="4" t="b">
        <f t="shared" si="11"/>
        <v>0</v>
      </c>
      <c r="BK741" t="s">
        <v>2119</v>
      </c>
      <c r="BL741" t="s">
        <v>2119</v>
      </c>
      <c r="BM741" t="s">
        <v>2120</v>
      </c>
      <c r="BN741" s="1">
        <v>44071.521053240744</v>
      </c>
      <c r="BO741" s="1">
        <v>44081.354166666664</v>
      </c>
      <c r="BP741">
        <v>3</v>
      </c>
      <c r="BQ741">
        <f>IF(表__._ECM_DW_tem_zh_1417[[#This Row],[全血]]&gt;0,1,0)</f>
        <v>0</v>
      </c>
      <c r="BR741">
        <v>0</v>
      </c>
      <c r="BS741">
        <f>IF(表__._ECM_DW_tem_zh_1417[[#This Row],[血浆]]&gt;0,1,0)</f>
        <v>1</v>
      </c>
      <c r="BT741">
        <v>200</v>
      </c>
      <c r="BU741">
        <f>IF(表__._ECM_DW_tem_zh_1417[[#This Row],[血小板]]&gt;0,1,0)</f>
        <v>0</v>
      </c>
      <c r="BV741">
        <v>0</v>
      </c>
      <c r="BW741">
        <f>IF(表__._ECM_DW_tem_zh_1417[[#This Row],[红细胞]]&gt;0,1,0)</f>
        <v>1</v>
      </c>
      <c r="BX741">
        <v>2</v>
      </c>
      <c r="BY741">
        <f>IF(表__._ECM_DW_tem_zh_1417[[#This Row],[其他]]&gt;0,1,0)</f>
        <v>0</v>
      </c>
      <c r="BZ741">
        <v>0</v>
      </c>
    </row>
    <row r="742" spans="1:78" x14ac:dyDescent="0.25">
      <c r="A742" s="1" t="s">
        <v>47</v>
      </c>
      <c r="B742" t="s">
        <v>164</v>
      </c>
      <c r="C742">
        <v>2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60.5</v>
      </c>
      <c r="T742">
        <v>1</v>
      </c>
      <c r="U742">
        <v>0</v>
      </c>
      <c r="V742" s="2">
        <v>0</v>
      </c>
      <c r="W742">
        <v>1</v>
      </c>
      <c r="X742">
        <v>1</v>
      </c>
      <c r="Y742" t="s">
        <v>141</v>
      </c>
      <c r="Z742" t="s">
        <v>271</v>
      </c>
      <c r="AA742">
        <v>1</v>
      </c>
      <c r="AB742" t="s">
        <v>53</v>
      </c>
      <c r="AC742" t="s">
        <v>3437</v>
      </c>
      <c r="AD742" t="s">
        <v>3438</v>
      </c>
      <c r="AE742" t="s">
        <v>341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17</v>
      </c>
      <c r="AN742" t="s">
        <v>199</v>
      </c>
      <c r="AP742" t="s">
        <v>744</v>
      </c>
      <c r="AQ742" t="s">
        <v>356</v>
      </c>
      <c r="AR742">
        <v>6</v>
      </c>
      <c r="AS742">
        <v>61</v>
      </c>
      <c r="AT742">
        <v>145</v>
      </c>
      <c r="AU742">
        <v>1140</v>
      </c>
      <c r="AV742">
        <v>20</v>
      </c>
      <c r="AW742">
        <v>1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 t="s">
        <v>290</v>
      </c>
      <c r="BE742">
        <v>1</v>
      </c>
      <c r="BF742">
        <v>0</v>
      </c>
      <c r="BG742" s="3">
        <v>0</v>
      </c>
      <c r="BH742" s="3">
        <v>0</v>
      </c>
      <c r="BI742" s="3">
        <v>0</v>
      </c>
      <c r="BJ742" s="4" t="b">
        <f t="shared" si="11"/>
        <v>0</v>
      </c>
      <c r="BK742" t="s">
        <v>2121</v>
      </c>
      <c r="BL742" t="s">
        <v>2121</v>
      </c>
      <c r="BM742" t="s">
        <v>2122</v>
      </c>
      <c r="BN742" s="1">
        <v>43784.769108796296</v>
      </c>
      <c r="BO742" s="1">
        <v>43794.416666666664</v>
      </c>
      <c r="BP742">
        <v>4</v>
      </c>
      <c r="BQ742">
        <f>IF(表__._ECM_DW_tem_zh_1417[[#This Row],[全血]]&gt;0,1,0)</f>
        <v>0</v>
      </c>
      <c r="BR742">
        <v>0</v>
      </c>
      <c r="BS742">
        <f>IF(表__._ECM_DW_tem_zh_1417[[#This Row],[血浆]]&gt;0,1,0)</f>
        <v>1</v>
      </c>
      <c r="BT742">
        <v>600</v>
      </c>
      <c r="BU742">
        <f>IF(表__._ECM_DW_tem_zh_1417[[#This Row],[血小板]]&gt;0,1,0)</f>
        <v>0</v>
      </c>
      <c r="BV742">
        <v>0</v>
      </c>
      <c r="BW742">
        <f>IF(表__._ECM_DW_tem_zh_1417[[#This Row],[红细胞]]&gt;0,1,0)</f>
        <v>1</v>
      </c>
      <c r="BX742">
        <v>6</v>
      </c>
      <c r="BY742">
        <f>IF(表__._ECM_DW_tem_zh_1417[[#This Row],[其他]]&gt;0,1,0)</f>
        <v>0</v>
      </c>
      <c r="BZ742">
        <v>0</v>
      </c>
    </row>
    <row r="743" spans="1:78" x14ac:dyDescent="0.25">
      <c r="A743" s="1" t="s">
        <v>80</v>
      </c>
      <c r="B743" t="s">
        <v>51</v>
      </c>
      <c r="C743">
        <v>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T743">
        <v>1</v>
      </c>
      <c r="U743">
        <v>0</v>
      </c>
      <c r="V743" s="2">
        <v>0</v>
      </c>
      <c r="W743">
        <v>1</v>
      </c>
      <c r="X743">
        <v>3</v>
      </c>
      <c r="Y743" t="s">
        <v>558</v>
      </c>
      <c r="Z743" t="s">
        <v>137</v>
      </c>
      <c r="AA743">
        <v>2</v>
      </c>
      <c r="AB743" t="s">
        <v>3205</v>
      </c>
      <c r="AC743" t="s">
        <v>891</v>
      </c>
      <c r="AD743" t="s">
        <v>468</v>
      </c>
      <c r="AE743" t="s">
        <v>3272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24</v>
      </c>
      <c r="AN743" t="s">
        <v>182</v>
      </c>
      <c r="AR743">
        <v>1</v>
      </c>
      <c r="AS743">
        <v>71</v>
      </c>
      <c r="AT743">
        <v>154</v>
      </c>
      <c r="AW743">
        <v>1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 t="s">
        <v>519</v>
      </c>
      <c r="BE743">
        <v>0</v>
      </c>
      <c r="BF743">
        <v>0</v>
      </c>
      <c r="BG743" s="3">
        <v>0</v>
      </c>
      <c r="BH743" s="3">
        <v>0</v>
      </c>
      <c r="BI743" s="3">
        <v>0</v>
      </c>
      <c r="BJ743" s="4" t="b">
        <f t="shared" si="11"/>
        <v>0</v>
      </c>
      <c r="BK743" t="s">
        <v>2123</v>
      </c>
      <c r="BL743" t="s">
        <v>2123</v>
      </c>
      <c r="BM743" t="s">
        <v>2124</v>
      </c>
      <c r="BN743" s="1">
        <v>43726.552233796298</v>
      </c>
      <c r="BO743" s="1">
        <v>43734.416666666664</v>
      </c>
      <c r="BP743">
        <v>7</v>
      </c>
      <c r="BQ743">
        <f>IF(表__._ECM_DW_tem_zh_1417[[#This Row],[全血]]&gt;0,1,0)</f>
        <v>0</v>
      </c>
      <c r="BS743">
        <f>IF(表__._ECM_DW_tem_zh_1417[[#This Row],[血浆]]&gt;0,1,0)</f>
        <v>0</v>
      </c>
      <c r="BU743">
        <f>IF(表__._ECM_DW_tem_zh_1417[[#This Row],[血小板]]&gt;0,1,0)</f>
        <v>0</v>
      </c>
      <c r="BW743">
        <f>IF(表__._ECM_DW_tem_zh_1417[[#This Row],[红细胞]]&gt;0,1,0)</f>
        <v>0</v>
      </c>
      <c r="BY743">
        <f>IF(表__._ECM_DW_tem_zh_1417[[#This Row],[其他]]&gt;0,1,0)</f>
        <v>0</v>
      </c>
    </row>
    <row r="744" spans="1:78" x14ac:dyDescent="0.25">
      <c r="A744" s="1" t="s">
        <v>47</v>
      </c>
      <c r="B744" t="s">
        <v>73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75.42</v>
      </c>
      <c r="T744">
        <v>1</v>
      </c>
      <c r="U744">
        <v>1</v>
      </c>
      <c r="V744" s="2">
        <v>0</v>
      </c>
      <c r="W744">
        <v>1</v>
      </c>
      <c r="X744">
        <v>1</v>
      </c>
      <c r="Y744" t="s">
        <v>200</v>
      </c>
      <c r="Z744" t="s">
        <v>194</v>
      </c>
      <c r="AA744">
        <v>2</v>
      </c>
      <c r="AB744" t="s">
        <v>391</v>
      </c>
      <c r="AC744" t="s">
        <v>806</v>
      </c>
      <c r="AD744" t="s">
        <v>3168</v>
      </c>
      <c r="AE744" t="s">
        <v>124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19</v>
      </c>
      <c r="AN744" t="s">
        <v>320</v>
      </c>
      <c r="AQ744" t="s">
        <v>745</v>
      </c>
      <c r="AR744">
        <v>5</v>
      </c>
      <c r="AS744">
        <v>79</v>
      </c>
      <c r="AT744">
        <v>174</v>
      </c>
      <c r="AU744">
        <v>1000</v>
      </c>
      <c r="AV744">
        <v>100</v>
      </c>
      <c r="AW744">
        <v>1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 t="s">
        <v>441</v>
      </c>
      <c r="BE744">
        <v>0</v>
      </c>
      <c r="BF744">
        <v>0</v>
      </c>
      <c r="BG744" s="3">
        <v>0</v>
      </c>
      <c r="BH744" s="3">
        <v>0</v>
      </c>
      <c r="BI744" s="3">
        <v>0</v>
      </c>
      <c r="BJ744" s="4" t="b">
        <f t="shared" si="11"/>
        <v>0</v>
      </c>
      <c r="BK744" t="s">
        <v>2125</v>
      </c>
      <c r="BL744" t="s">
        <v>2125</v>
      </c>
      <c r="BM744" t="s">
        <v>2126</v>
      </c>
      <c r="BN744" s="1">
        <v>43727.971678240741</v>
      </c>
      <c r="BO744" s="1">
        <v>43735.392361111109</v>
      </c>
      <c r="BP744">
        <v>3</v>
      </c>
      <c r="BQ744">
        <f>IF(表__._ECM_DW_tem_zh_1417[[#This Row],[全血]]&gt;0,1,0)</f>
        <v>0</v>
      </c>
      <c r="BR744">
        <v>0</v>
      </c>
      <c r="BS744">
        <f>IF(表__._ECM_DW_tem_zh_1417[[#This Row],[血浆]]&gt;0,1,0)</f>
        <v>0</v>
      </c>
      <c r="BT744">
        <v>0</v>
      </c>
      <c r="BU744">
        <f>IF(表__._ECM_DW_tem_zh_1417[[#This Row],[血小板]]&gt;0,1,0)</f>
        <v>0</v>
      </c>
      <c r="BV744">
        <v>0</v>
      </c>
      <c r="BW744">
        <f>IF(表__._ECM_DW_tem_zh_1417[[#This Row],[红细胞]]&gt;0,1,0)</f>
        <v>0</v>
      </c>
      <c r="BX744">
        <v>0</v>
      </c>
      <c r="BY744">
        <f>IF(表__._ECM_DW_tem_zh_1417[[#This Row],[其他]]&gt;0,1,0)</f>
        <v>0</v>
      </c>
      <c r="BZ744">
        <v>0</v>
      </c>
    </row>
    <row r="745" spans="1:78" x14ac:dyDescent="0.25">
      <c r="A745" s="1" t="s">
        <v>47</v>
      </c>
      <c r="B745" t="s">
        <v>164</v>
      </c>
      <c r="C745">
        <v>2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80.38</v>
      </c>
      <c r="T745">
        <v>1</v>
      </c>
      <c r="U745">
        <v>0</v>
      </c>
      <c r="V745" s="2">
        <v>0</v>
      </c>
      <c r="W745">
        <v>1</v>
      </c>
      <c r="X745">
        <v>0</v>
      </c>
      <c r="Y745" t="s">
        <v>141</v>
      </c>
      <c r="Z745" t="s">
        <v>326</v>
      </c>
      <c r="AA745">
        <v>13</v>
      </c>
      <c r="AB745" t="s">
        <v>794</v>
      </c>
      <c r="AC745" t="s">
        <v>3210</v>
      </c>
      <c r="AD745" t="s">
        <v>3150</v>
      </c>
      <c r="AE745" t="s">
        <v>3176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21</v>
      </c>
      <c r="AN745" t="s">
        <v>209</v>
      </c>
      <c r="AQ745" t="s">
        <v>722</v>
      </c>
      <c r="AR745">
        <v>7</v>
      </c>
      <c r="AS745">
        <v>72</v>
      </c>
      <c r="AT745">
        <v>150</v>
      </c>
      <c r="AU745">
        <v>800</v>
      </c>
      <c r="AV745">
        <v>200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0</v>
      </c>
      <c r="BC745">
        <v>0</v>
      </c>
      <c r="BD745" t="s">
        <v>205</v>
      </c>
      <c r="BE745">
        <v>0</v>
      </c>
      <c r="BF745">
        <v>0</v>
      </c>
      <c r="BG745" s="3">
        <v>0</v>
      </c>
      <c r="BH745" s="3">
        <v>0</v>
      </c>
      <c r="BI745" s="3">
        <v>0</v>
      </c>
      <c r="BJ745" s="4" t="b">
        <f t="shared" si="11"/>
        <v>0</v>
      </c>
      <c r="BK745" t="s">
        <v>2120</v>
      </c>
      <c r="BL745" t="s">
        <v>2120</v>
      </c>
      <c r="BM745" t="s">
        <v>2119</v>
      </c>
      <c r="BN745" s="1">
        <v>44071.521053240744</v>
      </c>
      <c r="BO745" s="1">
        <v>44081.354166666664</v>
      </c>
      <c r="BP745">
        <v>3</v>
      </c>
      <c r="BQ745">
        <f>IF(表__._ECM_DW_tem_zh_1417[[#This Row],[全血]]&gt;0,1,0)</f>
        <v>0</v>
      </c>
      <c r="BR745">
        <v>0</v>
      </c>
      <c r="BS745">
        <f>IF(表__._ECM_DW_tem_zh_1417[[#This Row],[血浆]]&gt;0,1,0)</f>
        <v>1</v>
      </c>
      <c r="BT745">
        <v>200</v>
      </c>
      <c r="BU745">
        <f>IF(表__._ECM_DW_tem_zh_1417[[#This Row],[血小板]]&gt;0,1,0)</f>
        <v>0</v>
      </c>
      <c r="BV745">
        <v>0</v>
      </c>
      <c r="BW745">
        <f>IF(表__._ECM_DW_tem_zh_1417[[#This Row],[红细胞]]&gt;0,1,0)</f>
        <v>1</v>
      </c>
      <c r="BX745">
        <v>2</v>
      </c>
      <c r="BY745">
        <f>IF(表__._ECM_DW_tem_zh_1417[[#This Row],[其他]]&gt;0,1,0)</f>
        <v>0</v>
      </c>
      <c r="BZ745">
        <v>0</v>
      </c>
    </row>
    <row r="746" spans="1:78" x14ac:dyDescent="0.25">
      <c r="A746" s="1" t="s">
        <v>47</v>
      </c>
      <c r="B746" t="s">
        <v>51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47.37</v>
      </c>
      <c r="T746">
        <v>1</v>
      </c>
      <c r="U746">
        <v>0</v>
      </c>
      <c r="V746" s="2">
        <v>0</v>
      </c>
      <c r="W746">
        <v>1</v>
      </c>
      <c r="X746">
        <v>3</v>
      </c>
      <c r="Y746" t="s">
        <v>141</v>
      </c>
      <c r="Z746" t="s">
        <v>142</v>
      </c>
      <c r="AA746">
        <v>2</v>
      </c>
      <c r="AB746" t="s">
        <v>308</v>
      </c>
      <c r="AC746" t="s">
        <v>291</v>
      </c>
      <c r="AD746" t="s">
        <v>3150</v>
      </c>
      <c r="AE746" t="s">
        <v>3337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20</v>
      </c>
      <c r="AN746" t="s">
        <v>199</v>
      </c>
      <c r="AQ746" t="s">
        <v>632</v>
      </c>
      <c r="AR746">
        <v>5</v>
      </c>
      <c r="AS746">
        <v>90</v>
      </c>
      <c r="AT746">
        <v>180</v>
      </c>
      <c r="AU746">
        <v>860</v>
      </c>
      <c r="AV746">
        <v>500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0</v>
      </c>
      <c r="BC746">
        <v>0</v>
      </c>
      <c r="BD746" t="s">
        <v>378</v>
      </c>
      <c r="BE746">
        <v>0</v>
      </c>
      <c r="BF746">
        <v>0</v>
      </c>
      <c r="BG746" s="3">
        <v>0</v>
      </c>
      <c r="BH746" s="3">
        <v>0</v>
      </c>
      <c r="BI746" s="3">
        <v>0</v>
      </c>
      <c r="BJ746" s="4" t="b">
        <f t="shared" si="11"/>
        <v>0</v>
      </c>
      <c r="BK746" t="s">
        <v>2127</v>
      </c>
      <c r="BL746" t="s">
        <v>2127</v>
      </c>
      <c r="BM746" t="s">
        <v>2128</v>
      </c>
      <c r="BN746" s="1">
        <v>43930.478344907409</v>
      </c>
      <c r="BO746" s="1">
        <v>43941.416666666664</v>
      </c>
      <c r="BP746">
        <v>6</v>
      </c>
      <c r="BQ746">
        <f>IF(表__._ECM_DW_tem_zh_1417[[#This Row],[全血]]&gt;0,1,0)</f>
        <v>0</v>
      </c>
      <c r="BR746">
        <v>0</v>
      </c>
      <c r="BS746">
        <f>IF(表__._ECM_DW_tem_zh_1417[[#This Row],[血浆]]&gt;0,1,0)</f>
        <v>1</v>
      </c>
      <c r="BT746">
        <v>200</v>
      </c>
      <c r="BU746">
        <f>IF(表__._ECM_DW_tem_zh_1417[[#This Row],[血小板]]&gt;0,1,0)</f>
        <v>0</v>
      </c>
      <c r="BV746">
        <v>0</v>
      </c>
      <c r="BW746">
        <f>IF(表__._ECM_DW_tem_zh_1417[[#This Row],[红细胞]]&gt;0,1,0)</f>
        <v>1</v>
      </c>
      <c r="BX746">
        <v>2</v>
      </c>
      <c r="BY746">
        <f>IF(表__._ECM_DW_tem_zh_1417[[#This Row],[其他]]&gt;0,1,0)</f>
        <v>0</v>
      </c>
      <c r="BZ746">
        <v>0</v>
      </c>
    </row>
    <row r="747" spans="1:78" x14ac:dyDescent="0.25">
      <c r="A747" s="1" t="s">
        <v>114</v>
      </c>
      <c r="B747" t="s">
        <v>149</v>
      </c>
      <c r="C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84.68</v>
      </c>
      <c r="T747">
        <v>0</v>
      </c>
      <c r="U747">
        <v>0</v>
      </c>
      <c r="V747" s="2">
        <v>0</v>
      </c>
      <c r="W747">
        <v>2</v>
      </c>
      <c r="X747">
        <v>3</v>
      </c>
      <c r="Y747" t="s">
        <v>62</v>
      </c>
      <c r="Z747" t="s">
        <v>258</v>
      </c>
      <c r="AA747">
        <v>4</v>
      </c>
      <c r="AB747" t="s">
        <v>3176</v>
      </c>
      <c r="AC747" t="s">
        <v>97</v>
      </c>
      <c r="AD747" t="s">
        <v>3150</v>
      </c>
      <c r="AE747" t="s">
        <v>3424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19</v>
      </c>
      <c r="AN747" t="s">
        <v>133</v>
      </c>
      <c r="AP747" t="s">
        <v>700</v>
      </c>
      <c r="AQ747" t="s">
        <v>664</v>
      </c>
      <c r="AR747">
        <v>13</v>
      </c>
      <c r="AT747">
        <v>159</v>
      </c>
      <c r="AW747">
        <v>1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1</v>
      </c>
      <c r="BD747" t="s">
        <v>195</v>
      </c>
      <c r="BE747">
        <v>0</v>
      </c>
      <c r="BF747">
        <v>0</v>
      </c>
      <c r="BG747" s="3">
        <v>0</v>
      </c>
      <c r="BH747" s="3">
        <v>0</v>
      </c>
      <c r="BI747" s="3">
        <v>0</v>
      </c>
      <c r="BJ747" s="4" t="b">
        <f t="shared" si="11"/>
        <v>0</v>
      </c>
      <c r="BK747" t="s">
        <v>1969</v>
      </c>
      <c r="BL747" t="s">
        <v>1969</v>
      </c>
      <c r="BN747" s="1">
        <v>42907.671585648146</v>
      </c>
      <c r="BO747" s="1">
        <v>42935.614583333336</v>
      </c>
      <c r="BP747">
        <v>15</v>
      </c>
      <c r="BQ747">
        <f>IF(表__._ECM_DW_tem_zh_1417[[#This Row],[全血]]&gt;0,1,0)</f>
        <v>0</v>
      </c>
      <c r="BS747">
        <f>IF(表__._ECM_DW_tem_zh_1417[[#This Row],[血浆]]&gt;0,1,0)</f>
        <v>0</v>
      </c>
      <c r="BU747">
        <f>IF(表__._ECM_DW_tem_zh_1417[[#This Row],[血小板]]&gt;0,1,0)</f>
        <v>0</v>
      </c>
      <c r="BW747">
        <f>IF(表__._ECM_DW_tem_zh_1417[[#This Row],[红细胞]]&gt;0,1,0)</f>
        <v>0</v>
      </c>
      <c r="BY747">
        <f>IF(表__._ECM_DW_tem_zh_1417[[#This Row],[其他]]&gt;0,1,0)</f>
        <v>0</v>
      </c>
    </row>
    <row r="748" spans="1:78" x14ac:dyDescent="0.25">
      <c r="A748" s="1" t="s">
        <v>47</v>
      </c>
      <c r="B748" t="s">
        <v>140</v>
      </c>
      <c r="C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T748">
        <v>0</v>
      </c>
      <c r="U748">
        <v>1</v>
      </c>
      <c r="V748" s="2">
        <v>0</v>
      </c>
      <c r="W748">
        <v>0</v>
      </c>
      <c r="X748">
        <v>0</v>
      </c>
      <c r="Y748" t="s">
        <v>68</v>
      </c>
      <c r="AA748">
        <v>2</v>
      </c>
      <c r="AG748">
        <v>0</v>
      </c>
      <c r="AH748">
        <v>0</v>
      </c>
      <c r="AI748">
        <v>0</v>
      </c>
      <c r="AJ748">
        <v>0</v>
      </c>
      <c r="AK748">
        <v>0</v>
      </c>
      <c r="AR748">
        <v>1</v>
      </c>
      <c r="AW748">
        <v>1</v>
      </c>
      <c r="AX748">
        <v>0</v>
      </c>
      <c r="AY748">
        <v>0</v>
      </c>
      <c r="AZ748">
        <v>0</v>
      </c>
      <c r="BA748">
        <v>0</v>
      </c>
      <c r="BB748">
        <v>1</v>
      </c>
      <c r="BC748">
        <v>0</v>
      </c>
      <c r="BE748">
        <v>0</v>
      </c>
      <c r="BF748">
        <v>0</v>
      </c>
      <c r="BG748" s="3">
        <v>0</v>
      </c>
      <c r="BH748" s="3">
        <v>0</v>
      </c>
      <c r="BI748" s="3">
        <v>0</v>
      </c>
      <c r="BJ748" s="4" t="b">
        <f t="shared" si="11"/>
        <v>0</v>
      </c>
      <c r="BK748" t="s">
        <v>2129</v>
      </c>
      <c r="BN748" s="1">
        <v>43508.512592592589</v>
      </c>
      <c r="BO748" s="1">
        <v>43509.991666666669</v>
      </c>
      <c r="BP748">
        <v>0</v>
      </c>
      <c r="BQ748">
        <f>IF(表__._ECM_DW_tem_zh_1417[[#This Row],[全血]]&gt;0,1,0)</f>
        <v>0</v>
      </c>
      <c r="BS748">
        <f>IF(表__._ECM_DW_tem_zh_1417[[#This Row],[血浆]]&gt;0,1,0)</f>
        <v>0</v>
      </c>
      <c r="BU748">
        <f>IF(表__._ECM_DW_tem_zh_1417[[#This Row],[血小板]]&gt;0,1,0)</f>
        <v>0</v>
      </c>
      <c r="BW748">
        <f>IF(表__._ECM_DW_tem_zh_1417[[#This Row],[红细胞]]&gt;0,1,0)</f>
        <v>0</v>
      </c>
      <c r="BY748">
        <f>IF(表__._ECM_DW_tem_zh_1417[[#This Row],[其他]]&gt;0,1,0)</f>
        <v>0</v>
      </c>
    </row>
    <row r="749" spans="1:78" x14ac:dyDescent="0.25">
      <c r="A749" s="1" t="s">
        <v>47</v>
      </c>
      <c r="B749" t="s">
        <v>224</v>
      </c>
      <c r="C749">
        <v>2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79.209999999999994</v>
      </c>
      <c r="T749">
        <v>1</v>
      </c>
      <c r="U749">
        <v>0</v>
      </c>
      <c r="V749" s="2">
        <v>0</v>
      </c>
      <c r="W749">
        <v>1</v>
      </c>
      <c r="X749">
        <v>2</v>
      </c>
      <c r="Y749" t="s">
        <v>156</v>
      </c>
      <c r="Z749" t="s">
        <v>271</v>
      </c>
      <c r="AA749">
        <v>2</v>
      </c>
      <c r="AB749" t="s">
        <v>359</v>
      </c>
      <c r="AC749" t="s">
        <v>3156</v>
      </c>
      <c r="AD749" t="s">
        <v>3157</v>
      </c>
      <c r="AE749" t="s">
        <v>68</v>
      </c>
      <c r="AG749">
        <v>1</v>
      </c>
      <c r="AH749">
        <v>0</v>
      </c>
      <c r="AI749">
        <v>0</v>
      </c>
      <c r="AJ749">
        <v>0</v>
      </c>
      <c r="AK749">
        <v>1</v>
      </c>
      <c r="AL749">
        <v>17</v>
      </c>
      <c r="AN749" t="s">
        <v>137</v>
      </c>
      <c r="AQ749" t="s">
        <v>83</v>
      </c>
      <c r="AR749">
        <v>10</v>
      </c>
      <c r="AS749">
        <v>55</v>
      </c>
      <c r="AT749">
        <v>156</v>
      </c>
      <c r="AU749">
        <v>950</v>
      </c>
      <c r="AV749">
        <v>50</v>
      </c>
      <c r="AW749">
        <v>1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 t="s">
        <v>84</v>
      </c>
      <c r="BE749">
        <v>1</v>
      </c>
      <c r="BF749">
        <v>0</v>
      </c>
      <c r="BG749" s="3">
        <v>0</v>
      </c>
      <c r="BH749" s="3">
        <v>0</v>
      </c>
      <c r="BI749" s="3">
        <v>0</v>
      </c>
      <c r="BJ749" s="4" t="b">
        <f t="shared" si="11"/>
        <v>0</v>
      </c>
      <c r="BK749" t="s">
        <v>2130</v>
      </c>
      <c r="BL749" t="s">
        <v>2130</v>
      </c>
      <c r="BM749" t="s">
        <v>1020</v>
      </c>
      <c r="BN749" s="1">
        <v>43188.678449074076</v>
      </c>
      <c r="BO749" s="1">
        <v>43203.416666666664</v>
      </c>
      <c r="BP749">
        <v>5</v>
      </c>
      <c r="BQ749">
        <f>IF(表__._ECM_DW_tem_zh_1417[[#This Row],[全血]]&gt;0,1,0)</f>
        <v>0</v>
      </c>
      <c r="BR749">
        <v>0</v>
      </c>
      <c r="BS749">
        <f>IF(表__._ECM_DW_tem_zh_1417[[#This Row],[血浆]]&gt;0,1,0)</f>
        <v>0</v>
      </c>
      <c r="BT749">
        <v>0</v>
      </c>
      <c r="BU749">
        <f>IF(表__._ECM_DW_tem_zh_1417[[#This Row],[血小板]]&gt;0,1,0)</f>
        <v>0</v>
      </c>
      <c r="BV749">
        <v>0</v>
      </c>
      <c r="BW749">
        <f>IF(表__._ECM_DW_tem_zh_1417[[#This Row],[红细胞]]&gt;0,1,0)</f>
        <v>0</v>
      </c>
      <c r="BX749">
        <v>0</v>
      </c>
      <c r="BY749">
        <f>IF(表__._ECM_DW_tem_zh_1417[[#This Row],[其他]]&gt;0,1,0)</f>
        <v>0</v>
      </c>
      <c r="BZ749">
        <v>0</v>
      </c>
    </row>
    <row r="750" spans="1:78" x14ac:dyDescent="0.25">
      <c r="A750" s="1" t="s">
        <v>47</v>
      </c>
      <c r="B750" t="s">
        <v>50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95.73</v>
      </c>
      <c r="T750">
        <v>1</v>
      </c>
      <c r="U750">
        <v>0</v>
      </c>
      <c r="V750" s="2">
        <v>0</v>
      </c>
      <c r="W750">
        <v>2</v>
      </c>
      <c r="X750">
        <v>0</v>
      </c>
      <c r="Y750" t="s">
        <v>150</v>
      </c>
      <c r="Z750" t="s">
        <v>59</v>
      </c>
      <c r="AA750">
        <v>2</v>
      </c>
      <c r="AB750" t="s">
        <v>3240</v>
      </c>
      <c r="AC750" t="s">
        <v>989</v>
      </c>
      <c r="AD750" t="s">
        <v>3439</v>
      </c>
      <c r="AE750" t="s">
        <v>3440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N750" t="s">
        <v>92</v>
      </c>
      <c r="AP750" t="s">
        <v>746</v>
      </c>
      <c r="AQ750" t="s">
        <v>362</v>
      </c>
      <c r="AR750">
        <v>2</v>
      </c>
      <c r="AS750">
        <v>153</v>
      </c>
      <c r="AT750">
        <v>264</v>
      </c>
      <c r="AU750">
        <v>2010</v>
      </c>
      <c r="AV750">
        <v>500</v>
      </c>
      <c r="AW750">
        <v>1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1</v>
      </c>
      <c r="BD750" t="s">
        <v>747</v>
      </c>
      <c r="BE750">
        <v>0</v>
      </c>
      <c r="BF750">
        <v>0</v>
      </c>
      <c r="BG750" s="3">
        <v>0</v>
      </c>
      <c r="BH750" s="3">
        <v>0</v>
      </c>
      <c r="BI750" s="3">
        <v>0</v>
      </c>
      <c r="BJ750" s="4" t="b">
        <f t="shared" si="11"/>
        <v>0</v>
      </c>
      <c r="BK750" t="s">
        <v>2131</v>
      </c>
      <c r="BL750" t="s">
        <v>2131</v>
      </c>
      <c r="BM750" t="s">
        <v>2132</v>
      </c>
      <c r="BN750" s="1">
        <v>43684.587430555555</v>
      </c>
      <c r="BO750" s="1">
        <v>43696.416666666664</v>
      </c>
      <c r="BP750">
        <v>10</v>
      </c>
      <c r="BQ750">
        <f>IF(表__._ECM_DW_tem_zh_1417[[#This Row],[全血]]&gt;0,1,0)</f>
        <v>0</v>
      </c>
      <c r="BR750">
        <v>0</v>
      </c>
      <c r="BS750">
        <f>IF(表__._ECM_DW_tem_zh_1417[[#This Row],[血浆]]&gt;0,1,0)</f>
        <v>1</v>
      </c>
      <c r="BT750">
        <v>400</v>
      </c>
      <c r="BU750">
        <f>IF(表__._ECM_DW_tem_zh_1417[[#This Row],[血小板]]&gt;0,1,0)</f>
        <v>0</v>
      </c>
      <c r="BV750">
        <v>0</v>
      </c>
      <c r="BW750">
        <f>IF(表__._ECM_DW_tem_zh_1417[[#This Row],[红细胞]]&gt;0,1,0)</f>
        <v>1</v>
      </c>
      <c r="BX750">
        <v>7</v>
      </c>
      <c r="BY750">
        <f>IF(表__._ECM_DW_tem_zh_1417[[#This Row],[其他]]&gt;0,1,0)</f>
        <v>0</v>
      </c>
      <c r="BZ750">
        <v>0</v>
      </c>
    </row>
    <row r="751" spans="1:78" x14ac:dyDescent="0.25">
      <c r="A751" s="1" t="s">
        <v>80</v>
      </c>
      <c r="B751" t="s">
        <v>182</v>
      </c>
      <c r="C751">
        <v>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90.39</v>
      </c>
      <c r="T751">
        <v>0</v>
      </c>
      <c r="U751">
        <v>0</v>
      </c>
      <c r="V751" s="2">
        <v>0</v>
      </c>
      <c r="W751">
        <v>1</v>
      </c>
      <c r="X751">
        <v>0</v>
      </c>
      <c r="Y751" t="s">
        <v>214</v>
      </c>
      <c r="Z751" t="s">
        <v>125</v>
      </c>
      <c r="AA751">
        <v>4</v>
      </c>
      <c r="AB751" t="s">
        <v>427</v>
      </c>
      <c r="AC751" t="s">
        <v>325</v>
      </c>
      <c r="AD751" t="s">
        <v>147</v>
      </c>
      <c r="AE751" t="s">
        <v>3202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18</v>
      </c>
      <c r="AN751" t="s">
        <v>166</v>
      </c>
      <c r="AQ751" t="s">
        <v>249</v>
      </c>
      <c r="AR751">
        <v>5</v>
      </c>
      <c r="AT751">
        <v>280</v>
      </c>
      <c r="AW751">
        <v>1</v>
      </c>
      <c r="AX751">
        <v>1</v>
      </c>
      <c r="AY751">
        <v>0</v>
      </c>
      <c r="AZ751">
        <v>0</v>
      </c>
      <c r="BA751">
        <v>1</v>
      </c>
      <c r="BB751">
        <v>0</v>
      </c>
      <c r="BC751">
        <v>1</v>
      </c>
      <c r="BD751" t="s">
        <v>171</v>
      </c>
      <c r="BE751">
        <v>1</v>
      </c>
      <c r="BF751">
        <v>0</v>
      </c>
      <c r="BG751" s="3">
        <v>0</v>
      </c>
      <c r="BH751" s="3">
        <v>0</v>
      </c>
      <c r="BI751" s="3">
        <v>0</v>
      </c>
      <c r="BJ751" s="4" t="b">
        <f t="shared" si="11"/>
        <v>0</v>
      </c>
      <c r="BK751" t="s">
        <v>1130</v>
      </c>
      <c r="BL751" t="s">
        <v>1130</v>
      </c>
      <c r="BN751" s="1">
        <v>43041.508287037039</v>
      </c>
      <c r="BO751" s="1">
        <v>43060.350694444445</v>
      </c>
      <c r="BP751">
        <v>14</v>
      </c>
      <c r="BQ751">
        <f>IF(表__._ECM_DW_tem_zh_1417[[#This Row],[全血]]&gt;0,1,0)</f>
        <v>0</v>
      </c>
      <c r="BR751">
        <v>0</v>
      </c>
      <c r="BS751">
        <f>IF(表__._ECM_DW_tem_zh_1417[[#This Row],[血浆]]&gt;0,1,0)</f>
        <v>1</v>
      </c>
      <c r="BT751">
        <v>400</v>
      </c>
      <c r="BU751">
        <f>IF(表__._ECM_DW_tem_zh_1417[[#This Row],[血小板]]&gt;0,1,0)</f>
        <v>0</v>
      </c>
      <c r="BV751">
        <v>0</v>
      </c>
      <c r="BW751">
        <f>IF(表__._ECM_DW_tem_zh_1417[[#This Row],[红细胞]]&gt;0,1,0)</f>
        <v>1</v>
      </c>
      <c r="BX751">
        <v>8</v>
      </c>
      <c r="BY751">
        <f>IF(表__._ECM_DW_tem_zh_1417[[#This Row],[其他]]&gt;0,1,0)</f>
        <v>0</v>
      </c>
      <c r="BZ751">
        <v>0</v>
      </c>
    </row>
    <row r="752" spans="1:78" x14ac:dyDescent="0.25">
      <c r="A752" s="1" t="s">
        <v>47</v>
      </c>
      <c r="B752" t="s">
        <v>182</v>
      </c>
      <c r="C752">
        <v>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91.91</v>
      </c>
      <c r="T752">
        <v>1</v>
      </c>
      <c r="U752">
        <v>0</v>
      </c>
      <c r="V752" s="2">
        <v>0</v>
      </c>
      <c r="W752">
        <v>1</v>
      </c>
      <c r="X752">
        <v>1</v>
      </c>
      <c r="Y752" t="s">
        <v>269</v>
      </c>
      <c r="Z752" t="s">
        <v>175</v>
      </c>
      <c r="AA752">
        <v>2</v>
      </c>
      <c r="AB752" t="s">
        <v>518</v>
      </c>
      <c r="AC752" t="s">
        <v>325</v>
      </c>
      <c r="AD752" t="s">
        <v>3157</v>
      </c>
      <c r="AE752" t="s">
        <v>573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22</v>
      </c>
      <c r="AN752" t="s">
        <v>77</v>
      </c>
      <c r="AQ752" t="s">
        <v>382</v>
      </c>
      <c r="AR752">
        <v>1</v>
      </c>
      <c r="AS752">
        <v>112</v>
      </c>
      <c r="AT752">
        <v>180</v>
      </c>
      <c r="AU752">
        <v>1100</v>
      </c>
      <c r="AV752">
        <v>200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0</v>
      </c>
      <c r="BC752">
        <v>0</v>
      </c>
      <c r="BD752" t="s">
        <v>126</v>
      </c>
      <c r="BE752">
        <v>0</v>
      </c>
      <c r="BF752">
        <v>0</v>
      </c>
      <c r="BG752" s="3">
        <v>0</v>
      </c>
      <c r="BH752" s="3">
        <v>0</v>
      </c>
      <c r="BI752" s="3">
        <v>0</v>
      </c>
      <c r="BJ752" s="4" t="b">
        <f t="shared" si="11"/>
        <v>0</v>
      </c>
      <c r="BK752" t="s">
        <v>1039</v>
      </c>
      <c r="BL752" t="s">
        <v>1039</v>
      </c>
      <c r="BM752" t="s">
        <v>1038</v>
      </c>
      <c r="BN752" s="1">
        <v>43496.376631944448</v>
      </c>
      <c r="BO752" s="1">
        <v>43500.5</v>
      </c>
      <c r="BP752">
        <v>3</v>
      </c>
      <c r="BQ752">
        <f>IF(表__._ECM_DW_tem_zh_1417[[#This Row],[全血]]&gt;0,1,0)</f>
        <v>0</v>
      </c>
      <c r="BR752">
        <v>0</v>
      </c>
      <c r="BS752">
        <f>IF(表__._ECM_DW_tem_zh_1417[[#This Row],[血浆]]&gt;0,1,0)</f>
        <v>0</v>
      </c>
      <c r="BT752">
        <v>0</v>
      </c>
      <c r="BU752">
        <f>IF(表__._ECM_DW_tem_zh_1417[[#This Row],[血小板]]&gt;0,1,0)</f>
        <v>0</v>
      </c>
      <c r="BV752">
        <v>0</v>
      </c>
      <c r="BW752">
        <f>IF(表__._ECM_DW_tem_zh_1417[[#This Row],[红细胞]]&gt;0,1,0)</f>
        <v>0</v>
      </c>
      <c r="BX752">
        <v>0</v>
      </c>
      <c r="BY752">
        <f>IF(表__._ECM_DW_tem_zh_1417[[#This Row],[其他]]&gt;0,1,0)</f>
        <v>0</v>
      </c>
      <c r="BZ752">
        <v>0</v>
      </c>
    </row>
    <row r="753" spans="1:78" x14ac:dyDescent="0.25">
      <c r="A753" s="1" t="s">
        <v>47</v>
      </c>
      <c r="B753" t="s">
        <v>102</v>
      </c>
      <c r="C753">
        <v>2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53.36</v>
      </c>
      <c r="T753">
        <v>1</v>
      </c>
      <c r="U753">
        <v>0</v>
      </c>
      <c r="V753" s="2">
        <v>0</v>
      </c>
      <c r="W753">
        <v>0</v>
      </c>
      <c r="X753">
        <v>0</v>
      </c>
      <c r="Y753" t="s">
        <v>179</v>
      </c>
      <c r="Z753" t="s">
        <v>226</v>
      </c>
      <c r="AA753">
        <v>7</v>
      </c>
      <c r="AB753" t="s">
        <v>289</v>
      </c>
      <c r="AC753" t="s">
        <v>806</v>
      </c>
      <c r="AD753" t="s">
        <v>3157</v>
      </c>
      <c r="AE753" t="s">
        <v>427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27</v>
      </c>
      <c r="AN753" t="s">
        <v>73</v>
      </c>
      <c r="AQ753" t="s">
        <v>656</v>
      </c>
      <c r="AR753">
        <v>6</v>
      </c>
      <c r="AS753">
        <v>55</v>
      </c>
      <c r="AT753">
        <v>138</v>
      </c>
      <c r="AU753">
        <v>1170</v>
      </c>
      <c r="AV753">
        <v>30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0</v>
      </c>
      <c r="BC753">
        <v>0</v>
      </c>
      <c r="BE753">
        <v>1</v>
      </c>
      <c r="BF753">
        <v>0</v>
      </c>
      <c r="BG753" s="3">
        <v>0</v>
      </c>
      <c r="BH753" s="3">
        <v>0</v>
      </c>
      <c r="BI753" s="3">
        <v>0</v>
      </c>
      <c r="BJ753" s="4" t="b">
        <f t="shared" si="11"/>
        <v>0</v>
      </c>
      <c r="BK753" t="s">
        <v>2133</v>
      </c>
      <c r="BL753" t="s">
        <v>2133</v>
      </c>
      <c r="BM753" t="s">
        <v>2134</v>
      </c>
      <c r="BN753" s="1">
        <v>43334.660937499997</v>
      </c>
      <c r="BO753" s="1">
        <v>43346.416666666664</v>
      </c>
      <c r="BP753">
        <v>6</v>
      </c>
      <c r="BQ753">
        <f>IF(表__._ECM_DW_tem_zh_1417[[#This Row],[全血]]&gt;0,1,0)</f>
        <v>0</v>
      </c>
      <c r="BR753">
        <v>0</v>
      </c>
      <c r="BS753">
        <f>IF(表__._ECM_DW_tem_zh_1417[[#This Row],[血浆]]&gt;0,1,0)</f>
        <v>0</v>
      </c>
      <c r="BT753">
        <v>0</v>
      </c>
      <c r="BU753">
        <f>IF(表__._ECM_DW_tem_zh_1417[[#This Row],[血小板]]&gt;0,1,0)</f>
        <v>0</v>
      </c>
      <c r="BV753">
        <v>0</v>
      </c>
      <c r="BW753">
        <f>IF(表__._ECM_DW_tem_zh_1417[[#This Row],[红细胞]]&gt;0,1,0)</f>
        <v>0</v>
      </c>
      <c r="BX753">
        <v>0</v>
      </c>
      <c r="BY753">
        <f>IF(表__._ECM_DW_tem_zh_1417[[#This Row],[其他]]&gt;0,1,0)</f>
        <v>0</v>
      </c>
      <c r="BZ753">
        <v>0</v>
      </c>
    </row>
    <row r="754" spans="1:78" x14ac:dyDescent="0.25">
      <c r="A754" s="1" t="s">
        <v>259</v>
      </c>
      <c r="B754" t="s">
        <v>182</v>
      </c>
      <c r="C754">
        <v>1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42.5</v>
      </c>
      <c r="T754">
        <v>1</v>
      </c>
      <c r="U754">
        <v>0</v>
      </c>
      <c r="V754" s="2">
        <v>0</v>
      </c>
      <c r="W754">
        <v>1</v>
      </c>
      <c r="X754">
        <v>1</v>
      </c>
      <c r="Y754" t="s">
        <v>68</v>
      </c>
      <c r="Z754" t="s">
        <v>63</v>
      </c>
      <c r="AA754">
        <v>5</v>
      </c>
      <c r="AB754" t="s">
        <v>48</v>
      </c>
      <c r="AC754" t="s">
        <v>3210</v>
      </c>
      <c r="AD754" t="s">
        <v>3162</v>
      </c>
      <c r="AE754" t="s">
        <v>209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20</v>
      </c>
      <c r="AN754" t="s">
        <v>748</v>
      </c>
      <c r="AQ754" t="s">
        <v>749</v>
      </c>
      <c r="AR754">
        <v>5</v>
      </c>
      <c r="AT754">
        <v>190</v>
      </c>
      <c r="AW754">
        <v>1</v>
      </c>
      <c r="AX754">
        <v>0</v>
      </c>
      <c r="AY754">
        <v>0</v>
      </c>
      <c r="AZ754">
        <v>0</v>
      </c>
      <c r="BA754">
        <v>1</v>
      </c>
      <c r="BC754">
        <v>1</v>
      </c>
      <c r="BD754" t="s">
        <v>441</v>
      </c>
      <c r="BE754">
        <v>0</v>
      </c>
      <c r="BF754">
        <v>0</v>
      </c>
      <c r="BG754" s="3">
        <v>0</v>
      </c>
      <c r="BH754" s="3">
        <v>0</v>
      </c>
      <c r="BI754" s="3">
        <v>0</v>
      </c>
      <c r="BJ754" s="4" t="b">
        <f t="shared" si="11"/>
        <v>0</v>
      </c>
      <c r="BK754" t="s">
        <v>2135</v>
      </c>
      <c r="BL754" t="s">
        <v>2135</v>
      </c>
      <c r="BN754" s="1">
        <v>42901.656851851854</v>
      </c>
      <c r="BO754" s="1">
        <v>42915.374305555553</v>
      </c>
      <c r="BP754">
        <v>9</v>
      </c>
      <c r="BQ754">
        <f>IF(表__._ECM_DW_tem_zh_1417[[#This Row],[全血]]&gt;0,1,0)</f>
        <v>0</v>
      </c>
      <c r="BS754">
        <f>IF(表__._ECM_DW_tem_zh_1417[[#This Row],[血浆]]&gt;0,1,0)</f>
        <v>0</v>
      </c>
      <c r="BU754">
        <f>IF(表__._ECM_DW_tem_zh_1417[[#This Row],[血小板]]&gt;0,1,0)</f>
        <v>0</v>
      </c>
      <c r="BW754">
        <f>IF(表__._ECM_DW_tem_zh_1417[[#This Row],[红细胞]]&gt;0,1,0)</f>
        <v>0</v>
      </c>
      <c r="BY754">
        <f>IF(表__._ECM_DW_tem_zh_1417[[#This Row],[其他]]&gt;0,1,0)</f>
        <v>0</v>
      </c>
    </row>
    <row r="755" spans="1:78" x14ac:dyDescent="0.25">
      <c r="A755" s="1" t="s">
        <v>47</v>
      </c>
      <c r="B755" t="s">
        <v>138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51.46</v>
      </c>
      <c r="T755">
        <v>1</v>
      </c>
      <c r="U755">
        <v>0</v>
      </c>
      <c r="V755" s="2">
        <v>0</v>
      </c>
      <c r="W755">
        <v>1</v>
      </c>
      <c r="X755">
        <v>3</v>
      </c>
      <c r="Y755" t="s">
        <v>68</v>
      </c>
      <c r="Z755" t="s">
        <v>67</v>
      </c>
      <c r="AA755">
        <v>10</v>
      </c>
      <c r="AB755" t="s">
        <v>454</v>
      </c>
      <c r="AC755" t="s">
        <v>440</v>
      </c>
      <c r="AD755" t="s">
        <v>3177</v>
      </c>
      <c r="AE755" t="s">
        <v>50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24</v>
      </c>
      <c r="AM755">
        <v>6.73</v>
      </c>
      <c r="AN755" t="s">
        <v>158</v>
      </c>
      <c r="AP755" t="s">
        <v>750</v>
      </c>
      <c r="AQ755" t="s">
        <v>317</v>
      </c>
      <c r="AR755">
        <v>1</v>
      </c>
      <c r="AT755">
        <v>139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 t="s">
        <v>751</v>
      </c>
      <c r="BE755">
        <v>0</v>
      </c>
      <c r="BF755">
        <v>0</v>
      </c>
      <c r="BG755" s="3">
        <v>0</v>
      </c>
      <c r="BH755" s="3">
        <v>0</v>
      </c>
      <c r="BI755" s="3">
        <v>0</v>
      </c>
      <c r="BJ755" s="4" t="b">
        <f t="shared" si="11"/>
        <v>0</v>
      </c>
      <c r="BK755" t="s">
        <v>2136</v>
      </c>
      <c r="BL755" t="s">
        <v>2136</v>
      </c>
      <c r="BN755" s="1">
        <v>42997.40252314815</v>
      </c>
      <c r="BO755" s="1">
        <v>43005.348611111112</v>
      </c>
      <c r="BP755">
        <v>7</v>
      </c>
      <c r="BQ755">
        <f>IF(表__._ECM_DW_tem_zh_1417[[#This Row],[全血]]&gt;0,1,0)</f>
        <v>0</v>
      </c>
      <c r="BR755">
        <v>0</v>
      </c>
      <c r="BS755">
        <f>IF(表__._ECM_DW_tem_zh_1417[[#This Row],[血浆]]&gt;0,1,0)</f>
        <v>0</v>
      </c>
      <c r="BT755">
        <v>0</v>
      </c>
      <c r="BU755">
        <f>IF(表__._ECM_DW_tem_zh_1417[[#This Row],[血小板]]&gt;0,1,0)</f>
        <v>0</v>
      </c>
      <c r="BV755">
        <v>0</v>
      </c>
      <c r="BW755">
        <f>IF(表__._ECM_DW_tem_zh_1417[[#This Row],[红细胞]]&gt;0,1,0)</f>
        <v>0</v>
      </c>
      <c r="BX755">
        <v>0</v>
      </c>
      <c r="BY755">
        <f>IF(表__._ECM_DW_tem_zh_1417[[#This Row],[其他]]&gt;0,1,0)</f>
        <v>0</v>
      </c>
      <c r="BZ755">
        <v>0</v>
      </c>
    </row>
    <row r="756" spans="1:78" x14ac:dyDescent="0.25">
      <c r="A756" s="1" t="s">
        <v>47</v>
      </c>
      <c r="B756" t="s">
        <v>48</v>
      </c>
      <c r="C756">
        <v>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55.29</v>
      </c>
      <c r="T756">
        <v>1</v>
      </c>
      <c r="U756">
        <v>1</v>
      </c>
      <c r="V756" s="2">
        <v>0</v>
      </c>
      <c r="W756">
        <v>1</v>
      </c>
      <c r="X756">
        <v>0</v>
      </c>
      <c r="Y756" t="s">
        <v>160</v>
      </c>
      <c r="Z756" t="s">
        <v>385</v>
      </c>
      <c r="AA756">
        <v>9</v>
      </c>
      <c r="AB756" t="s">
        <v>485</v>
      </c>
      <c r="AC756" t="s">
        <v>402</v>
      </c>
      <c r="AD756" t="s">
        <v>3230</v>
      </c>
      <c r="AE756" t="s">
        <v>94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23</v>
      </c>
      <c r="AN756" t="s">
        <v>388</v>
      </c>
      <c r="AQ756" t="s">
        <v>253</v>
      </c>
      <c r="AR756">
        <v>7</v>
      </c>
      <c r="AS756">
        <v>120</v>
      </c>
      <c r="AT756">
        <v>215</v>
      </c>
      <c r="AU756">
        <v>750</v>
      </c>
      <c r="AV756">
        <v>50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</v>
      </c>
      <c r="BD756" t="s">
        <v>441</v>
      </c>
      <c r="BE756">
        <v>0</v>
      </c>
      <c r="BF756">
        <v>0</v>
      </c>
      <c r="BG756" s="3">
        <v>0</v>
      </c>
      <c r="BH756" s="3">
        <v>0</v>
      </c>
      <c r="BI756" s="3">
        <v>0</v>
      </c>
      <c r="BJ756" s="4" t="b">
        <f t="shared" si="11"/>
        <v>0</v>
      </c>
      <c r="BK756" t="s">
        <v>2137</v>
      </c>
      <c r="BL756" t="s">
        <v>2137</v>
      </c>
      <c r="BM756" t="s">
        <v>2138</v>
      </c>
      <c r="BN756" s="1">
        <v>43622.640543981484</v>
      </c>
      <c r="BO756" s="1">
        <v>43641.395833333336</v>
      </c>
      <c r="BP756">
        <v>12</v>
      </c>
      <c r="BQ756">
        <f>IF(表__._ECM_DW_tem_zh_1417[[#This Row],[全血]]&gt;0,1,0)</f>
        <v>0</v>
      </c>
      <c r="BR756">
        <v>0</v>
      </c>
      <c r="BS756">
        <f>IF(表__._ECM_DW_tem_zh_1417[[#This Row],[血浆]]&gt;0,1,0)</f>
        <v>0</v>
      </c>
      <c r="BT756">
        <v>0</v>
      </c>
      <c r="BU756">
        <f>IF(表__._ECM_DW_tem_zh_1417[[#This Row],[血小板]]&gt;0,1,0)</f>
        <v>0</v>
      </c>
      <c r="BV756">
        <v>0</v>
      </c>
      <c r="BW756">
        <f>IF(表__._ECM_DW_tem_zh_1417[[#This Row],[红细胞]]&gt;0,1,0)</f>
        <v>0</v>
      </c>
      <c r="BX756">
        <v>0</v>
      </c>
      <c r="BY756">
        <f>IF(表__._ECM_DW_tem_zh_1417[[#This Row],[其他]]&gt;0,1,0)</f>
        <v>0</v>
      </c>
      <c r="BZ756">
        <v>0</v>
      </c>
    </row>
    <row r="757" spans="1:78" x14ac:dyDescent="0.25">
      <c r="A757" s="1" t="s">
        <v>262</v>
      </c>
      <c r="B757" t="s">
        <v>294</v>
      </c>
      <c r="C757">
        <v>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T757">
        <v>1</v>
      </c>
      <c r="U757">
        <v>0</v>
      </c>
      <c r="V757" s="2">
        <v>0</v>
      </c>
      <c r="W757">
        <v>0</v>
      </c>
      <c r="X757">
        <v>0</v>
      </c>
      <c r="Y757" t="s">
        <v>117</v>
      </c>
      <c r="Z757" t="s">
        <v>460</v>
      </c>
      <c r="AA757">
        <v>2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17</v>
      </c>
      <c r="AR757">
        <v>16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E757">
        <v>0</v>
      </c>
      <c r="BF757">
        <v>0</v>
      </c>
      <c r="BG757" s="3">
        <v>0</v>
      </c>
      <c r="BH757" s="3">
        <v>0</v>
      </c>
      <c r="BI757" s="3">
        <v>0</v>
      </c>
      <c r="BJ757" s="4" t="b">
        <f t="shared" si="11"/>
        <v>0</v>
      </c>
      <c r="BK757" t="s">
        <v>2139</v>
      </c>
      <c r="BN757" s="1">
        <v>43948.573344907411</v>
      </c>
      <c r="BO757" s="1">
        <v>43965.395833333336</v>
      </c>
      <c r="BP757">
        <v>1</v>
      </c>
      <c r="BQ757">
        <f>IF(表__._ECM_DW_tem_zh_1417[[#This Row],[全血]]&gt;0,1,0)</f>
        <v>0</v>
      </c>
      <c r="BS757">
        <f>IF(表__._ECM_DW_tem_zh_1417[[#This Row],[血浆]]&gt;0,1,0)</f>
        <v>0</v>
      </c>
      <c r="BU757">
        <f>IF(表__._ECM_DW_tem_zh_1417[[#This Row],[血小板]]&gt;0,1,0)</f>
        <v>0</v>
      </c>
      <c r="BW757">
        <f>IF(表__._ECM_DW_tem_zh_1417[[#This Row],[红细胞]]&gt;0,1,0)</f>
        <v>0</v>
      </c>
      <c r="BY757">
        <f>IF(表__._ECM_DW_tem_zh_1417[[#This Row],[其他]]&gt;0,1,0)</f>
        <v>0</v>
      </c>
    </row>
    <row r="758" spans="1:78" x14ac:dyDescent="0.25">
      <c r="A758" s="1" t="s">
        <v>47</v>
      </c>
      <c r="B758" t="s">
        <v>140</v>
      </c>
      <c r="C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66.19</v>
      </c>
      <c r="T758">
        <v>1</v>
      </c>
      <c r="U758">
        <v>0</v>
      </c>
      <c r="V758" s="2">
        <v>0</v>
      </c>
      <c r="W758">
        <v>1</v>
      </c>
      <c r="X758">
        <v>0</v>
      </c>
      <c r="Y758" t="s">
        <v>62</v>
      </c>
      <c r="Z758" t="s">
        <v>67</v>
      </c>
      <c r="AA758">
        <v>2</v>
      </c>
      <c r="AB758" t="s">
        <v>454</v>
      </c>
      <c r="AC758" t="s">
        <v>572</v>
      </c>
      <c r="AD758" t="s">
        <v>316</v>
      </c>
      <c r="AE758" t="s">
        <v>438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22</v>
      </c>
      <c r="AN758" t="s">
        <v>104</v>
      </c>
      <c r="AQ758" t="s">
        <v>65</v>
      </c>
      <c r="AR758">
        <v>3</v>
      </c>
      <c r="AS758">
        <v>69</v>
      </c>
      <c r="AT758">
        <v>163</v>
      </c>
      <c r="AW758">
        <v>1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 t="s">
        <v>93</v>
      </c>
      <c r="BE758">
        <v>0</v>
      </c>
      <c r="BF758">
        <v>0</v>
      </c>
      <c r="BG758" s="3">
        <v>0</v>
      </c>
      <c r="BH758" s="3">
        <v>0</v>
      </c>
      <c r="BI758" s="3">
        <v>0</v>
      </c>
      <c r="BJ758" s="4" t="b">
        <f t="shared" si="11"/>
        <v>0</v>
      </c>
      <c r="BK758" t="s">
        <v>1376</v>
      </c>
      <c r="BL758" t="s">
        <v>1376</v>
      </c>
      <c r="BM758" t="s">
        <v>1375</v>
      </c>
      <c r="BN758" s="1">
        <v>43749.717418981483</v>
      </c>
      <c r="BO758" s="1">
        <v>43759.416666666664</v>
      </c>
      <c r="BP758">
        <v>7</v>
      </c>
      <c r="BQ758">
        <f>IF(表__._ECM_DW_tem_zh_1417[[#This Row],[全血]]&gt;0,1,0)</f>
        <v>0</v>
      </c>
      <c r="BS758">
        <f>IF(表__._ECM_DW_tem_zh_1417[[#This Row],[血浆]]&gt;0,1,0)</f>
        <v>0</v>
      </c>
      <c r="BU758">
        <f>IF(表__._ECM_DW_tem_zh_1417[[#This Row],[血小板]]&gt;0,1,0)</f>
        <v>0</v>
      </c>
      <c r="BW758">
        <f>IF(表__._ECM_DW_tem_zh_1417[[#This Row],[红细胞]]&gt;0,1,0)</f>
        <v>0</v>
      </c>
      <c r="BY758">
        <f>IF(表__._ECM_DW_tem_zh_1417[[#This Row],[其他]]&gt;0,1,0)</f>
        <v>0</v>
      </c>
    </row>
    <row r="759" spans="1:78" x14ac:dyDescent="0.25">
      <c r="A759" s="1" t="s">
        <v>60</v>
      </c>
      <c r="B759" t="s">
        <v>453</v>
      </c>
      <c r="C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65.94</v>
      </c>
      <c r="T759">
        <v>1</v>
      </c>
      <c r="U759">
        <v>0</v>
      </c>
      <c r="V759" s="2">
        <v>0</v>
      </c>
      <c r="W759">
        <v>1</v>
      </c>
      <c r="X759">
        <v>0</v>
      </c>
      <c r="Y759" t="s">
        <v>85</v>
      </c>
      <c r="Z759" t="s">
        <v>166</v>
      </c>
      <c r="AA759">
        <v>5</v>
      </c>
      <c r="AB759" t="s">
        <v>929</v>
      </c>
      <c r="AC759" t="s">
        <v>3180</v>
      </c>
      <c r="AD759" t="s">
        <v>635</v>
      </c>
      <c r="AE759" t="s">
        <v>90</v>
      </c>
      <c r="AF759" t="s">
        <v>752</v>
      </c>
      <c r="AG759">
        <v>0</v>
      </c>
      <c r="AH759">
        <v>0</v>
      </c>
      <c r="AI759">
        <v>0</v>
      </c>
      <c r="AJ759">
        <v>1</v>
      </c>
      <c r="AK759">
        <v>1</v>
      </c>
      <c r="AL759">
        <v>20</v>
      </c>
      <c r="AN759" t="s">
        <v>258</v>
      </c>
      <c r="AO759" t="s">
        <v>712</v>
      </c>
      <c r="AP759" t="s">
        <v>752</v>
      </c>
      <c r="AQ759" t="s">
        <v>626</v>
      </c>
      <c r="AR759">
        <v>1</v>
      </c>
      <c r="AT759">
        <v>160</v>
      </c>
      <c r="AW759">
        <v>1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</v>
      </c>
      <c r="BD759" t="s">
        <v>291</v>
      </c>
      <c r="BE759">
        <v>0</v>
      </c>
      <c r="BF759">
        <v>0</v>
      </c>
      <c r="BG759" s="3">
        <v>0</v>
      </c>
      <c r="BH759" s="3">
        <v>0</v>
      </c>
      <c r="BI759" s="3">
        <v>0</v>
      </c>
      <c r="BJ759" s="4" t="b">
        <f t="shared" si="11"/>
        <v>0</v>
      </c>
      <c r="BK759" t="s">
        <v>2140</v>
      </c>
      <c r="BL759" t="s">
        <v>2140</v>
      </c>
      <c r="BN759" s="1">
        <v>42879.347060185188</v>
      </c>
      <c r="BO759" s="1">
        <v>42971.354166666664</v>
      </c>
      <c r="BP759">
        <v>91</v>
      </c>
      <c r="BQ759">
        <f>IF(表__._ECM_DW_tem_zh_1417[[#This Row],[全血]]&gt;0,1,0)</f>
        <v>1</v>
      </c>
      <c r="BR759">
        <v>800</v>
      </c>
      <c r="BS759">
        <f>IF(表__._ECM_DW_tem_zh_1417[[#This Row],[血浆]]&gt;0,1,0)</f>
        <v>1</v>
      </c>
      <c r="BT759">
        <v>800</v>
      </c>
      <c r="BU759">
        <f>IF(表__._ECM_DW_tem_zh_1417[[#This Row],[血小板]]&gt;0,1,0)</f>
        <v>1</v>
      </c>
      <c r="BV759">
        <v>1</v>
      </c>
      <c r="BW759">
        <f>IF(表__._ECM_DW_tem_zh_1417[[#This Row],[红细胞]]&gt;0,1,0)</f>
        <v>1</v>
      </c>
      <c r="BX759">
        <v>12</v>
      </c>
      <c r="BY759">
        <f>IF(表__._ECM_DW_tem_zh_1417[[#This Row],[其他]]&gt;0,1,0)</f>
        <v>0</v>
      </c>
      <c r="BZ759">
        <v>0</v>
      </c>
    </row>
    <row r="760" spans="1:78" x14ac:dyDescent="0.25">
      <c r="A760" s="1" t="s">
        <v>47</v>
      </c>
      <c r="B760" t="s">
        <v>127</v>
      </c>
      <c r="C760">
        <v>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87.77</v>
      </c>
      <c r="T760">
        <v>1</v>
      </c>
      <c r="U760">
        <v>0</v>
      </c>
      <c r="V760" s="2">
        <v>0</v>
      </c>
      <c r="W760">
        <v>1</v>
      </c>
      <c r="X760">
        <v>0</v>
      </c>
      <c r="Y760" t="s">
        <v>156</v>
      </c>
      <c r="Z760" t="s">
        <v>194</v>
      </c>
      <c r="AA760">
        <v>9</v>
      </c>
      <c r="AB760" t="s">
        <v>3166</v>
      </c>
      <c r="AC760" t="s">
        <v>751</v>
      </c>
      <c r="AD760" t="s">
        <v>3157</v>
      </c>
      <c r="AE760" t="s">
        <v>3234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22</v>
      </c>
      <c r="AN760" t="s">
        <v>273</v>
      </c>
      <c r="AQ760" t="s">
        <v>297</v>
      </c>
      <c r="AR760">
        <v>1</v>
      </c>
      <c r="AS760">
        <v>70</v>
      </c>
      <c r="AT760">
        <v>160</v>
      </c>
      <c r="AU760">
        <v>830</v>
      </c>
      <c r="AV760">
        <v>20</v>
      </c>
      <c r="AW760">
        <v>1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E760">
        <v>0</v>
      </c>
      <c r="BF760">
        <v>0</v>
      </c>
      <c r="BG760" s="3">
        <v>0</v>
      </c>
      <c r="BH760" s="3">
        <v>0</v>
      </c>
      <c r="BI760" s="3">
        <v>0</v>
      </c>
      <c r="BJ760" s="4" t="b">
        <f t="shared" si="11"/>
        <v>0</v>
      </c>
      <c r="BK760" t="s">
        <v>2141</v>
      </c>
      <c r="BL760" t="s">
        <v>2141</v>
      </c>
      <c r="BM760" t="s">
        <v>2142</v>
      </c>
      <c r="BN760" s="1">
        <v>43970.403622685182</v>
      </c>
      <c r="BO760" s="1">
        <v>43977.359027777777</v>
      </c>
      <c r="BP760">
        <v>6</v>
      </c>
      <c r="BQ760">
        <f>IF(表__._ECM_DW_tem_zh_1417[[#This Row],[全血]]&gt;0,1,0)</f>
        <v>0</v>
      </c>
      <c r="BR760">
        <v>0</v>
      </c>
      <c r="BS760">
        <f>IF(表__._ECM_DW_tem_zh_1417[[#This Row],[血浆]]&gt;0,1,0)</f>
        <v>0</v>
      </c>
      <c r="BT760">
        <v>0</v>
      </c>
      <c r="BU760">
        <f>IF(表__._ECM_DW_tem_zh_1417[[#This Row],[血小板]]&gt;0,1,0)</f>
        <v>0</v>
      </c>
      <c r="BV760">
        <v>0</v>
      </c>
      <c r="BW760">
        <f>IF(表__._ECM_DW_tem_zh_1417[[#This Row],[红细胞]]&gt;0,1,0)</f>
        <v>0</v>
      </c>
      <c r="BX760">
        <v>0</v>
      </c>
      <c r="BY760">
        <f>IF(表__._ECM_DW_tem_zh_1417[[#This Row],[其他]]&gt;0,1,0)</f>
        <v>0</v>
      </c>
      <c r="BZ760">
        <v>0</v>
      </c>
    </row>
    <row r="761" spans="1:78" x14ac:dyDescent="0.25">
      <c r="A761" s="1" t="s">
        <v>114</v>
      </c>
      <c r="B761" t="s">
        <v>69</v>
      </c>
      <c r="C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58.16</v>
      </c>
      <c r="T761">
        <v>1</v>
      </c>
      <c r="U761">
        <v>0</v>
      </c>
      <c r="V761" s="2">
        <v>0</v>
      </c>
      <c r="W761">
        <v>1</v>
      </c>
      <c r="X761">
        <v>0</v>
      </c>
      <c r="Y761" t="s">
        <v>278</v>
      </c>
      <c r="Z761" t="s">
        <v>137</v>
      </c>
      <c r="AA761">
        <v>2</v>
      </c>
      <c r="AB761" t="s">
        <v>929</v>
      </c>
      <c r="AC761" t="s">
        <v>501</v>
      </c>
      <c r="AD761" t="s">
        <v>3154</v>
      </c>
      <c r="AE761" t="s">
        <v>257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20</v>
      </c>
      <c r="AN761" t="s">
        <v>138</v>
      </c>
      <c r="AQ761" t="s">
        <v>221</v>
      </c>
      <c r="AR761">
        <v>3</v>
      </c>
      <c r="AS761">
        <v>85</v>
      </c>
      <c r="AT761">
        <v>160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 t="s">
        <v>325</v>
      </c>
      <c r="BE761">
        <v>0</v>
      </c>
      <c r="BF761">
        <v>0</v>
      </c>
      <c r="BG761" s="3">
        <v>0</v>
      </c>
      <c r="BH761" s="3">
        <v>0</v>
      </c>
      <c r="BI761" s="3">
        <v>0</v>
      </c>
      <c r="BJ761" s="4" t="b">
        <f t="shared" si="11"/>
        <v>0</v>
      </c>
      <c r="BK761" t="s">
        <v>2143</v>
      </c>
      <c r="BL761" t="s">
        <v>2143</v>
      </c>
      <c r="BM761" t="s">
        <v>2144</v>
      </c>
      <c r="BN761" s="1">
        <v>43696.529976851853</v>
      </c>
      <c r="BO761" s="1">
        <v>43704.375</v>
      </c>
      <c r="BP761">
        <v>5</v>
      </c>
      <c r="BQ761">
        <f>IF(表__._ECM_DW_tem_zh_1417[[#This Row],[全血]]&gt;0,1,0)</f>
        <v>0</v>
      </c>
      <c r="BS761">
        <f>IF(表__._ECM_DW_tem_zh_1417[[#This Row],[血浆]]&gt;0,1,0)</f>
        <v>0</v>
      </c>
      <c r="BU761">
        <f>IF(表__._ECM_DW_tem_zh_1417[[#This Row],[血小板]]&gt;0,1,0)</f>
        <v>0</v>
      </c>
      <c r="BW761">
        <f>IF(表__._ECM_DW_tem_zh_1417[[#This Row],[红细胞]]&gt;0,1,0)</f>
        <v>0</v>
      </c>
      <c r="BY761">
        <f>IF(表__._ECM_DW_tem_zh_1417[[#This Row],[其他]]&gt;0,1,0)</f>
        <v>0</v>
      </c>
    </row>
    <row r="762" spans="1:78" x14ac:dyDescent="0.25">
      <c r="A762" s="1" t="s">
        <v>47</v>
      </c>
      <c r="B762" t="s">
        <v>70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68.78</v>
      </c>
      <c r="T762">
        <v>0</v>
      </c>
      <c r="U762">
        <v>0</v>
      </c>
      <c r="V762" s="2">
        <v>0</v>
      </c>
      <c r="W762">
        <v>0</v>
      </c>
      <c r="X762">
        <v>0</v>
      </c>
      <c r="Y762" t="s">
        <v>59</v>
      </c>
      <c r="Z762" t="s">
        <v>59</v>
      </c>
      <c r="AA762">
        <v>5</v>
      </c>
      <c r="AB762" t="s">
        <v>51</v>
      </c>
      <c r="AC762" t="s">
        <v>741</v>
      </c>
      <c r="AD762" t="s">
        <v>635</v>
      </c>
      <c r="AE762" t="s">
        <v>407</v>
      </c>
      <c r="AG762">
        <v>0</v>
      </c>
      <c r="AH762">
        <v>0</v>
      </c>
      <c r="AI762">
        <v>0</v>
      </c>
      <c r="AJ762">
        <v>0</v>
      </c>
      <c r="AK762">
        <v>0</v>
      </c>
      <c r="AN762" t="s">
        <v>224</v>
      </c>
      <c r="AQ762" t="s">
        <v>491</v>
      </c>
      <c r="AR762">
        <v>1</v>
      </c>
      <c r="AS762">
        <v>7</v>
      </c>
      <c r="AT762">
        <v>53</v>
      </c>
      <c r="AU762">
        <v>0</v>
      </c>
      <c r="AV762">
        <v>0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0</v>
      </c>
      <c r="BC762">
        <v>0</v>
      </c>
      <c r="BE762">
        <v>0</v>
      </c>
      <c r="BF762">
        <v>0</v>
      </c>
      <c r="BG762" s="3">
        <v>0</v>
      </c>
      <c r="BH762" s="3">
        <v>0</v>
      </c>
      <c r="BI762" s="3">
        <v>0</v>
      </c>
      <c r="BJ762" s="4" t="b">
        <f t="shared" si="11"/>
        <v>0</v>
      </c>
      <c r="BK762" t="s">
        <v>2145</v>
      </c>
      <c r="BL762" t="s">
        <v>2145</v>
      </c>
      <c r="BM762" t="s">
        <v>2146</v>
      </c>
      <c r="BN762" s="1">
        <v>43166.657731481479</v>
      </c>
      <c r="BO762" s="1">
        <v>43168.456250000003</v>
      </c>
      <c r="BP762">
        <v>1</v>
      </c>
      <c r="BQ762">
        <f>IF(表__._ECM_DW_tem_zh_1417[[#This Row],[全血]]&gt;0,1,0)</f>
        <v>0</v>
      </c>
      <c r="BR762">
        <v>0</v>
      </c>
      <c r="BS762">
        <f>IF(表__._ECM_DW_tem_zh_1417[[#This Row],[血浆]]&gt;0,1,0)</f>
        <v>0</v>
      </c>
      <c r="BT762">
        <v>0</v>
      </c>
      <c r="BU762">
        <f>IF(表__._ECM_DW_tem_zh_1417[[#This Row],[血小板]]&gt;0,1,0)</f>
        <v>0</v>
      </c>
      <c r="BV762">
        <v>0</v>
      </c>
      <c r="BW762">
        <f>IF(表__._ECM_DW_tem_zh_1417[[#This Row],[红细胞]]&gt;0,1,0)</f>
        <v>0</v>
      </c>
      <c r="BX762">
        <v>0</v>
      </c>
      <c r="BY762">
        <f>IF(表__._ECM_DW_tem_zh_1417[[#This Row],[其他]]&gt;0,1,0)</f>
        <v>0</v>
      </c>
      <c r="BZ762">
        <v>0</v>
      </c>
    </row>
    <row r="763" spans="1:78" x14ac:dyDescent="0.25">
      <c r="A763" s="1" t="s">
        <v>47</v>
      </c>
      <c r="B763" t="s">
        <v>70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68.78</v>
      </c>
      <c r="T763">
        <v>0</v>
      </c>
      <c r="U763">
        <v>0</v>
      </c>
      <c r="V763" s="2">
        <v>0</v>
      </c>
      <c r="W763">
        <v>0</v>
      </c>
      <c r="X763">
        <v>0</v>
      </c>
      <c r="Y763" t="s">
        <v>59</v>
      </c>
      <c r="Z763" t="s">
        <v>59</v>
      </c>
      <c r="AA763">
        <v>5</v>
      </c>
      <c r="AB763" t="s">
        <v>51</v>
      </c>
      <c r="AC763" t="s">
        <v>741</v>
      </c>
      <c r="AD763" t="s">
        <v>635</v>
      </c>
      <c r="AE763" t="s">
        <v>407</v>
      </c>
      <c r="AG763">
        <v>0</v>
      </c>
      <c r="AH763">
        <v>0</v>
      </c>
      <c r="AI763">
        <v>0</v>
      </c>
      <c r="AJ763">
        <v>0</v>
      </c>
      <c r="AK763">
        <v>0</v>
      </c>
      <c r="AN763" t="s">
        <v>224</v>
      </c>
      <c r="AQ763" t="s">
        <v>491</v>
      </c>
      <c r="AR763">
        <v>1</v>
      </c>
      <c r="AS763">
        <v>25</v>
      </c>
      <c r="AT763">
        <v>53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0</v>
      </c>
      <c r="BC763">
        <v>0</v>
      </c>
      <c r="BE763">
        <v>0</v>
      </c>
      <c r="BF763">
        <v>0</v>
      </c>
      <c r="BG763" s="3">
        <v>0</v>
      </c>
      <c r="BH763" s="3">
        <v>0</v>
      </c>
      <c r="BI763" s="3">
        <v>0</v>
      </c>
      <c r="BJ763" s="4" t="b">
        <f t="shared" si="11"/>
        <v>0</v>
      </c>
      <c r="BK763" t="s">
        <v>2147</v>
      </c>
      <c r="BL763" t="s">
        <v>2147</v>
      </c>
      <c r="BM763" t="s">
        <v>2148</v>
      </c>
      <c r="BN763" s="1">
        <v>43166.657731481479</v>
      </c>
      <c r="BO763" s="1">
        <v>43168.456250000003</v>
      </c>
      <c r="BP763">
        <v>1</v>
      </c>
      <c r="BQ763">
        <f>IF(表__._ECM_DW_tem_zh_1417[[#This Row],[全血]]&gt;0,1,0)</f>
        <v>0</v>
      </c>
      <c r="BR763">
        <v>0</v>
      </c>
      <c r="BS763">
        <f>IF(表__._ECM_DW_tem_zh_1417[[#This Row],[血浆]]&gt;0,1,0)</f>
        <v>0</v>
      </c>
      <c r="BT763">
        <v>0</v>
      </c>
      <c r="BU763">
        <f>IF(表__._ECM_DW_tem_zh_1417[[#This Row],[血小板]]&gt;0,1,0)</f>
        <v>0</v>
      </c>
      <c r="BV763">
        <v>0</v>
      </c>
      <c r="BW763">
        <f>IF(表__._ECM_DW_tem_zh_1417[[#This Row],[红细胞]]&gt;0,1,0)</f>
        <v>0</v>
      </c>
      <c r="BX763">
        <v>0</v>
      </c>
      <c r="BY763">
        <f>IF(表__._ECM_DW_tem_zh_1417[[#This Row],[其他]]&gt;0,1,0)</f>
        <v>0</v>
      </c>
      <c r="BZ763">
        <v>0</v>
      </c>
    </row>
    <row r="764" spans="1:78" x14ac:dyDescent="0.25">
      <c r="A764" s="1" t="s">
        <v>47</v>
      </c>
      <c r="B764" t="s">
        <v>70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2</v>
      </c>
      <c r="R764">
        <v>0</v>
      </c>
      <c r="S764">
        <v>76.33</v>
      </c>
      <c r="T764">
        <v>0</v>
      </c>
      <c r="U764">
        <v>0</v>
      </c>
      <c r="V764" s="2">
        <v>0</v>
      </c>
      <c r="W764">
        <v>1</v>
      </c>
      <c r="X764">
        <v>1</v>
      </c>
      <c r="Y764" t="s">
        <v>278</v>
      </c>
      <c r="Z764" t="s">
        <v>67</v>
      </c>
      <c r="AA764">
        <v>8</v>
      </c>
      <c r="AB764" t="s">
        <v>929</v>
      </c>
      <c r="AC764" t="s">
        <v>403</v>
      </c>
      <c r="AD764" t="s">
        <v>3157</v>
      </c>
      <c r="AE764" t="s">
        <v>3441</v>
      </c>
      <c r="AG764">
        <v>0</v>
      </c>
      <c r="AH764">
        <v>0</v>
      </c>
      <c r="AI764">
        <v>0</v>
      </c>
      <c r="AJ764">
        <v>1</v>
      </c>
      <c r="AK764">
        <v>0</v>
      </c>
      <c r="AL764">
        <v>22</v>
      </c>
      <c r="AN764" t="s">
        <v>136</v>
      </c>
      <c r="AQ764" t="s">
        <v>356</v>
      </c>
      <c r="AR764">
        <v>2</v>
      </c>
      <c r="AS764">
        <v>1048</v>
      </c>
      <c r="AT764">
        <v>477</v>
      </c>
      <c r="AW764">
        <v>1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1</v>
      </c>
      <c r="BD764" t="s">
        <v>753</v>
      </c>
      <c r="BE764">
        <v>0</v>
      </c>
      <c r="BF764">
        <v>0</v>
      </c>
      <c r="BG764" s="3">
        <v>0</v>
      </c>
      <c r="BH764" s="3">
        <v>0</v>
      </c>
      <c r="BI764" s="3">
        <v>0</v>
      </c>
      <c r="BJ764" s="4" t="b">
        <f t="shared" si="11"/>
        <v>0</v>
      </c>
      <c r="BK764" t="s">
        <v>2149</v>
      </c>
      <c r="BL764" t="s">
        <v>2149</v>
      </c>
      <c r="BM764" t="s">
        <v>2150</v>
      </c>
      <c r="BN764" s="1">
        <v>43640.473402777781</v>
      </c>
      <c r="BO764" s="1">
        <v>43663.416666666664</v>
      </c>
      <c r="BP764">
        <v>21</v>
      </c>
      <c r="BQ764">
        <f>IF(表__._ECM_DW_tem_zh_1417[[#This Row],[全血]]&gt;0,1,0)</f>
        <v>0</v>
      </c>
      <c r="BR764">
        <v>0</v>
      </c>
      <c r="BS764">
        <f>IF(表__._ECM_DW_tem_zh_1417[[#This Row],[血浆]]&gt;0,1,0)</f>
        <v>1</v>
      </c>
      <c r="BT764">
        <v>400</v>
      </c>
      <c r="BU764">
        <f>IF(表__._ECM_DW_tem_zh_1417[[#This Row],[血小板]]&gt;0,1,0)</f>
        <v>0</v>
      </c>
      <c r="BV764">
        <v>0</v>
      </c>
      <c r="BW764">
        <f>IF(表__._ECM_DW_tem_zh_1417[[#This Row],[红细胞]]&gt;0,1,0)</f>
        <v>1</v>
      </c>
      <c r="BX764">
        <v>4</v>
      </c>
      <c r="BY764">
        <f>IF(表__._ECM_DW_tem_zh_1417[[#This Row],[其他]]&gt;0,1,0)</f>
        <v>0</v>
      </c>
      <c r="BZ764">
        <v>0</v>
      </c>
    </row>
    <row r="765" spans="1:78" x14ac:dyDescent="0.25">
      <c r="A765" s="1" t="s">
        <v>47</v>
      </c>
      <c r="B765" t="s">
        <v>98</v>
      </c>
      <c r="C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99.26</v>
      </c>
      <c r="T765">
        <v>0</v>
      </c>
      <c r="U765">
        <v>0</v>
      </c>
      <c r="V765" s="2">
        <v>0</v>
      </c>
      <c r="W765">
        <v>1</v>
      </c>
      <c r="X765">
        <v>3</v>
      </c>
      <c r="Y765" t="s">
        <v>62</v>
      </c>
      <c r="Z765" t="s">
        <v>90</v>
      </c>
      <c r="AA765">
        <v>2</v>
      </c>
      <c r="AB765" t="s">
        <v>490</v>
      </c>
      <c r="AC765" t="s">
        <v>714</v>
      </c>
      <c r="AD765" t="s">
        <v>3168</v>
      </c>
      <c r="AE765" t="s">
        <v>658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27</v>
      </c>
      <c r="AN765" t="s">
        <v>273</v>
      </c>
      <c r="AP765" t="s">
        <v>509</v>
      </c>
      <c r="AQ765" t="s">
        <v>510</v>
      </c>
      <c r="AR765">
        <v>4</v>
      </c>
      <c r="AS765">
        <v>79</v>
      </c>
      <c r="AT765">
        <v>166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 t="s">
        <v>402</v>
      </c>
      <c r="BE765">
        <v>0</v>
      </c>
      <c r="BF765">
        <v>0</v>
      </c>
      <c r="BG765" s="3">
        <v>0</v>
      </c>
      <c r="BH765" s="3">
        <v>0</v>
      </c>
      <c r="BI765" s="3">
        <v>0</v>
      </c>
      <c r="BJ765" s="4" t="b">
        <f t="shared" si="11"/>
        <v>0</v>
      </c>
      <c r="BK765" t="s">
        <v>1482</v>
      </c>
      <c r="BL765" t="s">
        <v>1482</v>
      </c>
      <c r="BM765" t="s">
        <v>1481</v>
      </c>
      <c r="BN765" s="1">
        <v>43749.607638888891</v>
      </c>
      <c r="BO765" s="1">
        <v>43759.382638888892</v>
      </c>
      <c r="BP765">
        <v>6</v>
      </c>
      <c r="BQ765">
        <f>IF(表__._ECM_DW_tem_zh_1417[[#This Row],[全血]]&gt;0,1,0)</f>
        <v>0</v>
      </c>
      <c r="BS765">
        <f>IF(表__._ECM_DW_tem_zh_1417[[#This Row],[血浆]]&gt;0,1,0)</f>
        <v>0</v>
      </c>
      <c r="BU765">
        <f>IF(表__._ECM_DW_tem_zh_1417[[#This Row],[血小板]]&gt;0,1,0)</f>
        <v>0</v>
      </c>
      <c r="BW765">
        <f>IF(表__._ECM_DW_tem_zh_1417[[#This Row],[红细胞]]&gt;0,1,0)</f>
        <v>0</v>
      </c>
      <c r="BY765">
        <f>IF(表__._ECM_DW_tem_zh_1417[[#This Row],[其他]]&gt;0,1,0)</f>
        <v>0</v>
      </c>
    </row>
    <row r="766" spans="1:78" x14ac:dyDescent="0.25">
      <c r="A766" s="1" t="s">
        <v>47</v>
      </c>
      <c r="B766" t="s">
        <v>136</v>
      </c>
      <c r="C766">
        <v>2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85.8</v>
      </c>
      <c r="T766">
        <v>0</v>
      </c>
      <c r="U766">
        <v>0</v>
      </c>
      <c r="V766" s="2">
        <v>0</v>
      </c>
      <c r="W766">
        <v>1</v>
      </c>
      <c r="X766">
        <v>0</v>
      </c>
      <c r="Y766" t="s">
        <v>183</v>
      </c>
      <c r="Z766" t="s">
        <v>544</v>
      </c>
      <c r="AA766">
        <v>2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20</v>
      </c>
      <c r="AN766" t="s">
        <v>137</v>
      </c>
      <c r="AQ766" t="s">
        <v>425</v>
      </c>
      <c r="AR766">
        <v>3</v>
      </c>
      <c r="AS766">
        <v>98</v>
      </c>
      <c r="AT766">
        <v>230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0</v>
      </c>
      <c r="BC766">
        <v>0</v>
      </c>
      <c r="BD766" t="s">
        <v>205</v>
      </c>
      <c r="BE766">
        <v>0</v>
      </c>
      <c r="BF766">
        <v>0</v>
      </c>
      <c r="BG766" s="3">
        <v>0</v>
      </c>
      <c r="BH766" s="3">
        <v>0</v>
      </c>
      <c r="BI766" s="3">
        <v>0</v>
      </c>
      <c r="BJ766" s="4" t="b">
        <f t="shared" si="11"/>
        <v>0</v>
      </c>
      <c r="BK766" t="s">
        <v>2151</v>
      </c>
      <c r="BL766" t="s">
        <v>2151</v>
      </c>
      <c r="BM766" t="s">
        <v>2152</v>
      </c>
      <c r="BN766" s="1">
        <v>44018.856249999997</v>
      </c>
      <c r="BO766" s="1">
        <v>44025.375</v>
      </c>
      <c r="BP766">
        <v>4</v>
      </c>
      <c r="BQ766">
        <f>IF(表__._ECM_DW_tem_zh_1417[[#This Row],[全血]]&gt;0,1,0)</f>
        <v>0</v>
      </c>
      <c r="BS766">
        <f>IF(表__._ECM_DW_tem_zh_1417[[#This Row],[血浆]]&gt;0,1,0)</f>
        <v>0</v>
      </c>
      <c r="BU766">
        <f>IF(表__._ECM_DW_tem_zh_1417[[#This Row],[血小板]]&gt;0,1,0)</f>
        <v>0</v>
      </c>
      <c r="BW766">
        <f>IF(表__._ECM_DW_tem_zh_1417[[#This Row],[红细胞]]&gt;0,1,0)</f>
        <v>0</v>
      </c>
      <c r="BY766">
        <f>IF(表__._ECM_DW_tem_zh_1417[[#This Row],[其他]]&gt;0,1,0)</f>
        <v>0</v>
      </c>
    </row>
    <row r="767" spans="1:78" x14ac:dyDescent="0.25">
      <c r="A767" s="1" t="s">
        <v>47</v>
      </c>
      <c r="B767" t="s">
        <v>224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86.16</v>
      </c>
      <c r="T767">
        <v>1</v>
      </c>
      <c r="U767">
        <v>0</v>
      </c>
      <c r="V767" s="2">
        <v>0</v>
      </c>
      <c r="W767">
        <v>1</v>
      </c>
      <c r="X767">
        <v>0</v>
      </c>
      <c r="Y767" t="s">
        <v>62</v>
      </c>
      <c r="Z767" t="s">
        <v>67</v>
      </c>
      <c r="AA767">
        <v>2</v>
      </c>
      <c r="AB767" t="s">
        <v>412</v>
      </c>
      <c r="AC767" t="s">
        <v>392</v>
      </c>
      <c r="AD767" t="s">
        <v>3168</v>
      </c>
      <c r="AE767" t="s">
        <v>341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22</v>
      </c>
      <c r="AM767">
        <v>7.09</v>
      </c>
      <c r="AN767" t="s">
        <v>91</v>
      </c>
      <c r="AQ767" t="s">
        <v>730</v>
      </c>
      <c r="AR767">
        <v>7</v>
      </c>
      <c r="AS767">
        <v>82</v>
      </c>
      <c r="AT767">
        <v>169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0</v>
      </c>
      <c r="BC767">
        <v>0</v>
      </c>
      <c r="BE767">
        <v>0</v>
      </c>
      <c r="BF767">
        <v>0</v>
      </c>
      <c r="BG767" s="3">
        <v>0</v>
      </c>
      <c r="BH767" s="3">
        <v>0</v>
      </c>
      <c r="BI767" s="3">
        <v>0</v>
      </c>
      <c r="BJ767" s="4" t="b">
        <f t="shared" si="11"/>
        <v>0</v>
      </c>
      <c r="BK767" t="s">
        <v>2153</v>
      </c>
      <c r="BL767" t="s">
        <v>2153</v>
      </c>
      <c r="BM767" t="s">
        <v>2154</v>
      </c>
      <c r="BN767" s="1">
        <v>43272.569224537037</v>
      </c>
      <c r="BO767" s="1">
        <v>43284.416666666664</v>
      </c>
      <c r="BP767">
        <v>5</v>
      </c>
      <c r="BQ767">
        <f>IF(表__._ECM_DW_tem_zh_1417[[#This Row],[全血]]&gt;0,1,0)</f>
        <v>0</v>
      </c>
      <c r="BR767">
        <v>0</v>
      </c>
      <c r="BS767">
        <f>IF(表__._ECM_DW_tem_zh_1417[[#This Row],[血浆]]&gt;0,1,0)</f>
        <v>0</v>
      </c>
      <c r="BT767">
        <v>0</v>
      </c>
      <c r="BU767">
        <f>IF(表__._ECM_DW_tem_zh_1417[[#This Row],[血小板]]&gt;0,1,0)</f>
        <v>0</v>
      </c>
      <c r="BV767">
        <v>0</v>
      </c>
      <c r="BW767">
        <f>IF(表__._ECM_DW_tem_zh_1417[[#This Row],[红细胞]]&gt;0,1,0)</f>
        <v>0</v>
      </c>
      <c r="BX767">
        <v>0</v>
      </c>
      <c r="BY767">
        <f>IF(表__._ECM_DW_tem_zh_1417[[#This Row],[其他]]&gt;0,1,0)</f>
        <v>0</v>
      </c>
      <c r="BZ767">
        <v>0</v>
      </c>
    </row>
    <row r="768" spans="1:78" x14ac:dyDescent="0.25">
      <c r="A768" s="1" t="s">
        <v>47</v>
      </c>
      <c r="B768" t="s">
        <v>224</v>
      </c>
      <c r="C768">
        <v>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T768">
        <v>1</v>
      </c>
      <c r="U768">
        <v>0</v>
      </c>
      <c r="V768" s="2">
        <v>0</v>
      </c>
      <c r="W768">
        <v>1</v>
      </c>
      <c r="X768">
        <v>0</v>
      </c>
      <c r="Y768" t="s">
        <v>62</v>
      </c>
      <c r="Z768" t="s">
        <v>67</v>
      </c>
      <c r="AA768">
        <v>2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22</v>
      </c>
      <c r="AM768">
        <v>7.09</v>
      </c>
      <c r="AR768">
        <v>5</v>
      </c>
      <c r="AT768">
        <v>169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E768">
        <v>0</v>
      </c>
      <c r="BF768">
        <v>0</v>
      </c>
      <c r="BG768" s="3">
        <v>0</v>
      </c>
      <c r="BH768" s="3">
        <v>0</v>
      </c>
      <c r="BI768" s="3">
        <v>0</v>
      </c>
      <c r="BJ768" s="4" t="b">
        <f t="shared" si="11"/>
        <v>0</v>
      </c>
      <c r="BK768" t="s">
        <v>2155</v>
      </c>
      <c r="BN768" s="1">
        <v>43272.569224537037</v>
      </c>
      <c r="BO768" s="1">
        <v>43284.416666666664</v>
      </c>
      <c r="BP768">
        <v>7</v>
      </c>
      <c r="BQ768">
        <f>IF(表__._ECM_DW_tem_zh_1417[[#This Row],[全血]]&gt;0,1,0)</f>
        <v>0</v>
      </c>
      <c r="BR768">
        <v>0</v>
      </c>
      <c r="BS768">
        <f>IF(表__._ECM_DW_tem_zh_1417[[#This Row],[血浆]]&gt;0,1,0)</f>
        <v>0</v>
      </c>
      <c r="BT768">
        <v>0</v>
      </c>
      <c r="BU768">
        <f>IF(表__._ECM_DW_tem_zh_1417[[#This Row],[血小板]]&gt;0,1,0)</f>
        <v>0</v>
      </c>
      <c r="BV768">
        <v>0</v>
      </c>
      <c r="BW768">
        <f>IF(表__._ECM_DW_tem_zh_1417[[#This Row],[红细胞]]&gt;0,1,0)</f>
        <v>0</v>
      </c>
      <c r="BX768">
        <v>0</v>
      </c>
      <c r="BY768">
        <f>IF(表__._ECM_DW_tem_zh_1417[[#This Row],[其他]]&gt;0,1,0)</f>
        <v>0</v>
      </c>
      <c r="BZ768">
        <v>0</v>
      </c>
    </row>
    <row r="769" spans="1:78" x14ac:dyDescent="0.25">
      <c r="A769" s="1" t="s">
        <v>47</v>
      </c>
      <c r="B769" t="s">
        <v>51</v>
      </c>
      <c r="C769">
        <v>1</v>
      </c>
      <c r="E769">
        <v>1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105.72</v>
      </c>
      <c r="T769">
        <v>0</v>
      </c>
      <c r="U769">
        <v>0</v>
      </c>
      <c r="V769" s="2">
        <v>0</v>
      </c>
      <c r="W769">
        <v>1</v>
      </c>
      <c r="X769">
        <v>1</v>
      </c>
      <c r="Y769" t="s">
        <v>68</v>
      </c>
      <c r="AA769">
        <v>2</v>
      </c>
      <c r="AB769" t="s">
        <v>640</v>
      </c>
      <c r="AC769" t="s">
        <v>896</v>
      </c>
      <c r="AD769" t="s">
        <v>3154</v>
      </c>
      <c r="AE769" t="s">
        <v>3404</v>
      </c>
      <c r="AG769">
        <v>1</v>
      </c>
      <c r="AH769">
        <v>0</v>
      </c>
      <c r="AI769">
        <v>0</v>
      </c>
      <c r="AJ769">
        <v>0</v>
      </c>
      <c r="AK769">
        <v>1</v>
      </c>
      <c r="AN769" t="s">
        <v>140</v>
      </c>
      <c r="AQ769" t="s">
        <v>754</v>
      </c>
      <c r="AR769">
        <v>10</v>
      </c>
      <c r="AS769">
        <v>65</v>
      </c>
      <c r="AT769">
        <v>149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0</v>
      </c>
      <c r="BC769">
        <v>0</v>
      </c>
      <c r="BD769" t="s">
        <v>195</v>
      </c>
      <c r="BE769">
        <v>1</v>
      </c>
      <c r="BF769">
        <v>0</v>
      </c>
      <c r="BG769" s="3">
        <v>0</v>
      </c>
      <c r="BH769" s="3">
        <v>0</v>
      </c>
      <c r="BI769" s="3">
        <v>0</v>
      </c>
      <c r="BJ769" s="4" t="b">
        <f t="shared" si="11"/>
        <v>0</v>
      </c>
      <c r="BK769" t="s">
        <v>1898</v>
      </c>
      <c r="BL769" t="s">
        <v>1898</v>
      </c>
      <c r="BM769" t="s">
        <v>1897</v>
      </c>
      <c r="BN769" s="1">
        <v>43500.367256944446</v>
      </c>
      <c r="BO769" s="1">
        <v>43515.380555555559</v>
      </c>
      <c r="BP769">
        <v>5</v>
      </c>
      <c r="BQ769">
        <f>IF(表__._ECM_DW_tem_zh_1417[[#This Row],[全血]]&gt;0,1,0)</f>
        <v>0</v>
      </c>
      <c r="BS769">
        <f>IF(表__._ECM_DW_tem_zh_1417[[#This Row],[血浆]]&gt;0,1,0)</f>
        <v>0</v>
      </c>
      <c r="BU769">
        <f>IF(表__._ECM_DW_tem_zh_1417[[#This Row],[血小板]]&gt;0,1,0)</f>
        <v>0</v>
      </c>
      <c r="BW769">
        <f>IF(表__._ECM_DW_tem_zh_1417[[#This Row],[红细胞]]&gt;0,1,0)</f>
        <v>0</v>
      </c>
      <c r="BY769">
        <f>IF(表__._ECM_DW_tem_zh_1417[[#This Row],[其他]]&gt;0,1,0)</f>
        <v>0</v>
      </c>
    </row>
    <row r="770" spans="1:78" x14ac:dyDescent="0.25">
      <c r="A770" s="1" t="s">
        <v>47</v>
      </c>
      <c r="B770" t="s">
        <v>48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95.63</v>
      </c>
      <c r="T770">
        <v>0</v>
      </c>
      <c r="U770">
        <v>0</v>
      </c>
      <c r="V770" s="2">
        <v>0</v>
      </c>
      <c r="W770">
        <v>1</v>
      </c>
      <c r="X770">
        <v>0</v>
      </c>
      <c r="Y770" t="s">
        <v>150</v>
      </c>
      <c r="Z770" t="s">
        <v>180</v>
      </c>
      <c r="AA770">
        <v>5</v>
      </c>
      <c r="AB770" t="s">
        <v>3178</v>
      </c>
      <c r="AC770" t="s">
        <v>512</v>
      </c>
      <c r="AD770" t="s">
        <v>635</v>
      </c>
      <c r="AE770" t="s">
        <v>3155</v>
      </c>
      <c r="AF770" t="s">
        <v>755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21</v>
      </c>
      <c r="AN770" t="s">
        <v>228</v>
      </c>
      <c r="AO770" t="s">
        <v>166</v>
      </c>
      <c r="AP770" t="s">
        <v>755</v>
      </c>
      <c r="AQ770" t="s">
        <v>689</v>
      </c>
      <c r="AR770">
        <v>4</v>
      </c>
      <c r="AS770">
        <v>78</v>
      </c>
      <c r="AT770">
        <v>155</v>
      </c>
      <c r="AU770">
        <v>1500</v>
      </c>
      <c r="AV770">
        <v>200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E770">
        <v>0</v>
      </c>
      <c r="BF770">
        <v>0</v>
      </c>
      <c r="BG770" s="3">
        <v>0</v>
      </c>
      <c r="BH770" s="3">
        <v>0</v>
      </c>
      <c r="BI770" s="3">
        <v>0</v>
      </c>
      <c r="BJ770" s="4" t="b">
        <f t="shared" ref="BJ770:BJ833" si="12">OR(BG770,BH770,BI770)</f>
        <v>0</v>
      </c>
      <c r="BK770" t="s">
        <v>2156</v>
      </c>
      <c r="BL770" t="s">
        <v>2156</v>
      </c>
      <c r="BM770" t="s">
        <v>2157</v>
      </c>
      <c r="BN770" s="1">
        <v>42873.447488425925</v>
      </c>
      <c r="BO770" s="1">
        <v>42881.313194444447</v>
      </c>
      <c r="BP770">
        <v>4</v>
      </c>
      <c r="BQ770">
        <f>IF(表__._ECM_DW_tem_zh_1417[[#This Row],[全血]]&gt;0,1,0)</f>
        <v>0</v>
      </c>
      <c r="BR770">
        <v>0</v>
      </c>
      <c r="BS770">
        <f>IF(表__._ECM_DW_tem_zh_1417[[#This Row],[血浆]]&gt;0,1,0)</f>
        <v>0</v>
      </c>
      <c r="BT770">
        <v>0</v>
      </c>
      <c r="BU770">
        <f>IF(表__._ECM_DW_tem_zh_1417[[#This Row],[血小板]]&gt;0,1,0)</f>
        <v>0</v>
      </c>
      <c r="BV770">
        <v>0</v>
      </c>
      <c r="BW770">
        <f>IF(表__._ECM_DW_tem_zh_1417[[#This Row],[红细胞]]&gt;0,1,0)</f>
        <v>0</v>
      </c>
      <c r="BX770">
        <v>0</v>
      </c>
      <c r="BY770">
        <f>IF(表__._ECM_DW_tem_zh_1417[[#This Row],[其他]]&gt;0,1,0)</f>
        <v>0</v>
      </c>
      <c r="BZ770">
        <v>0</v>
      </c>
    </row>
    <row r="771" spans="1:78" x14ac:dyDescent="0.25">
      <c r="A771" s="1" t="s">
        <v>262</v>
      </c>
      <c r="B771" t="s">
        <v>182</v>
      </c>
      <c r="C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45.13</v>
      </c>
      <c r="T771">
        <v>0</v>
      </c>
      <c r="U771">
        <v>0</v>
      </c>
      <c r="V771" s="2">
        <v>0</v>
      </c>
      <c r="W771">
        <v>1</v>
      </c>
      <c r="X771">
        <v>0</v>
      </c>
      <c r="Y771" t="s">
        <v>68</v>
      </c>
      <c r="Z771" t="s">
        <v>209</v>
      </c>
      <c r="AA771">
        <v>2</v>
      </c>
      <c r="AB771" t="s">
        <v>51</v>
      </c>
      <c r="AC771" t="s">
        <v>3230</v>
      </c>
      <c r="AD771" t="s">
        <v>3154</v>
      </c>
      <c r="AE771" t="s">
        <v>3155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16</v>
      </c>
      <c r="AN771" t="s">
        <v>756</v>
      </c>
      <c r="AQ771" t="s">
        <v>757</v>
      </c>
      <c r="AR771">
        <v>5</v>
      </c>
      <c r="AS771">
        <v>95</v>
      </c>
      <c r="AT771">
        <v>162</v>
      </c>
      <c r="AW771">
        <v>1</v>
      </c>
      <c r="AX771">
        <v>1</v>
      </c>
      <c r="AY771">
        <v>0</v>
      </c>
      <c r="AZ771">
        <v>0</v>
      </c>
      <c r="BA771">
        <v>1</v>
      </c>
      <c r="BB771">
        <v>0</v>
      </c>
      <c r="BC771">
        <v>1</v>
      </c>
      <c r="BD771" t="s">
        <v>213</v>
      </c>
      <c r="BE771">
        <v>0</v>
      </c>
      <c r="BF771">
        <v>1</v>
      </c>
      <c r="BG771" s="3">
        <v>0</v>
      </c>
      <c r="BH771" s="3">
        <v>0</v>
      </c>
      <c r="BI771" s="3">
        <v>0</v>
      </c>
      <c r="BJ771" s="4" t="b">
        <f t="shared" si="12"/>
        <v>0</v>
      </c>
      <c r="BK771" t="s">
        <v>2158</v>
      </c>
      <c r="BL771" t="s">
        <v>2158</v>
      </c>
      <c r="BM771" t="s">
        <v>2159</v>
      </c>
      <c r="BN771" s="1">
        <v>43348.581944444442</v>
      </c>
      <c r="BO771" s="1">
        <v>43361.333333333336</v>
      </c>
      <c r="BP771">
        <v>8</v>
      </c>
      <c r="BQ771">
        <f>IF(表__._ECM_DW_tem_zh_1417[[#This Row],[全血]]&gt;0,1,0)</f>
        <v>0</v>
      </c>
      <c r="BR771">
        <v>0</v>
      </c>
      <c r="BS771">
        <f>IF(表__._ECM_DW_tem_zh_1417[[#This Row],[血浆]]&gt;0,1,0)</f>
        <v>1</v>
      </c>
      <c r="BT771">
        <v>600</v>
      </c>
      <c r="BU771">
        <f>IF(表__._ECM_DW_tem_zh_1417[[#This Row],[血小板]]&gt;0,1,0)</f>
        <v>0</v>
      </c>
      <c r="BV771">
        <v>0</v>
      </c>
      <c r="BW771">
        <f>IF(表__._ECM_DW_tem_zh_1417[[#This Row],[红细胞]]&gt;0,1,0)</f>
        <v>1</v>
      </c>
      <c r="BX771">
        <v>10</v>
      </c>
      <c r="BY771">
        <f>IF(表__._ECM_DW_tem_zh_1417[[#This Row],[其他]]&gt;0,1,0)</f>
        <v>0</v>
      </c>
      <c r="BZ771">
        <v>0</v>
      </c>
    </row>
    <row r="772" spans="1:78" x14ac:dyDescent="0.25">
      <c r="A772" s="1" t="s">
        <v>47</v>
      </c>
      <c r="B772" t="s">
        <v>53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79.72</v>
      </c>
      <c r="T772">
        <v>0</v>
      </c>
      <c r="U772">
        <v>0</v>
      </c>
      <c r="V772" s="2">
        <v>0</v>
      </c>
      <c r="W772">
        <v>1</v>
      </c>
      <c r="X772">
        <v>0</v>
      </c>
      <c r="Y772" t="s">
        <v>318</v>
      </c>
      <c r="Z772" t="s">
        <v>142</v>
      </c>
      <c r="AA772">
        <v>9</v>
      </c>
      <c r="AB772" t="s">
        <v>3293</v>
      </c>
      <c r="AC772" t="s">
        <v>646</v>
      </c>
      <c r="AD772" t="s">
        <v>3164</v>
      </c>
      <c r="AE772" t="s">
        <v>214</v>
      </c>
      <c r="AF772" t="s">
        <v>758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16</v>
      </c>
      <c r="AN772" t="s">
        <v>137</v>
      </c>
      <c r="AP772" t="s">
        <v>758</v>
      </c>
      <c r="AQ772" t="s">
        <v>592</v>
      </c>
      <c r="AR772">
        <v>6</v>
      </c>
      <c r="AS772">
        <v>79</v>
      </c>
      <c r="AT772">
        <v>68</v>
      </c>
      <c r="AU772">
        <v>1000</v>
      </c>
      <c r="AV772">
        <v>100</v>
      </c>
      <c r="AW772">
        <v>1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 t="s">
        <v>203</v>
      </c>
      <c r="BE772">
        <v>0</v>
      </c>
      <c r="BF772">
        <v>0</v>
      </c>
      <c r="BG772" s="3">
        <v>0</v>
      </c>
      <c r="BH772" s="3">
        <v>0</v>
      </c>
      <c r="BI772" s="3">
        <v>0</v>
      </c>
      <c r="BJ772" s="4" t="b">
        <f t="shared" si="12"/>
        <v>0</v>
      </c>
      <c r="BK772" t="s">
        <v>2160</v>
      </c>
      <c r="BL772" t="s">
        <v>2160</v>
      </c>
      <c r="BM772" t="s">
        <v>2161</v>
      </c>
      <c r="BN772" s="1">
        <v>43987.588263888887</v>
      </c>
      <c r="BO772" s="1">
        <v>44000.333333333336</v>
      </c>
      <c r="BP772">
        <v>7</v>
      </c>
      <c r="BQ772">
        <f>IF(表__._ECM_DW_tem_zh_1417[[#This Row],[全血]]&gt;0,1,0)</f>
        <v>0</v>
      </c>
      <c r="BR772">
        <v>0</v>
      </c>
      <c r="BS772">
        <f>IF(表__._ECM_DW_tem_zh_1417[[#This Row],[血浆]]&gt;0,1,0)</f>
        <v>0</v>
      </c>
      <c r="BT772">
        <v>0</v>
      </c>
      <c r="BU772">
        <f>IF(表__._ECM_DW_tem_zh_1417[[#This Row],[血小板]]&gt;0,1,0)</f>
        <v>0</v>
      </c>
      <c r="BV772">
        <v>0</v>
      </c>
      <c r="BW772">
        <f>IF(表__._ECM_DW_tem_zh_1417[[#This Row],[红细胞]]&gt;0,1,0)</f>
        <v>0</v>
      </c>
      <c r="BX772">
        <v>0</v>
      </c>
      <c r="BY772">
        <f>IF(表__._ECM_DW_tem_zh_1417[[#This Row],[其他]]&gt;0,1,0)</f>
        <v>0</v>
      </c>
      <c r="BZ772">
        <v>0</v>
      </c>
    </row>
    <row r="773" spans="1:78" x14ac:dyDescent="0.25">
      <c r="A773" s="1" t="s">
        <v>47</v>
      </c>
      <c r="B773" t="s">
        <v>53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78.78</v>
      </c>
      <c r="T773">
        <v>0</v>
      </c>
      <c r="U773">
        <v>0</v>
      </c>
      <c r="V773" s="2">
        <v>0</v>
      </c>
      <c r="W773">
        <v>1</v>
      </c>
      <c r="X773">
        <v>0</v>
      </c>
      <c r="Y773" t="s">
        <v>318</v>
      </c>
      <c r="Z773" t="s">
        <v>142</v>
      </c>
      <c r="AA773">
        <v>9</v>
      </c>
      <c r="AB773" t="s">
        <v>3293</v>
      </c>
      <c r="AC773" t="s">
        <v>646</v>
      </c>
      <c r="AD773" t="s">
        <v>3164</v>
      </c>
      <c r="AE773" t="s">
        <v>214</v>
      </c>
      <c r="AF773" t="s">
        <v>758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16</v>
      </c>
      <c r="AN773" t="s">
        <v>294</v>
      </c>
      <c r="AP773" t="s">
        <v>758</v>
      </c>
      <c r="AQ773" t="s">
        <v>592</v>
      </c>
      <c r="AR773">
        <v>4</v>
      </c>
      <c r="AS773">
        <v>1</v>
      </c>
      <c r="AT773">
        <v>68</v>
      </c>
      <c r="AU773">
        <v>500</v>
      </c>
      <c r="AV773">
        <v>0</v>
      </c>
      <c r="AW773">
        <v>1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1</v>
      </c>
      <c r="BD773" t="s">
        <v>203</v>
      </c>
      <c r="BE773">
        <v>0</v>
      </c>
      <c r="BF773">
        <v>0</v>
      </c>
      <c r="BG773" s="3">
        <v>0</v>
      </c>
      <c r="BH773" s="3">
        <v>0</v>
      </c>
      <c r="BI773" s="3">
        <v>0</v>
      </c>
      <c r="BJ773" s="4" t="b">
        <f t="shared" si="12"/>
        <v>0</v>
      </c>
      <c r="BK773" t="s">
        <v>2162</v>
      </c>
      <c r="BL773" t="s">
        <v>2162</v>
      </c>
      <c r="BM773" t="s">
        <v>2163</v>
      </c>
      <c r="BN773" s="1">
        <v>43987.588263888887</v>
      </c>
      <c r="BO773" s="1">
        <v>44000.333333333336</v>
      </c>
      <c r="BP773">
        <v>9</v>
      </c>
      <c r="BQ773">
        <f>IF(表__._ECM_DW_tem_zh_1417[[#This Row],[全血]]&gt;0,1,0)</f>
        <v>0</v>
      </c>
      <c r="BR773">
        <v>0</v>
      </c>
      <c r="BS773">
        <f>IF(表__._ECM_DW_tem_zh_1417[[#This Row],[血浆]]&gt;0,1,0)</f>
        <v>0</v>
      </c>
      <c r="BT773">
        <v>0</v>
      </c>
      <c r="BU773">
        <f>IF(表__._ECM_DW_tem_zh_1417[[#This Row],[血小板]]&gt;0,1,0)</f>
        <v>0</v>
      </c>
      <c r="BV773">
        <v>0</v>
      </c>
      <c r="BW773">
        <f>IF(表__._ECM_DW_tem_zh_1417[[#This Row],[红细胞]]&gt;0,1,0)</f>
        <v>0</v>
      </c>
      <c r="BX773">
        <v>0</v>
      </c>
      <c r="BY773">
        <f>IF(表__._ECM_DW_tem_zh_1417[[#This Row],[其他]]&gt;0,1,0)</f>
        <v>0</v>
      </c>
      <c r="BZ773">
        <v>0</v>
      </c>
    </row>
    <row r="774" spans="1:78" x14ac:dyDescent="0.25">
      <c r="A774" s="1" t="s">
        <v>47</v>
      </c>
      <c r="B774" t="s">
        <v>138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78.11</v>
      </c>
      <c r="T774">
        <v>1</v>
      </c>
      <c r="U774">
        <v>0</v>
      </c>
      <c r="V774" s="2">
        <v>0</v>
      </c>
      <c r="W774">
        <v>1</v>
      </c>
      <c r="X774">
        <v>0</v>
      </c>
      <c r="Y774" t="s">
        <v>141</v>
      </c>
      <c r="Z774" t="s">
        <v>59</v>
      </c>
      <c r="AA774">
        <v>2</v>
      </c>
      <c r="AB774" t="s">
        <v>3172</v>
      </c>
      <c r="AC774" t="s">
        <v>3193</v>
      </c>
      <c r="AD774" t="s">
        <v>3193</v>
      </c>
      <c r="AE774" t="s">
        <v>3442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N774" t="s">
        <v>56</v>
      </c>
      <c r="AP774" t="s">
        <v>313</v>
      </c>
      <c r="AQ774" t="s">
        <v>448</v>
      </c>
      <c r="AR774">
        <v>3</v>
      </c>
      <c r="AS774">
        <v>128</v>
      </c>
      <c r="AT774">
        <v>230</v>
      </c>
      <c r="AU774">
        <v>450</v>
      </c>
      <c r="AV774">
        <v>400</v>
      </c>
      <c r="AW774">
        <v>1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 t="s">
        <v>512</v>
      </c>
      <c r="BE774">
        <v>0</v>
      </c>
      <c r="BF774">
        <v>0</v>
      </c>
      <c r="BG774" s="3">
        <v>0</v>
      </c>
      <c r="BH774" s="3">
        <v>0</v>
      </c>
      <c r="BI774" s="3">
        <v>0</v>
      </c>
      <c r="BJ774" s="4" t="b">
        <f t="shared" si="12"/>
        <v>0</v>
      </c>
      <c r="BK774" t="s">
        <v>2164</v>
      </c>
      <c r="BL774" t="s">
        <v>2164</v>
      </c>
      <c r="BM774" t="s">
        <v>2165</v>
      </c>
      <c r="BN774" s="1">
        <v>43402.759745370371</v>
      </c>
      <c r="BO774" s="1">
        <v>43409.330555555556</v>
      </c>
      <c r="BP774">
        <v>4</v>
      </c>
      <c r="BQ774">
        <f>IF(表__._ECM_DW_tem_zh_1417[[#This Row],[全血]]&gt;0,1,0)</f>
        <v>0</v>
      </c>
      <c r="BR774">
        <v>0</v>
      </c>
      <c r="BS774">
        <f>IF(表__._ECM_DW_tem_zh_1417[[#This Row],[血浆]]&gt;0,1,0)</f>
        <v>0</v>
      </c>
      <c r="BT774">
        <v>0</v>
      </c>
      <c r="BU774">
        <f>IF(表__._ECM_DW_tem_zh_1417[[#This Row],[血小板]]&gt;0,1,0)</f>
        <v>0</v>
      </c>
      <c r="BV774">
        <v>0</v>
      </c>
      <c r="BW774">
        <f>IF(表__._ECM_DW_tem_zh_1417[[#This Row],[红细胞]]&gt;0,1,0)</f>
        <v>1</v>
      </c>
      <c r="BX774">
        <v>2</v>
      </c>
      <c r="BY774">
        <f>IF(表__._ECM_DW_tem_zh_1417[[#This Row],[其他]]&gt;0,1,0)</f>
        <v>0</v>
      </c>
      <c r="BZ774">
        <v>0</v>
      </c>
    </row>
    <row r="775" spans="1:78" x14ac:dyDescent="0.25">
      <c r="A775" s="1" t="s">
        <v>47</v>
      </c>
      <c r="B775" t="s">
        <v>158</v>
      </c>
      <c r="C775">
        <v>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T775">
        <v>1</v>
      </c>
      <c r="U775">
        <v>0</v>
      </c>
      <c r="V775" s="2">
        <v>0</v>
      </c>
      <c r="W775">
        <v>1</v>
      </c>
      <c r="X775">
        <v>0</v>
      </c>
      <c r="Y775" t="s">
        <v>54</v>
      </c>
      <c r="Z775" t="s">
        <v>548</v>
      </c>
      <c r="AA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29</v>
      </c>
      <c r="AR775">
        <v>1</v>
      </c>
      <c r="AS775">
        <v>129</v>
      </c>
      <c r="AT775">
        <v>215</v>
      </c>
      <c r="AU775">
        <v>1150</v>
      </c>
      <c r="AV775">
        <v>200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E775">
        <v>0</v>
      </c>
      <c r="BF775">
        <v>0</v>
      </c>
      <c r="BG775" s="3">
        <v>0</v>
      </c>
      <c r="BH775" s="3">
        <v>0</v>
      </c>
      <c r="BI775" s="3">
        <v>0</v>
      </c>
      <c r="BJ775" s="4" t="b">
        <f t="shared" si="12"/>
        <v>0</v>
      </c>
      <c r="BK775" t="s">
        <v>2166</v>
      </c>
      <c r="BL775" t="s">
        <v>2166</v>
      </c>
      <c r="BM775" t="s">
        <v>2167</v>
      </c>
      <c r="BN775" s="1">
        <v>43590.339722222219</v>
      </c>
      <c r="BO775" s="1">
        <v>43593.296527777777</v>
      </c>
      <c r="BP775">
        <v>2</v>
      </c>
      <c r="BQ775">
        <f>IF(表__._ECM_DW_tem_zh_1417[[#This Row],[全血]]&gt;0,1,0)</f>
        <v>0</v>
      </c>
      <c r="BR775">
        <v>0</v>
      </c>
      <c r="BS775">
        <f>IF(表__._ECM_DW_tem_zh_1417[[#This Row],[血浆]]&gt;0,1,0)</f>
        <v>0</v>
      </c>
      <c r="BT775">
        <v>0</v>
      </c>
      <c r="BU775">
        <f>IF(表__._ECM_DW_tem_zh_1417[[#This Row],[血小板]]&gt;0,1,0)</f>
        <v>0</v>
      </c>
      <c r="BV775">
        <v>0</v>
      </c>
      <c r="BW775">
        <f>IF(表__._ECM_DW_tem_zh_1417[[#This Row],[红细胞]]&gt;0,1,0)</f>
        <v>0</v>
      </c>
      <c r="BX775">
        <v>0</v>
      </c>
      <c r="BY775">
        <f>IF(表__._ECM_DW_tem_zh_1417[[#This Row],[其他]]&gt;0,1,0)</f>
        <v>0</v>
      </c>
      <c r="BZ775">
        <v>0</v>
      </c>
    </row>
    <row r="776" spans="1:78" x14ac:dyDescent="0.25">
      <c r="A776" s="1" t="s">
        <v>80</v>
      </c>
      <c r="B776" t="s">
        <v>95</v>
      </c>
      <c r="C776">
        <v>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28.04</v>
      </c>
      <c r="T776">
        <v>0</v>
      </c>
      <c r="U776">
        <v>0</v>
      </c>
      <c r="V776" s="2">
        <v>0</v>
      </c>
      <c r="W776">
        <v>0</v>
      </c>
      <c r="X776">
        <v>0</v>
      </c>
      <c r="Y776" t="s">
        <v>438</v>
      </c>
      <c r="Z776" t="s">
        <v>128</v>
      </c>
      <c r="AA776">
        <v>12</v>
      </c>
      <c r="AB776" t="s">
        <v>449</v>
      </c>
      <c r="AC776" t="s">
        <v>806</v>
      </c>
      <c r="AD776" t="s">
        <v>3203</v>
      </c>
      <c r="AE776" t="s">
        <v>3324</v>
      </c>
      <c r="AG776">
        <v>0</v>
      </c>
      <c r="AH776">
        <v>0</v>
      </c>
      <c r="AI776">
        <v>0</v>
      </c>
      <c r="AJ776">
        <v>1</v>
      </c>
      <c r="AK776">
        <v>1</v>
      </c>
      <c r="AL776">
        <v>20</v>
      </c>
      <c r="AN776" t="s">
        <v>108</v>
      </c>
      <c r="AQ776" t="s">
        <v>649</v>
      </c>
      <c r="AR776">
        <v>3</v>
      </c>
      <c r="AS776">
        <v>72</v>
      </c>
      <c r="AT776">
        <v>126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0</v>
      </c>
      <c r="BD776" t="s">
        <v>66</v>
      </c>
      <c r="BE776">
        <v>0</v>
      </c>
      <c r="BF776">
        <v>0</v>
      </c>
      <c r="BG776" s="3">
        <v>0</v>
      </c>
      <c r="BH776" s="3">
        <v>0</v>
      </c>
      <c r="BI776" s="3">
        <v>0</v>
      </c>
      <c r="BJ776" s="4" t="b">
        <f t="shared" si="12"/>
        <v>0</v>
      </c>
      <c r="BK776" t="s">
        <v>2168</v>
      </c>
      <c r="BL776" t="s">
        <v>2168</v>
      </c>
      <c r="BM776" t="s">
        <v>2169</v>
      </c>
      <c r="BN776" s="1">
        <v>43395.594722222224</v>
      </c>
      <c r="BO776" s="1">
        <v>43405.366666666669</v>
      </c>
      <c r="BP776">
        <v>7</v>
      </c>
      <c r="BQ776">
        <f>IF(表__._ECM_DW_tem_zh_1417[[#This Row],[全血]]&gt;0,1,0)</f>
        <v>0</v>
      </c>
      <c r="BR776">
        <v>0</v>
      </c>
      <c r="BS776">
        <f>IF(表__._ECM_DW_tem_zh_1417[[#This Row],[血浆]]&gt;0,1,0)</f>
        <v>1</v>
      </c>
      <c r="BT776">
        <v>200</v>
      </c>
      <c r="BU776">
        <f>IF(表__._ECM_DW_tem_zh_1417[[#This Row],[血小板]]&gt;0,1,0)</f>
        <v>0</v>
      </c>
      <c r="BV776">
        <v>0</v>
      </c>
      <c r="BW776">
        <f>IF(表__._ECM_DW_tem_zh_1417[[#This Row],[红细胞]]&gt;0,1,0)</f>
        <v>1</v>
      </c>
      <c r="BX776">
        <v>2</v>
      </c>
      <c r="BY776">
        <f>IF(表__._ECM_DW_tem_zh_1417[[#This Row],[其他]]&gt;0,1,0)</f>
        <v>0</v>
      </c>
      <c r="BZ776">
        <v>0</v>
      </c>
    </row>
    <row r="777" spans="1:78" x14ac:dyDescent="0.25">
      <c r="A777" s="1" t="s">
        <v>47</v>
      </c>
      <c r="B777" t="s">
        <v>90</v>
      </c>
      <c r="C777">
        <v>2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75.040000000000006</v>
      </c>
      <c r="T777">
        <v>0</v>
      </c>
      <c r="U777">
        <v>0</v>
      </c>
      <c r="V777" s="2">
        <v>0</v>
      </c>
      <c r="W777">
        <v>1</v>
      </c>
      <c r="X777">
        <v>0</v>
      </c>
      <c r="Y777" t="s">
        <v>141</v>
      </c>
      <c r="Z777" t="s">
        <v>226</v>
      </c>
      <c r="AA777">
        <v>5</v>
      </c>
      <c r="AB777" t="s">
        <v>654</v>
      </c>
      <c r="AC777" t="s">
        <v>443</v>
      </c>
      <c r="AD777" t="s">
        <v>3200</v>
      </c>
      <c r="AE777" t="s">
        <v>3199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29</v>
      </c>
      <c r="AN777" t="s">
        <v>158</v>
      </c>
      <c r="AQ777" t="s">
        <v>369</v>
      </c>
      <c r="AR777">
        <v>2</v>
      </c>
      <c r="AS777">
        <v>86</v>
      </c>
      <c r="AT777">
        <v>185</v>
      </c>
      <c r="AU777">
        <v>1050</v>
      </c>
      <c r="AV777">
        <v>50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 t="s">
        <v>168</v>
      </c>
      <c r="BE777">
        <v>0</v>
      </c>
      <c r="BF777">
        <v>0</v>
      </c>
      <c r="BG777" s="3">
        <v>0</v>
      </c>
      <c r="BH777" s="3">
        <v>0</v>
      </c>
      <c r="BI777" s="3">
        <v>0</v>
      </c>
      <c r="BJ777" s="4" t="b">
        <f t="shared" si="12"/>
        <v>0</v>
      </c>
      <c r="BK777" t="s">
        <v>2170</v>
      </c>
      <c r="BL777" t="s">
        <v>2170</v>
      </c>
      <c r="BM777" t="s">
        <v>2171</v>
      </c>
      <c r="BN777" s="1">
        <v>42970.467048611114</v>
      </c>
      <c r="BO777" s="1">
        <v>42983.394444444442</v>
      </c>
      <c r="BP777">
        <v>11</v>
      </c>
      <c r="BQ777">
        <f>IF(表__._ECM_DW_tem_zh_1417[[#This Row],[全血]]&gt;0,1,0)</f>
        <v>0</v>
      </c>
      <c r="BR777">
        <v>0</v>
      </c>
      <c r="BS777">
        <f>IF(表__._ECM_DW_tem_zh_1417[[#This Row],[血浆]]&gt;0,1,0)</f>
        <v>0</v>
      </c>
      <c r="BT777">
        <v>0</v>
      </c>
      <c r="BU777">
        <f>IF(表__._ECM_DW_tem_zh_1417[[#This Row],[血小板]]&gt;0,1,0)</f>
        <v>0</v>
      </c>
      <c r="BV777">
        <v>0</v>
      </c>
      <c r="BW777">
        <f>IF(表__._ECM_DW_tem_zh_1417[[#This Row],[红细胞]]&gt;0,1,0)</f>
        <v>0</v>
      </c>
      <c r="BX777">
        <v>0</v>
      </c>
      <c r="BY777">
        <f>IF(表__._ECM_DW_tem_zh_1417[[#This Row],[其他]]&gt;0,1,0)</f>
        <v>0</v>
      </c>
      <c r="BZ777">
        <v>0</v>
      </c>
    </row>
    <row r="778" spans="1:78" x14ac:dyDescent="0.25">
      <c r="A778" s="1" t="s">
        <v>47</v>
      </c>
      <c r="B778" t="s">
        <v>133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88.5</v>
      </c>
      <c r="T778">
        <v>1</v>
      </c>
      <c r="U778">
        <v>0</v>
      </c>
      <c r="V778" s="2">
        <v>0</v>
      </c>
      <c r="W778">
        <v>1</v>
      </c>
      <c r="X778">
        <v>2</v>
      </c>
      <c r="Y778" t="s">
        <v>141</v>
      </c>
      <c r="Z778" t="s">
        <v>297</v>
      </c>
      <c r="AA778">
        <v>1</v>
      </c>
      <c r="AB778" t="s">
        <v>748</v>
      </c>
      <c r="AC778" t="s">
        <v>84</v>
      </c>
      <c r="AD778" t="s">
        <v>3164</v>
      </c>
      <c r="AE778" t="s">
        <v>366</v>
      </c>
      <c r="AG778">
        <v>0</v>
      </c>
      <c r="AH778">
        <v>0</v>
      </c>
      <c r="AI778">
        <v>0</v>
      </c>
      <c r="AJ778">
        <v>0</v>
      </c>
      <c r="AK778">
        <v>1</v>
      </c>
      <c r="AL778">
        <v>16</v>
      </c>
      <c r="AN778" t="s">
        <v>294</v>
      </c>
      <c r="AQ778" t="s">
        <v>297</v>
      </c>
      <c r="AR778">
        <v>8</v>
      </c>
      <c r="AS778">
        <v>80</v>
      </c>
      <c r="AT778">
        <v>159</v>
      </c>
      <c r="AU778">
        <v>770</v>
      </c>
      <c r="AV778">
        <v>80</v>
      </c>
      <c r="AW778">
        <v>1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0</v>
      </c>
      <c r="BD778" t="s">
        <v>171</v>
      </c>
      <c r="BE778">
        <v>0</v>
      </c>
      <c r="BF778">
        <v>0</v>
      </c>
      <c r="BG778" s="3">
        <v>0</v>
      </c>
      <c r="BH778" s="3">
        <v>0</v>
      </c>
      <c r="BI778" s="3">
        <v>0</v>
      </c>
      <c r="BJ778" s="4" t="b">
        <f t="shared" si="12"/>
        <v>0</v>
      </c>
      <c r="BK778" t="s">
        <v>1794</v>
      </c>
      <c r="BL778" t="s">
        <v>1794</v>
      </c>
      <c r="BM778" t="s">
        <v>1793</v>
      </c>
      <c r="BN778" s="1">
        <v>43459.708379629628</v>
      </c>
      <c r="BO778" s="1">
        <v>43474.388888888891</v>
      </c>
      <c r="BP778">
        <v>7</v>
      </c>
      <c r="BQ778">
        <f>IF(表__._ECM_DW_tem_zh_1417[[#This Row],[全血]]&gt;0,1,0)</f>
        <v>0</v>
      </c>
      <c r="BR778">
        <v>0</v>
      </c>
      <c r="BS778">
        <f>IF(表__._ECM_DW_tem_zh_1417[[#This Row],[血浆]]&gt;0,1,0)</f>
        <v>1</v>
      </c>
      <c r="BT778">
        <v>400</v>
      </c>
      <c r="BU778">
        <f>IF(表__._ECM_DW_tem_zh_1417[[#This Row],[血小板]]&gt;0,1,0)</f>
        <v>0</v>
      </c>
      <c r="BV778">
        <v>0</v>
      </c>
      <c r="BW778">
        <f>IF(表__._ECM_DW_tem_zh_1417[[#This Row],[红细胞]]&gt;0,1,0)</f>
        <v>1</v>
      </c>
      <c r="BX778">
        <v>4</v>
      </c>
      <c r="BY778">
        <f>IF(表__._ECM_DW_tem_zh_1417[[#This Row],[其他]]&gt;0,1,0)</f>
        <v>0</v>
      </c>
      <c r="BZ778">
        <v>0</v>
      </c>
    </row>
    <row r="779" spans="1:78" x14ac:dyDescent="0.25">
      <c r="A779" s="1" t="s">
        <v>47</v>
      </c>
      <c r="B779" t="s">
        <v>140</v>
      </c>
      <c r="C779">
        <v>2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38.56</v>
      </c>
      <c r="T779">
        <v>0</v>
      </c>
      <c r="U779">
        <v>0</v>
      </c>
      <c r="V779" s="2">
        <v>0</v>
      </c>
      <c r="W779">
        <v>1</v>
      </c>
      <c r="X779">
        <v>0</v>
      </c>
      <c r="Y779" t="s">
        <v>85</v>
      </c>
      <c r="Z779" t="s">
        <v>77</v>
      </c>
      <c r="AA779">
        <v>15</v>
      </c>
      <c r="AB779" t="s">
        <v>573</v>
      </c>
      <c r="AC779" t="s">
        <v>66</v>
      </c>
      <c r="AD779" t="s">
        <v>3164</v>
      </c>
      <c r="AE779" t="s">
        <v>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19</v>
      </c>
      <c r="AN779" t="s">
        <v>251</v>
      </c>
      <c r="AQ779" t="s">
        <v>285</v>
      </c>
      <c r="AR779">
        <v>6</v>
      </c>
      <c r="AT779">
        <v>178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E779">
        <v>0</v>
      </c>
      <c r="BF779">
        <v>0</v>
      </c>
      <c r="BG779" s="3">
        <v>0</v>
      </c>
      <c r="BH779" s="3">
        <v>0</v>
      </c>
      <c r="BI779" s="3">
        <v>0</v>
      </c>
      <c r="BJ779" s="4" t="b">
        <f t="shared" si="12"/>
        <v>0</v>
      </c>
      <c r="BK779" t="s">
        <v>2172</v>
      </c>
      <c r="BL779" t="s">
        <v>2172</v>
      </c>
      <c r="BN779" s="1">
        <v>42739.697222222225</v>
      </c>
      <c r="BO779" s="1">
        <v>42751.380555555559</v>
      </c>
      <c r="BP779">
        <v>6</v>
      </c>
      <c r="BQ779">
        <f>IF(表__._ECM_DW_tem_zh_1417[[#This Row],[全血]]&gt;0,1,0)</f>
        <v>0</v>
      </c>
      <c r="BR779">
        <v>0</v>
      </c>
      <c r="BS779">
        <f>IF(表__._ECM_DW_tem_zh_1417[[#This Row],[血浆]]&gt;0,1,0)</f>
        <v>1</v>
      </c>
      <c r="BT779">
        <v>200</v>
      </c>
      <c r="BU779">
        <f>IF(表__._ECM_DW_tem_zh_1417[[#This Row],[血小板]]&gt;0,1,0)</f>
        <v>0</v>
      </c>
      <c r="BV779">
        <v>0</v>
      </c>
      <c r="BW779">
        <f>IF(表__._ECM_DW_tem_zh_1417[[#This Row],[红细胞]]&gt;0,1,0)</f>
        <v>1</v>
      </c>
      <c r="BX779">
        <v>2</v>
      </c>
      <c r="BY779">
        <f>IF(表__._ECM_DW_tem_zh_1417[[#This Row],[其他]]&gt;0,1,0)</f>
        <v>0</v>
      </c>
      <c r="BZ779">
        <v>0</v>
      </c>
    </row>
    <row r="780" spans="1:78" x14ac:dyDescent="0.25">
      <c r="A780" s="1" t="s">
        <v>47</v>
      </c>
      <c r="B780" t="s">
        <v>67</v>
      </c>
      <c r="C780">
        <v>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55.1</v>
      </c>
      <c r="T780">
        <v>1</v>
      </c>
      <c r="U780">
        <v>0</v>
      </c>
      <c r="V780" s="2">
        <v>0</v>
      </c>
      <c r="W780">
        <v>1</v>
      </c>
      <c r="X780">
        <v>3</v>
      </c>
      <c r="Y780" t="s">
        <v>115</v>
      </c>
      <c r="Z780" t="s">
        <v>63</v>
      </c>
      <c r="AA780">
        <v>10</v>
      </c>
      <c r="AB780" t="s">
        <v>308</v>
      </c>
      <c r="AC780" t="s">
        <v>280</v>
      </c>
      <c r="AD780" t="s">
        <v>3230</v>
      </c>
      <c r="AE780" t="s">
        <v>254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23</v>
      </c>
      <c r="AN780" t="s">
        <v>61</v>
      </c>
      <c r="AQ780" t="s">
        <v>335</v>
      </c>
      <c r="AR780">
        <v>6</v>
      </c>
      <c r="AT780">
        <v>165</v>
      </c>
      <c r="AW780">
        <v>0</v>
      </c>
      <c r="AX780">
        <v>0</v>
      </c>
      <c r="AY780">
        <v>0</v>
      </c>
      <c r="AZ780">
        <v>1</v>
      </c>
      <c r="BA780">
        <v>0</v>
      </c>
      <c r="BB780">
        <v>0</v>
      </c>
      <c r="BC780">
        <v>0</v>
      </c>
      <c r="BE780">
        <v>0</v>
      </c>
      <c r="BF780">
        <v>0</v>
      </c>
      <c r="BG780" s="3">
        <v>0</v>
      </c>
      <c r="BH780" s="3">
        <v>0</v>
      </c>
      <c r="BI780" s="3">
        <v>0</v>
      </c>
      <c r="BJ780" s="4" t="b">
        <f t="shared" si="12"/>
        <v>0</v>
      </c>
      <c r="BK780" t="s">
        <v>2173</v>
      </c>
      <c r="BL780" t="s">
        <v>2173</v>
      </c>
      <c r="BN780" s="1">
        <v>42845.53869212963</v>
      </c>
      <c r="BO780" s="1">
        <v>42858.365972222222</v>
      </c>
      <c r="BP780">
        <v>7</v>
      </c>
      <c r="BQ780">
        <f>IF(表__._ECM_DW_tem_zh_1417[[#This Row],[全血]]&gt;0,1,0)</f>
        <v>0</v>
      </c>
      <c r="BR780">
        <v>0</v>
      </c>
      <c r="BS780">
        <f>IF(表__._ECM_DW_tem_zh_1417[[#This Row],[血浆]]&gt;0,1,0)</f>
        <v>1</v>
      </c>
      <c r="BT780">
        <v>200</v>
      </c>
      <c r="BU780">
        <f>IF(表__._ECM_DW_tem_zh_1417[[#This Row],[血小板]]&gt;0,1,0)</f>
        <v>0</v>
      </c>
      <c r="BV780">
        <v>0</v>
      </c>
      <c r="BW780">
        <f>IF(表__._ECM_DW_tem_zh_1417[[#This Row],[红细胞]]&gt;0,1,0)</f>
        <v>1</v>
      </c>
      <c r="BX780">
        <v>2</v>
      </c>
      <c r="BY780">
        <f>IF(表__._ECM_DW_tem_zh_1417[[#This Row],[其他]]&gt;0,1,0)</f>
        <v>0</v>
      </c>
      <c r="BZ780">
        <v>0</v>
      </c>
    </row>
    <row r="781" spans="1:78" x14ac:dyDescent="0.25">
      <c r="A781" s="1" t="s">
        <v>47</v>
      </c>
      <c r="B781" t="s">
        <v>50</v>
      </c>
      <c r="C781">
        <v>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112.11</v>
      </c>
      <c r="T781">
        <v>0</v>
      </c>
      <c r="U781">
        <v>0</v>
      </c>
      <c r="V781" s="2">
        <v>0</v>
      </c>
      <c r="W781">
        <v>0</v>
      </c>
      <c r="X781">
        <v>3</v>
      </c>
      <c r="Y781" t="s">
        <v>558</v>
      </c>
      <c r="Z781" t="s">
        <v>273</v>
      </c>
      <c r="AA781">
        <v>2</v>
      </c>
      <c r="AB781" t="s">
        <v>1007</v>
      </c>
      <c r="AC781" t="s">
        <v>468</v>
      </c>
      <c r="AD781" t="s">
        <v>3249</v>
      </c>
      <c r="AE781" t="s">
        <v>278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20</v>
      </c>
      <c r="AQ781" t="s">
        <v>76</v>
      </c>
      <c r="AR781">
        <v>2</v>
      </c>
      <c r="AS781">
        <v>63</v>
      </c>
      <c r="AW781">
        <v>1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E781">
        <v>0</v>
      </c>
      <c r="BF781">
        <v>0</v>
      </c>
      <c r="BG781" s="3">
        <v>0</v>
      </c>
      <c r="BH781" s="3">
        <v>0</v>
      </c>
      <c r="BI781" s="3">
        <v>0</v>
      </c>
      <c r="BJ781" s="4" t="b">
        <f t="shared" si="12"/>
        <v>0</v>
      </c>
      <c r="BK781" t="s">
        <v>1917</v>
      </c>
      <c r="BL781" t="s">
        <v>1917</v>
      </c>
      <c r="BM781" t="s">
        <v>1916</v>
      </c>
      <c r="BN781" s="1">
        <v>44088.37222222222</v>
      </c>
      <c r="BO781" s="1">
        <v>44095.359027777777</v>
      </c>
      <c r="BP781">
        <v>5</v>
      </c>
      <c r="BQ781">
        <f>IF(表__._ECM_DW_tem_zh_1417[[#This Row],[全血]]&gt;0,1,0)</f>
        <v>0</v>
      </c>
      <c r="BS781">
        <f>IF(表__._ECM_DW_tem_zh_1417[[#This Row],[血浆]]&gt;0,1,0)</f>
        <v>0</v>
      </c>
      <c r="BU781">
        <f>IF(表__._ECM_DW_tem_zh_1417[[#This Row],[血小板]]&gt;0,1,0)</f>
        <v>0</v>
      </c>
      <c r="BW781">
        <f>IF(表__._ECM_DW_tem_zh_1417[[#This Row],[红细胞]]&gt;0,1,0)</f>
        <v>0</v>
      </c>
      <c r="BY781">
        <f>IF(表__._ECM_DW_tem_zh_1417[[#This Row],[其他]]&gt;0,1,0)</f>
        <v>0</v>
      </c>
    </row>
    <row r="782" spans="1:78" x14ac:dyDescent="0.25">
      <c r="A782" s="1" t="s">
        <v>47</v>
      </c>
      <c r="B782" t="s">
        <v>95</v>
      </c>
      <c r="C782">
        <v>2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T782">
        <v>0</v>
      </c>
      <c r="U782">
        <v>0</v>
      </c>
      <c r="V782" s="2">
        <v>0</v>
      </c>
      <c r="W782">
        <v>1</v>
      </c>
      <c r="X782">
        <v>0</v>
      </c>
      <c r="Y782" t="s">
        <v>232</v>
      </c>
      <c r="Z782" t="s">
        <v>759</v>
      </c>
      <c r="AA782">
        <v>2</v>
      </c>
      <c r="AB782" t="s">
        <v>301</v>
      </c>
      <c r="AC782" t="s">
        <v>3311</v>
      </c>
      <c r="AD782" t="s">
        <v>3230</v>
      </c>
      <c r="AE782" t="s">
        <v>85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27</v>
      </c>
      <c r="AN782" t="s">
        <v>190</v>
      </c>
      <c r="AP782" t="s">
        <v>760</v>
      </c>
      <c r="AR782">
        <v>2</v>
      </c>
      <c r="AS782">
        <v>103</v>
      </c>
      <c r="AT782">
        <v>173</v>
      </c>
      <c r="AU782">
        <v>900</v>
      </c>
      <c r="AV782">
        <v>550</v>
      </c>
      <c r="AW782">
        <v>1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 t="s">
        <v>761</v>
      </c>
      <c r="BE782">
        <v>1</v>
      </c>
      <c r="BF782">
        <v>0</v>
      </c>
      <c r="BG782" s="3">
        <v>0</v>
      </c>
      <c r="BH782" s="3">
        <v>0</v>
      </c>
      <c r="BI782" s="3">
        <v>0</v>
      </c>
      <c r="BJ782" s="4" t="b">
        <f t="shared" si="12"/>
        <v>0</v>
      </c>
      <c r="BK782" t="s">
        <v>2174</v>
      </c>
      <c r="BL782" t="s">
        <v>2174</v>
      </c>
      <c r="BM782" t="s">
        <v>2175</v>
      </c>
      <c r="BN782" s="1">
        <v>43282.668298611112</v>
      </c>
      <c r="BO782" s="1">
        <v>43290.416666666664</v>
      </c>
      <c r="BP782">
        <v>6</v>
      </c>
      <c r="BQ782">
        <f>IF(表__._ECM_DW_tem_zh_1417[[#This Row],[全血]]&gt;0,1,0)</f>
        <v>0</v>
      </c>
      <c r="BR782">
        <v>0</v>
      </c>
      <c r="BS782">
        <f>IF(表__._ECM_DW_tem_zh_1417[[#This Row],[血浆]]&gt;0,1,0)</f>
        <v>0</v>
      </c>
      <c r="BT782">
        <v>0</v>
      </c>
      <c r="BU782">
        <f>IF(表__._ECM_DW_tem_zh_1417[[#This Row],[血小板]]&gt;0,1,0)</f>
        <v>0</v>
      </c>
      <c r="BV782">
        <v>0</v>
      </c>
      <c r="BW782">
        <f>IF(表__._ECM_DW_tem_zh_1417[[#This Row],[红细胞]]&gt;0,1,0)</f>
        <v>0</v>
      </c>
      <c r="BX782">
        <v>0</v>
      </c>
      <c r="BY782">
        <f>IF(表__._ECM_DW_tem_zh_1417[[#This Row],[其他]]&gt;0,1,0)</f>
        <v>0</v>
      </c>
      <c r="BZ782">
        <v>0</v>
      </c>
    </row>
    <row r="783" spans="1:78" x14ac:dyDescent="0.25">
      <c r="A783" s="1" t="s">
        <v>47</v>
      </c>
      <c r="B783" t="s">
        <v>224</v>
      </c>
      <c r="C783">
        <v>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64.02</v>
      </c>
      <c r="T783">
        <v>0</v>
      </c>
      <c r="U783">
        <v>0</v>
      </c>
      <c r="V783" s="2">
        <v>0</v>
      </c>
      <c r="W783">
        <v>1</v>
      </c>
      <c r="X783">
        <v>0</v>
      </c>
      <c r="Y783" t="s">
        <v>108</v>
      </c>
      <c r="Z783" t="s">
        <v>95</v>
      </c>
      <c r="AA783">
        <v>1</v>
      </c>
      <c r="AB783" t="s">
        <v>454</v>
      </c>
      <c r="AC783" t="s">
        <v>3311</v>
      </c>
      <c r="AD783" t="s">
        <v>3164</v>
      </c>
      <c r="AE783" t="s">
        <v>366</v>
      </c>
      <c r="AG783">
        <v>1</v>
      </c>
      <c r="AH783">
        <v>0</v>
      </c>
      <c r="AI783">
        <v>0</v>
      </c>
      <c r="AJ783">
        <v>0</v>
      </c>
      <c r="AK783">
        <v>1</v>
      </c>
      <c r="AL783">
        <v>31</v>
      </c>
      <c r="AN783" t="s">
        <v>75</v>
      </c>
      <c r="AP783" t="s">
        <v>762</v>
      </c>
      <c r="AQ783" t="s">
        <v>3125</v>
      </c>
      <c r="AR783">
        <v>7</v>
      </c>
      <c r="AT783">
        <v>118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1</v>
      </c>
      <c r="BD783" t="s">
        <v>205</v>
      </c>
      <c r="BE783">
        <v>1</v>
      </c>
      <c r="BF783">
        <v>0</v>
      </c>
      <c r="BG783" s="3">
        <v>1</v>
      </c>
      <c r="BH783" s="3">
        <v>0</v>
      </c>
      <c r="BI783" s="3">
        <v>0</v>
      </c>
      <c r="BJ783" s="4" t="b">
        <f t="shared" si="12"/>
        <v>1</v>
      </c>
      <c r="BK783" t="s">
        <v>2176</v>
      </c>
      <c r="BL783" t="s">
        <v>2176</v>
      </c>
      <c r="BN783" s="1">
        <v>43211.412407407406</v>
      </c>
      <c r="BO783" s="1">
        <v>43227.416666666664</v>
      </c>
      <c r="BP783">
        <v>9</v>
      </c>
      <c r="BQ783">
        <f>IF(表__._ECM_DW_tem_zh_1417[[#This Row],[全血]]&gt;0,1,0)</f>
        <v>0</v>
      </c>
      <c r="BR783">
        <v>0</v>
      </c>
      <c r="BS783">
        <f>IF(表__._ECM_DW_tem_zh_1417[[#This Row],[血浆]]&gt;0,1,0)</f>
        <v>0</v>
      </c>
      <c r="BT783">
        <v>0</v>
      </c>
      <c r="BU783">
        <f>IF(表__._ECM_DW_tem_zh_1417[[#This Row],[血小板]]&gt;0,1,0)</f>
        <v>0</v>
      </c>
      <c r="BV783">
        <v>0</v>
      </c>
      <c r="BW783">
        <f>IF(表__._ECM_DW_tem_zh_1417[[#This Row],[红细胞]]&gt;0,1,0)</f>
        <v>0</v>
      </c>
      <c r="BX783">
        <v>0</v>
      </c>
      <c r="BY783">
        <f>IF(表__._ECM_DW_tem_zh_1417[[#This Row],[其他]]&gt;0,1,0)</f>
        <v>0</v>
      </c>
      <c r="BZ783">
        <v>0</v>
      </c>
    </row>
    <row r="784" spans="1:78" x14ac:dyDescent="0.25">
      <c r="A784" s="1" t="s">
        <v>47</v>
      </c>
      <c r="B784" t="s">
        <v>182</v>
      </c>
      <c r="C784">
        <v>2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94.33</v>
      </c>
      <c r="T784">
        <v>0</v>
      </c>
      <c r="U784">
        <v>0</v>
      </c>
      <c r="V784" s="2">
        <v>0</v>
      </c>
      <c r="W784">
        <v>1</v>
      </c>
      <c r="X784">
        <v>1</v>
      </c>
      <c r="Y784" t="s">
        <v>115</v>
      </c>
      <c r="Z784" t="s">
        <v>86</v>
      </c>
      <c r="AA784">
        <v>5</v>
      </c>
      <c r="AB784" t="s">
        <v>427</v>
      </c>
      <c r="AC784" t="s">
        <v>530</v>
      </c>
      <c r="AD784" t="s">
        <v>3150</v>
      </c>
      <c r="AE784" t="s">
        <v>3411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13</v>
      </c>
      <c r="AN784" t="s">
        <v>460</v>
      </c>
      <c r="AQ784" t="s">
        <v>3126</v>
      </c>
      <c r="AR784">
        <v>5</v>
      </c>
      <c r="AT784">
        <v>110</v>
      </c>
      <c r="AW784">
        <v>1</v>
      </c>
      <c r="AX784">
        <v>1</v>
      </c>
      <c r="AY784">
        <v>0</v>
      </c>
      <c r="AZ784">
        <v>0</v>
      </c>
      <c r="BA784">
        <v>1</v>
      </c>
      <c r="BB784">
        <v>0</v>
      </c>
      <c r="BC784">
        <v>1</v>
      </c>
      <c r="BD784" t="s">
        <v>534</v>
      </c>
      <c r="BE784">
        <v>0</v>
      </c>
      <c r="BF784">
        <v>0</v>
      </c>
      <c r="BG784" s="3">
        <v>0</v>
      </c>
      <c r="BH784" s="3">
        <v>0</v>
      </c>
      <c r="BI784" s="3">
        <v>0</v>
      </c>
      <c r="BJ784" s="4" t="b">
        <f t="shared" si="12"/>
        <v>0</v>
      </c>
      <c r="BK784" t="s">
        <v>2177</v>
      </c>
      <c r="BL784" t="s">
        <v>2177</v>
      </c>
      <c r="BN784" s="1">
        <v>43026.790011574078</v>
      </c>
      <c r="BO784" s="1">
        <v>43041.347222222219</v>
      </c>
      <c r="BP784">
        <v>10</v>
      </c>
      <c r="BQ784">
        <f>IF(表__._ECM_DW_tem_zh_1417[[#This Row],[全血]]&gt;0,1,0)</f>
        <v>0</v>
      </c>
      <c r="BR784">
        <v>0</v>
      </c>
      <c r="BS784">
        <f>IF(表__._ECM_DW_tem_zh_1417[[#This Row],[血浆]]&gt;0,1,0)</f>
        <v>1</v>
      </c>
      <c r="BT784">
        <v>200</v>
      </c>
      <c r="BU784">
        <f>IF(表__._ECM_DW_tem_zh_1417[[#This Row],[血小板]]&gt;0,1,0)</f>
        <v>0</v>
      </c>
      <c r="BV784">
        <v>0</v>
      </c>
      <c r="BW784">
        <f>IF(表__._ECM_DW_tem_zh_1417[[#This Row],[红细胞]]&gt;0,1,0)</f>
        <v>1</v>
      </c>
      <c r="BX784">
        <v>2</v>
      </c>
      <c r="BY784">
        <f>IF(表__._ECM_DW_tem_zh_1417[[#This Row],[其他]]&gt;0,1,0)</f>
        <v>0</v>
      </c>
      <c r="BZ784">
        <v>0</v>
      </c>
    </row>
    <row r="785" spans="1:78" x14ac:dyDescent="0.25">
      <c r="A785" s="1" t="s">
        <v>262</v>
      </c>
      <c r="B785" t="s">
        <v>104</v>
      </c>
      <c r="C785">
        <v>2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78.67</v>
      </c>
      <c r="T785">
        <v>1</v>
      </c>
      <c r="U785">
        <v>0</v>
      </c>
      <c r="V785" s="2">
        <v>0</v>
      </c>
      <c r="W785">
        <v>0</v>
      </c>
      <c r="X785">
        <v>1</v>
      </c>
      <c r="Y785" t="s">
        <v>105</v>
      </c>
      <c r="Z785" t="s">
        <v>294</v>
      </c>
      <c r="AA785">
        <v>9</v>
      </c>
      <c r="AB785" t="s">
        <v>70</v>
      </c>
      <c r="AC785" t="s">
        <v>3245</v>
      </c>
      <c r="AD785" t="s">
        <v>3203</v>
      </c>
      <c r="AE785" t="s">
        <v>3191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28</v>
      </c>
      <c r="AN785" t="s">
        <v>106</v>
      </c>
      <c r="AQ785" t="s">
        <v>380</v>
      </c>
      <c r="AR785">
        <v>7</v>
      </c>
      <c r="AT785">
        <v>163</v>
      </c>
      <c r="AW785">
        <v>1</v>
      </c>
      <c r="AX785">
        <v>0</v>
      </c>
      <c r="AY785">
        <v>0</v>
      </c>
      <c r="AZ785">
        <v>1</v>
      </c>
      <c r="BA785">
        <v>0</v>
      </c>
      <c r="BB785">
        <v>0</v>
      </c>
      <c r="BC785">
        <v>1</v>
      </c>
      <c r="BE785">
        <v>0</v>
      </c>
      <c r="BF785">
        <v>0</v>
      </c>
      <c r="BG785" s="3">
        <v>0</v>
      </c>
      <c r="BH785" s="3">
        <v>0</v>
      </c>
      <c r="BI785" s="3">
        <v>0</v>
      </c>
      <c r="BJ785" s="4" t="b">
        <f t="shared" si="12"/>
        <v>0</v>
      </c>
      <c r="BK785" t="s">
        <v>2178</v>
      </c>
      <c r="BL785" t="s">
        <v>2178</v>
      </c>
      <c r="BN785" s="1">
        <v>42782.515972222223</v>
      </c>
      <c r="BO785" s="1">
        <v>42797.330555555556</v>
      </c>
      <c r="BP785">
        <v>8</v>
      </c>
      <c r="BQ785">
        <f>IF(表__._ECM_DW_tem_zh_1417[[#This Row],[全血]]&gt;0,1,0)</f>
        <v>0</v>
      </c>
      <c r="BR785">
        <v>0</v>
      </c>
      <c r="BS785">
        <f>IF(表__._ECM_DW_tem_zh_1417[[#This Row],[血浆]]&gt;0,1,0)</f>
        <v>1</v>
      </c>
      <c r="BT785">
        <v>400</v>
      </c>
      <c r="BU785">
        <f>IF(表__._ECM_DW_tem_zh_1417[[#This Row],[血小板]]&gt;0,1,0)</f>
        <v>0</v>
      </c>
      <c r="BV785">
        <v>0</v>
      </c>
      <c r="BW785">
        <f>IF(表__._ECM_DW_tem_zh_1417[[#This Row],[红细胞]]&gt;0,1,0)</f>
        <v>1</v>
      </c>
      <c r="BX785">
        <v>4</v>
      </c>
      <c r="BY785">
        <f>IF(表__._ECM_DW_tem_zh_1417[[#This Row],[其他]]&gt;0,1,0)</f>
        <v>0</v>
      </c>
      <c r="BZ785">
        <v>0</v>
      </c>
    </row>
    <row r="786" spans="1:78" x14ac:dyDescent="0.25">
      <c r="A786" s="1" t="s">
        <v>47</v>
      </c>
      <c r="B786" t="s">
        <v>51</v>
      </c>
      <c r="C786">
        <v>2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86.2</v>
      </c>
      <c r="T786">
        <v>0</v>
      </c>
      <c r="U786">
        <v>1</v>
      </c>
      <c r="V786" s="2">
        <v>0</v>
      </c>
      <c r="W786">
        <v>0</v>
      </c>
      <c r="X786">
        <v>2</v>
      </c>
      <c r="Y786" t="s">
        <v>304</v>
      </c>
      <c r="Z786" t="s">
        <v>270</v>
      </c>
      <c r="AA786">
        <v>9</v>
      </c>
      <c r="AB786" t="s">
        <v>652</v>
      </c>
      <c r="AC786" t="s">
        <v>195</v>
      </c>
      <c r="AD786" t="s">
        <v>3154</v>
      </c>
      <c r="AE786" t="s">
        <v>658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23</v>
      </c>
      <c r="AN786" t="s">
        <v>56</v>
      </c>
      <c r="AQ786" t="s">
        <v>110</v>
      </c>
      <c r="AR786">
        <v>5</v>
      </c>
      <c r="AS786">
        <v>82</v>
      </c>
      <c r="AT786">
        <v>149</v>
      </c>
      <c r="AU786">
        <v>1250</v>
      </c>
      <c r="AV786">
        <v>100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E786">
        <v>0</v>
      </c>
      <c r="BF786">
        <v>0</v>
      </c>
      <c r="BG786" s="3">
        <v>0</v>
      </c>
      <c r="BH786" s="3">
        <v>0</v>
      </c>
      <c r="BI786" s="3">
        <v>0</v>
      </c>
      <c r="BJ786" s="4" t="b">
        <f t="shared" si="12"/>
        <v>0</v>
      </c>
      <c r="BK786" t="s">
        <v>2179</v>
      </c>
      <c r="BL786" t="s">
        <v>2179</v>
      </c>
      <c r="BM786" t="s">
        <v>2180</v>
      </c>
      <c r="BN786" s="1">
        <v>43365.727442129632</v>
      </c>
      <c r="BO786" s="1">
        <v>43373.354166666664</v>
      </c>
      <c r="BP786">
        <v>3</v>
      </c>
      <c r="BQ786">
        <f>IF(表__._ECM_DW_tem_zh_1417[[#This Row],[全血]]&gt;0,1,0)</f>
        <v>0</v>
      </c>
      <c r="BR786">
        <v>0</v>
      </c>
      <c r="BS786">
        <f>IF(表__._ECM_DW_tem_zh_1417[[#This Row],[血浆]]&gt;0,1,0)</f>
        <v>0</v>
      </c>
      <c r="BT786">
        <v>0</v>
      </c>
      <c r="BU786">
        <f>IF(表__._ECM_DW_tem_zh_1417[[#This Row],[血小板]]&gt;0,1,0)</f>
        <v>0</v>
      </c>
      <c r="BV786">
        <v>0</v>
      </c>
      <c r="BW786">
        <f>IF(表__._ECM_DW_tem_zh_1417[[#This Row],[红细胞]]&gt;0,1,0)</f>
        <v>0</v>
      </c>
      <c r="BX786">
        <v>0</v>
      </c>
      <c r="BY786">
        <f>IF(表__._ECM_DW_tem_zh_1417[[#This Row],[其他]]&gt;0,1,0)</f>
        <v>0</v>
      </c>
      <c r="BZ786">
        <v>0</v>
      </c>
    </row>
    <row r="787" spans="1:78" x14ac:dyDescent="0.25">
      <c r="A787" s="1" t="s">
        <v>47</v>
      </c>
      <c r="B787" t="s">
        <v>136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58.16</v>
      </c>
      <c r="T787">
        <v>1</v>
      </c>
      <c r="U787">
        <v>0</v>
      </c>
      <c r="V787" s="2">
        <v>0</v>
      </c>
      <c r="W787">
        <v>1</v>
      </c>
      <c r="X787">
        <v>0</v>
      </c>
      <c r="Y787" t="s">
        <v>337</v>
      </c>
      <c r="Z787" t="s">
        <v>180</v>
      </c>
      <c r="AA787">
        <v>2</v>
      </c>
      <c r="AB787" t="s">
        <v>929</v>
      </c>
      <c r="AC787" t="s">
        <v>501</v>
      </c>
      <c r="AD787" t="s">
        <v>3154</v>
      </c>
      <c r="AE787" t="s">
        <v>257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20</v>
      </c>
      <c r="AN787" t="s">
        <v>138</v>
      </c>
      <c r="AQ787" t="s">
        <v>221</v>
      </c>
      <c r="AR787">
        <v>3</v>
      </c>
      <c r="AS787">
        <v>85</v>
      </c>
      <c r="AT787">
        <v>160</v>
      </c>
      <c r="AU787">
        <v>700</v>
      </c>
      <c r="AV787">
        <v>200</v>
      </c>
      <c r="AW787">
        <v>1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 t="s">
        <v>325</v>
      </c>
      <c r="BE787">
        <v>0</v>
      </c>
      <c r="BF787">
        <v>0</v>
      </c>
      <c r="BG787" s="3">
        <v>0</v>
      </c>
      <c r="BH787" s="3">
        <v>0</v>
      </c>
      <c r="BI787" s="3">
        <v>0</v>
      </c>
      <c r="BJ787" s="4" t="b">
        <f t="shared" si="12"/>
        <v>0</v>
      </c>
      <c r="BK787" t="s">
        <v>2144</v>
      </c>
      <c r="BL787" t="s">
        <v>2144</v>
      </c>
      <c r="BM787" t="s">
        <v>2143</v>
      </c>
      <c r="BN787" s="1">
        <v>43696.529976851853</v>
      </c>
      <c r="BO787" s="1">
        <v>43704.375</v>
      </c>
      <c r="BP787">
        <v>5</v>
      </c>
      <c r="BQ787">
        <f>IF(表__._ECM_DW_tem_zh_1417[[#This Row],[全血]]&gt;0,1,0)</f>
        <v>0</v>
      </c>
      <c r="BR787">
        <v>0</v>
      </c>
      <c r="BS787">
        <f>IF(表__._ECM_DW_tem_zh_1417[[#This Row],[血浆]]&gt;0,1,0)</f>
        <v>0</v>
      </c>
      <c r="BT787">
        <v>0</v>
      </c>
      <c r="BU787">
        <f>IF(表__._ECM_DW_tem_zh_1417[[#This Row],[血小板]]&gt;0,1,0)</f>
        <v>0</v>
      </c>
      <c r="BV787">
        <v>0</v>
      </c>
      <c r="BW787">
        <f>IF(表__._ECM_DW_tem_zh_1417[[#This Row],[红细胞]]&gt;0,1,0)</f>
        <v>0</v>
      </c>
      <c r="BX787">
        <v>0</v>
      </c>
      <c r="BY787">
        <f>IF(表__._ECM_DW_tem_zh_1417[[#This Row],[其他]]&gt;0,1,0)</f>
        <v>0</v>
      </c>
      <c r="BZ787">
        <v>0</v>
      </c>
    </row>
    <row r="788" spans="1:78" x14ac:dyDescent="0.25">
      <c r="A788" s="1" t="s">
        <v>47</v>
      </c>
      <c r="B788" t="s">
        <v>167</v>
      </c>
      <c r="C788">
        <v>2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89.45</v>
      </c>
      <c r="T788">
        <v>0</v>
      </c>
      <c r="U788">
        <v>1</v>
      </c>
      <c r="V788" s="2">
        <v>0</v>
      </c>
      <c r="W788">
        <v>1</v>
      </c>
      <c r="X788">
        <v>3</v>
      </c>
      <c r="Y788" t="s">
        <v>183</v>
      </c>
      <c r="Z788" t="s">
        <v>48</v>
      </c>
      <c r="AA788">
        <v>5</v>
      </c>
      <c r="AB788" t="s">
        <v>748</v>
      </c>
      <c r="AC788" t="s">
        <v>494</v>
      </c>
      <c r="AD788" t="s">
        <v>3249</v>
      </c>
      <c r="AE788" t="s">
        <v>3443</v>
      </c>
      <c r="AF788" t="s">
        <v>763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26</v>
      </c>
      <c r="AN788" t="s">
        <v>109</v>
      </c>
      <c r="AO788" t="s">
        <v>379</v>
      </c>
      <c r="AP788" t="s">
        <v>763</v>
      </c>
      <c r="AQ788" t="s">
        <v>431</v>
      </c>
      <c r="AR788">
        <v>4</v>
      </c>
      <c r="AT788">
        <v>162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E788">
        <v>0</v>
      </c>
      <c r="BF788">
        <v>0</v>
      </c>
      <c r="BG788" s="3">
        <v>0</v>
      </c>
      <c r="BH788" s="3">
        <v>0</v>
      </c>
      <c r="BI788" s="3">
        <v>0</v>
      </c>
      <c r="BJ788" s="4" t="b">
        <f t="shared" si="12"/>
        <v>0</v>
      </c>
      <c r="BK788" t="s">
        <v>2181</v>
      </c>
      <c r="BL788" t="s">
        <v>2181</v>
      </c>
      <c r="BN788" s="1">
        <v>42867.35050925926</v>
      </c>
      <c r="BO788" s="1">
        <v>42878.326388888891</v>
      </c>
      <c r="BP788">
        <v>7</v>
      </c>
      <c r="BQ788">
        <f>IF(表__._ECM_DW_tem_zh_1417[[#This Row],[全血]]&gt;0,1,0)</f>
        <v>0</v>
      </c>
      <c r="BS788">
        <f>IF(表__._ECM_DW_tem_zh_1417[[#This Row],[血浆]]&gt;0,1,0)</f>
        <v>0</v>
      </c>
      <c r="BU788">
        <f>IF(表__._ECM_DW_tem_zh_1417[[#This Row],[血小板]]&gt;0,1,0)</f>
        <v>0</v>
      </c>
      <c r="BW788">
        <f>IF(表__._ECM_DW_tem_zh_1417[[#This Row],[红细胞]]&gt;0,1,0)</f>
        <v>0</v>
      </c>
      <c r="BY788">
        <f>IF(表__._ECM_DW_tem_zh_1417[[#This Row],[其他]]&gt;0,1,0)</f>
        <v>0</v>
      </c>
    </row>
    <row r="789" spans="1:78" x14ac:dyDescent="0.25">
      <c r="A789" s="1" t="s">
        <v>47</v>
      </c>
      <c r="B789" t="s">
        <v>50</v>
      </c>
      <c r="C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72.150000000000006</v>
      </c>
      <c r="T789">
        <v>1</v>
      </c>
      <c r="U789">
        <v>0</v>
      </c>
      <c r="V789" s="2">
        <v>0</v>
      </c>
      <c r="W789">
        <v>2</v>
      </c>
      <c r="X789">
        <v>1</v>
      </c>
      <c r="Y789" t="s">
        <v>124</v>
      </c>
      <c r="Z789" t="s">
        <v>273</v>
      </c>
      <c r="AA789">
        <v>2</v>
      </c>
      <c r="AB789" t="s">
        <v>489</v>
      </c>
      <c r="AC789" t="s">
        <v>193</v>
      </c>
      <c r="AD789" t="s">
        <v>147</v>
      </c>
      <c r="AE789" t="s">
        <v>257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20</v>
      </c>
      <c r="AN789" t="s">
        <v>70</v>
      </c>
      <c r="AQ789" t="s">
        <v>487</v>
      </c>
      <c r="AR789">
        <v>2</v>
      </c>
      <c r="AS789">
        <v>131</v>
      </c>
      <c r="AT789">
        <v>345</v>
      </c>
      <c r="AW789">
        <v>1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E789">
        <v>0</v>
      </c>
      <c r="BF789">
        <v>0</v>
      </c>
      <c r="BG789" s="3">
        <v>0</v>
      </c>
      <c r="BH789" s="3">
        <v>0</v>
      </c>
      <c r="BI789" s="3">
        <v>0</v>
      </c>
      <c r="BJ789" s="4" t="b">
        <f t="shared" si="12"/>
        <v>0</v>
      </c>
      <c r="BK789" t="s">
        <v>2182</v>
      </c>
      <c r="BL789" t="s">
        <v>2182</v>
      </c>
      <c r="BM789" t="s">
        <v>2183</v>
      </c>
      <c r="BN789" s="1">
        <v>44026.379166666666</v>
      </c>
      <c r="BO789" s="1">
        <v>44033.354166666664</v>
      </c>
      <c r="BP789">
        <v>5</v>
      </c>
      <c r="BQ789">
        <f>IF(表__._ECM_DW_tem_zh_1417[[#This Row],[全血]]&gt;0,1,0)</f>
        <v>0</v>
      </c>
      <c r="BR789">
        <v>0</v>
      </c>
      <c r="BS789">
        <f>IF(表__._ECM_DW_tem_zh_1417[[#This Row],[血浆]]&gt;0,1,0)</f>
        <v>1</v>
      </c>
      <c r="BT789">
        <v>200</v>
      </c>
      <c r="BU789">
        <f>IF(表__._ECM_DW_tem_zh_1417[[#This Row],[血小板]]&gt;0,1,0)</f>
        <v>0</v>
      </c>
      <c r="BV789">
        <v>0</v>
      </c>
      <c r="BW789">
        <f>IF(表__._ECM_DW_tem_zh_1417[[#This Row],[红细胞]]&gt;0,1,0)</f>
        <v>1</v>
      </c>
      <c r="BX789">
        <v>2</v>
      </c>
      <c r="BY789">
        <f>IF(表__._ECM_DW_tem_zh_1417[[#This Row],[其他]]&gt;0,1,0)</f>
        <v>0</v>
      </c>
      <c r="BZ789">
        <v>0</v>
      </c>
    </row>
    <row r="790" spans="1:78" x14ac:dyDescent="0.25">
      <c r="A790" s="1" t="s">
        <v>47</v>
      </c>
      <c r="B790" t="s">
        <v>136</v>
      </c>
      <c r="C790">
        <v>2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84.99</v>
      </c>
      <c r="T790">
        <v>1</v>
      </c>
      <c r="U790">
        <v>1</v>
      </c>
      <c r="V790" s="2">
        <v>0</v>
      </c>
      <c r="W790">
        <v>1</v>
      </c>
      <c r="X790">
        <v>1</v>
      </c>
      <c r="Y790" t="s">
        <v>160</v>
      </c>
      <c r="Z790" t="s">
        <v>344</v>
      </c>
      <c r="AA790">
        <v>9</v>
      </c>
      <c r="AB790" t="s">
        <v>104</v>
      </c>
      <c r="AC790" t="s">
        <v>3279</v>
      </c>
      <c r="AD790" t="s">
        <v>3280</v>
      </c>
      <c r="AE790" t="s">
        <v>3267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14</v>
      </c>
      <c r="AN790" t="s">
        <v>125</v>
      </c>
      <c r="AQ790" t="s">
        <v>437</v>
      </c>
      <c r="AR790">
        <v>6</v>
      </c>
      <c r="AS790">
        <v>237</v>
      </c>
      <c r="AT790">
        <v>335</v>
      </c>
      <c r="AU790">
        <v>860</v>
      </c>
      <c r="AV790">
        <v>300</v>
      </c>
      <c r="AW790">
        <v>1</v>
      </c>
      <c r="AX790">
        <v>1</v>
      </c>
      <c r="AY790">
        <v>0</v>
      </c>
      <c r="AZ790">
        <v>0</v>
      </c>
      <c r="BA790">
        <v>1</v>
      </c>
      <c r="BB790">
        <v>0</v>
      </c>
      <c r="BC790">
        <v>1</v>
      </c>
      <c r="BD790" t="s">
        <v>107</v>
      </c>
      <c r="BE790">
        <v>0</v>
      </c>
      <c r="BF790">
        <v>0</v>
      </c>
      <c r="BG790" s="3">
        <v>1</v>
      </c>
      <c r="BH790" s="3">
        <v>0</v>
      </c>
      <c r="BI790" s="3">
        <v>0</v>
      </c>
      <c r="BJ790" s="4" t="b">
        <f t="shared" si="12"/>
        <v>1</v>
      </c>
      <c r="BK790" t="s">
        <v>1344</v>
      </c>
      <c r="BL790" t="s">
        <v>1344</v>
      </c>
      <c r="BM790" t="s">
        <v>1343</v>
      </c>
      <c r="BN790" s="1">
        <v>43988.377199074072</v>
      </c>
      <c r="BO790" s="1">
        <v>44006.375</v>
      </c>
      <c r="BP790">
        <v>12</v>
      </c>
      <c r="BQ790">
        <f>IF(表__._ECM_DW_tem_zh_1417[[#This Row],[全血]]&gt;0,1,0)</f>
        <v>0</v>
      </c>
      <c r="BR790">
        <v>0</v>
      </c>
      <c r="BS790">
        <f>IF(表__._ECM_DW_tem_zh_1417[[#This Row],[血浆]]&gt;0,1,0)</f>
        <v>1</v>
      </c>
      <c r="BT790">
        <v>350</v>
      </c>
      <c r="BU790">
        <f>IF(表__._ECM_DW_tem_zh_1417[[#This Row],[血小板]]&gt;0,1,0)</f>
        <v>0</v>
      </c>
      <c r="BV790">
        <v>0</v>
      </c>
      <c r="BW790">
        <f>IF(表__._ECM_DW_tem_zh_1417[[#This Row],[红细胞]]&gt;0,1,0)</f>
        <v>1</v>
      </c>
      <c r="BX790">
        <v>3</v>
      </c>
      <c r="BY790">
        <f>IF(表__._ECM_DW_tem_zh_1417[[#This Row],[其他]]&gt;0,1,0)</f>
        <v>0</v>
      </c>
      <c r="BZ790">
        <v>0</v>
      </c>
    </row>
    <row r="791" spans="1:78" x14ac:dyDescent="0.25">
      <c r="A791" s="1" t="s">
        <v>114</v>
      </c>
      <c r="B791" t="s">
        <v>73</v>
      </c>
      <c r="C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T791">
        <v>1</v>
      </c>
      <c r="U791">
        <v>0</v>
      </c>
      <c r="V791" s="2">
        <v>0</v>
      </c>
      <c r="W791">
        <v>0</v>
      </c>
      <c r="X791">
        <v>0</v>
      </c>
      <c r="Y791" t="s">
        <v>108</v>
      </c>
      <c r="Z791" t="s">
        <v>137</v>
      </c>
      <c r="AA791">
        <v>9</v>
      </c>
      <c r="AB791" t="s">
        <v>85</v>
      </c>
      <c r="AC791" t="s">
        <v>147</v>
      </c>
      <c r="AD791" t="s">
        <v>468</v>
      </c>
      <c r="AE791" t="s">
        <v>152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27</v>
      </c>
      <c r="AR791">
        <v>1</v>
      </c>
      <c r="AT791">
        <v>95</v>
      </c>
      <c r="AW791">
        <v>1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E791">
        <v>0</v>
      </c>
      <c r="BF791">
        <v>0</v>
      </c>
      <c r="BG791" s="3">
        <v>0</v>
      </c>
      <c r="BH791" s="3">
        <v>0</v>
      </c>
      <c r="BI791" s="3">
        <v>0</v>
      </c>
      <c r="BJ791" s="4" t="b">
        <f t="shared" si="12"/>
        <v>0</v>
      </c>
      <c r="BK791" t="s">
        <v>2184</v>
      </c>
      <c r="BL791" t="s">
        <v>2184</v>
      </c>
      <c r="BN791" s="1">
        <v>43041.400995370372</v>
      </c>
      <c r="BO791" s="1">
        <v>43043.416666666664</v>
      </c>
      <c r="BP791">
        <v>1</v>
      </c>
      <c r="BQ791">
        <f>IF(表__._ECM_DW_tem_zh_1417[[#This Row],[全血]]&gt;0,1,0)</f>
        <v>0</v>
      </c>
      <c r="BS791">
        <f>IF(表__._ECM_DW_tem_zh_1417[[#This Row],[血浆]]&gt;0,1,0)</f>
        <v>0</v>
      </c>
      <c r="BU791">
        <f>IF(表__._ECM_DW_tem_zh_1417[[#This Row],[血小板]]&gt;0,1,0)</f>
        <v>0</v>
      </c>
      <c r="BW791">
        <f>IF(表__._ECM_DW_tem_zh_1417[[#This Row],[红细胞]]&gt;0,1,0)</f>
        <v>0</v>
      </c>
      <c r="BY791">
        <f>IF(表__._ECM_DW_tem_zh_1417[[#This Row],[其他]]&gt;0,1,0)</f>
        <v>0</v>
      </c>
    </row>
    <row r="792" spans="1:78" x14ac:dyDescent="0.25">
      <c r="A792" s="1" t="s">
        <v>47</v>
      </c>
      <c r="B792" t="s">
        <v>51</v>
      </c>
      <c r="C792">
        <v>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88.68</v>
      </c>
      <c r="T792">
        <v>1</v>
      </c>
      <c r="U792">
        <v>0</v>
      </c>
      <c r="V792" s="2">
        <v>0</v>
      </c>
      <c r="W792">
        <v>1</v>
      </c>
      <c r="X792">
        <v>0</v>
      </c>
      <c r="Y792" t="s">
        <v>315</v>
      </c>
      <c r="Z792" t="s">
        <v>161</v>
      </c>
      <c r="AA792">
        <v>13</v>
      </c>
      <c r="AB792" t="s">
        <v>3178</v>
      </c>
      <c r="AC792" t="s">
        <v>3210</v>
      </c>
      <c r="AD792" t="s">
        <v>3215</v>
      </c>
      <c r="AE792" t="s">
        <v>3392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25</v>
      </c>
      <c r="AN792" t="s">
        <v>128</v>
      </c>
      <c r="AP792" t="s">
        <v>752</v>
      </c>
      <c r="AQ792" t="s">
        <v>76</v>
      </c>
      <c r="AR792">
        <v>5</v>
      </c>
      <c r="AS792">
        <v>63</v>
      </c>
      <c r="AT792">
        <v>134</v>
      </c>
      <c r="AU792">
        <v>800</v>
      </c>
      <c r="AV792">
        <v>300</v>
      </c>
      <c r="AW792">
        <v>1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E792">
        <v>0</v>
      </c>
      <c r="BF792">
        <v>0</v>
      </c>
      <c r="BG792" s="3">
        <v>0</v>
      </c>
      <c r="BH792" s="3">
        <v>0</v>
      </c>
      <c r="BI792" s="3">
        <v>0</v>
      </c>
      <c r="BJ792" s="4" t="b">
        <f t="shared" si="12"/>
        <v>0</v>
      </c>
      <c r="BK792" t="s">
        <v>2185</v>
      </c>
      <c r="BL792" t="s">
        <v>2185</v>
      </c>
      <c r="BM792" t="s">
        <v>2186</v>
      </c>
      <c r="BN792" s="1">
        <v>43517.777407407404</v>
      </c>
      <c r="BO792" s="1">
        <v>43525.311805555553</v>
      </c>
      <c r="BP792">
        <v>3</v>
      </c>
      <c r="BQ792">
        <f>IF(表__._ECM_DW_tem_zh_1417[[#This Row],[全血]]&gt;0,1,0)</f>
        <v>0</v>
      </c>
      <c r="BR792">
        <v>0</v>
      </c>
      <c r="BS792">
        <f>IF(表__._ECM_DW_tem_zh_1417[[#This Row],[血浆]]&gt;0,1,0)</f>
        <v>0</v>
      </c>
      <c r="BT792">
        <v>0</v>
      </c>
      <c r="BU792">
        <f>IF(表__._ECM_DW_tem_zh_1417[[#This Row],[血小板]]&gt;0,1,0)</f>
        <v>0</v>
      </c>
      <c r="BV792">
        <v>0</v>
      </c>
      <c r="BW792">
        <f>IF(表__._ECM_DW_tem_zh_1417[[#This Row],[红细胞]]&gt;0,1,0)</f>
        <v>0</v>
      </c>
      <c r="BX792">
        <v>0</v>
      </c>
      <c r="BY792">
        <f>IF(表__._ECM_DW_tem_zh_1417[[#This Row],[其他]]&gt;0,1,0)</f>
        <v>0</v>
      </c>
      <c r="BZ792">
        <v>0</v>
      </c>
    </row>
    <row r="793" spans="1:78" x14ac:dyDescent="0.25">
      <c r="A793" s="1" t="s">
        <v>47</v>
      </c>
      <c r="B793" t="s">
        <v>133</v>
      </c>
      <c r="C793">
        <v>2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87.05</v>
      </c>
      <c r="T793">
        <v>0</v>
      </c>
      <c r="U793">
        <v>0</v>
      </c>
      <c r="V793" s="2">
        <v>0</v>
      </c>
      <c r="W793">
        <v>1</v>
      </c>
      <c r="X793">
        <v>1</v>
      </c>
      <c r="Y793" t="s">
        <v>117</v>
      </c>
      <c r="Z793" t="s">
        <v>692</v>
      </c>
      <c r="AA793">
        <v>2</v>
      </c>
      <c r="AB793" t="s">
        <v>449</v>
      </c>
      <c r="AC793" t="s">
        <v>3245</v>
      </c>
      <c r="AD793" t="s">
        <v>3162</v>
      </c>
      <c r="AE793" t="s">
        <v>723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15</v>
      </c>
      <c r="AN793" t="s">
        <v>128</v>
      </c>
      <c r="AQ793" t="s">
        <v>83</v>
      </c>
      <c r="AR793">
        <v>7</v>
      </c>
      <c r="AS793">
        <v>99</v>
      </c>
      <c r="AT793">
        <v>189</v>
      </c>
      <c r="AW793">
        <v>1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 t="s">
        <v>494</v>
      </c>
      <c r="BE793">
        <v>0</v>
      </c>
      <c r="BF793">
        <v>0</v>
      </c>
      <c r="BG793" s="3">
        <v>0</v>
      </c>
      <c r="BH793" s="3">
        <v>0</v>
      </c>
      <c r="BI793" s="3">
        <v>0</v>
      </c>
      <c r="BJ793" s="4" t="b">
        <f t="shared" si="12"/>
        <v>0</v>
      </c>
      <c r="BK793" t="s">
        <v>2187</v>
      </c>
      <c r="BL793" t="s">
        <v>2187</v>
      </c>
      <c r="BM793" t="s">
        <v>2188</v>
      </c>
      <c r="BN793" s="1">
        <v>43516.560046296298</v>
      </c>
      <c r="BO793" s="1">
        <v>43529.382638888892</v>
      </c>
      <c r="BP793">
        <v>6</v>
      </c>
      <c r="BQ793">
        <f>IF(表__._ECM_DW_tem_zh_1417[[#This Row],[全血]]&gt;0,1,0)</f>
        <v>0</v>
      </c>
      <c r="BR793">
        <v>0</v>
      </c>
      <c r="BS793">
        <f>IF(表__._ECM_DW_tem_zh_1417[[#This Row],[血浆]]&gt;0,1,0)</f>
        <v>1</v>
      </c>
      <c r="BT793">
        <v>400</v>
      </c>
      <c r="BU793">
        <f>IF(表__._ECM_DW_tem_zh_1417[[#This Row],[血小板]]&gt;0,1,0)</f>
        <v>0</v>
      </c>
      <c r="BV793">
        <v>0</v>
      </c>
      <c r="BW793">
        <f>IF(表__._ECM_DW_tem_zh_1417[[#This Row],[红细胞]]&gt;0,1,0)</f>
        <v>1</v>
      </c>
      <c r="BX793">
        <v>4</v>
      </c>
      <c r="BY793">
        <f>IF(表__._ECM_DW_tem_zh_1417[[#This Row],[其他]]&gt;0,1,0)</f>
        <v>0</v>
      </c>
      <c r="BZ793">
        <v>0</v>
      </c>
    </row>
    <row r="794" spans="1:78" x14ac:dyDescent="0.25">
      <c r="A794" s="1" t="s">
        <v>47</v>
      </c>
      <c r="B794" t="s">
        <v>182</v>
      </c>
      <c r="C794">
        <v>2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T794">
        <v>0</v>
      </c>
      <c r="U794">
        <v>0</v>
      </c>
      <c r="V794" s="2">
        <v>0</v>
      </c>
      <c r="W794">
        <v>1</v>
      </c>
      <c r="X794">
        <v>1</v>
      </c>
      <c r="Y794" t="s">
        <v>115</v>
      </c>
      <c r="Z794" t="s">
        <v>86</v>
      </c>
      <c r="AA794">
        <v>5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13</v>
      </c>
      <c r="AR794">
        <v>8</v>
      </c>
      <c r="AT794">
        <v>110</v>
      </c>
      <c r="AW794">
        <v>1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E794">
        <v>0</v>
      </c>
      <c r="BF794">
        <v>0</v>
      </c>
      <c r="BG794" s="3">
        <v>0</v>
      </c>
      <c r="BH794" s="3">
        <v>0</v>
      </c>
      <c r="BI794" s="3">
        <v>0</v>
      </c>
      <c r="BJ794" s="4" t="b">
        <f t="shared" si="12"/>
        <v>0</v>
      </c>
      <c r="BK794" t="s">
        <v>2189</v>
      </c>
      <c r="BN794" s="1">
        <v>43026.790011574078</v>
      </c>
      <c r="BO794" s="1">
        <v>43041.347222222219</v>
      </c>
      <c r="BP794">
        <v>7</v>
      </c>
      <c r="BQ794">
        <f>IF(表__._ECM_DW_tem_zh_1417[[#This Row],[全血]]&gt;0,1,0)</f>
        <v>0</v>
      </c>
      <c r="BR794">
        <v>0</v>
      </c>
      <c r="BS794">
        <f>IF(表__._ECM_DW_tem_zh_1417[[#This Row],[血浆]]&gt;0,1,0)</f>
        <v>1</v>
      </c>
      <c r="BT794">
        <v>200</v>
      </c>
      <c r="BU794">
        <f>IF(表__._ECM_DW_tem_zh_1417[[#This Row],[血小板]]&gt;0,1,0)</f>
        <v>0</v>
      </c>
      <c r="BV794">
        <v>0</v>
      </c>
      <c r="BW794">
        <f>IF(表__._ECM_DW_tem_zh_1417[[#This Row],[红细胞]]&gt;0,1,0)</f>
        <v>1</v>
      </c>
      <c r="BX794">
        <v>2</v>
      </c>
      <c r="BY794">
        <f>IF(表__._ECM_DW_tem_zh_1417[[#This Row],[其他]]&gt;0,1,0)</f>
        <v>0</v>
      </c>
      <c r="BZ794">
        <v>0</v>
      </c>
    </row>
    <row r="795" spans="1:78" x14ac:dyDescent="0.25">
      <c r="A795" s="1" t="s">
        <v>47</v>
      </c>
      <c r="B795" t="s">
        <v>127</v>
      </c>
      <c r="C795">
        <v>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28.04</v>
      </c>
      <c r="T795">
        <v>0</v>
      </c>
      <c r="U795">
        <v>0</v>
      </c>
      <c r="V795" s="2">
        <v>0</v>
      </c>
      <c r="W795">
        <v>0</v>
      </c>
      <c r="X795">
        <v>2</v>
      </c>
      <c r="Y795" t="s">
        <v>225</v>
      </c>
      <c r="Z795" t="s">
        <v>527</v>
      </c>
      <c r="AA795">
        <v>12</v>
      </c>
      <c r="AB795" t="s">
        <v>449</v>
      </c>
      <c r="AC795" t="s">
        <v>806</v>
      </c>
      <c r="AD795" t="s">
        <v>3203</v>
      </c>
      <c r="AE795" t="s">
        <v>3324</v>
      </c>
      <c r="AG795">
        <v>0</v>
      </c>
      <c r="AH795">
        <v>0</v>
      </c>
      <c r="AI795">
        <v>0</v>
      </c>
      <c r="AJ795">
        <v>1</v>
      </c>
      <c r="AK795">
        <v>1</v>
      </c>
      <c r="AL795">
        <v>20</v>
      </c>
      <c r="AN795" t="s">
        <v>108</v>
      </c>
      <c r="AQ795" t="s">
        <v>649</v>
      </c>
      <c r="AR795">
        <v>3</v>
      </c>
      <c r="AS795">
        <v>72</v>
      </c>
      <c r="AT795">
        <v>126</v>
      </c>
      <c r="AU795">
        <v>850</v>
      </c>
      <c r="AV795">
        <v>50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 t="s">
        <v>66</v>
      </c>
      <c r="BE795">
        <v>0</v>
      </c>
      <c r="BF795">
        <v>0</v>
      </c>
      <c r="BG795" s="3">
        <v>0</v>
      </c>
      <c r="BH795" s="3">
        <v>0</v>
      </c>
      <c r="BI795" s="3">
        <v>0</v>
      </c>
      <c r="BJ795" s="4" t="b">
        <f t="shared" si="12"/>
        <v>0</v>
      </c>
      <c r="BK795" t="s">
        <v>2169</v>
      </c>
      <c r="BL795" t="s">
        <v>2169</v>
      </c>
      <c r="BM795" t="s">
        <v>2168</v>
      </c>
      <c r="BN795" s="1">
        <v>43395.594722222224</v>
      </c>
      <c r="BO795" s="1">
        <v>43405.366666666669</v>
      </c>
      <c r="BP795">
        <v>7</v>
      </c>
      <c r="BQ795">
        <f>IF(表__._ECM_DW_tem_zh_1417[[#This Row],[全血]]&gt;0,1,0)</f>
        <v>0</v>
      </c>
      <c r="BR795">
        <v>0</v>
      </c>
      <c r="BS795">
        <f>IF(表__._ECM_DW_tem_zh_1417[[#This Row],[血浆]]&gt;0,1,0)</f>
        <v>1</v>
      </c>
      <c r="BT795">
        <v>200</v>
      </c>
      <c r="BU795">
        <f>IF(表__._ECM_DW_tem_zh_1417[[#This Row],[血小板]]&gt;0,1,0)</f>
        <v>0</v>
      </c>
      <c r="BV795">
        <v>0</v>
      </c>
      <c r="BW795">
        <f>IF(表__._ECM_DW_tem_zh_1417[[#This Row],[红细胞]]&gt;0,1,0)</f>
        <v>1</v>
      </c>
      <c r="BX795">
        <v>2</v>
      </c>
      <c r="BY795">
        <f>IF(表__._ECM_DW_tem_zh_1417[[#This Row],[其他]]&gt;0,1,0)</f>
        <v>0</v>
      </c>
      <c r="BZ795">
        <v>0</v>
      </c>
    </row>
    <row r="796" spans="1:78" x14ac:dyDescent="0.25">
      <c r="A796" s="1" t="s">
        <v>47</v>
      </c>
      <c r="B796" t="s">
        <v>149</v>
      </c>
      <c r="C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95.94</v>
      </c>
      <c r="T796">
        <v>0</v>
      </c>
      <c r="U796">
        <v>0</v>
      </c>
      <c r="V796" s="2">
        <v>0</v>
      </c>
      <c r="W796">
        <v>1</v>
      </c>
      <c r="X796">
        <v>0</v>
      </c>
      <c r="Y796" t="s">
        <v>358</v>
      </c>
      <c r="Z796" t="s">
        <v>739</v>
      </c>
      <c r="AA796">
        <v>2</v>
      </c>
      <c r="AB796" t="s">
        <v>640</v>
      </c>
      <c r="AC796" t="s">
        <v>896</v>
      </c>
      <c r="AD796" t="s">
        <v>3200</v>
      </c>
      <c r="AE796" t="s">
        <v>3153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22</v>
      </c>
      <c r="AN796" t="s">
        <v>95</v>
      </c>
      <c r="AQ796" t="s">
        <v>338</v>
      </c>
      <c r="AR796">
        <v>6</v>
      </c>
      <c r="AS796">
        <v>130</v>
      </c>
      <c r="AT796">
        <v>237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1</v>
      </c>
      <c r="BD796" t="s">
        <v>97</v>
      </c>
      <c r="BE796">
        <v>0</v>
      </c>
      <c r="BF796">
        <v>0</v>
      </c>
      <c r="BG796" s="3">
        <v>0</v>
      </c>
      <c r="BH796" s="3">
        <v>0</v>
      </c>
      <c r="BI796" s="3">
        <v>0</v>
      </c>
      <c r="BJ796" s="4" t="b">
        <f t="shared" si="12"/>
        <v>0</v>
      </c>
      <c r="BK796" t="s">
        <v>2104</v>
      </c>
      <c r="BL796" t="s">
        <v>2104</v>
      </c>
      <c r="BM796" t="s">
        <v>2103</v>
      </c>
      <c r="BN796" s="1">
        <v>43335.106388888889</v>
      </c>
      <c r="BO796" s="1">
        <v>43353.333333333336</v>
      </c>
      <c r="BP796">
        <v>12</v>
      </c>
      <c r="BQ796">
        <f>IF(表__._ECM_DW_tem_zh_1417[[#This Row],[全血]]&gt;0,1,0)</f>
        <v>0</v>
      </c>
      <c r="BS796">
        <f>IF(表__._ECM_DW_tem_zh_1417[[#This Row],[血浆]]&gt;0,1,0)</f>
        <v>0</v>
      </c>
      <c r="BU796">
        <f>IF(表__._ECM_DW_tem_zh_1417[[#This Row],[血小板]]&gt;0,1,0)</f>
        <v>0</v>
      </c>
      <c r="BW796">
        <f>IF(表__._ECM_DW_tem_zh_1417[[#This Row],[红细胞]]&gt;0,1,0)</f>
        <v>0</v>
      </c>
      <c r="BY796">
        <f>IF(表__._ECM_DW_tem_zh_1417[[#This Row],[其他]]&gt;0,1,0)</f>
        <v>0</v>
      </c>
    </row>
    <row r="797" spans="1:78" x14ac:dyDescent="0.25">
      <c r="A797" s="1" t="s">
        <v>47</v>
      </c>
      <c r="B797" t="s">
        <v>149</v>
      </c>
      <c r="C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95.94</v>
      </c>
      <c r="T797">
        <v>0</v>
      </c>
      <c r="U797">
        <v>0</v>
      </c>
      <c r="V797" s="2">
        <v>0</v>
      </c>
      <c r="W797">
        <v>1</v>
      </c>
      <c r="X797">
        <v>0</v>
      </c>
      <c r="Y797" t="s">
        <v>358</v>
      </c>
      <c r="Z797" t="s">
        <v>739</v>
      </c>
      <c r="AA797">
        <v>2</v>
      </c>
      <c r="AB797" t="s">
        <v>640</v>
      </c>
      <c r="AC797" t="s">
        <v>896</v>
      </c>
      <c r="AD797" t="s">
        <v>3200</v>
      </c>
      <c r="AE797" t="s">
        <v>3153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22</v>
      </c>
      <c r="AN797" t="s">
        <v>95</v>
      </c>
      <c r="AQ797" t="s">
        <v>338</v>
      </c>
      <c r="AR797">
        <v>5</v>
      </c>
      <c r="AT797">
        <v>237</v>
      </c>
      <c r="AW797">
        <v>1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1</v>
      </c>
      <c r="BD797" t="s">
        <v>97</v>
      </c>
      <c r="BE797">
        <v>0</v>
      </c>
      <c r="BF797">
        <v>0</v>
      </c>
      <c r="BG797" s="3">
        <v>0</v>
      </c>
      <c r="BH797" s="3">
        <v>0</v>
      </c>
      <c r="BI797" s="3">
        <v>0</v>
      </c>
      <c r="BJ797" s="4" t="b">
        <f t="shared" si="12"/>
        <v>0</v>
      </c>
      <c r="BK797" t="s">
        <v>2190</v>
      </c>
      <c r="BL797" t="s">
        <v>2190</v>
      </c>
      <c r="BN797" s="1">
        <v>43335.106388888889</v>
      </c>
      <c r="BO797" s="1">
        <v>43353.333333333336</v>
      </c>
      <c r="BP797">
        <v>13</v>
      </c>
      <c r="BQ797">
        <f>IF(表__._ECM_DW_tem_zh_1417[[#This Row],[全血]]&gt;0,1,0)</f>
        <v>0</v>
      </c>
      <c r="BS797">
        <f>IF(表__._ECM_DW_tem_zh_1417[[#This Row],[血浆]]&gt;0,1,0)</f>
        <v>0</v>
      </c>
      <c r="BU797">
        <f>IF(表__._ECM_DW_tem_zh_1417[[#This Row],[血小板]]&gt;0,1,0)</f>
        <v>0</v>
      </c>
      <c r="BW797">
        <f>IF(表__._ECM_DW_tem_zh_1417[[#This Row],[红细胞]]&gt;0,1,0)</f>
        <v>0</v>
      </c>
      <c r="BY797">
        <f>IF(表__._ECM_DW_tem_zh_1417[[#This Row],[其他]]&gt;0,1,0)</f>
        <v>0</v>
      </c>
    </row>
    <row r="798" spans="1:78" x14ac:dyDescent="0.25">
      <c r="A798" s="1" t="s">
        <v>80</v>
      </c>
      <c r="B798" t="s">
        <v>64</v>
      </c>
      <c r="C798">
        <v>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68.86</v>
      </c>
      <c r="T798">
        <v>0</v>
      </c>
      <c r="U798">
        <v>0</v>
      </c>
      <c r="V798" s="2">
        <v>0</v>
      </c>
      <c r="W798">
        <v>1</v>
      </c>
      <c r="X798">
        <v>0</v>
      </c>
      <c r="Y798" t="s">
        <v>558</v>
      </c>
      <c r="Z798" t="s">
        <v>95</v>
      </c>
      <c r="AA798">
        <v>5</v>
      </c>
      <c r="AB798" t="s">
        <v>453</v>
      </c>
      <c r="AC798" t="s">
        <v>3444</v>
      </c>
      <c r="AD798" t="s">
        <v>3174</v>
      </c>
      <c r="AE798" t="s">
        <v>3416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28</v>
      </c>
      <c r="AN798" t="s">
        <v>64</v>
      </c>
      <c r="AQ798" t="s">
        <v>487</v>
      </c>
      <c r="AR798">
        <v>5</v>
      </c>
      <c r="AT798">
        <v>194</v>
      </c>
      <c r="AW798">
        <v>1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 t="s">
        <v>646</v>
      </c>
      <c r="BE798">
        <v>0</v>
      </c>
      <c r="BF798">
        <v>0</v>
      </c>
      <c r="BG798" s="3">
        <v>0</v>
      </c>
      <c r="BH798" s="3">
        <v>0</v>
      </c>
      <c r="BI798" s="3">
        <v>0</v>
      </c>
      <c r="BJ798" s="4" t="b">
        <f t="shared" si="12"/>
        <v>0</v>
      </c>
      <c r="BK798" t="s">
        <v>2191</v>
      </c>
      <c r="BL798" t="s">
        <v>2191</v>
      </c>
      <c r="BN798" s="1">
        <v>42971.637152777781</v>
      </c>
      <c r="BO798" s="1">
        <v>42982.39166666667</v>
      </c>
      <c r="BP798">
        <v>6</v>
      </c>
      <c r="BQ798">
        <f>IF(表__._ECM_DW_tem_zh_1417[[#This Row],[全血]]&gt;0,1,0)</f>
        <v>0</v>
      </c>
      <c r="BS798">
        <f>IF(表__._ECM_DW_tem_zh_1417[[#This Row],[血浆]]&gt;0,1,0)</f>
        <v>0</v>
      </c>
      <c r="BU798">
        <f>IF(表__._ECM_DW_tem_zh_1417[[#This Row],[血小板]]&gt;0,1,0)</f>
        <v>0</v>
      </c>
      <c r="BW798">
        <f>IF(表__._ECM_DW_tem_zh_1417[[#This Row],[红细胞]]&gt;0,1,0)</f>
        <v>0</v>
      </c>
      <c r="BY798">
        <f>IF(表__._ECM_DW_tem_zh_1417[[#This Row],[其他]]&gt;0,1,0)</f>
        <v>0</v>
      </c>
    </row>
    <row r="799" spans="1:78" x14ac:dyDescent="0.25">
      <c r="A799" s="1" t="s">
        <v>47</v>
      </c>
      <c r="B799" t="s">
        <v>140</v>
      </c>
      <c r="C799">
        <v>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80.44</v>
      </c>
      <c r="T799">
        <v>1</v>
      </c>
      <c r="U799">
        <v>0</v>
      </c>
      <c r="V799" s="2">
        <v>0</v>
      </c>
      <c r="W799">
        <v>1</v>
      </c>
      <c r="X799">
        <v>0</v>
      </c>
      <c r="Y799" t="s">
        <v>348</v>
      </c>
      <c r="Z799" t="s">
        <v>175</v>
      </c>
      <c r="AA799">
        <v>5</v>
      </c>
      <c r="AB799" t="s">
        <v>311</v>
      </c>
      <c r="AC799" t="s">
        <v>3320</v>
      </c>
      <c r="AD799" t="s">
        <v>734</v>
      </c>
      <c r="AE799" t="s">
        <v>3176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21</v>
      </c>
      <c r="AN799" t="s">
        <v>158</v>
      </c>
      <c r="AQ799" t="s">
        <v>664</v>
      </c>
      <c r="AR799">
        <v>3</v>
      </c>
      <c r="AS799">
        <v>58</v>
      </c>
      <c r="AT799">
        <v>143</v>
      </c>
      <c r="AU799">
        <v>1500</v>
      </c>
      <c r="AV799">
        <v>100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1</v>
      </c>
      <c r="BE799">
        <v>0</v>
      </c>
      <c r="BF799">
        <v>0</v>
      </c>
      <c r="BG799" s="3">
        <v>0</v>
      </c>
      <c r="BH799" s="3">
        <v>0</v>
      </c>
      <c r="BI799" s="3">
        <v>0</v>
      </c>
      <c r="BJ799" s="4" t="b">
        <f t="shared" si="12"/>
        <v>0</v>
      </c>
      <c r="BK799" t="s">
        <v>2192</v>
      </c>
      <c r="BL799" t="s">
        <v>2192</v>
      </c>
      <c r="BM799" t="s">
        <v>2193</v>
      </c>
      <c r="BN799" s="1">
        <v>42754.348819444444</v>
      </c>
      <c r="BO799" s="1">
        <v>42771.458333333336</v>
      </c>
      <c r="BP799">
        <v>14</v>
      </c>
      <c r="BQ799">
        <f>IF(表__._ECM_DW_tem_zh_1417[[#This Row],[全血]]&gt;0,1,0)</f>
        <v>0</v>
      </c>
      <c r="BR799">
        <v>0</v>
      </c>
      <c r="BS799">
        <f>IF(表__._ECM_DW_tem_zh_1417[[#This Row],[血浆]]&gt;0,1,0)</f>
        <v>0</v>
      </c>
      <c r="BT799">
        <v>0</v>
      </c>
      <c r="BU799">
        <f>IF(表__._ECM_DW_tem_zh_1417[[#This Row],[血小板]]&gt;0,1,0)</f>
        <v>0</v>
      </c>
      <c r="BV799">
        <v>0</v>
      </c>
      <c r="BW799">
        <f>IF(表__._ECM_DW_tem_zh_1417[[#This Row],[红细胞]]&gt;0,1,0)</f>
        <v>0</v>
      </c>
      <c r="BX799">
        <v>0</v>
      </c>
      <c r="BY799">
        <f>IF(表__._ECM_DW_tem_zh_1417[[#This Row],[其他]]&gt;0,1,0)</f>
        <v>0</v>
      </c>
      <c r="BZ799">
        <v>0</v>
      </c>
    </row>
    <row r="800" spans="1:78" x14ac:dyDescent="0.25">
      <c r="A800" s="1" t="s">
        <v>47</v>
      </c>
      <c r="B800" t="s">
        <v>73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45.13</v>
      </c>
      <c r="T800">
        <v>0</v>
      </c>
      <c r="U800">
        <v>0</v>
      </c>
      <c r="V800" s="2">
        <v>0</v>
      </c>
      <c r="W800">
        <v>1</v>
      </c>
      <c r="X800">
        <v>0</v>
      </c>
      <c r="Y800" t="s">
        <v>200</v>
      </c>
      <c r="Z800" t="s">
        <v>157</v>
      </c>
      <c r="AA800">
        <v>2</v>
      </c>
      <c r="AB800" t="s">
        <v>51</v>
      </c>
      <c r="AC800" t="s">
        <v>3230</v>
      </c>
      <c r="AD800" t="s">
        <v>3154</v>
      </c>
      <c r="AE800" t="s">
        <v>3155</v>
      </c>
      <c r="AG800">
        <v>0</v>
      </c>
      <c r="AH800">
        <v>0</v>
      </c>
      <c r="AI800">
        <v>0</v>
      </c>
      <c r="AJ800">
        <v>1</v>
      </c>
      <c r="AK800">
        <v>0</v>
      </c>
      <c r="AL800">
        <v>16</v>
      </c>
      <c r="AN800" t="s">
        <v>756</v>
      </c>
      <c r="AQ800" t="s">
        <v>757</v>
      </c>
      <c r="AR800">
        <v>5</v>
      </c>
      <c r="AS800">
        <v>95</v>
      </c>
      <c r="AT800">
        <v>162</v>
      </c>
      <c r="AU800">
        <v>310</v>
      </c>
      <c r="AV800">
        <v>400</v>
      </c>
      <c r="AW800">
        <v>1</v>
      </c>
      <c r="AX800">
        <v>1</v>
      </c>
      <c r="AY800">
        <v>0</v>
      </c>
      <c r="AZ800">
        <v>0</v>
      </c>
      <c r="BA800">
        <v>1</v>
      </c>
      <c r="BB800">
        <v>0</v>
      </c>
      <c r="BC800">
        <v>1</v>
      </c>
      <c r="BD800" t="s">
        <v>213</v>
      </c>
      <c r="BE800">
        <v>0</v>
      </c>
      <c r="BF800">
        <v>0</v>
      </c>
      <c r="BG800" s="3">
        <v>0</v>
      </c>
      <c r="BH800" s="3">
        <v>0</v>
      </c>
      <c r="BI800" s="3">
        <v>0</v>
      </c>
      <c r="BJ800" s="4" t="b">
        <f t="shared" si="12"/>
        <v>0</v>
      </c>
      <c r="BK800" t="s">
        <v>2159</v>
      </c>
      <c r="BL800" t="s">
        <v>2159</v>
      </c>
      <c r="BM800" t="s">
        <v>2158</v>
      </c>
      <c r="BN800" s="1">
        <v>43348.582268518519</v>
      </c>
      <c r="BO800" s="1">
        <v>43361.333333333336</v>
      </c>
      <c r="BP800">
        <v>8</v>
      </c>
      <c r="BQ800">
        <f>IF(表__._ECM_DW_tem_zh_1417[[#This Row],[全血]]&gt;0,1,0)</f>
        <v>0</v>
      </c>
      <c r="BR800">
        <v>0</v>
      </c>
      <c r="BS800">
        <f>IF(表__._ECM_DW_tem_zh_1417[[#This Row],[血浆]]&gt;0,1,0)</f>
        <v>1</v>
      </c>
      <c r="BT800">
        <v>600</v>
      </c>
      <c r="BU800">
        <f>IF(表__._ECM_DW_tem_zh_1417[[#This Row],[血小板]]&gt;0,1,0)</f>
        <v>0</v>
      </c>
      <c r="BV800">
        <v>0</v>
      </c>
      <c r="BW800">
        <f>IF(表__._ECM_DW_tem_zh_1417[[#This Row],[红细胞]]&gt;0,1,0)</f>
        <v>1</v>
      </c>
      <c r="BX800">
        <v>10</v>
      </c>
      <c r="BY800">
        <f>IF(表__._ECM_DW_tem_zh_1417[[#This Row],[其他]]&gt;0,1,0)</f>
        <v>0</v>
      </c>
      <c r="BZ800">
        <v>0</v>
      </c>
    </row>
    <row r="801" spans="1:78" x14ac:dyDescent="0.25">
      <c r="A801" s="1" t="s">
        <v>72</v>
      </c>
      <c r="B801" t="s">
        <v>320</v>
      </c>
      <c r="C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2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79.72</v>
      </c>
      <c r="T801">
        <v>0</v>
      </c>
      <c r="U801">
        <v>0</v>
      </c>
      <c r="V801" s="2">
        <v>0</v>
      </c>
      <c r="W801">
        <v>1</v>
      </c>
      <c r="X801">
        <v>0</v>
      </c>
      <c r="Y801" t="s">
        <v>278</v>
      </c>
      <c r="Z801" t="s">
        <v>67</v>
      </c>
      <c r="AA801">
        <v>9</v>
      </c>
      <c r="AB801" t="s">
        <v>794</v>
      </c>
      <c r="AC801" t="s">
        <v>441</v>
      </c>
      <c r="AD801" t="s">
        <v>3154</v>
      </c>
      <c r="AE801" t="s">
        <v>558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22</v>
      </c>
      <c r="AN801" t="s">
        <v>137</v>
      </c>
      <c r="AQ801" t="s">
        <v>592</v>
      </c>
      <c r="AR801">
        <v>6</v>
      </c>
      <c r="AS801">
        <v>79</v>
      </c>
      <c r="AT801">
        <v>189</v>
      </c>
      <c r="AW801">
        <v>1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 t="s">
        <v>203</v>
      </c>
      <c r="BE801">
        <v>0</v>
      </c>
      <c r="BF801">
        <v>0</v>
      </c>
      <c r="BG801" s="3">
        <v>0</v>
      </c>
      <c r="BH801" s="3">
        <v>0</v>
      </c>
      <c r="BI801" s="3">
        <v>0</v>
      </c>
      <c r="BJ801" s="4" t="b">
        <f t="shared" si="12"/>
        <v>0</v>
      </c>
      <c r="BK801" t="s">
        <v>2161</v>
      </c>
      <c r="BL801" t="s">
        <v>2161</v>
      </c>
      <c r="BM801" t="s">
        <v>2160</v>
      </c>
      <c r="BN801" s="1">
        <v>43987.588263888887</v>
      </c>
      <c r="BO801" s="1">
        <v>44000.333333333336</v>
      </c>
      <c r="BP801">
        <v>7</v>
      </c>
      <c r="BQ801">
        <f>IF(表__._ECM_DW_tem_zh_1417[[#This Row],[全血]]&gt;0,1,0)</f>
        <v>0</v>
      </c>
      <c r="BS801">
        <f>IF(表__._ECM_DW_tem_zh_1417[[#This Row],[血浆]]&gt;0,1,0)</f>
        <v>0</v>
      </c>
      <c r="BU801">
        <f>IF(表__._ECM_DW_tem_zh_1417[[#This Row],[血小板]]&gt;0,1,0)</f>
        <v>0</v>
      </c>
      <c r="BW801">
        <f>IF(表__._ECM_DW_tem_zh_1417[[#This Row],[红细胞]]&gt;0,1,0)</f>
        <v>0</v>
      </c>
      <c r="BY801">
        <f>IF(表__._ECM_DW_tem_zh_1417[[#This Row],[其他]]&gt;0,1,0)</f>
        <v>0</v>
      </c>
    </row>
    <row r="802" spans="1:78" x14ac:dyDescent="0.25">
      <c r="A802" s="1" t="s">
        <v>47</v>
      </c>
      <c r="B802" t="s">
        <v>127</v>
      </c>
      <c r="C802">
        <v>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92.75</v>
      </c>
      <c r="T802">
        <v>1</v>
      </c>
      <c r="U802">
        <v>0</v>
      </c>
      <c r="V802" s="2">
        <v>0</v>
      </c>
      <c r="W802">
        <v>1</v>
      </c>
      <c r="X802">
        <v>3</v>
      </c>
      <c r="Y802" t="s">
        <v>307</v>
      </c>
      <c r="Z802" t="s">
        <v>134</v>
      </c>
      <c r="AA802">
        <v>10</v>
      </c>
      <c r="AB802" t="s">
        <v>492</v>
      </c>
      <c r="AC802" t="s">
        <v>501</v>
      </c>
      <c r="AD802" t="s">
        <v>3203</v>
      </c>
      <c r="AE802" t="s">
        <v>3298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21</v>
      </c>
      <c r="AN802" t="s">
        <v>176</v>
      </c>
      <c r="AQ802" t="s">
        <v>261</v>
      </c>
      <c r="AR802">
        <v>5</v>
      </c>
      <c r="AS802">
        <v>61</v>
      </c>
      <c r="AT802">
        <v>100</v>
      </c>
      <c r="AW802">
        <v>1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E802">
        <v>0</v>
      </c>
      <c r="BF802">
        <v>0</v>
      </c>
      <c r="BG802" s="3">
        <v>0</v>
      </c>
      <c r="BH802" s="3">
        <v>0</v>
      </c>
      <c r="BI802" s="3">
        <v>0</v>
      </c>
      <c r="BJ802" s="4" t="b">
        <f t="shared" si="12"/>
        <v>0</v>
      </c>
      <c r="BK802" t="s">
        <v>2194</v>
      </c>
      <c r="BL802" t="s">
        <v>2194</v>
      </c>
      <c r="BM802" t="s">
        <v>2195</v>
      </c>
      <c r="BN802" s="1">
        <v>43993.492361111108</v>
      </c>
      <c r="BO802" s="1">
        <v>44004.348611111112</v>
      </c>
      <c r="BP802">
        <v>6</v>
      </c>
      <c r="BQ802">
        <f>IF(表__._ECM_DW_tem_zh_1417[[#This Row],[全血]]&gt;0,1,0)</f>
        <v>0</v>
      </c>
      <c r="BR802">
        <v>0</v>
      </c>
      <c r="BS802">
        <f>IF(表__._ECM_DW_tem_zh_1417[[#This Row],[血浆]]&gt;0,1,0)</f>
        <v>0</v>
      </c>
      <c r="BT802">
        <v>0</v>
      </c>
      <c r="BU802">
        <f>IF(表__._ECM_DW_tem_zh_1417[[#This Row],[血小板]]&gt;0,1,0)</f>
        <v>0</v>
      </c>
      <c r="BV802">
        <v>0</v>
      </c>
      <c r="BW802">
        <f>IF(表__._ECM_DW_tem_zh_1417[[#This Row],[红细胞]]&gt;0,1,0)</f>
        <v>0</v>
      </c>
      <c r="BX802">
        <v>0</v>
      </c>
      <c r="BY802">
        <f>IF(表__._ECM_DW_tem_zh_1417[[#This Row],[其他]]&gt;0,1,0)</f>
        <v>0</v>
      </c>
      <c r="BZ802">
        <v>0</v>
      </c>
    </row>
    <row r="803" spans="1:78" x14ac:dyDescent="0.25">
      <c r="A803" s="1" t="s">
        <v>47</v>
      </c>
      <c r="B803" t="s">
        <v>73</v>
      </c>
      <c r="C803">
        <v>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79.52</v>
      </c>
      <c r="T803">
        <v>0</v>
      </c>
      <c r="U803">
        <v>0</v>
      </c>
      <c r="V803" s="2">
        <v>0</v>
      </c>
      <c r="W803">
        <v>1</v>
      </c>
      <c r="X803">
        <v>1</v>
      </c>
      <c r="Y803" t="s">
        <v>85</v>
      </c>
      <c r="Z803" t="s">
        <v>87</v>
      </c>
      <c r="AA803">
        <v>13</v>
      </c>
      <c r="AB803" t="s">
        <v>640</v>
      </c>
      <c r="AC803" t="s">
        <v>440</v>
      </c>
      <c r="AD803" t="s">
        <v>316</v>
      </c>
      <c r="AE803" t="s">
        <v>3445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19</v>
      </c>
      <c r="AN803" t="s">
        <v>82</v>
      </c>
      <c r="AQ803" t="s">
        <v>237</v>
      </c>
      <c r="AR803">
        <v>15</v>
      </c>
      <c r="AS803">
        <v>19</v>
      </c>
      <c r="AT803">
        <v>240</v>
      </c>
      <c r="AW803">
        <v>1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1</v>
      </c>
      <c r="BD803" t="s">
        <v>646</v>
      </c>
      <c r="BE803">
        <v>0</v>
      </c>
      <c r="BF803">
        <v>0</v>
      </c>
      <c r="BG803" s="3">
        <v>0</v>
      </c>
      <c r="BH803" s="3">
        <v>0</v>
      </c>
      <c r="BI803" s="3">
        <v>0</v>
      </c>
      <c r="BJ803" s="4" t="b">
        <f t="shared" si="12"/>
        <v>0</v>
      </c>
      <c r="BK803" t="s">
        <v>2196</v>
      </c>
      <c r="BL803" t="s">
        <v>2196</v>
      </c>
      <c r="BM803" t="s">
        <v>2197</v>
      </c>
      <c r="BN803" s="1">
        <v>44043.606944444444</v>
      </c>
      <c r="BO803" s="1">
        <v>44068.333333333336</v>
      </c>
      <c r="BP803">
        <v>10</v>
      </c>
      <c r="BQ803">
        <f>IF(表__._ECM_DW_tem_zh_1417[[#This Row],[全血]]&gt;0,1,0)</f>
        <v>0</v>
      </c>
      <c r="BS803">
        <f>IF(表__._ECM_DW_tem_zh_1417[[#This Row],[血浆]]&gt;0,1,0)</f>
        <v>0</v>
      </c>
      <c r="BU803">
        <f>IF(表__._ECM_DW_tem_zh_1417[[#This Row],[血小板]]&gt;0,1,0)</f>
        <v>0</v>
      </c>
      <c r="BW803">
        <f>IF(表__._ECM_DW_tem_zh_1417[[#This Row],[红细胞]]&gt;0,1,0)</f>
        <v>0</v>
      </c>
      <c r="BY803">
        <f>IF(表__._ECM_DW_tem_zh_1417[[#This Row],[其他]]&gt;0,1,0)</f>
        <v>0</v>
      </c>
    </row>
    <row r="804" spans="1:78" x14ac:dyDescent="0.25">
      <c r="A804" s="1" t="s">
        <v>47</v>
      </c>
      <c r="B804" t="s">
        <v>73</v>
      </c>
      <c r="C804">
        <v>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79.52</v>
      </c>
      <c r="T804">
        <v>0</v>
      </c>
      <c r="U804">
        <v>0</v>
      </c>
      <c r="V804" s="2">
        <v>0</v>
      </c>
      <c r="W804">
        <v>1</v>
      </c>
      <c r="X804">
        <v>1</v>
      </c>
      <c r="Y804" t="s">
        <v>85</v>
      </c>
      <c r="Z804" t="s">
        <v>87</v>
      </c>
      <c r="AA804">
        <v>13</v>
      </c>
      <c r="AB804" t="s">
        <v>640</v>
      </c>
      <c r="AC804" t="s">
        <v>440</v>
      </c>
      <c r="AD804" t="s">
        <v>316</v>
      </c>
      <c r="AE804" t="s">
        <v>3445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19</v>
      </c>
      <c r="AN804" t="s">
        <v>82</v>
      </c>
      <c r="AQ804" t="s">
        <v>237</v>
      </c>
      <c r="AR804">
        <v>17</v>
      </c>
      <c r="AS804">
        <v>140</v>
      </c>
      <c r="AT804">
        <v>240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1</v>
      </c>
      <c r="BD804" t="s">
        <v>646</v>
      </c>
      <c r="BE804">
        <v>0</v>
      </c>
      <c r="BF804">
        <v>0</v>
      </c>
      <c r="BG804" s="3">
        <v>0</v>
      </c>
      <c r="BH804" s="3">
        <v>0</v>
      </c>
      <c r="BI804" s="3">
        <v>0</v>
      </c>
      <c r="BJ804" s="4" t="b">
        <f t="shared" si="12"/>
        <v>0</v>
      </c>
      <c r="BK804" t="s">
        <v>2198</v>
      </c>
      <c r="BL804" t="s">
        <v>2198</v>
      </c>
      <c r="BM804" t="s">
        <v>2199</v>
      </c>
      <c r="BN804" s="1">
        <v>44043.606944444444</v>
      </c>
      <c r="BO804" s="1">
        <v>44068.333333333336</v>
      </c>
      <c r="BP804">
        <v>8</v>
      </c>
      <c r="BQ804">
        <f>IF(表__._ECM_DW_tem_zh_1417[[#This Row],[全血]]&gt;0,1,0)</f>
        <v>0</v>
      </c>
      <c r="BS804">
        <f>IF(表__._ECM_DW_tem_zh_1417[[#This Row],[血浆]]&gt;0,1,0)</f>
        <v>0</v>
      </c>
      <c r="BU804">
        <f>IF(表__._ECM_DW_tem_zh_1417[[#This Row],[血小板]]&gt;0,1,0)</f>
        <v>0</v>
      </c>
      <c r="BW804">
        <f>IF(表__._ECM_DW_tem_zh_1417[[#This Row],[红细胞]]&gt;0,1,0)</f>
        <v>0</v>
      </c>
      <c r="BY804">
        <f>IF(表__._ECM_DW_tem_zh_1417[[#This Row],[其他]]&gt;0,1,0)</f>
        <v>0</v>
      </c>
    </row>
    <row r="805" spans="1:78" x14ac:dyDescent="0.25">
      <c r="A805" s="1" t="s">
        <v>47</v>
      </c>
      <c r="B805" t="s">
        <v>61</v>
      </c>
      <c r="C805">
        <v>2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72.41</v>
      </c>
      <c r="T805">
        <v>1</v>
      </c>
      <c r="U805">
        <v>0</v>
      </c>
      <c r="V805" s="2">
        <v>0</v>
      </c>
      <c r="W805">
        <v>1</v>
      </c>
      <c r="X805">
        <v>1</v>
      </c>
      <c r="Y805" t="s">
        <v>269</v>
      </c>
      <c r="Z805" t="s">
        <v>226</v>
      </c>
      <c r="AA805">
        <v>9</v>
      </c>
      <c r="AB805" t="s">
        <v>311</v>
      </c>
      <c r="AC805" t="s">
        <v>440</v>
      </c>
      <c r="AD805" t="s">
        <v>3164</v>
      </c>
      <c r="AE805" t="s">
        <v>311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25</v>
      </c>
      <c r="AM805">
        <v>8.06</v>
      </c>
      <c r="AN805" t="s">
        <v>294</v>
      </c>
      <c r="AQ805" t="s">
        <v>434</v>
      </c>
      <c r="AR805">
        <v>5</v>
      </c>
      <c r="AS805">
        <v>115</v>
      </c>
      <c r="AT805">
        <v>218</v>
      </c>
      <c r="AU805">
        <v>1050</v>
      </c>
      <c r="AV805">
        <v>50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0</v>
      </c>
      <c r="BC805">
        <v>0</v>
      </c>
      <c r="BD805" t="s">
        <v>405</v>
      </c>
      <c r="BE805">
        <v>0</v>
      </c>
      <c r="BF805">
        <v>0</v>
      </c>
      <c r="BG805" s="3">
        <v>0</v>
      </c>
      <c r="BH805" s="3">
        <v>0</v>
      </c>
      <c r="BI805" s="3">
        <v>0</v>
      </c>
      <c r="BJ805" s="4" t="b">
        <f t="shared" si="12"/>
        <v>0</v>
      </c>
      <c r="BK805" t="s">
        <v>2200</v>
      </c>
      <c r="BL805" t="s">
        <v>2200</v>
      </c>
      <c r="BM805" t="s">
        <v>2201</v>
      </c>
      <c r="BN805" s="1">
        <v>42980.368946759256</v>
      </c>
      <c r="BO805" s="1">
        <v>42990.371527777781</v>
      </c>
      <c r="BP805">
        <v>5</v>
      </c>
      <c r="BQ805">
        <f>IF(表__._ECM_DW_tem_zh_1417[[#This Row],[全血]]&gt;0,1,0)</f>
        <v>0</v>
      </c>
      <c r="BR805">
        <v>0</v>
      </c>
      <c r="BS805">
        <f>IF(表__._ECM_DW_tem_zh_1417[[#This Row],[血浆]]&gt;0,1,0)</f>
        <v>0</v>
      </c>
      <c r="BT805">
        <v>0</v>
      </c>
      <c r="BU805">
        <f>IF(表__._ECM_DW_tem_zh_1417[[#This Row],[血小板]]&gt;0,1,0)</f>
        <v>0</v>
      </c>
      <c r="BV805">
        <v>0</v>
      </c>
      <c r="BW805">
        <f>IF(表__._ECM_DW_tem_zh_1417[[#This Row],[红细胞]]&gt;0,1,0)</f>
        <v>0</v>
      </c>
      <c r="BX805">
        <v>0</v>
      </c>
      <c r="BY805">
        <f>IF(表__._ECM_DW_tem_zh_1417[[#This Row],[其他]]&gt;0,1,0)</f>
        <v>0</v>
      </c>
      <c r="BZ805">
        <v>0</v>
      </c>
    </row>
    <row r="806" spans="1:78" x14ac:dyDescent="0.25">
      <c r="A806" s="1" t="s">
        <v>114</v>
      </c>
      <c r="B806" t="s">
        <v>73</v>
      </c>
      <c r="C806">
        <v>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87.41</v>
      </c>
      <c r="T806">
        <v>0</v>
      </c>
      <c r="U806">
        <v>0</v>
      </c>
      <c r="V806" s="2">
        <v>0</v>
      </c>
      <c r="W806">
        <v>1</v>
      </c>
      <c r="X806">
        <v>0</v>
      </c>
      <c r="Y806" t="s">
        <v>485</v>
      </c>
      <c r="Z806" t="s">
        <v>209</v>
      </c>
      <c r="AA806">
        <v>2</v>
      </c>
      <c r="AB806" t="s">
        <v>251</v>
      </c>
      <c r="AC806" t="s">
        <v>3173</v>
      </c>
      <c r="AD806" t="s">
        <v>3157</v>
      </c>
      <c r="AE806" t="s">
        <v>3205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22</v>
      </c>
      <c r="AN806" t="s">
        <v>125</v>
      </c>
      <c r="AQ806" t="s">
        <v>221</v>
      </c>
      <c r="AR806">
        <v>4</v>
      </c>
      <c r="AS806">
        <v>84</v>
      </c>
      <c r="AT806">
        <v>175</v>
      </c>
      <c r="AW806">
        <v>1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E806">
        <v>0</v>
      </c>
      <c r="BF806">
        <v>0</v>
      </c>
      <c r="BG806" s="3">
        <v>0</v>
      </c>
      <c r="BH806" s="3">
        <v>0</v>
      </c>
      <c r="BI806" s="3">
        <v>0</v>
      </c>
      <c r="BJ806" s="4" t="b">
        <f t="shared" si="12"/>
        <v>0</v>
      </c>
      <c r="BK806" t="s">
        <v>1101</v>
      </c>
      <c r="BL806" t="s">
        <v>1101</v>
      </c>
      <c r="BM806" t="s">
        <v>1100</v>
      </c>
      <c r="BN806" s="1">
        <v>44070.678587962961</v>
      </c>
      <c r="BO806" s="1">
        <v>44078.333333333336</v>
      </c>
      <c r="BP806">
        <v>4</v>
      </c>
      <c r="BQ806">
        <f>IF(表__._ECM_DW_tem_zh_1417[[#This Row],[全血]]&gt;0,1,0)</f>
        <v>0</v>
      </c>
      <c r="BS806">
        <f>IF(表__._ECM_DW_tem_zh_1417[[#This Row],[血浆]]&gt;0,1,0)</f>
        <v>0</v>
      </c>
      <c r="BU806">
        <f>IF(表__._ECM_DW_tem_zh_1417[[#This Row],[血小板]]&gt;0,1,0)</f>
        <v>0</v>
      </c>
      <c r="BW806">
        <f>IF(表__._ECM_DW_tem_zh_1417[[#This Row],[红细胞]]&gt;0,1,0)</f>
        <v>0</v>
      </c>
      <c r="BY806">
        <f>IF(表__._ECM_DW_tem_zh_1417[[#This Row],[其他]]&gt;0,1,0)</f>
        <v>0</v>
      </c>
    </row>
    <row r="807" spans="1:78" x14ac:dyDescent="0.25">
      <c r="A807" s="1" t="s">
        <v>47</v>
      </c>
      <c r="B807" t="s">
        <v>140</v>
      </c>
      <c r="C807">
        <v>2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69.97</v>
      </c>
      <c r="T807">
        <v>1</v>
      </c>
      <c r="U807">
        <v>0</v>
      </c>
      <c r="V807" s="2">
        <v>0</v>
      </c>
      <c r="W807">
        <v>1</v>
      </c>
      <c r="X807">
        <v>1</v>
      </c>
      <c r="Y807" t="s">
        <v>587</v>
      </c>
      <c r="Z807" t="s">
        <v>142</v>
      </c>
      <c r="AA807">
        <v>10</v>
      </c>
      <c r="AB807" t="s">
        <v>182</v>
      </c>
      <c r="AC807" t="s">
        <v>3235</v>
      </c>
      <c r="AD807" t="s">
        <v>3162</v>
      </c>
      <c r="AE807" t="s">
        <v>566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21</v>
      </c>
      <c r="AN807" t="s">
        <v>167</v>
      </c>
      <c r="AQ807" t="s">
        <v>131</v>
      </c>
      <c r="AR807">
        <v>9</v>
      </c>
      <c r="AS807">
        <v>91</v>
      </c>
      <c r="AT807">
        <v>188</v>
      </c>
      <c r="AU807">
        <v>1270</v>
      </c>
      <c r="AV807">
        <v>50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0</v>
      </c>
      <c r="BC807">
        <v>0</v>
      </c>
      <c r="BD807" t="s">
        <v>203</v>
      </c>
      <c r="BE807">
        <v>0</v>
      </c>
      <c r="BF807">
        <v>0</v>
      </c>
      <c r="BG807" s="3">
        <v>0</v>
      </c>
      <c r="BH807" s="3">
        <v>0</v>
      </c>
      <c r="BI807" s="3">
        <v>0</v>
      </c>
      <c r="BJ807" s="4" t="b">
        <f t="shared" si="12"/>
        <v>0</v>
      </c>
      <c r="BK807" t="s">
        <v>2202</v>
      </c>
      <c r="BL807" t="s">
        <v>2202</v>
      </c>
      <c r="BM807" t="s">
        <v>2203</v>
      </c>
      <c r="BN807" s="1">
        <v>44053.454155092593</v>
      </c>
      <c r="BO807" s="1">
        <v>44068.365972222222</v>
      </c>
      <c r="BP807">
        <v>6</v>
      </c>
      <c r="BQ807">
        <f>IF(表__._ECM_DW_tem_zh_1417[[#This Row],[全血]]&gt;0,1,0)</f>
        <v>0</v>
      </c>
      <c r="BR807">
        <v>0</v>
      </c>
      <c r="BS807">
        <f>IF(表__._ECM_DW_tem_zh_1417[[#This Row],[血浆]]&gt;0,1,0)</f>
        <v>1</v>
      </c>
      <c r="BT807">
        <v>600</v>
      </c>
      <c r="BU807">
        <f>IF(表__._ECM_DW_tem_zh_1417[[#This Row],[血小板]]&gt;0,1,0)</f>
        <v>0</v>
      </c>
      <c r="BV807">
        <v>0</v>
      </c>
      <c r="BW807">
        <f>IF(表__._ECM_DW_tem_zh_1417[[#This Row],[红细胞]]&gt;0,1,0)</f>
        <v>1</v>
      </c>
      <c r="BX807">
        <v>4</v>
      </c>
      <c r="BY807">
        <f>IF(表__._ECM_DW_tem_zh_1417[[#This Row],[其他]]&gt;0,1,0)</f>
        <v>0</v>
      </c>
      <c r="BZ807">
        <v>0</v>
      </c>
    </row>
    <row r="808" spans="1:78" x14ac:dyDescent="0.25">
      <c r="A808" s="1" t="s">
        <v>47</v>
      </c>
      <c r="B808" t="s">
        <v>158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75.39</v>
      </c>
      <c r="T808">
        <v>1</v>
      </c>
      <c r="U808">
        <v>0</v>
      </c>
      <c r="V808" s="2">
        <v>0</v>
      </c>
      <c r="W808">
        <v>1</v>
      </c>
      <c r="X808">
        <v>3</v>
      </c>
      <c r="Y808" t="s">
        <v>68</v>
      </c>
      <c r="Z808" t="s">
        <v>63</v>
      </c>
      <c r="AA808">
        <v>12</v>
      </c>
      <c r="AB808" t="s">
        <v>3293</v>
      </c>
      <c r="AC808" t="s">
        <v>280</v>
      </c>
      <c r="AD808" t="s">
        <v>3168</v>
      </c>
      <c r="AE808" t="s">
        <v>3369</v>
      </c>
      <c r="AG808">
        <v>0</v>
      </c>
      <c r="AH808">
        <v>0</v>
      </c>
      <c r="AI808">
        <v>0</v>
      </c>
      <c r="AJ808">
        <v>0</v>
      </c>
      <c r="AK808">
        <v>1</v>
      </c>
      <c r="AL808">
        <v>20</v>
      </c>
      <c r="AN808" t="s">
        <v>61</v>
      </c>
      <c r="AQ808" t="s">
        <v>473</v>
      </c>
      <c r="AR808">
        <v>3</v>
      </c>
      <c r="AS808">
        <v>101</v>
      </c>
      <c r="AT808">
        <v>161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 t="s">
        <v>764</v>
      </c>
      <c r="BE808">
        <v>0</v>
      </c>
      <c r="BF808">
        <v>0</v>
      </c>
      <c r="BG808" s="3">
        <v>0</v>
      </c>
      <c r="BH808" s="3">
        <v>0</v>
      </c>
      <c r="BI808" s="3">
        <v>0</v>
      </c>
      <c r="BJ808" s="4" t="b">
        <f t="shared" si="12"/>
        <v>0</v>
      </c>
      <c r="BK808" t="s">
        <v>2204</v>
      </c>
      <c r="BL808" t="s">
        <v>2204</v>
      </c>
      <c r="BM808" t="s">
        <v>2205</v>
      </c>
      <c r="BN808" s="1">
        <v>43777.440578703703</v>
      </c>
      <c r="BO808" s="1">
        <v>43787.666666666664</v>
      </c>
      <c r="BP808">
        <v>7</v>
      </c>
      <c r="BQ808">
        <f>IF(表__._ECM_DW_tem_zh_1417[[#This Row],[全血]]&gt;0,1,0)</f>
        <v>0</v>
      </c>
      <c r="BR808">
        <v>0</v>
      </c>
      <c r="BS808">
        <f>IF(表__._ECM_DW_tem_zh_1417[[#This Row],[血浆]]&gt;0,1,0)</f>
        <v>0</v>
      </c>
      <c r="BT808">
        <v>0</v>
      </c>
      <c r="BU808">
        <f>IF(表__._ECM_DW_tem_zh_1417[[#This Row],[血小板]]&gt;0,1,0)</f>
        <v>0</v>
      </c>
      <c r="BV808">
        <v>0</v>
      </c>
      <c r="BW808">
        <f>IF(表__._ECM_DW_tem_zh_1417[[#This Row],[红细胞]]&gt;0,1,0)</f>
        <v>1</v>
      </c>
      <c r="BX808">
        <v>2</v>
      </c>
      <c r="BY808">
        <f>IF(表__._ECM_DW_tem_zh_1417[[#This Row],[其他]]&gt;0,1,0)</f>
        <v>0</v>
      </c>
      <c r="BZ808">
        <v>0</v>
      </c>
    </row>
    <row r="809" spans="1:78" x14ac:dyDescent="0.25">
      <c r="A809" s="1" t="s">
        <v>47</v>
      </c>
      <c r="B809" t="s">
        <v>140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</v>
      </c>
      <c r="N809">
        <v>0</v>
      </c>
      <c r="O809">
        <v>0</v>
      </c>
      <c r="P809">
        <v>0</v>
      </c>
      <c r="Q809">
        <v>0</v>
      </c>
      <c r="R809">
        <v>0</v>
      </c>
      <c r="T809">
        <v>1</v>
      </c>
      <c r="U809">
        <v>0</v>
      </c>
      <c r="V809" s="2">
        <v>0</v>
      </c>
      <c r="W809">
        <v>1</v>
      </c>
      <c r="X809">
        <v>0</v>
      </c>
      <c r="Y809" t="s">
        <v>587</v>
      </c>
      <c r="Z809" t="s">
        <v>173</v>
      </c>
      <c r="AA809">
        <v>2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29</v>
      </c>
      <c r="AN809" t="s">
        <v>98</v>
      </c>
      <c r="AR809">
        <v>2</v>
      </c>
      <c r="AS809">
        <v>65</v>
      </c>
      <c r="AT809">
        <v>161</v>
      </c>
      <c r="AU809">
        <v>1150</v>
      </c>
      <c r="AV809">
        <v>200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E809">
        <v>0</v>
      </c>
      <c r="BF809">
        <v>0</v>
      </c>
      <c r="BG809" s="3">
        <v>0</v>
      </c>
      <c r="BH809" s="3">
        <v>0</v>
      </c>
      <c r="BI809" s="3">
        <v>0</v>
      </c>
      <c r="BJ809" s="4" t="b">
        <f t="shared" si="12"/>
        <v>0</v>
      </c>
      <c r="BK809" t="s">
        <v>1926</v>
      </c>
      <c r="BL809" t="s">
        <v>1926</v>
      </c>
      <c r="BM809" t="s">
        <v>1925</v>
      </c>
      <c r="BN809" s="1">
        <v>43444.383634259262</v>
      </c>
      <c r="BO809" s="1">
        <v>43452.293055555558</v>
      </c>
      <c r="BP809">
        <v>6</v>
      </c>
      <c r="BQ809">
        <f>IF(表__._ECM_DW_tem_zh_1417[[#This Row],[全血]]&gt;0,1,0)</f>
        <v>0</v>
      </c>
      <c r="BR809">
        <v>0</v>
      </c>
      <c r="BS809">
        <f>IF(表__._ECM_DW_tem_zh_1417[[#This Row],[血浆]]&gt;0,1,0)</f>
        <v>0</v>
      </c>
      <c r="BT809">
        <v>0</v>
      </c>
      <c r="BU809">
        <f>IF(表__._ECM_DW_tem_zh_1417[[#This Row],[血小板]]&gt;0,1,0)</f>
        <v>0</v>
      </c>
      <c r="BV809">
        <v>0</v>
      </c>
      <c r="BW809">
        <f>IF(表__._ECM_DW_tem_zh_1417[[#This Row],[红细胞]]&gt;0,1,0)</f>
        <v>0</v>
      </c>
      <c r="BX809">
        <v>0</v>
      </c>
      <c r="BY809">
        <f>IF(表__._ECM_DW_tem_zh_1417[[#This Row],[其他]]&gt;0,1,0)</f>
        <v>0</v>
      </c>
      <c r="BZ809">
        <v>0</v>
      </c>
    </row>
    <row r="810" spans="1:78" x14ac:dyDescent="0.25">
      <c r="A810" s="1" t="s">
        <v>47</v>
      </c>
      <c r="B810" t="s">
        <v>95</v>
      </c>
      <c r="C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63.3</v>
      </c>
      <c r="T810">
        <v>1</v>
      </c>
      <c r="U810">
        <v>0</v>
      </c>
      <c r="V810" s="2">
        <v>0</v>
      </c>
      <c r="W810">
        <v>1</v>
      </c>
      <c r="X810">
        <v>3</v>
      </c>
      <c r="Y810" t="s">
        <v>239</v>
      </c>
      <c r="AA810">
        <v>1</v>
      </c>
      <c r="AB810" t="s">
        <v>558</v>
      </c>
      <c r="AC810" t="s">
        <v>647</v>
      </c>
      <c r="AD810" t="s">
        <v>635</v>
      </c>
      <c r="AE810" t="s">
        <v>652</v>
      </c>
      <c r="AG810">
        <v>0</v>
      </c>
      <c r="AH810">
        <v>0</v>
      </c>
      <c r="AI810">
        <v>0</v>
      </c>
      <c r="AJ810">
        <v>1</v>
      </c>
      <c r="AK810">
        <v>0</v>
      </c>
      <c r="AM810">
        <v>5.37</v>
      </c>
      <c r="AN810" t="s">
        <v>199</v>
      </c>
      <c r="AP810" t="s">
        <v>765</v>
      </c>
      <c r="AQ810" t="s">
        <v>766</v>
      </c>
      <c r="AR810">
        <v>2</v>
      </c>
      <c r="AS810">
        <v>63</v>
      </c>
      <c r="AT810">
        <v>140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 t="s">
        <v>213</v>
      </c>
      <c r="BE810">
        <v>0</v>
      </c>
      <c r="BF810">
        <v>0</v>
      </c>
      <c r="BG810" s="3">
        <v>0</v>
      </c>
      <c r="BH810" s="3">
        <v>0</v>
      </c>
      <c r="BI810" s="3">
        <v>0</v>
      </c>
      <c r="BJ810" s="4" t="b">
        <f t="shared" si="12"/>
        <v>0</v>
      </c>
      <c r="BK810" t="s">
        <v>2206</v>
      </c>
      <c r="BL810" t="s">
        <v>2206</v>
      </c>
      <c r="BM810" t="s">
        <v>2207</v>
      </c>
      <c r="BN810" s="1">
        <v>43360.39640046296</v>
      </c>
      <c r="BO810" s="1">
        <v>43377.377083333333</v>
      </c>
      <c r="BP810">
        <v>15</v>
      </c>
      <c r="BQ810">
        <f>IF(表__._ECM_DW_tem_zh_1417[[#This Row],[全血]]&gt;0,1,0)</f>
        <v>0</v>
      </c>
      <c r="BS810">
        <f>IF(表__._ECM_DW_tem_zh_1417[[#This Row],[血浆]]&gt;0,1,0)</f>
        <v>0</v>
      </c>
      <c r="BU810">
        <f>IF(表__._ECM_DW_tem_zh_1417[[#This Row],[血小板]]&gt;0,1,0)</f>
        <v>0</v>
      </c>
      <c r="BW810">
        <f>IF(表__._ECM_DW_tem_zh_1417[[#This Row],[红细胞]]&gt;0,1,0)</f>
        <v>0</v>
      </c>
      <c r="BY810">
        <f>IF(表__._ECM_DW_tem_zh_1417[[#This Row],[其他]]&gt;0,1,0)</f>
        <v>0</v>
      </c>
    </row>
    <row r="811" spans="1:78" x14ac:dyDescent="0.25">
      <c r="A811" s="1" t="s">
        <v>47</v>
      </c>
      <c r="B811" t="s">
        <v>133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61.16</v>
      </c>
      <c r="T811">
        <v>0</v>
      </c>
      <c r="U811">
        <v>0</v>
      </c>
      <c r="V811" s="2">
        <v>0</v>
      </c>
      <c r="W811">
        <v>1</v>
      </c>
      <c r="X811">
        <v>0</v>
      </c>
      <c r="Y811" t="s">
        <v>225</v>
      </c>
      <c r="Z811" t="s">
        <v>154</v>
      </c>
      <c r="AA811">
        <v>5</v>
      </c>
      <c r="AB811" t="s">
        <v>801</v>
      </c>
      <c r="AC811" t="s">
        <v>291</v>
      </c>
      <c r="AD811" t="s">
        <v>3168</v>
      </c>
      <c r="AE811" t="s">
        <v>3237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25</v>
      </c>
      <c r="AN811" t="s">
        <v>250</v>
      </c>
      <c r="AP811" t="s">
        <v>494</v>
      </c>
      <c r="AQ811" t="s">
        <v>399</v>
      </c>
      <c r="AR811">
        <v>2</v>
      </c>
      <c r="AS811">
        <v>119</v>
      </c>
      <c r="AT811">
        <v>183</v>
      </c>
      <c r="AU811">
        <v>1710</v>
      </c>
      <c r="AV811">
        <v>150</v>
      </c>
      <c r="AW811">
        <v>1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E811">
        <v>0</v>
      </c>
      <c r="BF811">
        <v>0</v>
      </c>
      <c r="BG811" s="3">
        <v>0</v>
      </c>
      <c r="BH811" s="3">
        <v>0</v>
      </c>
      <c r="BI811" s="3">
        <v>0</v>
      </c>
      <c r="BJ811" s="4" t="b">
        <f t="shared" si="12"/>
        <v>0</v>
      </c>
      <c r="BK811" t="s">
        <v>2208</v>
      </c>
      <c r="BL811" t="s">
        <v>2208</v>
      </c>
      <c r="BM811" t="s">
        <v>1525</v>
      </c>
      <c r="BN811" s="1">
        <v>43018.46947916667</v>
      </c>
      <c r="BO811" s="1">
        <v>43025.344444444447</v>
      </c>
      <c r="BP811">
        <v>5</v>
      </c>
      <c r="BQ811">
        <f>IF(表__._ECM_DW_tem_zh_1417[[#This Row],[全血]]&gt;0,1,0)</f>
        <v>0</v>
      </c>
      <c r="BR811">
        <v>0</v>
      </c>
      <c r="BS811">
        <f>IF(表__._ECM_DW_tem_zh_1417[[#This Row],[血浆]]&gt;0,1,0)</f>
        <v>0</v>
      </c>
      <c r="BT811">
        <v>0</v>
      </c>
      <c r="BU811">
        <f>IF(表__._ECM_DW_tem_zh_1417[[#This Row],[血小板]]&gt;0,1,0)</f>
        <v>0</v>
      </c>
      <c r="BV811">
        <v>0</v>
      </c>
      <c r="BW811">
        <f>IF(表__._ECM_DW_tem_zh_1417[[#This Row],[红细胞]]&gt;0,1,0)</f>
        <v>0</v>
      </c>
      <c r="BX811">
        <v>0</v>
      </c>
      <c r="BY811">
        <f>IF(表__._ECM_DW_tem_zh_1417[[#This Row],[其他]]&gt;0,1,0)</f>
        <v>0</v>
      </c>
      <c r="BZ811">
        <v>0</v>
      </c>
    </row>
    <row r="812" spans="1:78" x14ac:dyDescent="0.25">
      <c r="A812" s="1" t="s">
        <v>47</v>
      </c>
      <c r="B812" t="s">
        <v>140</v>
      </c>
      <c r="C812">
        <v>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50.72</v>
      </c>
      <c r="T812">
        <v>1</v>
      </c>
      <c r="U812">
        <v>0</v>
      </c>
      <c r="V812" s="2">
        <v>0</v>
      </c>
      <c r="W812">
        <v>1</v>
      </c>
      <c r="X812">
        <v>0</v>
      </c>
      <c r="Y812" t="s">
        <v>269</v>
      </c>
      <c r="Z812" t="s">
        <v>180</v>
      </c>
      <c r="AA812">
        <v>14</v>
      </c>
      <c r="AB812" t="s">
        <v>3176</v>
      </c>
      <c r="AC812" t="s">
        <v>655</v>
      </c>
      <c r="AD812" t="s">
        <v>3177</v>
      </c>
      <c r="AE812" t="s">
        <v>3163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23</v>
      </c>
      <c r="AN812" t="s">
        <v>138</v>
      </c>
      <c r="AQ812" t="s">
        <v>139</v>
      </c>
      <c r="AR812">
        <v>6</v>
      </c>
      <c r="AS812">
        <v>62</v>
      </c>
      <c r="AT812">
        <v>145</v>
      </c>
      <c r="AU812">
        <v>-1780</v>
      </c>
      <c r="AV812">
        <v>30</v>
      </c>
      <c r="AW812">
        <v>1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 t="s">
        <v>111</v>
      </c>
      <c r="BE812">
        <v>0</v>
      </c>
      <c r="BF812">
        <v>0</v>
      </c>
      <c r="BG812" s="3">
        <v>0</v>
      </c>
      <c r="BH812" s="3">
        <v>0</v>
      </c>
      <c r="BI812" s="3">
        <v>0</v>
      </c>
      <c r="BJ812" s="4" t="b">
        <f t="shared" si="12"/>
        <v>0</v>
      </c>
      <c r="BK812" t="s">
        <v>1045</v>
      </c>
      <c r="BL812" t="s">
        <v>1045</v>
      </c>
      <c r="BM812" t="s">
        <v>1044</v>
      </c>
      <c r="BN812" s="1">
        <v>43503.798414351855</v>
      </c>
      <c r="BO812" s="1">
        <v>43515.333333333336</v>
      </c>
      <c r="BP812">
        <v>6</v>
      </c>
      <c r="BQ812">
        <f>IF(表__._ECM_DW_tem_zh_1417[[#This Row],[全血]]&gt;0,1,0)</f>
        <v>0</v>
      </c>
      <c r="BR812">
        <v>0</v>
      </c>
      <c r="BS812">
        <f>IF(表__._ECM_DW_tem_zh_1417[[#This Row],[血浆]]&gt;0,1,0)</f>
        <v>1</v>
      </c>
      <c r="BT812">
        <v>400</v>
      </c>
      <c r="BU812">
        <f>IF(表__._ECM_DW_tem_zh_1417[[#This Row],[血小板]]&gt;0,1,0)</f>
        <v>0</v>
      </c>
      <c r="BV812">
        <v>0</v>
      </c>
      <c r="BW812">
        <f>IF(表__._ECM_DW_tem_zh_1417[[#This Row],[红细胞]]&gt;0,1,0)</f>
        <v>1</v>
      </c>
      <c r="BX812">
        <v>4</v>
      </c>
      <c r="BY812">
        <f>IF(表__._ECM_DW_tem_zh_1417[[#This Row],[其他]]&gt;0,1,0)</f>
        <v>0</v>
      </c>
      <c r="BZ812">
        <v>0</v>
      </c>
    </row>
    <row r="813" spans="1:78" x14ac:dyDescent="0.25">
      <c r="A813" s="1" t="s">
        <v>47</v>
      </c>
      <c r="B813" t="s">
        <v>61</v>
      </c>
      <c r="C813">
        <v>2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78.67</v>
      </c>
      <c r="T813">
        <v>1</v>
      </c>
      <c r="U813">
        <v>0</v>
      </c>
      <c r="V813" s="2">
        <v>0</v>
      </c>
      <c r="W813">
        <v>0</v>
      </c>
      <c r="X813">
        <v>0</v>
      </c>
      <c r="Y813" t="s">
        <v>350</v>
      </c>
      <c r="Z813" t="s">
        <v>548</v>
      </c>
      <c r="AA813">
        <v>9</v>
      </c>
      <c r="AB813" t="s">
        <v>70</v>
      </c>
      <c r="AC813" t="s">
        <v>3245</v>
      </c>
      <c r="AD813" t="s">
        <v>3203</v>
      </c>
      <c r="AE813" t="s">
        <v>3191</v>
      </c>
      <c r="AG813">
        <v>1</v>
      </c>
      <c r="AH813">
        <v>0</v>
      </c>
      <c r="AI813">
        <v>0</v>
      </c>
      <c r="AJ813">
        <v>1</v>
      </c>
      <c r="AK813">
        <v>0</v>
      </c>
      <c r="AL813">
        <v>28</v>
      </c>
      <c r="AM813">
        <v>7.42</v>
      </c>
      <c r="AN813" t="s">
        <v>106</v>
      </c>
      <c r="AQ813" t="s">
        <v>380</v>
      </c>
      <c r="AR813">
        <v>7</v>
      </c>
      <c r="AS813">
        <v>77</v>
      </c>
      <c r="AT813">
        <v>163</v>
      </c>
      <c r="AU813">
        <v>910</v>
      </c>
      <c r="AV813">
        <v>200</v>
      </c>
      <c r="AW813">
        <v>1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1</v>
      </c>
      <c r="BE813">
        <v>1</v>
      </c>
      <c r="BF813">
        <v>0</v>
      </c>
      <c r="BG813" s="3">
        <v>0</v>
      </c>
      <c r="BH813" s="3">
        <v>0</v>
      </c>
      <c r="BI813" s="3">
        <v>0</v>
      </c>
      <c r="BJ813" s="4" t="b">
        <f t="shared" si="12"/>
        <v>0</v>
      </c>
      <c r="BK813" t="s">
        <v>2209</v>
      </c>
      <c r="BL813" t="s">
        <v>2209</v>
      </c>
      <c r="BM813" t="s">
        <v>2178</v>
      </c>
      <c r="BN813" s="1">
        <v>42782.516238425924</v>
      </c>
      <c r="BO813" s="1">
        <v>42797.330555555556</v>
      </c>
      <c r="BP813">
        <v>8</v>
      </c>
      <c r="BQ813">
        <f>IF(表__._ECM_DW_tem_zh_1417[[#This Row],[全血]]&gt;0,1,0)</f>
        <v>0</v>
      </c>
      <c r="BR813">
        <v>0</v>
      </c>
      <c r="BS813">
        <f>IF(表__._ECM_DW_tem_zh_1417[[#This Row],[血浆]]&gt;0,1,0)</f>
        <v>0</v>
      </c>
      <c r="BT813">
        <v>0</v>
      </c>
      <c r="BU813">
        <f>IF(表__._ECM_DW_tem_zh_1417[[#This Row],[血小板]]&gt;0,1,0)</f>
        <v>0</v>
      </c>
      <c r="BV813">
        <v>0</v>
      </c>
      <c r="BW813">
        <f>IF(表__._ECM_DW_tem_zh_1417[[#This Row],[红细胞]]&gt;0,1,0)</f>
        <v>0</v>
      </c>
      <c r="BX813">
        <v>0</v>
      </c>
      <c r="BY813">
        <f>IF(表__._ECM_DW_tem_zh_1417[[#This Row],[其他]]&gt;0,1,0)</f>
        <v>0</v>
      </c>
      <c r="BZ813">
        <v>0</v>
      </c>
    </row>
    <row r="814" spans="1:78" x14ac:dyDescent="0.25">
      <c r="A814" s="1" t="s">
        <v>47</v>
      </c>
      <c r="B814" t="s">
        <v>102</v>
      </c>
      <c r="C814">
        <v>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95.24</v>
      </c>
      <c r="T814">
        <v>0</v>
      </c>
      <c r="U814">
        <v>0</v>
      </c>
      <c r="V814" s="2">
        <v>0</v>
      </c>
      <c r="W814">
        <v>1</v>
      </c>
      <c r="X814">
        <v>1</v>
      </c>
      <c r="Y814" t="s">
        <v>59</v>
      </c>
      <c r="Z814" t="s">
        <v>59</v>
      </c>
      <c r="AA814">
        <v>2</v>
      </c>
      <c r="AB814" t="s">
        <v>51</v>
      </c>
      <c r="AC814" t="s">
        <v>3366</v>
      </c>
      <c r="AD814" t="s">
        <v>3446</v>
      </c>
      <c r="AE814" t="s">
        <v>604</v>
      </c>
      <c r="AG814">
        <v>0</v>
      </c>
      <c r="AH814">
        <v>0</v>
      </c>
      <c r="AI814">
        <v>0</v>
      </c>
      <c r="AJ814">
        <v>0</v>
      </c>
      <c r="AK814">
        <v>0</v>
      </c>
      <c r="AN814" t="s">
        <v>349</v>
      </c>
      <c r="AR814">
        <v>3</v>
      </c>
      <c r="AS814">
        <v>77</v>
      </c>
      <c r="AT814">
        <v>159</v>
      </c>
      <c r="AU814">
        <v>1050</v>
      </c>
      <c r="AV814">
        <v>50</v>
      </c>
      <c r="AW814">
        <v>1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 t="s">
        <v>767</v>
      </c>
      <c r="BE814">
        <v>0</v>
      </c>
      <c r="BF814">
        <v>0</v>
      </c>
      <c r="BG814" s="3">
        <v>0</v>
      </c>
      <c r="BH814" s="3">
        <v>0</v>
      </c>
      <c r="BI814" s="3">
        <v>0</v>
      </c>
      <c r="BJ814" s="4" t="b">
        <f t="shared" si="12"/>
        <v>0</v>
      </c>
      <c r="BK814" t="s">
        <v>2210</v>
      </c>
      <c r="BL814" t="s">
        <v>2210</v>
      </c>
      <c r="BM814" t="s">
        <v>2211</v>
      </c>
      <c r="BN814" s="1">
        <v>43227.41201388889</v>
      </c>
      <c r="BO814" s="1">
        <v>43234.333333333336</v>
      </c>
      <c r="BP814">
        <v>4</v>
      </c>
      <c r="BQ814">
        <f>IF(表__._ECM_DW_tem_zh_1417[[#This Row],[全血]]&gt;0,1,0)</f>
        <v>0</v>
      </c>
      <c r="BR814">
        <v>0</v>
      </c>
      <c r="BS814">
        <f>IF(表__._ECM_DW_tem_zh_1417[[#This Row],[血浆]]&gt;0,1,0)</f>
        <v>1</v>
      </c>
      <c r="BT814">
        <v>400</v>
      </c>
      <c r="BU814">
        <f>IF(表__._ECM_DW_tem_zh_1417[[#This Row],[血小板]]&gt;0,1,0)</f>
        <v>0</v>
      </c>
      <c r="BV814">
        <v>0</v>
      </c>
      <c r="BW814">
        <f>IF(表__._ECM_DW_tem_zh_1417[[#This Row],[红细胞]]&gt;0,1,0)</f>
        <v>1</v>
      </c>
      <c r="BX814">
        <v>4</v>
      </c>
      <c r="BY814">
        <f>IF(表__._ECM_DW_tem_zh_1417[[#This Row],[其他]]&gt;0,1,0)</f>
        <v>0</v>
      </c>
      <c r="BZ814">
        <v>0</v>
      </c>
    </row>
    <row r="815" spans="1:78" x14ac:dyDescent="0.25">
      <c r="A815" s="1" t="s">
        <v>196</v>
      </c>
      <c r="B815" t="s">
        <v>61</v>
      </c>
      <c r="C815">
        <v>2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72.41</v>
      </c>
      <c r="T815">
        <v>1</v>
      </c>
      <c r="U815">
        <v>0</v>
      </c>
      <c r="V815" s="2">
        <v>0</v>
      </c>
      <c r="W815">
        <v>1</v>
      </c>
      <c r="X815">
        <v>1</v>
      </c>
      <c r="Y815" t="s">
        <v>124</v>
      </c>
      <c r="Z815" t="s">
        <v>67</v>
      </c>
      <c r="AA815">
        <v>9</v>
      </c>
      <c r="AB815" t="s">
        <v>311</v>
      </c>
      <c r="AC815" t="s">
        <v>440</v>
      </c>
      <c r="AD815" t="s">
        <v>3164</v>
      </c>
      <c r="AE815" t="s">
        <v>311</v>
      </c>
      <c r="AG815">
        <v>0</v>
      </c>
      <c r="AH815">
        <v>0</v>
      </c>
      <c r="AI815">
        <v>0</v>
      </c>
      <c r="AJ815">
        <v>0</v>
      </c>
      <c r="AK815">
        <v>1</v>
      </c>
      <c r="AL815">
        <v>25</v>
      </c>
      <c r="AN815" t="s">
        <v>294</v>
      </c>
      <c r="AQ815" t="s">
        <v>434</v>
      </c>
      <c r="AR815">
        <v>5</v>
      </c>
      <c r="AT815">
        <v>218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0</v>
      </c>
      <c r="BC815">
        <v>0</v>
      </c>
      <c r="BD815" t="s">
        <v>405</v>
      </c>
      <c r="BE815">
        <v>0</v>
      </c>
      <c r="BF815">
        <v>0</v>
      </c>
      <c r="BG815" s="3">
        <v>0</v>
      </c>
      <c r="BH815" s="3">
        <v>0</v>
      </c>
      <c r="BI815" s="3">
        <v>0</v>
      </c>
      <c r="BJ815" s="4" t="b">
        <f t="shared" si="12"/>
        <v>0</v>
      </c>
      <c r="BK815" t="s">
        <v>2201</v>
      </c>
      <c r="BL815" t="s">
        <v>2201</v>
      </c>
      <c r="BN815" s="1">
        <v>42980.368946759256</v>
      </c>
      <c r="BO815" s="1">
        <v>42990.371527777781</v>
      </c>
      <c r="BP815">
        <v>5</v>
      </c>
      <c r="BQ815">
        <f>IF(表__._ECM_DW_tem_zh_1417[[#This Row],[全血]]&gt;0,1,0)</f>
        <v>0</v>
      </c>
      <c r="BR815">
        <v>0</v>
      </c>
      <c r="BS815">
        <f>IF(表__._ECM_DW_tem_zh_1417[[#This Row],[血浆]]&gt;0,1,0)</f>
        <v>1</v>
      </c>
      <c r="BT815">
        <v>400</v>
      </c>
      <c r="BU815">
        <f>IF(表__._ECM_DW_tem_zh_1417[[#This Row],[血小板]]&gt;0,1,0)</f>
        <v>0</v>
      </c>
      <c r="BV815">
        <v>0</v>
      </c>
      <c r="BW815">
        <f>IF(表__._ECM_DW_tem_zh_1417[[#This Row],[红细胞]]&gt;0,1,0)</f>
        <v>1</v>
      </c>
      <c r="BX815">
        <v>4</v>
      </c>
      <c r="BY815">
        <f>IF(表__._ECM_DW_tem_zh_1417[[#This Row],[其他]]&gt;0,1,0)</f>
        <v>0</v>
      </c>
      <c r="BZ815">
        <v>0</v>
      </c>
    </row>
    <row r="816" spans="1:78" x14ac:dyDescent="0.25">
      <c r="A816" s="1" t="s">
        <v>262</v>
      </c>
      <c r="B816" t="s">
        <v>136</v>
      </c>
      <c r="C816">
        <v>2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69.97</v>
      </c>
      <c r="T816">
        <v>1</v>
      </c>
      <c r="U816">
        <v>0</v>
      </c>
      <c r="V816" s="2">
        <v>0</v>
      </c>
      <c r="W816">
        <v>1</v>
      </c>
      <c r="X816">
        <v>1</v>
      </c>
      <c r="Y816" t="s">
        <v>406</v>
      </c>
      <c r="Z816" t="s">
        <v>91</v>
      </c>
      <c r="AA816">
        <v>10</v>
      </c>
      <c r="AB816" t="s">
        <v>182</v>
      </c>
      <c r="AC816" t="s">
        <v>3235</v>
      </c>
      <c r="AD816" t="s">
        <v>3162</v>
      </c>
      <c r="AE816" t="s">
        <v>566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21</v>
      </c>
      <c r="AM816">
        <v>5.83</v>
      </c>
      <c r="AN816" t="s">
        <v>167</v>
      </c>
      <c r="AQ816" t="s">
        <v>131</v>
      </c>
      <c r="AR816">
        <v>9</v>
      </c>
      <c r="AS816">
        <v>91</v>
      </c>
      <c r="AT816">
        <v>188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 t="s">
        <v>203</v>
      </c>
      <c r="BE816">
        <v>0</v>
      </c>
      <c r="BF816">
        <v>0</v>
      </c>
      <c r="BG816" s="3">
        <v>0</v>
      </c>
      <c r="BH816" s="3">
        <v>0</v>
      </c>
      <c r="BI816" s="3">
        <v>0</v>
      </c>
      <c r="BJ816" s="4" t="b">
        <f t="shared" si="12"/>
        <v>0</v>
      </c>
      <c r="BK816" t="s">
        <v>2203</v>
      </c>
      <c r="BL816" t="s">
        <v>2203</v>
      </c>
      <c r="BM816" t="s">
        <v>2202</v>
      </c>
      <c r="BN816" s="1">
        <v>44053.454155092593</v>
      </c>
      <c r="BO816" s="1">
        <v>44068.365972222222</v>
      </c>
      <c r="BP816">
        <v>6</v>
      </c>
      <c r="BQ816">
        <f>IF(表__._ECM_DW_tem_zh_1417[[#This Row],[全血]]&gt;0,1,0)</f>
        <v>0</v>
      </c>
      <c r="BR816">
        <v>0</v>
      </c>
      <c r="BS816">
        <f>IF(表__._ECM_DW_tem_zh_1417[[#This Row],[血浆]]&gt;0,1,0)</f>
        <v>1</v>
      </c>
      <c r="BT816">
        <v>600</v>
      </c>
      <c r="BU816">
        <f>IF(表__._ECM_DW_tem_zh_1417[[#This Row],[血小板]]&gt;0,1,0)</f>
        <v>0</v>
      </c>
      <c r="BV816">
        <v>0</v>
      </c>
      <c r="BW816">
        <f>IF(表__._ECM_DW_tem_zh_1417[[#This Row],[红细胞]]&gt;0,1,0)</f>
        <v>1</v>
      </c>
      <c r="BX816">
        <v>4</v>
      </c>
      <c r="BY816">
        <f>IF(表__._ECM_DW_tem_zh_1417[[#This Row],[其他]]&gt;0,1,0)</f>
        <v>0</v>
      </c>
      <c r="BZ816">
        <v>0</v>
      </c>
    </row>
    <row r="817" spans="1:78" x14ac:dyDescent="0.25">
      <c r="A817" s="1" t="s">
        <v>80</v>
      </c>
      <c r="B817" t="s">
        <v>138</v>
      </c>
      <c r="C817">
        <v>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29.22</v>
      </c>
      <c r="T817">
        <v>1</v>
      </c>
      <c r="U817">
        <v>1</v>
      </c>
      <c r="V817" s="2">
        <v>0</v>
      </c>
      <c r="W817">
        <v>1</v>
      </c>
      <c r="X817">
        <v>0</v>
      </c>
      <c r="Y817" t="s">
        <v>406</v>
      </c>
      <c r="Z817" t="s">
        <v>87</v>
      </c>
      <c r="AA817">
        <v>5</v>
      </c>
      <c r="AB817" t="s">
        <v>53</v>
      </c>
      <c r="AC817" t="s">
        <v>920</v>
      </c>
      <c r="AD817" t="s">
        <v>3438</v>
      </c>
      <c r="AE817" t="s">
        <v>3169</v>
      </c>
      <c r="AG817">
        <v>0</v>
      </c>
      <c r="AH817">
        <v>0</v>
      </c>
      <c r="AI817">
        <v>0</v>
      </c>
      <c r="AJ817">
        <v>1</v>
      </c>
      <c r="AK817">
        <v>1</v>
      </c>
      <c r="AL817">
        <v>18</v>
      </c>
      <c r="AN817" t="s">
        <v>768</v>
      </c>
      <c r="AQ817" t="s">
        <v>735</v>
      </c>
      <c r="AR817">
        <v>8</v>
      </c>
      <c r="AT817">
        <v>220</v>
      </c>
      <c r="AW817">
        <v>1</v>
      </c>
      <c r="AX817">
        <v>1</v>
      </c>
      <c r="AY817">
        <v>1</v>
      </c>
      <c r="AZ817">
        <v>0</v>
      </c>
      <c r="BA817">
        <v>1</v>
      </c>
      <c r="BB817">
        <v>0</v>
      </c>
      <c r="BC817">
        <v>1</v>
      </c>
      <c r="BD817" t="s">
        <v>619</v>
      </c>
      <c r="BE817">
        <v>0</v>
      </c>
      <c r="BF817">
        <v>0</v>
      </c>
      <c r="BG817" s="3">
        <v>0</v>
      </c>
      <c r="BH817" s="3">
        <v>0</v>
      </c>
      <c r="BI817" s="3">
        <v>0</v>
      </c>
      <c r="BJ817" s="4" t="b">
        <f t="shared" si="12"/>
        <v>0</v>
      </c>
      <c r="BK817" t="s">
        <v>2212</v>
      </c>
      <c r="BL817" t="s">
        <v>2212</v>
      </c>
      <c r="BN817" s="1">
        <v>43023.329745370371</v>
      </c>
      <c r="BO817" s="1">
        <v>43039.416666666664</v>
      </c>
      <c r="BP817">
        <v>8</v>
      </c>
      <c r="BQ817">
        <f>IF(表__._ECM_DW_tem_zh_1417[[#This Row],[全血]]&gt;0,1,0)</f>
        <v>0</v>
      </c>
      <c r="BR817">
        <v>0</v>
      </c>
      <c r="BS817">
        <f>IF(表__._ECM_DW_tem_zh_1417[[#This Row],[血浆]]&gt;0,1,0)</f>
        <v>1</v>
      </c>
      <c r="BT817">
        <v>400</v>
      </c>
      <c r="BU817">
        <f>IF(表__._ECM_DW_tem_zh_1417[[#This Row],[血小板]]&gt;0,1,0)</f>
        <v>0</v>
      </c>
      <c r="BV817">
        <v>0</v>
      </c>
      <c r="BW817">
        <f>IF(表__._ECM_DW_tem_zh_1417[[#This Row],[红细胞]]&gt;0,1,0)</f>
        <v>1</v>
      </c>
      <c r="BX817">
        <v>8</v>
      </c>
      <c r="BY817">
        <f>IF(表__._ECM_DW_tem_zh_1417[[#This Row],[其他]]&gt;0,1,0)</f>
        <v>0</v>
      </c>
      <c r="BZ817">
        <v>0</v>
      </c>
    </row>
    <row r="818" spans="1:78" x14ac:dyDescent="0.25">
      <c r="A818" s="1" t="s">
        <v>47</v>
      </c>
      <c r="B818" t="s">
        <v>224</v>
      </c>
      <c r="C818">
        <v>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78.510000000000005</v>
      </c>
      <c r="T818">
        <v>1</v>
      </c>
      <c r="U818">
        <v>1</v>
      </c>
      <c r="V818" s="2">
        <v>0</v>
      </c>
      <c r="W818">
        <v>1</v>
      </c>
      <c r="X818">
        <v>1</v>
      </c>
      <c r="Y818" t="s">
        <v>49</v>
      </c>
      <c r="Z818" t="s">
        <v>63</v>
      </c>
      <c r="AA818">
        <v>14</v>
      </c>
      <c r="AB818" t="s">
        <v>3178</v>
      </c>
      <c r="AC818" t="s">
        <v>3365</v>
      </c>
      <c r="AD818" t="s">
        <v>635</v>
      </c>
      <c r="AE818" t="s">
        <v>3205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21</v>
      </c>
      <c r="AM818">
        <v>13.03</v>
      </c>
      <c r="AN818" t="s">
        <v>82</v>
      </c>
      <c r="AQ818" t="s">
        <v>383</v>
      </c>
      <c r="AR818">
        <v>2</v>
      </c>
      <c r="AS818">
        <v>50</v>
      </c>
      <c r="AT818">
        <v>145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1</v>
      </c>
      <c r="BD818" t="s">
        <v>708</v>
      </c>
      <c r="BE818">
        <v>0</v>
      </c>
      <c r="BF818">
        <v>0</v>
      </c>
      <c r="BG818" s="3">
        <v>0</v>
      </c>
      <c r="BH818" s="3">
        <v>0</v>
      </c>
      <c r="BI818" s="3">
        <v>0</v>
      </c>
      <c r="BJ818" s="4" t="b">
        <f t="shared" si="12"/>
        <v>0</v>
      </c>
      <c r="BK818" t="s">
        <v>1994</v>
      </c>
      <c r="BL818" t="s">
        <v>1994</v>
      </c>
      <c r="BM818" t="s">
        <v>1993</v>
      </c>
      <c r="BN818" s="1">
        <v>43496.471597222226</v>
      </c>
      <c r="BO818" s="1">
        <v>43508.404861111114</v>
      </c>
      <c r="BP818">
        <v>10</v>
      </c>
      <c r="BQ818">
        <f>IF(表__._ECM_DW_tem_zh_1417[[#This Row],[全血]]&gt;0,1,0)</f>
        <v>0</v>
      </c>
      <c r="BR818">
        <v>0</v>
      </c>
      <c r="BS818">
        <f>IF(表__._ECM_DW_tem_zh_1417[[#This Row],[血浆]]&gt;0,1,0)</f>
        <v>0</v>
      </c>
      <c r="BT818">
        <v>0</v>
      </c>
      <c r="BU818">
        <f>IF(表__._ECM_DW_tem_zh_1417[[#This Row],[血小板]]&gt;0,1,0)</f>
        <v>0</v>
      </c>
      <c r="BV818">
        <v>0</v>
      </c>
      <c r="BW818">
        <f>IF(表__._ECM_DW_tem_zh_1417[[#This Row],[红细胞]]&gt;0,1,0)</f>
        <v>1</v>
      </c>
      <c r="BX818">
        <v>2</v>
      </c>
      <c r="BY818">
        <f>IF(表__._ECM_DW_tem_zh_1417[[#This Row],[其他]]&gt;0,1,0)</f>
        <v>0</v>
      </c>
      <c r="BZ818">
        <v>0</v>
      </c>
    </row>
    <row r="819" spans="1:78" x14ac:dyDescent="0.25">
      <c r="A819" s="1" t="s">
        <v>72</v>
      </c>
      <c r="B819" t="s">
        <v>48</v>
      </c>
      <c r="C819">
        <v>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76.680000000000007</v>
      </c>
      <c r="T819">
        <v>0</v>
      </c>
      <c r="U819">
        <v>0</v>
      </c>
      <c r="V819" s="2">
        <v>0</v>
      </c>
      <c r="W819">
        <v>0</v>
      </c>
      <c r="X819">
        <v>0</v>
      </c>
      <c r="Y819" t="s">
        <v>225</v>
      </c>
      <c r="Z819" t="s">
        <v>175</v>
      </c>
      <c r="AA819">
        <v>13</v>
      </c>
      <c r="AB819" t="s">
        <v>604</v>
      </c>
      <c r="AC819" t="s">
        <v>567</v>
      </c>
      <c r="AD819" t="s">
        <v>3200</v>
      </c>
      <c r="AE819" t="s">
        <v>3337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23</v>
      </c>
      <c r="AN819" t="s">
        <v>127</v>
      </c>
      <c r="AQ819" t="s">
        <v>769</v>
      </c>
      <c r="AR819">
        <v>21</v>
      </c>
      <c r="AS819">
        <v>102</v>
      </c>
      <c r="AT819">
        <v>70</v>
      </c>
      <c r="AU819">
        <v>499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E819">
        <v>0</v>
      </c>
      <c r="BF819">
        <v>0</v>
      </c>
      <c r="BG819" s="3">
        <v>0</v>
      </c>
      <c r="BH819" s="3">
        <v>0</v>
      </c>
      <c r="BI819" s="3">
        <v>0</v>
      </c>
      <c r="BJ819" s="4" t="b">
        <f t="shared" si="12"/>
        <v>0</v>
      </c>
      <c r="BK819" t="s">
        <v>2213</v>
      </c>
      <c r="BL819" t="s">
        <v>2213</v>
      </c>
      <c r="BM819" t="s">
        <v>2214</v>
      </c>
      <c r="BN819" s="1">
        <v>43242.589016203703</v>
      </c>
      <c r="BO819" s="1">
        <v>43264.493750000001</v>
      </c>
      <c r="BP819">
        <v>1</v>
      </c>
      <c r="BQ819">
        <f>IF(表__._ECM_DW_tem_zh_1417[[#This Row],[全血]]&gt;0,1,0)</f>
        <v>0</v>
      </c>
      <c r="BR819">
        <v>0</v>
      </c>
      <c r="BS819">
        <f>IF(表__._ECM_DW_tem_zh_1417[[#This Row],[血浆]]&gt;0,1,0)</f>
        <v>0</v>
      </c>
      <c r="BT819">
        <v>0</v>
      </c>
      <c r="BU819">
        <f>IF(表__._ECM_DW_tem_zh_1417[[#This Row],[血小板]]&gt;0,1,0)</f>
        <v>0</v>
      </c>
      <c r="BV819">
        <v>0</v>
      </c>
      <c r="BW819">
        <f>IF(表__._ECM_DW_tem_zh_1417[[#This Row],[红细胞]]&gt;0,1,0)</f>
        <v>0</v>
      </c>
      <c r="BX819">
        <v>0</v>
      </c>
      <c r="BY819">
        <f>IF(表__._ECM_DW_tem_zh_1417[[#This Row],[其他]]&gt;0,1,0)</f>
        <v>0</v>
      </c>
      <c r="BZ819">
        <v>0</v>
      </c>
    </row>
    <row r="820" spans="1:78" x14ac:dyDescent="0.25">
      <c r="A820" s="1" t="s">
        <v>72</v>
      </c>
      <c r="B820" t="s">
        <v>48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76.680000000000007</v>
      </c>
      <c r="T820">
        <v>0</v>
      </c>
      <c r="U820">
        <v>0</v>
      </c>
      <c r="V820" s="2">
        <v>0</v>
      </c>
      <c r="W820">
        <v>0</v>
      </c>
      <c r="X820">
        <v>0</v>
      </c>
      <c r="Y820" t="s">
        <v>225</v>
      </c>
      <c r="Z820" t="s">
        <v>175</v>
      </c>
      <c r="AA820">
        <v>13</v>
      </c>
      <c r="AB820" t="s">
        <v>604</v>
      </c>
      <c r="AC820" t="s">
        <v>567</v>
      </c>
      <c r="AD820" t="s">
        <v>3200</v>
      </c>
      <c r="AE820" t="s">
        <v>3337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23</v>
      </c>
      <c r="AN820" t="s">
        <v>127</v>
      </c>
      <c r="AQ820" t="s">
        <v>769</v>
      </c>
      <c r="AR820">
        <v>15</v>
      </c>
      <c r="AS820">
        <v>46</v>
      </c>
      <c r="AT820">
        <v>70</v>
      </c>
      <c r="AU820">
        <v>500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E820">
        <v>0</v>
      </c>
      <c r="BF820">
        <v>0</v>
      </c>
      <c r="BG820" s="3">
        <v>0</v>
      </c>
      <c r="BH820" s="3">
        <v>0</v>
      </c>
      <c r="BI820" s="3">
        <v>0</v>
      </c>
      <c r="BJ820" s="4" t="b">
        <f t="shared" si="12"/>
        <v>0</v>
      </c>
      <c r="BK820" t="s">
        <v>2215</v>
      </c>
      <c r="BL820" t="s">
        <v>2215</v>
      </c>
      <c r="BM820" t="s">
        <v>2216</v>
      </c>
      <c r="BN820" s="1">
        <v>43242.589016203703</v>
      </c>
      <c r="BO820" s="1">
        <v>43264.493750000001</v>
      </c>
      <c r="BP820">
        <v>7</v>
      </c>
      <c r="BQ820">
        <f>IF(表__._ECM_DW_tem_zh_1417[[#This Row],[全血]]&gt;0,1,0)</f>
        <v>0</v>
      </c>
      <c r="BR820">
        <v>0</v>
      </c>
      <c r="BS820">
        <f>IF(表__._ECM_DW_tem_zh_1417[[#This Row],[血浆]]&gt;0,1,0)</f>
        <v>0</v>
      </c>
      <c r="BT820">
        <v>0</v>
      </c>
      <c r="BU820">
        <f>IF(表__._ECM_DW_tem_zh_1417[[#This Row],[血小板]]&gt;0,1,0)</f>
        <v>0</v>
      </c>
      <c r="BV820">
        <v>0</v>
      </c>
      <c r="BW820">
        <f>IF(表__._ECM_DW_tem_zh_1417[[#This Row],[红细胞]]&gt;0,1,0)</f>
        <v>0</v>
      </c>
      <c r="BX820">
        <v>0</v>
      </c>
      <c r="BY820">
        <f>IF(表__._ECM_DW_tem_zh_1417[[#This Row],[其他]]&gt;0,1,0)</f>
        <v>0</v>
      </c>
      <c r="BZ820">
        <v>0</v>
      </c>
    </row>
    <row r="821" spans="1:78" x14ac:dyDescent="0.25">
      <c r="A821" s="1" t="s">
        <v>72</v>
      </c>
      <c r="B821" t="s">
        <v>64</v>
      </c>
      <c r="C821">
        <v>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82.83</v>
      </c>
      <c r="T821">
        <v>1</v>
      </c>
      <c r="U821">
        <v>0</v>
      </c>
      <c r="V821" s="2">
        <v>0</v>
      </c>
      <c r="W821">
        <v>1</v>
      </c>
      <c r="X821">
        <v>1</v>
      </c>
      <c r="Y821" t="s">
        <v>345</v>
      </c>
      <c r="Z821" t="s">
        <v>109</v>
      </c>
      <c r="AA821">
        <v>2</v>
      </c>
      <c r="AB821" t="s">
        <v>199</v>
      </c>
      <c r="AC821" t="s">
        <v>3249</v>
      </c>
      <c r="AD821" t="s">
        <v>3235</v>
      </c>
      <c r="AE821" t="s">
        <v>3195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20</v>
      </c>
      <c r="AN821" t="s">
        <v>228</v>
      </c>
      <c r="AQ821" t="s">
        <v>382</v>
      </c>
      <c r="AR821">
        <v>7</v>
      </c>
      <c r="AS821">
        <v>103</v>
      </c>
      <c r="AT821">
        <v>200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 t="s">
        <v>291</v>
      </c>
      <c r="BE821">
        <v>0</v>
      </c>
      <c r="BF821">
        <v>0</v>
      </c>
      <c r="BG821" s="3">
        <v>0</v>
      </c>
      <c r="BH821" s="3">
        <v>0</v>
      </c>
      <c r="BI821" s="3">
        <v>0</v>
      </c>
      <c r="BJ821" s="4" t="b">
        <f t="shared" si="12"/>
        <v>0</v>
      </c>
      <c r="BK821" t="s">
        <v>2069</v>
      </c>
      <c r="BL821" t="s">
        <v>2069</v>
      </c>
      <c r="BM821" t="s">
        <v>2068</v>
      </c>
      <c r="BN821" s="1">
        <v>43970.614236111112</v>
      </c>
      <c r="BO821" s="1">
        <v>43980.4375</v>
      </c>
      <c r="BP821">
        <v>3</v>
      </c>
      <c r="BQ821">
        <f>IF(表__._ECM_DW_tem_zh_1417[[#This Row],[全血]]&gt;0,1,0)</f>
        <v>0</v>
      </c>
      <c r="BR821">
        <v>0</v>
      </c>
      <c r="BS821">
        <f>IF(表__._ECM_DW_tem_zh_1417[[#This Row],[血浆]]&gt;0,1,0)</f>
        <v>1</v>
      </c>
      <c r="BT821">
        <v>400</v>
      </c>
      <c r="BU821">
        <f>IF(表__._ECM_DW_tem_zh_1417[[#This Row],[血小板]]&gt;0,1,0)</f>
        <v>0</v>
      </c>
      <c r="BV821">
        <v>0</v>
      </c>
      <c r="BW821">
        <f>IF(表__._ECM_DW_tem_zh_1417[[#This Row],[红细胞]]&gt;0,1,0)</f>
        <v>1</v>
      </c>
      <c r="BX821">
        <v>4</v>
      </c>
      <c r="BY821">
        <f>IF(表__._ECM_DW_tem_zh_1417[[#This Row],[其他]]&gt;0,1,0)</f>
        <v>0</v>
      </c>
      <c r="BZ821">
        <v>0</v>
      </c>
    </row>
    <row r="822" spans="1:78" x14ac:dyDescent="0.25">
      <c r="A822" s="1" t="s">
        <v>72</v>
      </c>
      <c r="B822" t="s">
        <v>224</v>
      </c>
      <c r="C822">
        <v>2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63.71</v>
      </c>
      <c r="T822">
        <v>1</v>
      </c>
      <c r="U822">
        <v>1</v>
      </c>
      <c r="V822" s="2">
        <v>0</v>
      </c>
      <c r="W822">
        <v>1</v>
      </c>
      <c r="X822">
        <v>1</v>
      </c>
      <c r="Y822" t="s">
        <v>94</v>
      </c>
      <c r="Z822" t="s">
        <v>137</v>
      </c>
      <c r="AA822">
        <v>2</v>
      </c>
      <c r="AB822" t="s">
        <v>707</v>
      </c>
      <c r="AC822" t="s">
        <v>512</v>
      </c>
      <c r="AD822" t="s">
        <v>147</v>
      </c>
      <c r="AE822" t="s">
        <v>3223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26</v>
      </c>
      <c r="AN822" t="s">
        <v>95</v>
      </c>
      <c r="AQ822" t="s">
        <v>488</v>
      </c>
      <c r="AR822">
        <v>7</v>
      </c>
      <c r="AS822">
        <v>78</v>
      </c>
      <c r="AT822">
        <v>210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0</v>
      </c>
      <c r="BC822">
        <v>1</v>
      </c>
      <c r="BD822" t="s">
        <v>274</v>
      </c>
      <c r="BE822">
        <v>0</v>
      </c>
      <c r="BF822">
        <v>0</v>
      </c>
      <c r="BG822" s="3">
        <v>1</v>
      </c>
      <c r="BH822" s="3">
        <v>0</v>
      </c>
      <c r="BI822" s="3">
        <v>0</v>
      </c>
      <c r="BJ822" s="4" t="b">
        <f t="shared" si="12"/>
        <v>1</v>
      </c>
      <c r="BK822" t="s">
        <v>1150</v>
      </c>
      <c r="BL822" t="s">
        <v>1150</v>
      </c>
      <c r="BM822" t="s">
        <v>1149</v>
      </c>
      <c r="BN822" s="1">
        <v>43556.784247685187</v>
      </c>
      <c r="BO822" s="1">
        <v>43571.375</v>
      </c>
      <c r="BP822">
        <v>8</v>
      </c>
      <c r="BQ822">
        <f>IF(表__._ECM_DW_tem_zh_1417[[#This Row],[全血]]&gt;0,1,0)</f>
        <v>0</v>
      </c>
      <c r="BR822">
        <v>0</v>
      </c>
      <c r="BS822">
        <f>IF(表__._ECM_DW_tem_zh_1417[[#This Row],[血浆]]&gt;0,1,0)</f>
        <v>1</v>
      </c>
      <c r="BT822">
        <v>200</v>
      </c>
      <c r="BU822">
        <f>IF(表__._ECM_DW_tem_zh_1417[[#This Row],[血小板]]&gt;0,1,0)</f>
        <v>0</v>
      </c>
      <c r="BV822">
        <v>0</v>
      </c>
      <c r="BW822">
        <f>IF(表__._ECM_DW_tem_zh_1417[[#This Row],[红细胞]]&gt;0,1,0)</f>
        <v>1</v>
      </c>
      <c r="BX822">
        <v>2</v>
      </c>
      <c r="BY822">
        <f>IF(表__._ECM_DW_tem_zh_1417[[#This Row],[其他]]&gt;0,1,0)</f>
        <v>0</v>
      </c>
      <c r="BZ822">
        <v>0</v>
      </c>
    </row>
    <row r="823" spans="1:78" x14ac:dyDescent="0.25">
      <c r="A823" s="1" t="s">
        <v>114</v>
      </c>
      <c r="B823" t="s">
        <v>224</v>
      </c>
      <c r="C823">
        <v>2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46.8</v>
      </c>
      <c r="T823">
        <v>1</v>
      </c>
      <c r="U823">
        <v>1</v>
      </c>
      <c r="V823" s="2">
        <v>0</v>
      </c>
      <c r="W823">
        <v>1</v>
      </c>
      <c r="X823">
        <v>1</v>
      </c>
      <c r="Y823" t="s">
        <v>108</v>
      </c>
      <c r="Z823" t="s">
        <v>109</v>
      </c>
      <c r="AA823">
        <v>2</v>
      </c>
      <c r="AB823" t="s">
        <v>566</v>
      </c>
      <c r="AC823" t="s">
        <v>155</v>
      </c>
      <c r="AD823" t="s">
        <v>147</v>
      </c>
      <c r="AE823" t="s">
        <v>85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25</v>
      </c>
      <c r="AN823" t="s">
        <v>470</v>
      </c>
      <c r="AQ823" t="s">
        <v>557</v>
      </c>
      <c r="AR823">
        <v>2</v>
      </c>
      <c r="AS823">
        <v>155</v>
      </c>
      <c r="AT823">
        <v>243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 t="s">
        <v>595</v>
      </c>
      <c r="BE823">
        <v>0</v>
      </c>
      <c r="BF823">
        <v>0</v>
      </c>
      <c r="BG823" s="3">
        <v>1</v>
      </c>
      <c r="BH823" s="3">
        <v>0</v>
      </c>
      <c r="BI823" s="3">
        <v>0</v>
      </c>
      <c r="BJ823" s="4" t="b">
        <f t="shared" si="12"/>
        <v>1</v>
      </c>
      <c r="BK823" t="s">
        <v>1682</v>
      </c>
      <c r="BL823" t="s">
        <v>1682</v>
      </c>
      <c r="BM823" t="s">
        <v>1681</v>
      </c>
      <c r="BN823" s="1">
        <v>43759.410601851851</v>
      </c>
      <c r="BO823" s="1">
        <v>43766.362500000003</v>
      </c>
      <c r="BP823">
        <v>5</v>
      </c>
      <c r="BQ823">
        <f>IF(表__._ECM_DW_tem_zh_1417[[#This Row],[全血]]&gt;0,1,0)</f>
        <v>0</v>
      </c>
      <c r="BR823">
        <v>0</v>
      </c>
      <c r="BS823">
        <f>IF(表__._ECM_DW_tem_zh_1417[[#This Row],[血浆]]&gt;0,1,0)</f>
        <v>1</v>
      </c>
      <c r="BT823">
        <v>200</v>
      </c>
      <c r="BU823">
        <f>IF(表__._ECM_DW_tem_zh_1417[[#This Row],[血小板]]&gt;0,1,0)</f>
        <v>0</v>
      </c>
      <c r="BV823">
        <v>0</v>
      </c>
      <c r="BW823">
        <f>IF(表__._ECM_DW_tem_zh_1417[[#This Row],[红细胞]]&gt;0,1,0)</f>
        <v>1</v>
      </c>
      <c r="BX823">
        <v>4</v>
      </c>
      <c r="BY823">
        <f>IF(表__._ECM_DW_tem_zh_1417[[#This Row],[其他]]&gt;0,1,0)</f>
        <v>0</v>
      </c>
      <c r="BZ823">
        <v>0</v>
      </c>
    </row>
    <row r="824" spans="1:78" x14ac:dyDescent="0.25">
      <c r="A824" s="1" t="s">
        <v>47</v>
      </c>
      <c r="B824" t="s">
        <v>388</v>
      </c>
      <c r="C824">
        <v>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76.349999999999994</v>
      </c>
      <c r="T824">
        <v>1</v>
      </c>
      <c r="U824">
        <v>1</v>
      </c>
      <c r="V824" s="2">
        <v>0</v>
      </c>
      <c r="W824">
        <v>1</v>
      </c>
      <c r="X824">
        <v>1</v>
      </c>
      <c r="Y824" t="s">
        <v>232</v>
      </c>
      <c r="Z824" t="s">
        <v>154</v>
      </c>
      <c r="AA824">
        <v>9</v>
      </c>
      <c r="AB824" t="s">
        <v>454</v>
      </c>
      <c r="AC824" t="s">
        <v>402</v>
      </c>
      <c r="AD824" t="s">
        <v>3164</v>
      </c>
      <c r="AE824" t="s">
        <v>776</v>
      </c>
      <c r="AG824">
        <v>1</v>
      </c>
      <c r="AH824">
        <v>0</v>
      </c>
      <c r="AI824">
        <v>0</v>
      </c>
      <c r="AJ824">
        <v>0</v>
      </c>
      <c r="AK824">
        <v>1</v>
      </c>
      <c r="AL824">
        <v>23</v>
      </c>
      <c r="AN824" t="s">
        <v>258</v>
      </c>
      <c r="AP824" t="s">
        <v>770</v>
      </c>
      <c r="AQ824" t="s">
        <v>417</v>
      </c>
      <c r="AR824">
        <v>6</v>
      </c>
      <c r="AS824">
        <v>90</v>
      </c>
      <c r="AT824">
        <v>191</v>
      </c>
      <c r="AU824">
        <v>1550</v>
      </c>
      <c r="AV824">
        <v>100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0</v>
      </c>
      <c r="BC824">
        <v>0</v>
      </c>
      <c r="BD824" t="s">
        <v>771</v>
      </c>
      <c r="BE824">
        <v>1</v>
      </c>
      <c r="BF824">
        <v>0</v>
      </c>
      <c r="BG824" s="3">
        <v>0</v>
      </c>
      <c r="BH824" s="3">
        <v>0</v>
      </c>
      <c r="BI824" s="3">
        <v>0</v>
      </c>
      <c r="BJ824" s="4" t="b">
        <f t="shared" si="12"/>
        <v>0</v>
      </c>
      <c r="BK824" t="s">
        <v>2217</v>
      </c>
      <c r="BL824" t="s">
        <v>2217</v>
      </c>
      <c r="BM824" t="s">
        <v>2218</v>
      </c>
      <c r="BN824" s="1">
        <v>43319.066018518519</v>
      </c>
      <c r="BO824" s="1">
        <v>43332.416666666664</v>
      </c>
      <c r="BP824">
        <v>7</v>
      </c>
      <c r="BQ824">
        <f>IF(表__._ECM_DW_tem_zh_1417[[#This Row],[全血]]&gt;0,1,0)</f>
        <v>0</v>
      </c>
      <c r="BR824">
        <v>0</v>
      </c>
      <c r="BS824">
        <f>IF(表__._ECM_DW_tem_zh_1417[[#This Row],[血浆]]&gt;0,1,0)</f>
        <v>1</v>
      </c>
      <c r="BT824">
        <v>400</v>
      </c>
      <c r="BU824">
        <f>IF(表__._ECM_DW_tem_zh_1417[[#This Row],[血小板]]&gt;0,1,0)</f>
        <v>0</v>
      </c>
      <c r="BV824">
        <v>0</v>
      </c>
      <c r="BW824">
        <f>IF(表__._ECM_DW_tem_zh_1417[[#This Row],[红细胞]]&gt;0,1,0)</f>
        <v>1</v>
      </c>
      <c r="BX824">
        <v>4</v>
      </c>
      <c r="BY824">
        <f>IF(表__._ECM_DW_tem_zh_1417[[#This Row],[其他]]&gt;0,1,0)</f>
        <v>0</v>
      </c>
      <c r="BZ824">
        <v>0</v>
      </c>
    </row>
    <row r="825" spans="1:78" x14ac:dyDescent="0.25">
      <c r="A825" s="1" t="s">
        <v>47</v>
      </c>
      <c r="B825" t="s">
        <v>102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82.23</v>
      </c>
      <c r="T825">
        <v>1</v>
      </c>
      <c r="U825">
        <v>0</v>
      </c>
      <c r="V825" s="2">
        <v>0</v>
      </c>
      <c r="W825">
        <v>1</v>
      </c>
      <c r="X825">
        <v>3</v>
      </c>
      <c r="Y825" t="s">
        <v>99</v>
      </c>
      <c r="Z825" t="s">
        <v>167</v>
      </c>
      <c r="AA825">
        <v>5</v>
      </c>
      <c r="AB825" t="s">
        <v>972</v>
      </c>
      <c r="AC825" t="s">
        <v>953</v>
      </c>
      <c r="AD825" t="s">
        <v>3177</v>
      </c>
      <c r="AE825" t="s">
        <v>3188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23</v>
      </c>
      <c r="AN825" t="s">
        <v>102</v>
      </c>
      <c r="AP825" t="s">
        <v>174</v>
      </c>
      <c r="AQ825" t="s">
        <v>484</v>
      </c>
      <c r="AR825">
        <v>5</v>
      </c>
      <c r="AT825">
        <v>118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E825">
        <v>0</v>
      </c>
      <c r="BF825">
        <v>0</v>
      </c>
      <c r="BG825" s="3">
        <v>0</v>
      </c>
      <c r="BH825" s="3">
        <v>0</v>
      </c>
      <c r="BI825" s="3">
        <v>0</v>
      </c>
      <c r="BJ825" s="4" t="b">
        <f t="shared" si="12"/>
        <v>0</v>
      </c>
      <c r="BK825" t="s">
        <v>1065</v>
      </c>
      <c r="BL825" t="s">
        <v>1065</v>
      </c>
      <c r="BN825" s="1">
        <v>42916.356874999998</v>
      </c>
      <c r="BO825" s="1">
        <v>42927.351388888892</v>
      </c>
      <c r="BP825">
        <v>6</v>
      </c>
      <c r="BQ825">
        <f>IF(表__._ECM_DW_tem_zh_1417[[#This Row],[全血]]&gt;0,1,0)</f>
        <v>0</v>
      </c>
      <c r="BS825">
        <f>IF(表__._ECM_DW_tem_zh_1417[[#This Row],[血浆]]&gt;0,1,0)</f>
        <v>0</v>
      </c>
      <c r="BU825">
        <f>IF(表__._ECM_DW_tem_zh_1417[[#This Row],[血小板]]&gt;0,1,0)</f>
        <v>0</v>
      </c>
      <c r="BW825">
        <f>IF(表__._ECM_DW_tem_zh_1417[[#This Row],[红细胞]]&gt;0,1,0)</f>
        <v>0</v>
      </c>
      <c r="BY825">
        <f>IF(表__._ECM_DW_tem_zh_1417[[#This Row],[其他]]&gt;0,1,0)</f>
        <v>0</v>
      </c>
    </row>
    <row r="826" spans="1:78" x14ac:dyDescent="0.25">
      <c r="A826" s="1" t="s">
        <v>72</v>
      </c>
      <c r="B826" t="s">
        <v>224</v>
      </c>
      <c r="C826">
        <v>1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80.77</v>
      </c>
      <c r="T826">
        <v>1</v>
      </c>
      <c r="U826">
        <v>0</v>
      </c>
      <c r="V826" s="2">
        <v>1</v>
      </c>
      <c r="W826">
        <v>1</v>
      </c>
      <c r="X826">
        <v>0</v>
      </c>
      <c r="Y826" t="s">
        <v>278</v>
      </c>
      <c r="Z826" t="s">
        <v>258</v>
      </c>
      <c r="AA826">
        <v>5</v>
      </c>
      <c r="AB826" t="s">
        <v>756</v>
      </c>
      <c r="AC826" t="s">
        <v>195</v>
      </c>
      <c r="AD826" t="s">
        <v>3157</v>
      </c>
      <c r="AE826" t="s">
        <v>585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19</v>
      </c>
      <c r="AN826" t="s">
        <v>140</v>
      </c>
      <c r="AQ826" t="s">
        <v>185</v>
      </c>
      <c r="AR826">
        <v>4</v>
      </c>
      <c r="AT826">
        <v>128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E826">
        <v>0</v>
      </c>
      <c r="BF826">
        <v>0</v>
      </c>
      <c r="BG826" s="3">
        <v>0</v>
      </c>
      <c r="BH826" s="3">
        <v>0</v>
      </c>
      <c r="BI826" s="3">
        <v>0</v>
      </c>
      <c r="BJ826" s="4" t="b">
        <f t="shared" si="12"/>
        <v>0</v>
      </c>
      <c r="BK826" t="s">
        <v>1614</v>
      </c>
      <c r="BL826" t="s">
        <v>1614</v>
      </c>
      <c r="BN826" s="1">
        <v>42874.883935185186</v>
      </c>
      <c r="BO826" s="1">
        <v>42881.367361111108</v>
      </c>
      <c r="BP826">
        <v>3</v>
      </c>
      <c r="BQ826">
        <f>IF(表__._ECM_DW_tem_zh_1417[[#This Row],[全血]]&gt;0,1,0)</f>
        <v>0</v>
      </c>
      <c r="BS826">
        <f>IF(表__._ECM_DW_tem_zh_1417[[#This Row],[血浆]]&gt;0,1,0)</f>
        <v>0</v>
      </c>
      <c r="BU826">
        <f>IF(表__._ECM_DW_tem_zh_1417[[#This Row],[血小板]]&gt;0,1,0)</f>
        <v>0</v>
      </c>
      <c r="BW826">
        <f>IF(表__._ECM_DW_tem_zh_1417[[#This Row],[红细胞]]&gt;0,1,0)</f>
        <v>0</v>
      </c>
      <c r="BY826">
        <f>IF(表__._ECM_DW_tem_zh_1417[[#This Row],[其他]]&gt;0,1,0)</f>
        <v>0</v>
      </c>
    </row>
    <row r="827" spans="1:78" x14ac:dyDescent="0.25">
      <c r="A827" s="1" t="s">
        <v>72</v>
      </c>
      <c r="B827" t="s">
        <v>69</v>
      </c>
      <c r="C827">
        <v>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68.16</v>
      </c>
      <c r="T827">
        <v>1</v>
      </c>
      <c r="U827">
        <v>0</v>
      </c>
      <c r="V827" s="2">
        <v>0</v>
      </c>
      <c r="W827">
        <v>1</v>
      </c>
      <c r="X827">
        <v>0</v>
      </c>
      <c r="Y827" t="s">
        <v>333</v>
      </c>
      <c r="Z827" t="s">
        <v>241</v>
      </c>
      <c r="AA827">
        <v>5</v>
      </c>
      <c r="AB827" t="s">
        <v>61</v>
      </c>
      <c r="AC827" t="s">
        <v>274</v>
      </c>
      <c r="AD827" t="s">
        <v>468</v>
      </c>
      <c r="AE827" t="s">
        <v>3214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19</v>
      </c>
      <c r="AN827" t="s">
        <v>133</v>
      </c>
      <c r="AQ827" t="s">
        <v>110</v>
      </c>
      <c r="AR827">
        <v>2</v>
      </c>
      <c r="AT827">
        <v>196</v>
      </c>
      <c r="AW827">
        <v>1</v>
      </c>
      <c r="AX827">
        <v>0</v>
      </c>
      <c r="AY827">
        <v>0</v>
      </c>
      <c r="AZ827">
        <v>1</v>
      </c>
      <c r="BA827">
        <v>0</v>
      </c>
      <c r="BC827">
        <v>1</v>
      </c>
      <c r="BE827">
        <v>0</v>
      </c>
      <c r="BF827">
        <v>0</v>
      </c>
      <c r="BG827" s="3">
        <v>0</v>
      </c>
      <c r="BH827" s="3">
        <v>0</v>
      </c>
      <c r="BI827" s="3">
        <v>0</v>
      </c>
      <c r="BJ827" s="4" t="b">
        <f t="shared" si="12"/>
        <v>0</v>
      </c>
      <c r="BK827" t="s">
        <v>2219</v>
      </c>
      <c r="BL827" t="s">
        <v>2219</v>
      </c>
      <c r="BN827" s="1">
        <v>42843.5309837963</v>
      </c>
      <c r="BO827" s="1">
        <v>42857.402777777781</v>
      </c>
      <c r="BP827">
        <v>12</v>
      </c>
      <c r="BQ827">
        <f>IF(表__._ECM_DW_tem_zh_1417[[#This Row],[全血]]&gt;0,1,0)</f>
        <v>0</v>
      </c>
      <c r="BS827">
        <f>IF(表__._ECM_DW_tem_zh_1417[[#This Row],[血浆]]&gt;0,1,0)</f>
        <v>0</v>
      </c>
      <c r="BU827">
        <f>IF(表__._ECM_DW_tem_zh_1417[[#This Row],[血小板]]&gt;0,1,0)</f>
        <v>0</v>
      </c>
      <c r="BW827">
        <f>IF(表__._ECM_DW_tem_zh_1417[[#This Row],[红细胞]]&gt;0,1,0)</f>
        <v>0</v>
      </c>
      <c r="BY827">
        <f>IF(表__._ECM_DW_tem_zh_1417[[#This Row],[其他]]&gt;0,1,0)</f>
        <v>0</v>
      </c>
    </row>
    <row r="828" spans="1:78" x14ac:dyDescent="0.25">
      <c r="A828" s="1" t="s">
        <v>47</v>
      </c>
      <c r="B828" t="s">
        <v>69</v>
      </c>
      <c r="C828">
        <v>1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80.13</v>
      </c>
      <c r="T828">
        <v>1</v>
      </c>
      <c r="U828">
        <v>0</v>
      </c>
      <c r="V828" s="2">
        <v>0</v>
      </c>
      <c r="W828">
        <v>1</v>
      </c>
      <c r="X828">
        <v>1</v>
      </c>
      <c r="Y828" t="s">
        <v>68</v>
      </c>
      <c r="Z828" t="s">
        <v>137</v>
      </c>
      <c r="AA828">
        <v>2</v>
      </c>
      <c r="AB828" t="s">
        <v>794</v>
      </c>
      <c r="AC828" t="s">
        <v>661</v>
      </c>
      <c r="AD828" t="s">
        <v>3177</v>
      </c>
      <c r="AE828" t="s">
        <v>3447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22</v>
      </c>
      <c r="AN828" t="s">
        <v>64</v>
      </c>
      <c r="AQ828" t="s">
        <v>772</v>
      </c>
      <c r="AR828">
        <v>5</v>
      </c>
      <c r="AS828">
        <v>109</v>
      </c>
      <c r="AT828">
        <v>194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0</v>
      </c>
      <c r="BC828">
        <v>0</v>
      </c>
      <c r="BD828" t="s">
        <v>378</v>
      </c>
      <c r="BE828">
        <v>0</v>
      </c>
      <c r="BF828">
        <v>0</v>
      </c>
      <c r="BG828" s="3">
        <v>0</v>
      </c>
      <c r="BH828" s="3">
        <v>0</v>
      </c>
      <c r="BI828" s="3">
        <v>0</v>
      </c>
      <c r="BJ828" s="4" t="b">
        <f t="shared" si="12"/>
        <v>0</v>
      </c>
      <c r="BK828" t="s">
        <v>2220</v>
      </c>
      <c r="BL828" t="s">
        <v>2220</v>
      </c>
      <c r="BM828" t="s">
        <v>2221</v>
      </c>
      <c r="BN828" s="1">
        <v>44034.759027777778</v>
      </c>
      <c r="BO828" s="1">
        <v>44041.416666666664</v>
      </c>
      <c r="BP828">
        <v>2</v>
      </c>
      <c r="BQ828">
        <f>IF(表__._ECM_DW_tem_zh_1417[[#This Row],[全血]]&gt;0,1,0)</f>
        <v>0</v>
      </c>
      <c r="BR828">
        <v>0</v>
      </c>
      <c r="BS828">
        <f>IF(表__._ECM_DW_tem_zh_1417[[#This Row],[血浆]]&gt;0,1,0)</f>
        <v>1</v>
      </c>
      <c r="BT828">
        <v>400</v>
      </c>
      <c r="BU828">
        <f>IF(表__._ECM_DW_tem_zh_1417[[#This Row],[血小板]]&gt;0,1,0)</f>
        <v>0</v>
      </c>
      <c r="BV828">
        <v>0</v>
      </c>
      <c r="BW828">
        <f>IF(表__._ECM_DW_tem_zh_1417[[#This Row],[红细胞]]&gt;0,1,0)</f>
        <v>1</v>
      </c>
      <c r="BX828">
        <v>4</v>
      </c>
      <c r="BY828">
        <f>IF(表__._ECM_DW_tem_zh_1417[[#This Row],[其他]]&gt;0,1,0)</f>
        <v>0</v>
      </c>
      <c r="BZ828">
        <v>0</v>
      </c>
    </row>
    <row r="829" spans="1:78" x14ac:dyDescent="0.25">
      <c r="A829" s="1" t="s">
        <v>47</v>
      </c>
      <c r="B829" t="s">
        <v>102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</v>
      </c>
      <c r="N829">
        <v>0</v>
      </c>
      <c r="O829">
        <v>0</v>
      </c>
      <c r="P829">
        <v>0</v>
      </c>
      <c r="Q829">
        <v>0</v>
      </c>
      <c r="R829">
        <v>0</v>
      </c>
      <c r="T829">
        <v>0</v>
      </c>
      <c r="U829">
        <v>0</v>
      </c>
      <c r="V829" s="2">
        <v>0</v>
      </c>
      <c r="W829">
        <v>1</v>
      </c>
      <c r="X829">
        <v>0</v>
      </c>
      <c r="Y829" t="s">
        <v>464</v>
      </c>
      <c r="Z829" t="s">
        <v>142</v>
      </c>
      <c r="AA829">
        <v>12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22</v>
      </c>
      <c r="AR829">
        <v>1</v>
      </c>
      <c r="AS829">
        <v>91</v>
      </c>
      <c r="AT829">
        <v>139</v>
      </c>
      <c r="AU829">
        <v>1050</v>
      </c>
      <c r="AV829">
        <v>50</v>
      </c>
      <c r="AW829">
        <v>1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E829">
        <v>0</v>
      </c>
      <c r="BF829">
        <v>0</v>
      </c>
      <c r="BG829" s="3">
        <v>0</v>
      </c>
      <c r="BH829" s="3">
        <v>0</v>
      </c>
      <c r="BI829" s="3">
        <v>0</v>
      </c>
      <c r="BJ829" s="4" t="b">
        <f t="shared" si="12"/>
        <v>0</v>
      </c>
      <c r="BK829" t="s">
        <v>2222</v>
      </c>
      <c r="BL829" t="s">
        <v>2222</v>
      </c>
      <c r="BM829" t="s">
        <v>2223</v>
      </c>
      <c r="BN829" s="1">
        <v>43565.341423611113</v>
      </c>
      <c r="BO829" s="1">
        <v>43571.313888888886</v>
      </c>
      <c r="BP829">
        <v>5</v>
      </c>
      <c r="BQ829">
        <f>IF(表__._ECM_DW_tem_zh_1417[[#This Row],[全血]]&gt;0,1,0)</f>
        <v>0</v>
      </c>
      <c r="BR829">
        <v>0</v>
      </c>
      <c r="BS829">
        <f>IF(表__._ECM_DW_tem_zh_1417[[#This Row],[血浆]]&gt;0,1,0)</f>
        <v>0</v>
      </c>
      <c r="BT829">
        <v>0</v>
      </c>
      <c r="BU829">
        <f>IF(表__._ECM_DW_tem_zh_1417[[#This Row],[血小板]]&gt;0,1,0)</f>
        <v>0</v>
      </c>
      <c r="BV829">
        <v>0</v>
      </c>
      <c r="BW829">
        <f>IF(表__._ECM_DW_tem_zh_1417[[#This Row],[红细胞]]&gt;0,1,0)</f>
        <v>0</v>
      </c>
      <c r="BX829">
        <v>0</v>
      </c>
      <c r="BY829">
        <f>IF(表__._ECM_DW_tem_zh_1417[[#This Row],[其他]]&gt;0,1,0)</f>
        <v>0</v>
      </c>
      <c r="BZ829">
        <v>0</v>
      </c>
    </row>
    <row r="830" spans="1:78" x14ac:dyDescent="0.25">
      <c r="A830" s="1" t="s">
        <v>114</v>
      </c>
      <c r="B830" t="s">
        <v>50</v>
      </c>
      <c r="C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80.7</v>
      </c>
      <c r="T830">
        <v>0</v>
      </c>
      <c r="U830">
        <v>0</v>
      </c>
      <c r="V830" s="2">
        <v>0</v>
      </c>
      <c r="W830">
        <v>1</v>
      </c>
      <c r="X830">
        <v>0</v>
      </c>
      <c r="Y830" t="s">
        <v>124</v>
      </c>
      <c r="Z830" t="s">
        <v>258</v>
      </c>
      <c r="AA830">
        <v>5</v>
      </c>
      <c r="AB830" t="s">
        <v>654</v>
      </c>
      <c r="AC830" t="s">
        <v>3160</v>
      </c>
      <c r="AD830" t="s">
        <v>3230</v>
      </c>
      <c r="AE830" t="s">
        <v>3217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22</v>
      </c>
      <c r="AN830" t="s">
        <v>133</v>
      </c>
      <c r="AQ830" t="s">
        <v>100</v>
      </c>
      <c r="AR830">
        <v>4</v>
      </c>
      <c r="AT830">
        <v>146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 t="s">
        <v>711</v>
      </c>
      <c r="BE830">
        <v>0</v>
      </c>
      <c r="BF830">
        <v>0</v>
      </c>
      <c r="BG830" s="3">
        <v>0</v>
      </c>
      <c r="BH830" s="3">
        <v>0</v>
      </c>
      <c r="BI830" s="3">
        <v>0</v>
      </c>
      <c r="BJ830" s="4" t="b">
        <f t="shared" si="12"/>
        <v>0</v>
      </c>
      <c r="BK830" t="s">
        <v>2000</v>
      </c>
      <c r="BL830" t="s">
        <v>2000</v>
      </c>
      <c r="BN830" s="1">
        <v>43022.417546296296</v>
      </c>
      <c r="BO830" s="1">
        <v>43032.416666666664</v>
      </c>
      <c r="BP830">
        <v>6</v>
      </c>
      <c r="BQ830">
        <f>IF(表__._ECM_DW_tem_zh_1417[[#This Row],[全血]]&gt;0,1,0)</f>
        <v>0</v>
      </c>
      <c r="BR830">
        <v>0</v>
      </c>
      <c r="BS830">
        <f>IF(表__._ECM_DW_tem_zh_1417[[#This Row],[血浆]]&gt;0,1,0)</f>
        <v>1</v>
      </c>
      <c r="BT830">
        <v>200</v>
      </c>
      <c r="BU830">
        <f>IF(表__._ECM_DW_tem_zh_1417[[#This Row],[血小板]]&gt;0,1,0)</f>
        <v>0</v>
      </c>
      <c r="BV830">
        <v>0</v>
      </c>
      <c r="BW830">
        <f>IF(表__._ECM_DW_tem_zh_1417[[#This Row],[红细胞]]&gt;0,1,0)</f>
        <v>1</v>
      </c>
      <c r="BX830">
        <v>2</v>
      </c>
      <c r="BY830">
        <f>IF(表__._ECM_DW_tem_zh_1417[[#This Row],[其他]]&gt;0,1,0)</f>
        <v>0</v>
      </c>
      <c r="BZ830">
        <v>0</v>
      </c>
    </row>
    <row r="831" spans="1:78" x14ac:dyDescent="0.25">
      <c r="A831" s="1" t="s">
        <v>80</v>
      </c>
      <c r="B831" t="s">
        <v>127</v>
      </c>
      <c r="C831">
        <v>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80.3</v>
      </c>
      <c r="T831">
        <v>1</v>
      </c>
      <c r="U831">
        <v>0</v>
      </c>
      <c r="V831" s="2">
        <v>0</v>
      </c>
      <c r="W831">
        <v>1</v>
      </c>
      <c r="X831">
        <v>0</v>
      </c>
      <c r="Y831" t="s">
        <v>406</v>
      </c>
      <c r="Z831" t="s">
        <v>67</v>
      </c>
      <c r="AA831">
        <v>9</v>
      </c>
      <c r="AB831" t="s">
        <v>3166</v>
      </c>
      <c r="AC831" t="s">
        <v>741</v>
      </c>
      <c r="AD831" t="s">
        <v>3230</v>
      </c>
      <c r="AE831" t="s">
        <v>3393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30</v>
      </c>
      <c r="AN831" t="s">
        <v>228</v>
      </c>
      <c r="AQ831" t="s">
        <v>682</v>
      </c>
      <c r="AR831">
        <v>3</v>
      </c>
      <c r="AT831">
        <v>110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1</v>
      </c>
      <c r="BE831">
        <v>0</v>
      </c>
      <c r="BF831">
        <v>0</v>
      </c>
      <c r="BG831" s="3">
        <v>0</v>
      </c>
      <c r="BH831" s="3">
        <v>0</v>
      </c>
      <c r="BI831" s="3">
        <v>0</v>
      </c>
      <c r="BJ831" s="4" t="b">
        <f t="shared" si="12"/>
        <v>0</v>
      </c>
      <c r="BK831" t="s">
        <v>2224</v>
      </c>
      <c r="BL831" t="s">
        <v>2224</v>
      </c>
      <c r="BN831" s="1">
        <v>43231.459027777775</v>
      </c>
      <c r="BO831" s="1">
        <v>43242.336111111108</v>
      </c>
      <c r="BP831">
        <v>8</v>
      </c>
      <c r="BQ831">
        <f>IF(表__._ECM_DW_tem_zh_1417[[#This Row],[全血]]&gt;0,1,0)</f>
        <v>0</v>
      </c>
      <c r="BS831">
        <f>IF(表__._ECM_DW_tem_zh_1417[[#This Row],[血浆]]&gt;0,1,0)</f>
        <v>0</v>
      </c>
      <c r="BU831">
        <f>IF(表__._ECM_DW_tem_zh_1417[[#This Row],[血小板]]&gt;0,1,0)</f>
        <v>0</v>
      </c>
      <c r="BW831">
        <f>IF(表__._ECM_DW_tem_zh_1417[[#This Row],[红细胞]]&gt;0,1,0)</f>
        <v>0</v>
      </c>
      <c r="BY831">
        <f>IF(表__._ECM_DW_tem_zh_1417[[#This Row],[其他]]&gt;0,1,0)</f>
        <v>0</v>
      </c>
    </row>
    <row r="832" spans="1:78" x14ac:dyDescent="0.25">
      <c r="A832" s="1" t="s">
        <v>47</v>
      </c>
      <c r="B832" t="s">
        <v>133</v>
      </c>
      <c r="C832">
        <v>1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90.29</v>
      </c>
      <c r="T832">
        <v>1</v>
      </c>
      <c r="U832">
        <v>1</v>
      </c>
      <c r="V832" s="2">
        <v>0</v>
      </c>
      <c r="W832">
        <v>0</v>
      </c>
      <c r="X832">
        <v>1</v>
      </c>
      <c r="Y832" t="s">
        <v>115</v>
      </c>
      <c r="Z832" t="s">
        <v>95</v>
      </c>
      <c r="AA832">
        <v>2</v>
      </c>
      <c r="AB832" t="s">
        <v>427</v>
      </c>
      <c r="AC832" t="s">
        <v>3448</v>
      </c>
      <c r="AD832" t="s">
        <v>3290</v>
      </c>
      <c r="AE832" t="s">
        <v>345</v>
      </c>
      <c r="AG832">
        <v>0</v>
      </c>
      <c r="AH832">
        <v>0</v>
      </c>
      <c r="AI832">
        <v>0</v>
      </c>
      <c r="AJ832">
        <v>1</v>
      </c>
      <c r="AK832">
        <v>1</v>
      </c>
      <c r="AL832">
        <v>29</v>
      </c>
      <c r="AN832" t="s">
        <v>134</v>
      </c>
      <c r="AP832" t="s">
        <v>773</v>
      </c>
      <c r="AQ832" t="s">
        <v>570</v>
      </c>
      <c r="AR832">
        <v>5</v>
      </c>
      <c r="AS832">
        <v>184</v>
      </c>
      <c r="AT832">
        <v>250</v>
      </c>
      <c r="AW832">
        <v>1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1</v>
      </c>
      <c r="BD832" t="s">
        <v>774</v>
      </c>
      <c r="BE832">
        <v>0</v>
      </c>
      <c r="BF832">
        <v>1</v>
      </c>
      <c r="BG832" s="3">
        <v>0</v>
      </c>
      <c r="BH832" s="3">
        <v>0</v>
      </c>
      <c r="BI832" s="3">
        <v>0</v>
      </c>
      <c r="BJ832" s="4" t="b">
        <f t="shared" si="12"/>
        <v>0</v>
      </c>
      <c r="BK832" t="s">
        <v>2225</v>
      </c>
      <c r="BL832" t="s">
        <v>2225</v>
      </c>
      <c r="BM832" t="s">
        <v>2226</v>
      </c>
      <c r="BN832" s="1">
        <v>43663.087326388886</v>
      </c>
      <c r="BO832" s="1">
        <v>43677.541666666664</v>
      </c>
      <c r="BP832">
        <v>9</v>
      </c>
      <c r="BQ832">
        <f>IF(表__._ECM_DW_tem_zh_1417[[#This Row],[全血]]&gt;0,1,0)</f>
        <v>0</v>
      </c>
      <c r="BR832">
        <v>0</v>
      </c>
      <c r="BS832">
        <f>IF(表__._ECM_DW_tem_zh_1417[[#This Row],[血浆]]&gt;0,1,0)</f>
        <v>1</v>
      </c>
      <c r="BT832">
        <v>400</v>
      </c>
      <c r="BU832">
        <f>IF(表__._ECM_DW_tem_zh_1417[[#This Row],[血小板]]&gt;0,1,0)</f>
        <v>0</v>
      </c>
      <c r="BV832">
        <v>0</v>
      </c>
      <c r="BW832">
        <f>IF(表__._ECM_DW_tem_zh_1417[[#This Row],[红细胞]]&gt;0,1,0)</f>
        <v>1</v>
      </c>
      <c r="BX832">
        <v>5</v>
      </c>
      <c r="BY832">
        <f>IF(表__._ECM_DW_tem_zh_1417[[#This Row],[其他]]&gt;0,1,0)</f>
        <v>0</v>
      </c>
      <c r="BZ832">
        <v>0</v>
      </c>
    </row>
    <row r="833" spans="1:78" x14ac:dyDescent="0.25">
      <c r="A833" s="1" t="s">
        <v>47</v>
      </c>
      <c r="B833" t="s">
        <v>90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56.86</v>
      </c>
      <c r="T833">
        <v>0</v>
      </c>
      <c r="U833">
        <v>0</v>
      </c>
      <c r="V833" s="2">
        <v>0</v>
      </c>
      <c r="W833">
        <v>2</v>
      </c>
      <c r="X833">
        <v>1</v>
      </c>
      <c r="Y833" t="s">
        <v>406</v>
      </c>
      <c r="Z833" t="s">
        <v>91</v>
      </c>
      <c r="AA833">
        <v>5</v>
      </c>
      <c r="AB833" t="s">
        <v>470</v>
      </c>
      <c r="AC833" t="s">
        <v>554</v>
      </c>
      <c r="AD833" t="s">
        <v>3300</v>
      </c>
      <c r="AE833" t="s">
        <v>629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21</v>
      </c>
      <c r="AM833">
        <v>4.55</v>
      </c>
      <c r="AN833" t="s">
        <v>704</v>
      </c>
      <c r="AQ833" t="s">
        <v>569</v>
      </c>
      <c r="AR833">
        <v>7</v>
      </c>
      <c r="AT833">
        <v>162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 t="s">
        <v>646</v>
      </c>
      <c r="BE833">
        <v>0</v>
      </c>
      <c r="BF833">
        <v>0</v>
      </c>
      <c r="BG833" s="3">
        <v>0</v>
      </c>
      <c r="BH833" s="3">
        <v>0</v>
      </c>
      <c r="BI833" s="3">
        <v>0</v>
      </c>
      <c r="BJ833" s="4" t="b">
        <f t="shared" si="12"/>
        <v>0</v>
      </c>
      <c r="BK833" t="s">
        <v>1980</v>
      </c>
      <c r="BL833" t="s">
        <v>1980</v>
      </c>
      <c r="BN833" s="1">
        <v>43026.497581018521</v>
      </c>
      <c r="BO833" s="1">
        <v>43039.333333333336</v>
      </c>
      <c r="BP833">
        <v>6</v>
      </c>
      <c r="BQ833">
        <f>IF(表__._ECM_DW_tem_zh_1417[[#This Row],[全血]]&gt;0,1,0)</f>
        <v>0</v>
      </c>
      <c r="BR833">
        <v>0</v>
      </c>
      <c r="BS833">
        <f>IF(表__._ECM_DW_tem_zh_1417[[#This Row],[血浆]]&gt;0,1,0)</f>
        <v>0</v>
      </c>
      <c r="BT833">
        <v>0</v>
      </c>
      <c r="BU833">
        <f>IF(表__._ECM_DW_tem_zh_1417[[#This Row],[血小板]]&gt;0,1,0)</f>
        <v>1</v>
      </c>
      <c r="BV833">
        <v>1</v>
      </c>
      <c r="BW833">
        <f>IF(表__._ECM_DW_tem_zh_1417[[#This Row],[红细胞]]&gt;0,1,0)</f>
        <v>1</v>
      </c>
      <c r="BX833">
        <v>4</v>
      </c>
      <c r="BY833">
        <f>IF(表__._ECM_DW_tem_zh_1417[[#This Row],[其他]]&gt;0,1,0)</f>
        <v>0</v>
      </c>
      <c r="BZ833">
        <v>0</v>
      </c>
    </row>
    <row r="834" spans="1:78" x14ac:dyDescent="0.25">
      <c r="A834" s="1" t="s">
        <v>80</v>
      </c>
      <c r="B834" t="s">
        <v>73</v>
      </c>
      <c r="C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79.78</v>
      </c>
      <c r="T834">
        <v>0</v>
      </c>
      <c r="U834">
        <v>0</v>
      </c>
      <c r="V834" s="2">
        <v>0</v>
      </c>
      <c r="W834">
        <v>1</v>
      </c>
      <c r="X834">
        <v>0</v>
      </c>
      <c r="Y834" t="s">
        <v>124</v>
      </c>
      <c r="AA834">
        <v>5</v>
      </c>
      <c r="AB834" t="s">
        <v>3166</v>
      </c>
      <c r="AC834" t="s">
        <v>325</v>
      </c>
      <c r="AD834" t="s">
        <v>3168</v>
      </c>
      <c r="AE834" t="s">
        <v>183</v>
      </c>
      <c r="AG834">
        <v>0</v>
      </c>
      <c r="AH834">
        <v>0</v>
      </c>
      <c r="AI834">
        <v>0</v>
      </c>
      <c r="AJ834">
        <v>1</v>
      </c>
      <c r="AK834">
        <v>1</v>
      </c>
      <c r="AN834" t="s">
        <v>102</v>
      </c>
      <c r="AQ834" t="s">
        <v>689</v>
      </c>
      <c r="AR834">
        <v>6</v>
      </c>
      <c r="AT834">
        <v>179</v>
      </c>
      <c r="AW834">
        <v>1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 t="s">
        <v>422</v>
      </c>
      <c r="BE834">
        <v>0</v>
      </c>
      <c r="BF834">
        <v>0</v>
      </c>
      <c r="BG834" s="3">
        <v>0</v>
      </c>
      <c r="BH834" s="3">
        <v>0</v>
      </c>
      <c r="BI834" s="3">
        <v>0</v>
      </c>
      <c r="BJ834" s="4" t="b">
        <f t="shared" ref="BJ834:BJ897" si="13">OR(BG834,BH834,BI834)</f>
        <v>0</v>
      </c>
      <c r="BK834" t="s">
        <v>2227</v>
      </c>
      <c r="BL834" t="s">
        <v>2227</v>
      </c>
      <c r="BN834" s="1">
        <v>42921.82540509259</v>
      </c>
      <c r="BO834" s="1">
        <v>42933.417361111111</v>
      </c>
      <c r="BP834">
        <v>6</v>
      </c>
      <c r="BQ834">
        <f>IF(表__._ECM_DW_tem_zh_1417[[#This Row],[全血]]&gt;0,1,0)</f>
        <v>0</v>
      </c>
      <c r="BS834">
        <f>IF(表__._ECM_DW_tem_zh_1417[[#This Row],[血浆]]&gt;0,1,0)</f>
        <v>0</v>
      </c>
      <c r="BU834">
        <f>IF(表__._ECM_DW_tem_zh_1417[[#This Row],[血小板]]&gt;0,1,0)</f>
        <v>0</v>
      </c>
      <c r="BW834">
        <f>IF(表__._ECM_DW_tem_zh_1417[[#This Row],[红细胞]]&gt;0,1,0)</f>
        <v>0</v>
      </c>
      <c r="BY834">
        <f>IF(表__._ECM_DW_tem_zh_1417[[#This Row],[其他]]&gt;0,1,0)</f>
        <v>0</v>
      </c>
    </row>
    <row r="835" spans="1:78" x14ac:dyDescent="0.25">
      <c r="A835" s="1" t="s">
        <v>80</v>
      </c>
      <c r="B835" t="s">
        <v>50</v>
      </c>
      <c r="C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87.9</v>
      </c>
      <c r="T835">
        <v>0</v>
      </c>
      <c r="U835">
        <v>0</v>
      </c>
      <c r="V835" s="2">
        <v>0</v>
      </c>
      <c r="W835">
        <v>1</v>
      </c>
      <c r="X835">
        <v>0</v>
      </c>
      <c r="Y835" t="s">
        <v>62</v>
      </c>
      <c r="Z835" t="s">
        <v>63</v>
      </c>
      <c r="AA835">
        <v>5</v>
      </c>
      <c r="AB835" t="s">
        <v>3329</v>
      </c>
      <c r="AC835" t="s">
        <v>572</v>
      </c>
      <c r="AD835" t="s">
        <v>3215</v>
      </c>
      <c r="AE835" t="s">
        <v>251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19</v>
      </c>
      <c r="AN835" t="s">
        <v>137</v>
      </c>
      <c r="AQ835" t="s">
        <v>445</v>
      </c>
      <c r="AR835">
        <v>8</v>
      </c>
      <c r="AT835">
        <v>133</v>
      </c>
      <c r="AW835">
        <v>1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 t="s">
        <v>534</v>
      </c>
      <c r="BE835">
        <v>0</v>
      </c>
      <c r="BF835">
        <v>0</v>
      </c>
      <c r="BG835" s="3">
        <v>0</v>
      </c>
      <c r="BH835" s="3">
        <v>0</v>
      </c>
      <c r="BI835" s="3">
        <v>0</v>
      </c>
      <c r="BJ835" s="4" t="b">
        <f t="shared" si="13"/>
        <v>0</v>
      </c>
      <c r="BK835" t="s">
        <v>2228</v>
      </c>
      <c r="BL835" t="s">
        <v>2228</v>
      </c>
      <c r="BN835" s="1">
        <v>42926.601273148146</v>
      </c>
      <c r="BO835" s="1">
        <v>42941.369444444441</v>
      </c>
      <c r="BP835">
        <v>7</v>
      </c>
      <c r="BQ835">
        <f>IF(表__._ECM_DW_tem_zh_1417[[#This Row],[全血]]&gt;0,1,0)</f>
        <v>0</v>
      </c>
      <c r="BS835">
        <f>IF(表__._ECM_DW_tem_zh_1417[[#This Row],[血浆]]&gt;0,1,0)</f>
        <v>0</v>
      </c>
      <c r="BU835">
        <f>IF(表__._ECM_DW_tem_zh_1417[[#This Row],[血小板]]&gt;0,1,0)</f>
        <v>0</v>
      </c>
      <c r="BW835">
        <f>IF(表__._ECM_DW_tem_zh_1417[[#This Row],[红细胞]]&gt;0,1,0)</f>
        <v>0</v>
      </c>
      <c r="BY835">
        <f>IF(表__._ECM_DW_tem_zh_1417[[#This Row],[其他]]&gt;0,1,0)</f>
        <v>0</v>
      </c>
    </row>
    <row r="836" spans="1:78" x14ac:dyDescent="0.25">
      <c r="A836" s="1" t="s">
        <v>47</v>
      </c>
      <c r="B836" t="s">
        <v>64</v>
      </c>
      <c r="C836">
        <v>2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89.39</v>
      </c>
      <c r="T836">
        <v>0</v>
      </c>
      <c r="U836">
        <v>0</v>
      </c>
      <c r="V836" s="2">
        <v>0</v>
      </c>
      <c r="W836">
        <v>0</v>
      </c>
      <c r="X836">
        <v>3</v>
      </c>
      <c r="Y836" t="s">
        <v>85</v>
      </c>
      <c r="Z836" t="s">
        <v>91</v>
      </c>
      <c r="AA836">
        <v>2</v>
      </c>
      <c r="AB836" t="s">
        <v>518</v>
      </c>
      <c r="AC836" t="s">
        <v>501</v>
      </c>
      <c r="AD836" t="s">
        <v>554</v>
      </c>
      <c r="AE836" t="s">
        <v>239</v>
      </c>
      <c r="AG836">
        <v>0</v>
      </c>
      <c r="AH836">
        <v>0</v>
      </c>
      <c r="AI836">
        <v>0</v>
      </c>
      <c r="AJ836">
        <v>0</v>
      </c>
      <c r="AK836">
        <v>1</v>
      </c>
      <c r="AL836">
        <v>22</v>
      </c>
      <c r="AN836" t="s">
        <v>170</v>
      </c>
      <c r="AQ836" t="s">
        <v>775</v>
      </c>
      <c r="AR836">
        <v>7</v>
      </c>
      <c r="AS836">
        <v>75</v>
      </c>
      <c r="AT836">
        <v>180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0</v>
      </c>
      <c r="BC836">
        <v>1</v>
      </c>
      <c r="BD836" t="s">
        <v>519</v>
      </c>
      <c r="BE836">
        <v>0</v>
      </c>
      <c r="BF836">
        <v>0</v>
      </c>
      <c r="BG836" s="3">
        <v>0</v>
      </c>
      <c r="BH836" s="3">
        <v>0</v>
      </c>
      <c r="BI836" s="3">
        <v>0</v>
      </c>
      <c r="BJ836" s="4" t="b">
        <f t="shared" si="13"/>
        <v>0</v>
      </c>
      <c r="BK836" t="s">
        <v>2229</v>
      </c>
      <c r="BL836" t="s">
        <v>2229</v>
      </c>
      <c r="BM836" t="s">
        <v>2230</v>
      </c>
      <c r="BN836" s="1">
        <v>43619.655393518522</v>
      </c>
      <c r="BO836" s="1">
        <v>43649.354861111111</v>
      </c>
      <c r="BP836">
        <v>23</v>
      </c>
      <c r="BQ836">
        <f>IF(表__._ECM_DW_tem_zh_1417[[#This Row],[全血]]&gt;0,1,0)</f>
        <v>0</v>
      </c>
      <c r="BR836">
        <v>0</v>
      </c>
      <c r="BS836">
        <f>IF(表__._ECM_DW_tem_zh_1417[[#This Row],[血浆]]&gt;0,1,0)</f>
        <v>1</v>
      </c>
      <c r="BT836">
        <v>400</v>
      </c>
      <c r="BU836">
        <f>IF(表__._ECM_DW_tem_zh_1417[[#This Row],[血小板]]&gt;0,1,0)</f>
        <v>0</v>
      </c>
      <c r="BV836">
        <v>0</v>
      </c>
      <c r="BW836">
        <f>IF(表__._ECM_DW_tem_zh_1417[[#This Row],[红细胞]]&gt;0,1,0)</f>
        <v>1</v>
      </c>
      <c r="BX836">
        <v>3</v>
      </c>
      <c r="BY836">
        <f>IF(表__._ECM_DW_tem_zh_1417[[#This Row],[其他]]&gt;0,1,0)</f>
        <v>0</v>
      </c>
      <c r="BZ836">
        <v>0</v>
      </c>
    </row>
    <row r="837" spans="1:78" x14ac:dyDescent="0.25">
      <c r="A837" s="1" t="s">
        <v>47</v>
      </c>
      <c r="B837" t="s">
        <v>51</v>
      </c>
      <c r="C837">
        <v>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80.3</v>
      </c>
      <c r="T837">
        <v>1</v>
      </c>
      <c r="U837">
        <v>0</v>
      </c>
      <c r="V837" s="2">
        <v>0</v>
      </c>
      <c r="W837">
        <v>1</v>
      </c>
      <c r="X837">
        <v>0</v>
      </c>
      <c r="Y837" t="s">
        <v>587</v>
      </c>
      <c r="Z837" t="s">
        <v>226</v>
      </c>
      <c r="AA837">
        <v>9</v>
      </c>
      <c r="AB837" t="s">
        <v>3166</v>
      </c>
      <c r="AC837" t="s">
        <v>741</v>
      </c>
      <c r="AD837" t="s">
        <v>3230</v>
      </c>
      <c r="AE837" t="s">
        <v>3393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30</v>
      </c>
      <c r="AN837" t="s">
        <v>228</v>
      </c>
      <c r="AQ837" t="s">
        <v>682</v>
      </c>
      <c r="AR837">
        <v>3</v>
      </c>
      <c r="AS837">
        <v>36</v>
      </c>
      <c r="AT837">
        <v>110</v>
      </c>
      <c r="AU837">
        <v>990</v>
      </c>
      <c r="AV837">
        <v>10</v>
      </c>
      <c r="AW837">
        <v>1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1</v>
      </c>
      <c r="BE837">
        <v>0</v>
      </c>
      <c r="BF837">
        <v>0</v>
      </c>
      <c r="BG837" s="3">
        <v>0</v>
      </c>
      <c r="BH837" s="3">
        <v>0</v>
      </c>
      <c r="BI837" s="3">
        <v>0</v>
      </c>
      <c r="BJ837" s="4" t="b">
        <f t="shared" si="13"/>
        <v>0</v>
      </c>
      <c r="BK837" t="s">
        <v>2231</v>
      </c>
      <c r="BL837" t="s">
        <v>2231</v>
      </c>
      <c r="BM837" t="s">
        <v>2224</v>
      </c>
      <c r="BN837" s="1">
        <v>43231.459444444445</v>
      </c>
      <c r="BO837" s="1">
        <v>43242.336111111108</v>
      </c>
      <c r="BP837">
        <v>8</v>
      </c>
      <c r="BQ837">
        <f>IF(表__._ECM_DW_tem_zh_1417[[#This Row],[全血]]&gt;0,1,0)</f>
        <v>0</v>
      </c>
      <c r="BR837">
        <v>0</v>
      </c>
      <c r="BS837">
        <f>IF(表__._ECM_DW_tem_zh_1417[[#This Row],[血浆]]&gt;0,1,0)</f>
        <v>0</v>
      </c>
      <c r="BT837">
        <v>0</v>
      </c>
      <c r="BU837">
        <f>IF(表__._ECM_DW_tem_zh_1417[[#This Row],[血小板]]&gt;0,1,0)</f>
        <v>0</v>
      </c>
      <c r="BV837">
        <v>0</v>
      </c>
      <c r="BW837">
        <f>IF(表__._ECM_DW_tem_zh_1417[[#This Row],[红细胞]]&gt;0,1,0)</f>
        <v>0</v>
      </c>
      <c r="BX837">
        <v>0</v>
      </c>
      <c r="BY837">
        <f>IF(表__._ECM_DW_tem_zh_1417[[#This Row],[其他]]&gt;0,1,0)</f>
        <v>0</v>
      </c>
      <c r="BZ837">
        <v>0</v>
      </c>
    </row>
    <row r="838" spans="1:78" x14ac:dyDescent="0.25">
      <c r="A838" s="1" t="s">
        <v>47</v>
      </c>
      <c r="B838" t="s">
        <v>388</v>
      </c>
      <c r="C838">
        <v>1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74.8</v>
      </c>
      <c r="T838">
        <v>1</v>
      </c>
      <c r="U838">
        <v>0</v>
      </c>
      <c r="V838" s="2">
        <v>1</v>
      </c>
      <c r="W838">
        <v>1</v>
      </c>
      <c r="X838">
        <v>3</v>
      </c>
      <c r="Y838" t="s">
        <v>115</v>
      </c>
      <c r="Z838" t="s">
        <v>460</v>
      </c>
      <c r="AA838">
        <v>2</v>
      </c>
      <c r="AB838" t="s">
        <v>518</v>
      </c>
      <c r="AC838" t="s">
        <v>421</v>
      </c>
      <c r="AD838" t="s">
        <v>3150</v>
      </c>
      <c r="AE838" t="s">
        <v>3387</v>
      </c>
      <c r="AG838">
        <v>0</v>
      </c>
      <c r="AH838">
        <v>0</v>
      </c>
      <c r="AI838">
        <v>0</v>
      </c>
      <c r="AJ838">
        <v>0</v>
      </c>
      <c r="AK838">
        <v>1</v>
      </c>
      <c r="AL838">
        <v>15</v>
      </c>
      <c r="AN838" t="s">
        <v>51</v>
      </c>
      <c r="AP838" t="s">
        <v>622</v>
      </c>
      <c r="AQ838" t="s">
        <v>417</v>
      </c>
      <c r="AR838">
        <v>5</v>
      </c>
      <c r="AS838">
        <v>57</v>
      </c>
      <c r="AT838">
        <v>154</v>
      </c>
      <c r="AW838">
        <v>1</v>
      </c>
      <c r="AX838">
        <v>1</v>
      </c>
      <c r="AY838">
        <v>0</v>
      </c>
      <c r="AZ838">
        <v>0</v>
      </c>
      <c r="BA838">
        <v>1</v>
      </c>
      <c r="BB838">
        <v>0</v>
      </c>
      <c r="BC838">
        <v>0</v>
      </c>
      <c r="BD838" t="s">
        <v>610</v>
      </c>
      <c r="BE838">
        <v>0</v>
      </c>
      <c r="BF838">
        <v>0</v>
      </c>
      <c r="BG838" s="3">
        <v>0</v>
      </c>
      <c r="BH838" s="3">
        <v>0</v>
      </c>
      <c r="BI838" s="3">
        <v>0</v>
      </c>
      <c r="BJ838" s="4" t="b">
        <f t="shared" si="13"/>
        <v>0</v>
      </c>
      <c r="BK838" t="s">
        <v>1737</v>
      </c>
      <c r="BL838" t="s">
        <v>1737</v>
      </c>
      <c r="BM838" t="s">
        <v>1736</v>
      </c>
      <c r="BN838" s="1">
        <v>43467.413368055553</v>
      </c>
      <c r="BO838" s="1">
        <v>43475.345833333333</v>
      </c>
      <c r="BP838">
        <v>3</v>
      </c>
      <c r="BQ838">
        <f>IF(表__._ECM_DW_tem_zh_1417[[#This Row],[全血]]&gt;0,1,0)</f>
        <v>0</v>
      </c>
      <c r="BS838">
        <f>IF(表__._ECM_DW_tem_zh_1417[[#This Row],[血浆]]&gt;0,1,0)</f>
        <v>0</v>
      </c>
      <c r="BU838">
        <f>IF(表__._ECM_DW_tem_zh_1417[[#This Row],[血小板]]&gt;0,1,0)</f>
        <v>0</v>
      </c>
      <c r="BW838">
        <f>IF(表__._ECM_DW_tem_zh_1417[[#This Row],[红细胞]]&gt;0,1,0)</f>
        <v>0</v>
      </c>
      <c r="BY838">
        <f>IF(表__._ECM_DW_tem_zh_1417[[#This Row],[其他]]&gt;0,1,0)</f>
        <v>0</v>
      </c>
    </row>
    <row r="839" spans="1:78" x14ac:dyDescent="0.25">
      <c r="A839" s="1" t="s">
        <v>72</v>
      </c>
      <c r="B839" t="s">
        <v>51</v>
      </c>
      <c r="C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0</v>
      </c>
      <c r="T839">
        <v>0</v>
      </c>
      <c r="U839">
        <v>0</v>
      </c>
      <c r="V839" s="2">
        <v>0</v>
      </c>
      <c r="W839">
        <v>1</v>
      </c>
      <c r="X839">
        <v>0</v>
      </c>
      <c r="Y839" t="s">
        <v>485</v>
      </c>
      <c r="Z839" t="s">
        <v>209</v>
      </c>
      <c r="AA839">
        <v>12</v>
      </c>
      <c r="AB839" t="s">
        <v>573</v>
      </c>
      <c r="AC839" t="s">
        <v>572</v>
      </c>
      <c r="AD839" t="s">
        <v>3164</v>
      </c>
      <c r="AE839" t="s">
        <v>3449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22</v>
      </c>
      <c r="AR839">
        <v>1</v>
      </c>
      <c r="AS839">
        <v>144</v>
      </c>
      <c r="AT839">
        <v>99</v>
      </c>
      <c r="AW839"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E839">
        <v>0</v>
      </c>
      <c r="BF839">
        <v>0</v>
      </c>
      <c r="BG839" s="3">
        <v>0</v>
      </c>
      <c r="BH839" s="3">
        <v>0</v>
      </c>
      <c r="BI839" s="3">
        <v>0</v>
      </c>
      <c r="BJ839" s="4" t="b">
        <f t="shared" si="13"/>
        <v>0</v>
      </c>
      <c r="BK839" t="s">
        <v>2232</v>
      </c>
      <c r="BL839" t="s">
        <v>2232</v>
      </c>
      <c r="BM839" t="s">
        <v>2233</v>
      </c>
      <c r="BN839" s="1">
        <v>43583.461504629631</v>
      </c>
      <c r="BO839" s="1">
        <v>43590.321527777778</v>
      </c>
      <c r="BP839">
        <v>6</v>
      </c>
      <c r="BQ839">
        <f>IF(表__._ECM_DW_tem_zh_1417[[#This Row],[全血]]&gt;0,1,0)</f>
        <v>0</v>
      </c>
      <c r="BS839">
        <f>IF(表__._ECM_DW_tem_zh_1417[[#This Row],[血浆]]&gt;0,1,0)</f>
        <v>0</v>
      </c>
      <c r="BU839">
        <f>IF(表__._ECM_DW_tem_zh_1417[[#This Row],[血小板]]&gt;0,1,0)</f>
        <v>0</v>
      </c>
      <c r="BW839">
        <f>IF(表__._ECM_DW_tem_zh_1417[[#This Row],[红细胞]]&gt;0,1,0)</f>
        <v>0</v>
      </c>
      <c r="BY839">
        <f>IF(表__._ECM_DW_tem_zh_1417[[#This Row],[其他]]&gt;0,1,0)</f>
        <v>0</v>
      </c>
    </row>
    <row r="840" spans="1:78" x14ac:dyDescent="0.25">
      <c r="A840" s="1" t="s">
        <v>47</v>
      </c>
      <c r="B840" t="s">
        <v>48</v>
      </c>
      <c r="C840">
        <v>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91.7</v>
      </c>
      <c r="T840">
        <v>0</v>
      </c>
      <c r="U840">
        <v>0</v>
      </c>
      <c r="V840" s="2">
        <v>0</v>
      </c>
      <c r="W840">
        <v>1</v>
      </c>
      <c r="X840">
        <v>1</v>
      </c>
      <c r="Y840" t="s">
        <v>141</v>
      </c>
      <c r="Z840" t="s">
        <v>194</v>
      </c>
      <c r="AA840">
        <v>14</v>
      </c>
      <c r="AB840" t="s">
        <v>412</v>
      </c>
      <c r="AC840" t="s">
        <v>126</v>
      </c>
      <c r="AD840" t="s">
        <v>316</v>
      </c>
      <c r="AE840" t="s">
        <v>3228</v>
      </c>
      <c r="AG840">
        <v>0</v>
      </c>
      <c r="AH840">
        <v>0</v>
      </c>
      <c r="AI840">
        <v>0</v>
      </c>
      <c r="AJ840">
        <v>0</v>
      </c>
      <c r="AK840">
        <v>1</v>
      </c>
      <c r="AL840">
        <v>22</v>
      </c>
      <c r="AN840" t="s">
        <v>190</v>
      </c>
      <c r="AQ840" t="s">
        <v>178</v>
      </c>
      <c r="AR840">
        <v>2</v>
      </c>
      <c r="AS840">
        <v>45</v>
      </c>
      <c r="AT840">
        <v>120</v>
      </c>
      <c r="AU840">
        <v>1100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E840">
        <v>0</v>
      </c>
      <c r="BF840">
        <v>0</v>
      </c>
      <c r="BG840" s="3">
        <v>0</v>
      </c>
      <c r="BH840" s="3">
        <v>0</v>
      </c>
      <c r="BI840" s="3">
        <v>0</v>
      </c>
      <c r="BJ840" s="4" t="b">
        <f t="shared" si="13"/>
        <v>0</v>
      </c>
      <c r="BK840" t="s">
        <v>2234</v>
      </c>
      <c r="BL840" t="s">
        <v>2234</v>
      </c>
      <c r="BM840" t="s">
        <v>1592</v>
      </c>
      <c r="BN840" s="1">
        <v>43214.846562500003</v>
      </c>
      <c r="BO840" s="1">
        <v>43218.416666666664</v>
      </c>
      <c r="BP840">
        <v>2</v>
      </c>
      <c r="BQ840">
        <f>IF(表__._ECM_DW_tem_zh_1417[[#This Row],[全血]]&gt;0,1,0)</f>
        <v>0</v>
      </c>
      <c r="BR840">
        <v>0</v>
      </c>
      <c r="BS840">
        <f>IF(表__._ECM_DW_tem_zh_1417[[#This Row],[血浆]]&gt;0,1,0)</f>
        <v>0</v>
      </c>
      <c r="BT840">
        <v>0</v>
      </c>
      <c r="BU840">
        <f>IF(表__._ECM_DW_tem_zh_1417[[#This Row],[血小板]]&gt;0,1,0)</f>
        <v>0</v>
      </c>
      <c r="BV840">
        <v>0</v>
      </c>
      <c r="BW840">
        <f>IF(表__._ECM_DW_tem_zh_1417[[#This Row],[红细胞]]&gt;0,1,0)</f>
        <v>0</v>
      </c>
      <c r="BX840">
        <v>0</v>
      </c>
      <c r="BY840">
        <f>IF(表__._ECM_DW_tem_zh_1417[[#This Row],[其他]]&gt;0,1,0)</f>
        <v>0</v>
      </c>
      <c r="BZ840">
        <v>0</v>
      </c>
    </row>
    <row r="841" spans="1:78" x14ac:dyDescent="0.25">
      <c r="A841" s="1" t="s">
        <v>47</v>
      </c>
      <c r="B841" t="s">
        <v>51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2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97.09</v>
      </c>
      <c r="T841">
        <v>0</v>
      </c>
      <c r="U841">
        <v>0</v>
      </c>
      <c r="V841" s="2">
        <v>0</v>
      </c>
      <c r="W841">
        <v>1</v>
      </c>
      <c r="X841">
        <v>0</v>
      </c>
      <c r="Y841" t="s">
        <v>459</v>
      </c>
      <c r="Z841" t="s">
        <v>91</v>
      </c>
      <c r="AA841">
        <v>12</v>
      </c>
      <c r="AB841" t="s">
        <v>3240</v>
      </c>
      <c r="AC841" t="s">
        <v>3450</v>
      </c>
      <c r="AD841" t="s">
        <v>3451</v>
      </c>
      <c r="AE841" t="s">
        <v>3452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22</v>
      </c>
      <c r="AN841" t="s">
        <v>128</v>
      </c>
      <c r="AQ841" t="s">
        <v>110</v>
      </c>
      <c r="AR841">
        <v>1</v>
      </c>
      <c r="AS841">
        <v>91</v>
      </c>
      <c r="AT841">
        <v>139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E841">
        <v>0</v>
      </c>
      <c r="BF841">
        <v>0</v>
      </c>
      <c r="BG841" s="3">
        <v>0</v>
      </c>
      <c r="BH841" s="3">
        <v>0</v>
      </c>
      <c r="BI841" s="3">
        <v>0</v>
      </c>
      <c r="BJ841" s="4" t="b">
        <f t="shared" si="13"/>
        <v>0</v>
      </c>
      <c r="BK841" t="s">
        <v>2223</v>
      </c>
      <c r="BL841" t="s">
        <v>2223</v>
      </c>
      <c r="BM841" t="s">
        <v>2222</v>
      </c>
      <c r="BN841" s="1">
        <v>43565.341423611113</v>
      </c>
      <c r="BO841" s="1">
        <v>43571.313888888886</v>
      </c>
      <c r="BP841">
        <v>5</v>
      </c>
      <c r="BQ841">
        <f>IF(表__._ECM_DW_tem_zh_1417[[#This Row],[全血]]&gt;0,1,0)</f>
        <v>0</v>
      </c>
      <c r="BS841">
        <f>IF(表__._ECM_DW_tem_zh_1417[[#This Row],[血浆]]&gt;0,1,0)</f>
        <v>0</v>
      </c>
      <c r="BU841">
        <f>IF(表__._ECM_DW_tem_zh_1417[[#This Row],[血小板]]&gt;0,1,0)</f>
        <v>0</v>
      </c>
      <c r="BW841">
        <f>IF(表__._ECM_DW_tem_zh_1417[[#This Row],[红细胞]]&gt;0,1,0)</f>
        <v>0</v>
      </c>
      <c r="BY841">
        <f>IF(表__._ECM_DW_tem_zh_1417[[#This Row],[其他]]&gt;0,1,0)</f>
        <v>0</v>
      </c>
    </row>
    <row r="842" spans="1:78" x14ac:dyDescent="0.25">
      <c r="A842" s="1" t="s">
        <v>47</v>
      </c>
      <c r="B842" t="s">
        <v>133</v>
      </c>
      <c r="C842">
        <v>2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90.56</v>
      </c>
      <c r="T842">
        <v>1</v>
      </c>
      <c r="U842">
        <v>0</v>
      </c>
      <c r="V842" s="2">
        <v>0</v>
      </c>
      <c r="W842">
        <v>1</v>
      </c>
      <c r="X842">
        <v>1</v>
      </c>
      <c r="Y842" t="s">
        <v>94</v>
      </c>
      <c r="Z842" t="s">
        <v>91</v>
      </c>
      <c r="AA842">
        <v>5</v>
      </c>
      <c r="AB842" t="s">
        <v>251</v>
      </c>
      <c r="AC842" t="s">
        <v>751</v>
      </c>
      <c r="AD842" t="s">
        <v>3215</v>
      </c>
      <c r="AE842" t="s">
        <v>81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20</v>
      </c>
      <c r="AN842" t="s">
        <v>241</v>
      </c>
      <c r="AQ842" t="s">
        <v>362</v>
      </c>
      <c r="AR842">
        <v>3</v>
      </c>
      <c r="AT842">
        <v>136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1</v>
      </c>
      <c r="BD842" t="s">
        <v>247</v>
      </c>
      <c r="BE842">
        <v>0</v>
      </c>
      <c r="BF842">
        <v>0</v>
      </c>
      <c r="BG842" s="3">
        <v>0</v>
      </c>
      <c r="BH842" s="3">
        <v>0</v>
      </c>
      <c r="BI842" s="3">
        <v>0</v>
      </c>
      <c r="BJ842" s="4" t="b">
        <f t="shared" si="13"/>
        <v>0</v>
      </c>
      <c r="BK842" t="s">
        <v>2235</v>
      </c>
      <c r="BL842" t="s">
        <v>2235</v>
      </c>
      <c r="BN842" s="1">
        <v>42961.844976851855</v>
      </c>
      <c r="BO842" s="1">
        <v>42978.40902777778</v>
      </c>
      <c r="BP842">
        <v>14</v>
      </c>
      <c r="BQ842">
        <f>IF(表__._ECM_DW_tem_zh_1417[[#This Row],[全血]]&gt;0,1,0)</f>
        <v>0</v>
      </c>
      <c r="BS842">
        <f>IF(表__._ECM_DW_tem_zh_1417[[#This Row],[血浆]]&gt;0,1,0)</f>
        <v>0</v>
      </c>
      <c r="BU842">
        <f>IF(表__._ECM_DW_tem_zh_1417[[#This Row],[血小板]]&gt;0,1,0)</f>
        <v>0</v>
      </c>
      <c r="BW842">
        <f>IF(表__._ECM_DW_tem_zh_1417[[#This Row],[红细胞]]&gt;0,1,0)</f>
        <v>0</v>
      </c>
      <c r="BY842">
        <f>IF(表__._ECM_DW_tem_zh_1417[[#This Row],[其他]]&gt;0,1,0)</f>
        <v>0</v>
      </c>
    </row>
    <row r="843" spans="1:78" x14ac:dyDescent="0.25">
      <c r="A843" s="1" t="s">
        <v>47</v>
      </c>
      <c r="B843" t="s">
        <v>102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14.61</v>
      </c>
      <c r="T843">
        <v>1</v>
      </c>
      <c r="U843">
        <v>1</v>
      </c>
      <c r="V843" s="2">
        <v>0</v>
      </c>
      <c r="W843">
        <v>1</v>
      </c>
      <c r="X843">
        <v>0</v>
      </c>
      <c r="Y843" t="s">
        <v>160</v>
      </c>
      <c r="Z843" t="s">
        <v>180</v>
      </c>
      <c r="AA843">
        <v>2</v>
      </c>
      <c r="AB843" t="s">
        <v>64</v>
      </c>
      <c r="AC843" t="s">
        <v>428</v>
      </c>
      <c r="AD843" t="s">
        <v>734</v>
      </c>
      <c r="AE843" t="s">
        <v>183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26</v>
      </c>
      <c r="AN843" t="s">
        <v>776</v>
      </c>
      <c r="AP843" t="s">
        <v>777</v>
      </c>
      <c r="AQ843" t="s">
        <v>484</v>
      </c>
      <c r="AR843">
        <v>2</v>
      </c>
      <c r="AS843">
        <v>154</v>
      </c>
      <c r="AT843">
        <v>230</v>
      </c>
      <c r="AU843">
        <v>660</v>
      </c>
      <c r="AV843">
        <v>100</v>
      </c>
      <c r="AW843">
        <v>1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 t="s">
        <v>290</v>
      </c>
      <c r="BE843">
        <v>0</v>
      </c>
      <c r="BF843">
        <v>0</v>
      </c>
      <c r="BG843" s="3">
        <v>0</v>
      </c>
      <c r="BH843" s="3">
        <v>0</v>
      </c>
      <c r="BI843" s="3">
        <v>0</v>
      </c>
      <c r="BJ843" s="4" t="b">
        <f t="shared" si="13"/>
        <v>0</v>
      </c>
      <c r="BK843" t="s">
        <v>2236</v>
      </c>
      <c r="BL843" t="s">
        <v>2236</v>
      </c>
      <c r="BM843" t="s">
        <v>2237</v>
      </c>
      <c r="BN843" s="1">
        <v>43641.450844907406</v>
      </c>
      <c r="BO843" s="1">
        <v>43648.318055555559</v>
      </c>
      <c r="BP843">
        <v>5</v>
      </c>
      <c r="BQ843">
        <f>IF(表__._ECM_DW_tem_zh_1417[[#This Row],[全血]]&gt;0,1,0)</f>
        <v>0</v>
      </c>
      <c r="BR843">
        <v>0</v>
      </c>
      <c r="BS843">
        <f>IF(表__._ECM_DW_tem_zh_1417[[#This Row],[血浆]]&gt;0,1,0)</f>
        <v>1</v>
      </c>
      <c r="BT843">
        <v>200</v>
      </c>
      <c r="BU843">
        <f>IF(表__._ECM_DW_tem_zh_1417[[#This Row],[血小板]]&gt;0,1,0)</f>
        <v>0</v>
      </c>
      <c r="BV843">
        <v>0</v>
      </c>
      <c r="BW843">
        <f>IF(表__._ECM_DW_tem_zh_1417[[#This Row],[红细胞]]&gt;0,1,0)</f>
        <v>1</v>
      </c>
      <c r="BX843">
        <v>4</v>
      </c>
      <c r="BY843">
        <f>IF(表__._ECM_DW_tem_zh_1417[[#This Row],[其他]]&gt;0,1,0)</f>
        <v>0</v>
      </c>
      <c r="BZ843">
        <v>0</v>
      </c>
    </row>
    <row r="844" spans="1:78" x14ac:dyDescent="0.25">
      <c r="A844" s="1" t="s">
        <v>47</v>
      </c>
      <c r="B844" t="s">
        <v>470</v>
      </c>
      <c r="C844">
        <v>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64.31</v>
      </c>
      <c r="T844">
        <v>1</v>
      </c>
      <c r="U844">
        <v>0</v>
      </c>
      <c r="V844" s="2">
        <v>0</v>
      </c>
      <c r="W844">
        <v>1</v>
      </c>
      <c r="X844">
        <v>1</v>
      </c>
      <c r="Y844" t="s">
        <v>179</v>
      </c>
      <c r="Z844" t="s">
        <v>778</v>
      </c>
      <c r="AA844">
        <v>2</v>
      </c>
      <c r="AB844" t="s">
        <v>250</v>
      </c>
      <c r="AC844" t="s">
        <v>325</v>
      </c>
      <c r="AD844" t="s">
        <v>635</v>
      </c>
      <c r="AE844" t="s">
        <v>435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18</v>
      </c>
      <c r="AN844" t="s">
        <v>106</v>
      </c>
      <c r="AQ844" t="s">
        <v>338</v>
      </c>
      <c r="AR844">
        <v>2</v>
      </c>
      <c r="AS844">
        <v>89</v>
      </c>
      <c r="AT844">
        <v>220</v>
      </c>
      <c r="AU844">
        <v>1310</v>
      </c>
      <c r="AV844">
        <v>50</v>
      </c>
      <c r="AW844">
        <v>1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 t="s">
        <v>779</v>
      </c>
      <c r="BE844">
        <v>0</v>
      </c>
      <c r="BF844">
        <v>0</v>
      </c>
      <c r="BG844" s="3">
        <v>0</v>
      </c>
      <c r="BH844" s="3">
        <v>0</v>
      </c>
      <c r="BI844" s="3">
        <v>0</v>
      </c>
      <c r="BJ844" s="4" t="b">
        <f t="shared" si="13"/>
        <v>0</v>
      </c>
      <c r="BK844" t="s">
        <v>2238</v>
      </c>
      <c r="BL844" t="s">
        <v>2238</v>
      </c>
      <c r="BM844" t="s">
        <v>2239</v>
      </c>
      <c r="BN844" s="1">
        <v>43284.734317129631</v>
      </c>
      <c r="BO844" s="1">
        <v>43292.416666666664</v>
      </c>
      <c r="BP844">
        <v>6</v>
      </c>
      <c r="BQ844">
        <f>IF(表__._ECM_DW_tem_zh_1417[[#This Row],[全血]]&gt;0,1,0)</f>
        <v>0</v>
      </c>
      <c r="BR844">
        <v>0</v>
      </c>
      <c r="BS844">
        <f>IF(表__._ECM_DW_tem_zh_1417[[#This Row],[血浆]]&gt;0,1,0)</f>
        <v>1</v>
      </c>
      <c r="BT844">
        <v>200</v>
      </c>
      <c r="BU844">
        <f>IF(表__._ECM_DW_tem_zh_1417[[#This Row],[血小板]]&gt;0,1,0)</f>
        <v>0</v>
      </c>
      <c r="BV844">
        <v>0</v>
      </c>
      <c r="BW844">
        <f>IF(表__._ECM_DW_tem_zh_1417[[#This Row],[红细胞]]&gt;0,1,0)</f>
        <v>1</v>
      </c>
      <c r="BX844">
        <v>2</v>
      </c>
      <c r="BY844">
        <f>IF(表__._ECM_DW_tem_zh_1417[[#This Row],[其他]]&gt;0,1,0)</f>
        <v>0</v>
      </c>
      <c r="BZ844">
        <v>0</v>
      </c>
    </row>
    <row r="845" spans="1:78" x14ac:dyDescent="0.25">
      <c r="A845" s="1" t="s">
        <v>262</v>
      </c>
      <c r="B845" t="s">
        <v>167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90.45</v>
      </c>
      <c r="T845">
        <v>1</v>
      </c>
      <c r="U845">
        <v>0</v>
      </c>
      <c r="V845" s="2">
        <v>0</v>
      </c>
      <c r="W845">
        <v>1</v>
      </c>
      <c r="X845">
        <v>0</v>
      </c>
      <c r="Y845" t="s">
        <v>99</v>
      </c>
      <c r="Z845" t="s">
        <v>95</v>
      </c>
      <c r="AA845">
        <v>2</v>
      </c>
      <c r="AB845" t="s">
        <v>206</v>
      </c>
      <c r="AC845" t="s">
        <v>554</v>
      </c>
      <c r="AD845" t="s">
        <v>3453</v>
      </c>
      <c r="AE845" t="s">
        <v>366</v>
      </c>
      <c r="AG845">
        <v>0</v>
      </c>
      <c r="AH845">
        <v>0</v>
      </c>
      <c r="AI845">
        <v>0</v>
      </c>
      <c r="AJ845">
        <v>0</v>
      </c>
      <c r="AK845">
        <v>1</v>
      </c>
      <c r="AL845">
        <v>26</v>
      </c>
      <c r="AN845" t="s">
        <v>149</v>
      </c>
      <c r="AQ845" t="s">
        <v>439</v>
      </c>
      <c r="AR845">
        <v>4</v>
      </c>
      <c r="AS845">
        <v>71</v>
      </c>
      <c r="AT845">
        <v>185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 t="s">
        <v>123</v>
      </c>
      <c r="BE845">
        <v>0</v>
      </c>
      <c r="BF845">
        <v>0</v>
      </c>
      <c r="BG845" s="3">
        <v>0</v>
      </c>
      <c r="BH845" s="3">
        <v>0</v>
      </c>
      <c r="BI845" s="3">
        <v>0</v>
      </c>
      <c r="BJ845" s="4" t="b">
        <f t="shared" si="13"/>
        <v>0</v>
      </c>
      <c r="BK845" t="s">
        <v>1348</v>
      </c>
      <c r="BL845" t="s">
        <v>1348</v>
      </c>
      <c r="BM845" t="s">
        <v>1347</v>
      </c>
      <c r="BN845" s="1">
        <v>43835.811805555553</v>
      </c>
      <c r="BO845" s="1">
        <v>43845.386111111111</v>
      </c>
      <c r="BP845">
        <v>6</v>
      </c>
      <c r="BQ845">
        <f>IF(表__._ECM_DW_tem_zh_1417[[#This Row],[全血]]&gt;0,1,0)</f>
        <v>0</v>
      </c>
      <c r="BR845">
        <v>0</v>
      </c>
      <c r="BS845">
        <f>IF(表__._ECM_DW_tem_zh_1417[[#This Row],[血浆]]&gt;0,1,0)</f>
        <v>1</v>
      </c>
      <c r="BT845">
        <v>200</v>
      </c>
      <c r="BU845">
        <f>IF(表__._ECM_DW_tem_zh_1417[[#This Row],[血小板]]&gt;0,1,0)</f>
        <v>0</v>
      </c>
      <c r="BV845">
        <v>0</v>
      </c>
      <c r="BW845">
        <f>IF(表__._ECM_DW_tem_zh_1417[[#This Row],[红细胞]]&gt;0,1,0)</f>
        <v>1</v>
      </c>
      <c r="BX845">
        <v>2</v>
      </c>
      <c r="BY845">
        <f>IF(表__._ECM_DW_tem_zh_1417[[#This Row],[其他]]&gt;0,1,0)</f>
        <v>0</v>
      </c>
      <c r="BZ845">
        <v>0</v>
      </c>
    </row>
    <row r="846" spans="1:78" x14ac:dyDescent="0.25">
      <c r="A846" s="1" t="s">
        <v>196</v>
      </c>
      <c r="B846" t="s">
        <v>127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47.37</v>
      </c>
      <c r="T846">
        <v>1</v>
      </c>
      <c r="U846">
        <v>0</v>
      </c>
      <c r="V846" s="2">
        <v>0</v>
      </c>
      <c r="W846">
        <v>1</v>
      </c>
      <c r="X846">
        <v>3</v>
      </c>
      <c r="Y846" t="s">
        <v>108</v>
      </c>
      <c r="Z846" t="s">
        <v>91</v>
      </c>
      <c r="AA846">
        <v>2</v>
      </c>
      <c r="AB846" t="s">
        <v>308</v>
      </c>
      <c r="AC846" t="s">
        <v>291</v>
      </c>
      <c r="AD846" t="s">
        <v>3150</v>
      </c>
      <c r="AE846" t="s">
        <v>3337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20</v>
      </c>
      <c r="AN846" t="s">
        <v>199</v>
      </c>
      <c r="AQ846" t="s">
        <v>632</v>
      </c>
      <c r="AR846">
        <v>5</v>
      </c>
      <c r="AS846">
        <v>90</v>
      </c>
      <c r="AT846">
        <v>180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0</v>
      </c>
      <c r="BD846" t="s">
        <v>378</v>
      </c>
      <c r="BE846">
        <v>0</v>
      </c>
      <c r="BF846">
        <v>0</v>
      </c>
      <c r="BG846" s="3">
        <v>0</v>
      </c>
      <c r="BH846" s="3">
        <v>0</v>
      </c>
      <c r="BI846" s="3">
        <v>0</v>
      </c>
      <c r="BJ846" s="4" t="b">
        <f t="shared" si="13"/>
        <v>0</v>
      </c>
      <c r="BK846" t="s">
        <v>2128</v>
      </c>
      <c r="BL846" t="s">
        <v>2128</v>
      </c>
      <c r="BM846" t="s">
        <v>2127</v>
      </c>
      <c r="BN846" s="1">
        <v>43930.478344907409</v>
      </c>
      <c r="BO846" s="1">
        <v>43941.416666666664</v>
      </c>
      <c r="BP846">
        <v>6</v>
      </c>
      <c r="BQ846">
        <f>IF(表__._ECM_DW_tem_zh_1417[[#This Row],[全血]]&gt;0,1,0)</f>
        <v>0</v>
      </c>
      <c r="BR846">
        <v>0</v>
      </c>
      <c r="BS846">
        <f>IF(表__._ECM_DW_tem_zh_1417[[#This Row],[血浆]]&gt;0,1,0)</f>
        <v>1</v>
      </c>
      <c r="BT846">
        <v>200</v>
      </c>
      <c r="BU846">
        <f>IF(表__._ECM_DW_tem_zh_1417[[#This Row],[血小板]]&gt;0,1,0)</f>
        <v>0</v>
      </c>
      <c r="BV846">
        <v>0</v>
      </c>
      <c r="BW846">
        <f>IF(表__._ECM_DW_tem_zh_1417[[#This Row],[红细胞]]&gt;0,1,0)</f>
        <v>1</v>
      </c>
      <c r="BX846">
        <v>2</v>
      </c>
      <c r="BY846">
        <f>IF(表__._ECM_DW_tem_zh_1417[[#This Row],[其他]]&gt;0,1,0)</f>
        <v>0</v>
      </c>
      <c r="BZ846">
        <v>0</v>
      </c>
    </row>
    <row r="847" spans="1:78" x14ac:dyDescent="0.25">
      <c r="A847" s="1" t="s">
        <v>47</v>
      </c>
      <c r="B847" t="s">
        <v>149</v>
      </c>
      <c r="C847">
        <v>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65.180000000000007</v>
      </c>
      <c r="T847">
        <v>0</v>
      </c>
      <c r="U847">
        <v>0</v>
      </c>
      <c r="V847" s="2">
        <v>0</v>
      </c>
      <c r="W847">
        <v>1</v>
      </c>
      <c r="X847">
        <v>0</v>
      </c>
      <c r="Y847" t="s">
        <v>94</v>
      </c>
      <c r="Z847" t="s">
        <v>137</v>
      </c>
      <c r="AA847">
        <v>12</v>
      </c>
      <c r="AB847" t="s">
        <v>3178</v>
      </c>
      <c r="AC847" t="s">
        <v>3454</v>
      </c>
      <c r="AD847" t="s">
        <v>3152</v>
      </c>
      <c r="AE847" t="s">
        <v>134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26</v>
      </c>
      <c r="AN847" t="s">
        <v>102</v>
      </c>
      <c r="AR847">
        <v>1</v>
      </c>
      <c r="AS847">
        <v>49</v>
      </c>
      <c r="AT847">
        <v>134</v>
      </c>
      <c r="AW847">
        <v>1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1</v>
      </c>
      <c r="BE847">
        <v>0</v>
      </c>
      <c r="BF847">
        <v>0</v>
      </c>
      <c r="BG847" s="3">
        <v>0</v>
      </c>
      <c r="BH847" s="3">
        <v>0</v>
      </c>
      <c r="BI847" s="3">
        <v>0</v>
      </c>
      <c r="BJ847" s="4" t="b">
        <f t="shared" si="13"/>
        <v>0</v>
      </c>
      <c r="BK847" t="s">
        <v>2240</v>
      </c>
      <c r="BL847" t="s">
        <v>2240</v>
      </c>
      <c r="BM847" t="s">
        <v>2241</v>
      </c>
      <c r="BN847" s="1">
        <v>43499.61141203704</v>
      </c>
      <c r="BO847" s="1">
        <v>43515.323611111111</v>
      </c>
      <c r="BP847">
        <v>15</v>
      </c>
      <c r="BQ847">
        <f>IF(表__._ECM_DW_tem_zh_1417[[#This Row],[全血]]&gt;0,1,0)</f>
        <v>0</v>
      </c>
      <c r="BR847">
        <v>0</v>
      </c>
      <c r="BS847">
        <f>IF(表__._ECM_DW_tem_zh_1417[[#This Row],[血浆]]&gt;0,1,0)</f>
        <v>1</v>
      </c>
      <c r="BT847">
        <v>200</v>
      </c>
      <c r="BU847">
        <f>IF(表__._ECM_DW_tem_zh_1417[[#This Row],[血小板]]&gt;0,1,0)</f>
        <v>0</v>
      </c>
      <c r="BV847">
        <v>0</v>
      </c>
      <c r="BW847">
        <f>IF(表__._ECM_DW_tem_zh_1417[[#This Row],[红细胞]]&gt;0,1,0)</f>
        <v>1</v>
      </c>
      <c r="BX847">
        <v>2</v>
      </c>
      <c r="BY847">
        <f>IF(表__._ECM_DW_tem_zh_1417[[#This Row],[其他]]&gt;0,1,0)</f>
        <v>0</v>
      </c>
      <c r="BZ847">
        <v>0</v>
      </c>
    </row>
    <row r="848" spans="1:78" x14ac:dyDescent="0.25">
      <c r="A848" s="1" t="s">
        <v>72</v>
      </c>
      <c r="B848" t="s">
        <v>51</v>
      </c>
      <c r="C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2</v>
      </c>
      <c r="N848">
        <v>0</v>
      </c>
      <c r="O848">
        <v>0</v>
      </c>
      <c r="P848">
        <v>0</v>
      </c>
      <c r="Q848">
        <v>0</v>
      </c>
      <c r="R848">
        <v>0</v>
      </c>
      <c r="T848">
        <v>0</v>
      </c>
      <c r="U848">
        <v>0</v>
      </c>
      <c r="V848" s="2">
        <v>0</v>
      </c>
      <c r="W848">
        <v>1</v>
      </c>
      <c r="X848">
        <v>0</v>
      </c>
      <c r="Y848" t="s">
        <v>485</v>
      </c>
      <c r="Z848" t="s">
        <v>209</v>
      </c>
      <c r="AA848">
        <v>12</v>
      </c>
      <c r="AB848" t="s">
        <v>573</v>
      </c>
      <c r="AC848" t="s">
        <v>572</v>
      </c>
      <c r="AD848" t="s">
        <v>3164</v>
      </c>
      <c r="AE848" t="s">
        <v>3449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22</v>
      </c>
      <c r="AR848">
        <v>2</v>
      </c>
      <c r="AS848">
        <v>54</v>
      </c>
      <c r="AT848">
        <v>99</v>
      </c>
      <c r="AW848">
        <v>1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E848">
        <v>0</v>
      </c>
      <c r="BF848">
        <v>0</v>
      </c>
      <c r="BG848" s="3">
        <v>0</v>
      </c>
      <c r="BH848" s="3">
        <v>0</v>
      </c>
      <c r="BI848" s="3">
        <v>0</v>
      </c>
      <c r="BJ848" s="4" t="b">
        <f t="shared" si="13"/>
        <v>0</v>
      </c>
      <c r="BK848" t="s">
        <v>2242</v>
      </c>
      <c r="BL848" t="s">
        <v>2242</v>
      </c>
      <c r="BM848" t="s">
        <v>2243</v>
      </c>
      <c r="BN848" s="1">
        <v>43583.461504629631</v>
      </c>
      <c r="BO848" s="1">
        <v>43590.321527777778</v>
      </c>
      <c r="BP848">
        <v>5</v>
      </c>
      <c r="BQ848">
        <f>IF(表__._ECM_DW_tem_zh_1417[[#This Row],[全血]]&gt;0,1,0)</f>
        <v>0</v>
      </c>
      <c r="BS848">
        <f>IF(表__._ECM_DW_tem_zh_1417[[#This Row],[血浆]]&gt;0,1,0)</f>
        <v>0</v>
      </c>
      <c r="BU848">
        <f>IF(表__._ECM_DW_tem_zh_1417[[#This Row],[血小板]]&gt;0,1,0)</f>
        <v>0</v>
      </c>
      <c r="BW848">
        <f>IF(表__._ECM_DW_tem_zh_1417[[#This Row],[红细胞]]&gt;0,1,0)</f>
        <v>0</v>
      </c>
      <c r="BY848">
        <f>IF(表__._ECM_DW_tem_zh_1417[[#This Row],[其他]]&gt;0,1,0)</f>
        <v>0</v>
      </c>
    </row>
    <row r="849" spans="1:78" x14ac:dyDescent="0.25">
      <c r="A849" s="1" t="s">
        <v>114</v>
      </c>
      <c r="B849" t="s">
        <v>51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2</v>
      </c>
      <c r="N849">
        <v>0</v>
      </c>
      <c r="O849">
        <v>0</v>
      </c>
      <c r="P849">
        <v>0</v>
      </c>
      <c r="Q849">
        <v>0</v>
      </c>
      <c r="R849">
        <v>0</v>
      </c>
      <c r="T849">
        <v>0</v>
      </c>
      <c r="U849">
        <v>0</v>
      </c>
      <c r="V849" s="2">
        <v>0</v>
      </c>
      <c r="W849">
        <v>1</v>
      </c>
      <c r="X849">
        <v>3</v>
      </c>
      <c r="Y849" t="s">
        <v>459</v>
      </c>
      <c r="Z849" t="s">
        <v>91</v>
      </c>
      <c r="AA849">
        <v>13</v>
      </c>
      <c r="AB849" t="s">
        <v>573</v>
      </c>
      <c r="AC849" t="s">
        <v>572</v>
      </c>
      <c r="AD849" t="s">
        <v>3164</v>
      </c>
      <c r="AE849" t="s">
        <v>3449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22</v>
      </c>
      <c r="AR849">
        <v>4</v>
      </c>
      <c r="AS849">
        <v>178</v>
      </c>
      <c r="AT849">
        <v>251</v>
      </c>
      <c r="AW849">
        <v>1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 t="s">
        <v>66</v>
      </c>
      <c r="BE849">
        <v>0</v>
      </c>
      <c r="BF849">
        <v>0</v>
      </c>
      <c r="BG849" s="3">
        <v>0</v>
      </c>
      <c r="BH849" s="3">
        <v>0</v>
      </c>
      <c r="BI849" s="3">
        <v>0</v>
      </c>
      <c r="BJ849" s="4" t="b">
        <f t="shared" si="13"/>
        <v>0</v>
      </c>
      <c r="BK849" t="s">
        <v>2244</v>
      </c>
      <c r="BL849" t="s">
        <v>2244</v>
      </c>
      <c r="BM849" t="s">
        <v>2245</v>
      </c>
      <c r="BN849" s="1">
        <v>43672.346493055556</v>
      </c>
      <c r="BO849" s="1">
        <v>43679.321527777778</v>
      </c>
      <c r="BP849">
        <v>3</v>
      </c>
      <c r="BQ849">
        <f>IF(表__._ECM_DW_tem_zh_1417[[#This Row],[全血]]&gt;0,1,0)</f>
        <v>0</v>
      </c>
      <c r="BR849">
        <v>0</v>
      </c>
      <c r="BS849">
        <f>IF(表__._ECM_DW_tem_zh_1417[[#This Row],[血浆]]&gt;0,1,0)</f>
        <v>0</v>
      </c>
      <c r="BT849">
        <v>0</v>
      </c>
      <c r="BU849">
        <f>IF(表__._ECM_DW_tem_zh_1417[[#This Row],[血小板]]&gt;0,1,0)</f>
        <v>0</v>
      </c>
      <c r="BV849">
        <v>0</v>
      </c>
      <c r="BW849">
        <f>IF(表__._ECM_DW_tem_zh_1417[[#This Row],[红细胞]]&gt;0,1,0)</f>
        <v>1</v>
      </c>
      <c r="BX849">
        <v>2</v>
      </c>
      <c r="BY849">
        <f>IF(表__._ECM_DW_tem_zh_1417[[#This Row],[其他]]&gt;0,1,0)</f>
        <v>0</v>
      </c>
      <c r="BZ849">
        <v>0</v>
      </c>
    </row>
    <row r="850" spans="1:78" x14ac:dyDescent="0.25">
      <c r="A850" s="1" t="s">
        <v>47</v>
      </c>
      <c r="B850" t="s">
        <v>158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71.569999999999993</v>
      </c>
      <c r="T850">
        <v>0</v>
      </c>
      <c r="U850">
        <v>0</v>
      </c>
      <c r="V850" s="2">
        <v>0</v>
      </c>
      <c r="W850">
        <v>1</v>
      </c>
      <c r="X850">
        <v>1</v>
      </c>
      <c r="Y850" t="s">
        <v>59</v>
      </c>
      <c r="Z850" t="s">
        <v>226</v>
      </c>
      <c r="AA850">
        <v>2</v>
      </c>
      <c r="AB850" t="s">
        <v>359</v>
      </c>
      <c r="AC850" t="s">
        <v>428</v>
      </c>
      <c r="AD850" t="s">
        <v>3230</v>
      </c>
      <c r="AE850" t="s">
        <v>794</v>
      </c>
      <c r="AG850">
        <v>0</v>
      </c>
      <c r="AH850">
        <v>0</v>
      </c>
      <c r="AI850">
        <v>0</v>
      </c>
      <c r="AJ850">
        <v>0</v>
      </c>
      <c r="AK850">
        <v>1</v>
      </c>
      <c r="AN850" t="s">
        <v>164</v>
      </c>
      <c r="AQ850" t="s">
        <v>380</v>
      </c>
      <c r="AR850">
        <v>3</v>
      </c>
      <c r="AS850">
        <v>138</v>
      </c>
      <c r="AT850">
        <v>230</v>
      </c>
      <c r="AU850">
        <v>1400</v>
      </c>
      <c r="AV850">
        <v>200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E850">
        <v>0</v>
      </c>
      <c r="BF850">
        <v>0</v>
      </c>
      <c r="BG850" s="3">
        <v>0</v>
      </c>
      <c r="BH850" s="3">
        <v>0</v>
      </c>
      <c r="BI850" s="3">
        <v>0</v>
      </c>
      <c r="BJ850" s="4" t="b">
        <f t="shared" si="13"/>
        <v>0</v>
      </c>
      <c r="BK850" t="s">
        <v>2246</v>
      </c>
      <c r="BL850" t="s">
        <v>2246</v>
      </c>
      <c r="BM850" t="s">
        <v>2247</v>
      </c>
      <c r="BN850" s="1">
        <v>43353.522696759261</v>
      </c>
      <c r="BO850" s="1">
        <v>43362.354166666664</v>
      </c>
      <c r="BP850">
        <v>6</v>
      </c>
      <c r="BQ850">
        <f>IF(表__._ECM_DW_tem_zh_1417[[#This Row],[全血]]&gt;0,1,0)</f>
        <v>0</v>
      </c>
      <c r="BR850">
        <v>0</v>
      </c>
      <c r="BS850">
        <f>IF(表__._ECM_DW_tem_zh_1417[[#This Row],[血浆]]&gt;0,1,0)</f>
        <v>0</v>
      </c>
      <c r="BT850">
        <v>0</v>
      </c>
      <c r="BU850">
        <f>IF(表__._ECM_DW_tem_zh_1417[[#This Row],[血小板]]&gt;0,1,0)</f>
        <v>0</v>
      </c>
      <c r="BV850">
        <v>0</v>
      </c>
      <c r="BW850">
        <f>IF(表__._ECM_DW_tem_zh_1417[[#This Row],[红细胞]]&gt;0,1,0)</f>
        <v>0</v>
      </c>
      <c r="BX850">
        <v>0</v>
      </c>
      <c r="BY850">
        <f>IF(表__._ECM_DW_tem_zh_1417[[#This Row],[其他]]&gt;0,1,0)</f>
        <v>0</v>
      </c>
      <c r="BZ850">
        <v>0</v>
      </c>
    </row>
    <row r="851" spans="1:78" x14ac:dyDescent="0.25">
      <c r="A851" s="1" t="s">
        <v>47</v>
      </c>
      <c r="B851" t="s">
        <v>98</v>
      </c>
      <c r="C851">
        <v>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69.760000000000005</v>
      </c>
      <c r="T851">
        <v>0</v>
      </c>
      <c r="U851">
        <v>0</v>
      </c>
      <c r="V851" s="2">
        <v>0</v>
      </c>
      <c r="W851">
        <v>1</v>
      </c>
      <c r="X851">
        <v>0</v>
      </c>
      <c r="Y851" t="s">
        <v>54</v>
      </c>
      <c r="Z851" t="s">
        <v>621</v>
      </c>
      <c r="AA851">
        <v>12</v>
      </c>
      <c r="AB851" t="s">
        <v>972</v>
      </c>
      <c r="AC851" t="s">
        <v>3180</v>
      </c>
      <c r="AD851" t="s">
        <v>468</v>
      </c>
      <c r="AE851" t="s">
        <v>815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20</v>
      </c>
      <c r="AN851" t="s">
        <v>95</v>
      </c>
      <c r="AQ851" t="s">
        <v>338</v>
      </c>
      <c r="AR851">
        <v>3</v>
      </c>
      <c r="AS851">
        <v>118</v>
      </c>
      <c r="AT851">
        <v>175</v>
      </c>
      <c r="AU851">
        <v>800</v>
      </c>
      <c r="AV851">
        <v>300</v>
      </c>
      <c r="AW851">
        <v>1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E851">
        <v>0</v>
      </c>
      <c r="BF851">
        <v>0</v>
      </c>
      <c r="BG851" s="3">
        <v>0</v>
      </c>
      <c r="BH851" s="3">
        <v>0</v>
      </c>
      <c r="BI851" s="3">
        <v>0</v>
      </c>
      <c r="BJ851" s="4" t="b">
        <f t="shared" si="13"/>
        <v>0</v>
      </c>
      <c r="BK851" t="s">
        <v>1733</v>
      </c>
      <c r="BL851" t="s">
        <v>1733</v>
      </c>
      <c r="BM851" t="s">
        <v>1732</v>
      </c>
      <c r="BN851" s="1">
        <v>44001.425949074073</v>
      </c>
      <c r="BO851" s="1">
        <v>44010.34375</v>
      </c>
      <c r="BP851">
        <v>6</v>
      </c>
      <c r="BQ851">
        <f>IF(表__._ECM_DW_tem_zh_1417[[#This Row],[全血]]&gt;0,1,0)</f>
        <v>0</v>
      </c>
      <c r="BR851">
        <v>0</v>
      </c>
      <c r="BS851">
        <f>IF(表__._ECM_DW_tem_zh_1417[[#This Row],[血浆]]&gt;0,1,0)</f>
        <v>0</v>
      </c>
      <c r="BT851">
        <v>0</v>
      </c>
      <c r="BU851">
        <f>IF(表__._ECM_DW_tem_zh_1417[[#This Row],[血小板]]&gt;0,1,0)</f>
        <v>0</v>
      </c>
      <c r="BV851">
        <v>0</v>
      </c>
      <c r="BW851">
        <f>IF(表__._ECM_DW_tem_zh_1417[[#This Row],[红细胞]]&gt;0,1,0)</f>
        <v>0</v>
      </c>
      <c r="BX851">
        <v>0</v>
      </c>
      <c r="BY851">
        <f>IF(表__._ECM_DW_tem_zh_1417[[#This Row],[其他]]&gt;0,1,0)</f>
        <v>0</v>
      </c>
      <c r="BZ851">
        <v>0</v>
      </c>
    </row>
    <row r="852" spans="1:78" x14ac:dyDescent="0.25">
      <c r="A852" s="1" t="s">
        <v>47</v>
      </c>
      <c r="B852" t="s">
        <v>73</v>
      </c>
      <c r="C852">
        <v>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73.12</v>
      </c>
      <c r="T852">
        <v>0</v>
      </c>
      <c r="U852">
        <v>0</v>
      </c>
      <c r="V852" s="2">
        <v>0</v>
      </c>
      <c r="W852">
        <v>1</v>
      </c>
      <c r="X852">
        <v>0</v>
      </c>
      <c r="Y852" t="s">
        <v>179</v>
      </c>
      <c r="Z852" t="s">
        <v>548</v>
      </c>
      <c r="AA852">
        <v>2</v>
      </c>
      <c r="AB852" t="s">
        <v>184</v>
      </c>
      <c r="AC852" t="s">
        <v>3311</v>
      </c>
      <c r="AD852" t="s">
        <v>3164</v>
      </c>
      <c r="AE852" t="s">
        <v>267</v>
      </c>
      <c r="AG852">
        <v>0</v>
      </c>
      <c r="AH852">
        <v>0</v>
      </c>
      <c r="AI852">
        <v>0</v>
      </c>
      <c r="AJ852">
        <v>0</v>
      </c>
      <c r="AK852">
        <v>1</v>
      </c>
      <c r="AL852">
        <v>26</v>
      </c>
      <c r="AN852" t="s">
        <v>167</v>
      </c>
      <c r="AQ852" t="s">
        <v>473</v>
      </c>
      <c r="AR852">
        <v>5</v>
      </c>
      <c r="AS852">
        <v>155</v>
      </c>
      <c r="AT852">
        <v>238</v>
      </c>
      <c r="AU852">
        <v>1900</v>
      </c>
      <c r="AV852">
        <v>0</v>
      </c>
      <c r="AW852">
        <v>1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1</v>
      </c>
      <c r="BD852" t="s">
        <v>402</v>
      </c>
      <c r="BE852">
        <v>0</v>
      </c>
      <c r="BF852">
        <v>0</v>
      </c>
      <c r="BG852" s="3">
        <v>0</v>
      </c>
      <c r="BH852" s="3">
        <v>0</v>
      </c>
      <c r="BI852" s="3">
        <v>0</v>
      </c>
      <c r="BJ852" s="4" t="b">
        <f t="shared" si="13"/>
        <v>0</v>
      </c>
      <c r="BK852" t="s">
        <v>1766</v>
      </c>
      <c r="BL852" t="s">
        <v>1766</v>
      </c>
      <c r="BM852" t="s">
        <v>1765</v>
      </c>
      <c r="BN852" s="1">
        <v>43405.405613425923</v>
      </c>
      <c r="BO852" s="1">
        <v>43420.395833333336</v>
      </c>
      <c r="BP852">
        <v>10</v>
      </c>
      <c r="BQ852">
        <f>IF(表__._ECM_DW_tem_zh_1417[[#This Row],[全血]]&gt;0,1,0)</f>
        <v>0</v>
      </c>
      <c r="BR852">
        <v>0</v>
      </c>
      <c r="BS852">
        <f>IF(表__._ECM_DW_tem_zh_1417[[#This Row],[血浆]]&gt;0,1,0)</f>
        <v>1</v>
      </c>
      <c r="BT852">
        <v>400</v>
      </c>
      <c r="BU852">
        <f>IF(表__._ECM_DW_tem_zh_1417[[#This Row],[血小板]]&gt;0,1,0)</f>
        <v>0</v>
      </c>
      <c r="BV852">
        <v>0</v>
      </c>
      <c r="BW852">
        <f>IF(表__._ECM_DW_tem_zh_1417[[#This Row],[红细胞]]&gt;0,1,0)</f>
        <v>1</v>
      </c>
      <c r="BX852">
        <v>4</v>
      </c>
      <c r="BY852">
        <f>IF(表__._ECM_DW_tem_zh_1417[[#This Row],[其他]]&gt;0,1,0)</f>
        <v>0</v>
      </c>
      <c r="BZ852">
        <v>0</v>
      </c>
    </row>
    <row r="853" spans="1:78" x14ac:dyDescent="0.25">
      <c r="A853" s="1" t="s">
        <v>47</v>
      </c>
      <c r="B853" t="s">
        <v>48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92.78</v>
      </c>
      <c r="T853">
        <v>0</v>
      </c>
      <c r="U853">
        <v>0</v>
      </c>
      <c r="V853" s="2">
        <v>0</v>
      </c>
      <c r="W853">
        <v>1</v>
      </c>
      <c r="X853">
        <v>0</v>
      </c>
      <c r="Y853" t="s">
        <v>780</v>
      </c>
      <c r="Z853" t="s">
        <v>347</v>
      </c>
      <c r="AA853">
        <v>5</v>
      </c>
      <c r="AB853" t="s">
        <v>490</v>
      </c>
      <c r="AC853" t="s">
        <v>3210</v>
      </c>
      <c r="AD853" t="s">
        <v>3203</v>
      </c>
      <c r="AE853" t="s">
        <v>3207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21</v>
      </c>
      <c r="AN853" t="s">
        <v>48</v>
      </c>
      <c r="AQ853" t="s">
        <v>192</v>
      </c>
      <c r="AR853">
        <v>5</v>
      </c>
      <c r="AS853">
        <v>118</v>
      </c>
      <c r="AT853">
        <v>214</v>
      </c>
      <c r="AU853">
        <v>950</v>
      </c>
      <c r="AV853">
        <v>200</v>
      </c>
      <c r="AW853">
        <v>0</v>
      </c>
      <c r="AX853">
        <v>0</v>
      </c>
      <c r="AY853">
        <v>0</v>
      </c>
      <c r="AZ853">
        <v>0</v>
      </c>
      <c r="BA853">
        <v>1</v>
      </c>
      <c r="BB853">
        <v>0</v>
      </c>
      <c r="BC853">
        <v>1</v>
      </c>
      <c r="BE853">
        <v>0</v>
      </c>
      <c r="BF853">
        <v>0</v>
      </c>
      <c r="BG853" s="3">
        <v>0</v>
      </c>
      <c r="BH853" s="3">
        <v>0</v>
      </c>
      <c r="BI853" s="3">
        <v>0</v>
      </c>
      <c r="BJ853" s="4" t="b">
        <f t="shared" si="13"/>
        <v>0</v>
      </c>
      <c r="BK853" t="s">
        <v>2248</v>
      </c>
      <c r="BL853" t="s">
        <v>2248</v>
      </c>
      <c r="BM853" t="s">
        <v>2249</v>
      </c>
      <c r="BN853" s="1">
        <v>42838.59578703704</v>
      </c>
      <c r="BO853" s="1">
        <v>42860.416666666664</v>
      </c>
      <c r="BP853">
        <v>17</v>
      </c>
      <c r="BQ853">
        <f>IF(表__._ECM_DW_tem_zh_1417[[#This Row],[全血]]&gt;0,1,0)</f>
        <v>0</v>
      </c>
      <c r="BR853">
        <v>0</v>
      </c>
      <c r="BS853">
        <f>IF(表__._ECM_DW_tem_zh_1417[[#This Row],[血浆]]&gt;0,1,0)</f>
        <v>0</v>
      </c>
      <c r="BT853">
        <v>0</v>
      </c>
      <c r="BU853">
        <f>IF(表__._ECM_DW_tem_zh_1417[[#This Row],[血小板]]&gt;0,1,0)</f>
        <v>0</v>
      </c>
      <c r="BV853">
        <v>0</v>
      </c>
      <c r="BW853">
        <f>IF(表__._ECM_DW_tem_zh_1417[[#This Row],[红细胞]]&gt;0,1,0)</f>
        <v>0</v>
      </c>
      <c r="BX853">
        <v>0</v>
      </c>
      <c r="BY853">
        <f>IF(表__._ECM_DW_tem_zh_1417[[#This Row],[其他]]&gt;0,1,0)</f>
        <v>0</v>
      </c>
      <c r="BZ853">
        <v>0</v>
      </c>
    </row>
    <row r="854" spans="1:78" x14ac:dyDescent="0.25">
      <c r="A854" s="1" t="s">
        <v>47</v>
      </c>
      <c r="B854" t="s">
        <v>64</v>
      </c>
      <c r="C854">
        <v>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T854">
        <v>1</v>
      </c>
      <c r="U854">
        <v>0</v>
      </c>
      <c r="V854" s="2">
        <v>0</v>
      </c>
      <c r="W854">
        <v>2</v>
      </c>
      <c r="X854">
        <v>0</v>
      </c>
      <c r="Y854" t="s">
        <v>200</v>
      </c>
      <c r="Z854" t="s">
        <v>180</v>
      </c>
      <c r="AA854">
        <v>2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22</v>
      </c>
      <c r="AN854" t="s">
        <v>138</v>
      </c>
      <c r="AR854">
        <v>2</v>
      </c>
      <c r="AS854">
        <v>101</v>
      </c>
      <c r="AT854">
        <v>208</v>
      </c>
      <c r="AU854">
        <v>1350</v>
      </c>
      <c r="AV854">
        <v>100</v>
      </c>
      <c r="AW854">
        <v>1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 t="s">
        <v>322</v>
      </c>
      <c r="BE854">
        <v>0</v>
      </c>
      <c r="BF854">
        <v>1</v>
      </c>
      <c r="BG854" s="3">
        <v>0</v>
      </c>
      <c r="BH854" s="3">
        <v>0</v>
      </c>
      <c r="BI854" s="3">
        <v>0</v>
      </c>
      <c r="BJ854" s="4" t="b">
        <f t="shared" si="13"/>
        <v>0</v>
      </c>
      <c r="BK854" t="s">
        <v>1238</v>
      </c>
      <c r="BL854" t="s">
        <v>1238</v>
      </c>
      <c r="BM854" t="s">
        <v>1237</v>
      </c>
      <c r="BN854" s="1">
        <v>44004.482997685183</v>
      </c>
      <c r="BO854" s="1">
        <v>44012.416666666664</v>
      </c>
      <c r="BP854">
        <v>6</v>
      </c>
      <c r="BQ854">
        <f>IF(表__._ECM_DW_tem_zh_1417[[#This Row],[全血]]&gt;0,1,0)</f>
        <v>0</v>
      </c>
      <c r="BR854">
        <v>0</v>
      </c>
      <c r="BS854">
        <f>IF(表__._ECM_DW_tem_zh_1417[[#This Row],[血浆]]&gt;0,1,0)</f>
        <v>1</v>
      </c>
      <c r="BT854">
        <v>400</v>
      </c>
      <c r="BU854">
        <f>IF(表__._ECM_DW_tem_zh_1417[[#This Row],[血小板]]&gt;0,1,0)</f>
        <v>1</v>
      </c>
      <c r="BV854">
        <v>1</v>
      </c>
      <c r="BW854">
        <f>IF(表__._ECM_DW_tem_zh_1417[[#This Row],[红细胞]]&gt;0,1,0)</f>
        <v>1</v>
      </c>
      <c r="BX854">
        <v>6</v>
      </c>
      <c r="BY854">
        <f>IF(表__._ECM_DW_tem_zh_1417[[#This Row],[其他]]&gt;0,1,0)</f>
        <v>0</v>
      </c>
      <c r="BZ854">
        <v>0</v>
      </c>
    </row>
    <row r="855" spans="1:78" x14ac:dyDescent="0.25">
      <c r="A855" s="1" t="s">
        <v>114</v>
      </c>
      <c r="B855" t="s">
        <v>73</v>
      </c>
      <c r="C855">
        <v>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88</v>
      </c>
      <c r="T855">
        <v>0</v>
      </c>
      <c r="U855">
        <v>0</v>
      </c>
      <c r="V855" s="2">
        <v>0</v>
      </c>
      <c r="W855">
        <v>1</v>
      </c>
      <c r="X855">
        <v>1</v>
      </c>
      <c r="Y855" t="s">
        <v>333</v>
      </c>
      <c r="Z855" t="s">
        <v>106</v>
      </c>
      <c r="AA855">
        <v>2</v>
      </c>
      <c r="AB855" t="s">
        <v>454</v>
      </c>
      <c r="AC855" t="s">
        <v>806</v>
      </c>
      <c r="AD855" t="s">
        <v>3168</v>
      </c>
      <c r="AE855" t="s">
        <v>3248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23</v>
      </c>
      <c r="AN855" t="s">
        <v>209</v>
      </c>
      <c r="AQ855" t="s">
        <v>413</v>
      </c>
      <c r="AR855">
        <v>4</v>
      </c>
      <c r="AS855">
        <v>107</v>
      </c>
      <c r="AT855">
        <v>159</v>
      </c>
      <c r="AW855">
        <v>1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E855">
        <v>1</v>
      </c>
      <c r="BF855">
        <v>0</v>
      </c>
      <c r="BG855" s="3">
        <v>0</v>
      </c>
      <c r="BH855" s="3">
        <v>0</v>
      </c>
      <c r="BI855" s="3">
        <v>0</v>
      </c>
      <c r="BJ855" s="4" t="b">
        <f t="shared" si="13"/>
        <v>0</v>
      </c>
      <c r="BK855" t="s">
        <v>2250</v>
      </c>
      <c r="BL855" t="s">
        <v>2250</v>
      </c>
      <c r="BM855" t="s">
        <v>2251</v>
      </c>
      <c r="BN855" s="1">
        <v>43286.642870370371</v>
      </c>
      <c r="BO855" s="1">
        <v>43297.416666666664</v>
      </c>
      <c r="BP855">
        <v>7</v>
      </c>
      <c r="BQ855">
        <f>IF(表__._ECM_DW_tem_zh_1417[[#This Row],[全血]]&gt;0,1,0)</f>
        <v>0</v>
      </c>
      <c r="BS855">
        <f>IF(表__._ECM_DW_tem_zh_1417[[#This Row],[血浆]]&gt;0,1,0)</f>
        <v>0</v>
      </c>
      <c r="BU855">
        <f>IF(表__._ECM_DW_tem_zh_1417[[#This Row],[血小板]]&gt;0,1,0)</f>
        <v>0</v>
      </c>
      <c r="BW855">
        <f>IF(表__._ECM_DW_tem_zh_1417[[#This Row],[红细胞]]&gt;0,1,0)</f>
        <v>0</v>
      </c>
      <c r="BY855">
        <f>IF(表__._ECM_DW_tem_zh_1417[[#This Row],[其他]]&gt;0,1,0)</f>
        <v>0</v>
      </c>
    </row>
    <row r="856" spans="1:78" x14ac:dyDescent="0.25">
      <c r="A856" s="1" t="s">
        <v>47</v>
      </c>
      <c r="B856" t="s">
        <v>127</v>
      </c>
      <c r="C856">
        <v>2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91.17</v>
      </c>
      <c r="T856">
        <v>0</v>
      </c>
      <c r="U856">
        <v>0</v>
      </c>
      <c r="V856" s="2">
        <v>0</v>
      </c>
      <c r="W856">
        <v>1</v>
      </c>
      <c r="X856">
        <v>1</v>
      </c>
      <c r="Y856" t="s">
        <v>160</v>
      </c>
      <c r="Z856" t="s">
        <v>169</v>
      </c>
      <c r="AA856">
        <v>12</v>
      </c>
      <c r="AB856" t="s">
        <v>69</v>
      </c>
      <c r="AC856" t="s">
        <v>97</v>
      </c>
      <c r="AD856" t="s">
        <v>3184</v>
      </c>
      <c r="AE856" t="s">
        <v>345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18</v>
      </c>
      <c r="AN856" t="s">
        <v>125</v>
      </c>
      <c r="AQ856" t="s">
        <v>380</v>
      </c>
      <c r="AR856">
        <v>1</v>
      </c>
      <c r="AS856">
        <v>89</v>
      </c>
      <c r="AT856">
        <v>180</v>
      </c>
      <c r="AU856">
        <v>1110</v>
      </c>
      <c r="AV856">
        <v>0</v>
      </c>
      <c r="AW856">
        <v>1</v>
      </c>
      <c r="AX856">
        <v>1</v>
      </c>
      <c r="AY856">
        <v>0</v>
      </c>
      <c r="AZ856">
        <v>0</v>
      </c>
      <c r="BA856">
        <v>0</v>
      </c>
      <c r="BB856">
        <v>0</v>
      </c>
      <c r="BC856">
        <v>0</v>
      </c>
      <c r="BD856" t="s">
        <v>443</v>
      </c>
      <c r="BE856">
        <v>0</v>
      </c>
      <c r="BF856">
        <v>0</v>
      </c>
      <c r="BG856" s="3">
        <v>0</v>
      </c>
      <c r="BH856" s="3">
        <v>0</v>
      </c>
      <c r="BI856" s="3">
        <v>0</v>
      </c>
      <c r="BJ856" s="4" t="b">
        <f t="shared" si="13"/>
        <v>0</v>
      </c>
      <c r="BK856" t="s">
        <v>1701</v>
      </c>
      <c r="BL856" t="s">
        <v>1701</v>
      </c>
      <c r="BM856" t="s">
        <v>2252</v>
      </c>
      <c r="BN856" s="1">
        <v>43549.528541666667</v>
      </c>
      <c r="BO856" s="1">
        <v>43555.416666666664</v>
      </c>
      <c r="BP856">
        <v>5</v>
      </c>
      <c r="BQ856">
        <f>IF(表__._ECM_DW_tem_zh_1417[[#This Row],[全血]]&gt;0,1,0)</f>
        <v>0</v>
      </c>
      <c r="BR856">
        <v>0</v>
      </c>
      <c r="BS856">
        <f>IF(表__._ECM_DW_tem_zh_1417[[#This Row],[血浆]]&gt;0,1,0)</f>
        <v>1</v>
      </c>
      <c r="BT856">
        <v>400</v>
      </c>
      <c r="BU856">
        <f>IF(表__._ECM_DW_tem_zh_1417[[#This Row],[血小板]]&gt;0,1,0)</f>
        <v>0</v>
      </c>
      <c r="BV856">
        <v>0</v>
      </c>
      <c r="BW856">
        <f>IF(表__._ECM_DW_tem_zh_1417[[#This Row],[红细胞]]&gt;0,1,0)</f>
        <v>1</v>
      </c>
      <c r="BX856">
        <v>8</v>
      </c>
      <c r="BY856">
        <f>IF(表__._ECM_DW_tem_zh_1417[[#This Row],[其他]]&gt;0,1,0)</f>
        <v>0</v>
      </c>
      <c r="BZ856">
        <v>0</v>
      </c>
    </row>
    <row r="857" spans="1:78" x14ac:dyDescent="0.25">
      <c r="A857" s="1" t="s">
        <v>114</v>
      </c>
      <c r="B857" t="s">
        <v>138</v>
      </c>
      <c r="C857">
        <v>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75.27</v>
      </c>
      <c r="T857">
        <v>1</v>
      </c>
      <c r="U857">
        <v>0</v>
      </c>
      <c r="V857" s="2">
        <v>0</v>
      </c>
      <c r="W857">
        <v>1</v>
      </c>
      <c r="X857">
        <v>0</v>
      </c>
      <c r="Y857" t="s">
        <v>124</v>
      </c>
      <c r="Z857" t="s">
        <v>92</v>
      </c>
      <c r="AA857">
        <v>9</v>
      </c>
      <c r="AB857" t="s">
        <v>182</v>
      </c>
      <c r="AC857" t="s">
        <v>3156</v>
      </c>
      <c r="AD857" t="s">
        <v>3157</v>
      </c>
      <c r="AE857" t="s">
        <v>307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19</v>
      </c>
      <c r="AN857" t="s">
        <v>82</v>
      </c>
      <c r="AQ857" t="s">
        <v>382</v>
      </c>
      <c r="AR857">
        <v>13</v>
      </c>
      <c r="AS857">
        <v>184</v>
      </c>
      <c r="AT857">
        <v>284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0</v>
      </c>
      <c r="BC857">
        <v>0</v>
      </c>
      <c r="BD857" t="s">
        <v>403</v>
      </c>
      <c r="BE857">
        <v>0</v>
      </c>
      <c r="BF857">
        <v>0</v>
      </c>
      <c r="BG857" s="3">
        <v>0</v>
      </c>
      <c r="BH857" s="3">
        <v>0</v>
      </c>
      <c r="BI857" s="3">
        <v>0</v>
      </c>
      <c r="BJ857" s="4" t="b">
        <f t="shared" si="13"/>
        <v>0</v>
      </c>
      <c r="BK857" t="s">
        <v>1289</v>
      </c>
      <c r="BL857" t="s">
        <v>1289</v>
      </c>
      <c r="BM857" t="s">
        <v>1288</v>
      </c>
      <c r="BN857" s="1">
        <v>43963.612708333334</v>
      </c>
      <c r="BO857" s="1">
        <v>43983.416666666664</v>
      </c>
      <c r="BP857">
        <v>7</v>
      </c>
      <c r="BQ857">
        <f>IF(表__._ECM_DW_tem_zh_1417[[#This Row],[全血]]&gt;0,1,0)</f>
        <v>0</v>
      </c>
      <c r="BR857">
        <v>0</v>
      </c>
      <c r="BS857">
        <f>IF(表__._ECM_DW_tem_zh_1417[[#This Row],[血浆]]&gt;0,1,0)</f>
        <v>1</v>
      </c>
      <c r="BT857">
        <v>400</v>
      </c>
      <c r="BU857">
        <f>IF(表__._ECM_DW_tem_zh_1417[[#This Row],[血小板]]&gt;0,1,0)</f>
        <v>0</v>
      </c>
      <c r="BV857">
        <v>0</v>
      </c>
      <c r="BW857">
        <f>IF(表__._ECM_DW_tem_zh_1417[[#This Row],[红细胞]]&gt;0,1,0)</f>
        <v>1</v>
      </c>
      <c r="BX857">
        <v>6</v>
      </c>
      <c r="BY857">
        <f>IF(表__._ECM_DW_tem_zh_1417[[#This Row],[其他]]&gt;0,1,0)</f>
        <v>0</v>
      </c>
      <c r="BZ857">
        <v>0</v>
      </c>
    </row>
    <row r="858" spans="1:78" x14ac:dyDescent="0.25">
      <c r="A858" s="1" t="s">
        <v>47</v>
      </c>
      <c r="B858" t="s">
        <v>69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93.3</v>
      </c>
      <c r="T858">
        <v>0</v>
      </c>
      <c r="U858">
        <v>0</v>
      </c>
      <c r="V858" s="2">
        <v>0</v>
      </c>
      <c r="W858">
        <v>0</v>
      </c>
      <c r="X858">
        <v>0</v>
      </c>
      <c r="Y858" t="s">
        <v>269</v>
      </c>
      <c r="Z858" t="s">
        <v>180</v>
      </c>
      <c r="AA858">
        <v>2</v>
      </c>
      <c r="AB858" t="s">
        <v>1007</v>
      </c>
      <c r="AC858" t="s">
        <v>494</v>
      </c>
      <c r="AD858" t="s">
        <v>3154</v>
      </c>
      <c r="AE858" t="s">
        <v>3216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23</v>
      </c>
      <c r="AN858" t="s">
        <v>92</v>
      </c>
      <c r="AQ858" t="s">
        <v>3127</v>
      </c>
      <c r="AR858">
        <v>6</v>
      </c>
      <c r="AS858">
        <v>37</v>
      </c>
      <c r="AT858">
        <v>65</v>
      </c>
      <c r="AU858">
        <v>500</v>
      </c>
      <c r="AV858">
        <v>0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1</v>
      </c>
      <c r="BC858">
        <v>1</v>
      </c>
      <c r="BD858" t="s">
        <v>171</v>
      </c>
      <c r="BE858">
        <v>0</v>
      </c>
      <c r="BF858">
        <v>0</v>
      </c>
      <c r="BG858" s="3">
        <v>0</v>
      </c>
      <c r="BH858" s="3">
        <v>0</v>
      </c>
      <c r="BI858" s="3">
        <v>0</v>
      </c>
      <c r="BJ858" s="4" t="b">
        <f t="shared" si="13"/>
        <v>0</v>
      </c>
      <c r="BK858" t="s">
        <v>2253</v>
      </c>
      <c r="BL858" t="s">
        <v>2253</v>
      </c>
      <c r="BM858" t="s">
        <v>2254</v>
      </c>
      <c r="BN858" s="1">
        <v>43504.745717592596</v>
      </c>
      <c r="BO858" s="1">
        <v>43547.813888888886</v>
      </c>
      <c r="BP858">
        <v>37</v>
      </c>
      <c r="BQ858">
        <f>IF(表__._ECM_DW_tem_zh_1417[[#This Row],[全血]]&gt;0,1,0)</f>
        <v>0</v>
      </c>
      <c r="BR858">
        <v>0</v>
      </c>
      <c r="BS858">
        <f>IF(表__._ECM_DW_tem_zh_1417[[#This Row],[血浆]]&gt;0,1,0)</f>
        <v>0</v>
      </c>
      <c r="BT858">
        <v>0</v>
      </c>
      <c r="BU858">
        <f>IF(表__._ECM_DW_tem_zh_1417[[#This Row],[血小板]]&gt;0,1,0)</f>
        <v>1</v>
      </c>
      <c r="BV858">
        <v>7</v>
      </c>
      <c r="BW858">
        <f>IF(表__._ECM_DW_tem_zh_1417[[#This Row],[红细胞]]&gt;0,1,0)</f>
        <v>1</v>
      </c>
      <c r="BX858">
        <v>2</v>
      </c>
      <c r="BY858">
        <f>IF(表__._ECM_DW_tem_zh_1417[[#This Row],[其他]]&gt;0,1,0)</f>
        <v>0</v>
      </c>
      <c r="BZ858">
        <v>0</v>
      </c>
    </row>
    <row r="859" spans="1:78" x14ac:dyDescent="0.25">
      <c r="A859" s="1" t="s">
        <v>47</v>
      </c>
      <c r="B859" t="s">
        <v>167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42.38</v>
      </c>
      <c r="T859">
        <v>1</v>
      </c>
      <c r="U859">
        <v>1</v>
      </c>
      <c r="V859" s="2">
        <v>0</v>
      </c>
      <c r="W859">
        <v>2</v>
      </c>
      <c r="X859">
        <v>0</v>
      </c>
      <c r="Y859" t="s">
        <v>348</v>
      </c>
      <c r="Z859" t="s">
        <v>226</v>
      </c>
      <c r="AA859">
        <v>5</v>
      </c>
      <c r="AB859" t="s">
        <v>490</v>
      </c>
      <c r="AC859" t="s">
        <v>806</v>
      </c>
      <c r="AD859" t="s">
        <v>3173</v>
      </c>
      <c r="AE859" t="s">
        <v>3267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24</v>
      </c>
      <c r="AN859" t="s">
        <v>206</v>
      </c>
      <c r="AP859" t="s">
        <v>781</v>
      </c>
      <c r="AQ859" t="s">
        <v>964</v>
      </c>
      <c r="AR859">
        <v>3</v>
      </c>
      <c r="AS859">
        <v>98</v>
      </c>
      <c r="AT859">
        <v>205</v>
      </c>
      <c r="AU859">
        <v>2350</v>
      </c>
      <c r="AV859">
        <v>500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1</v>
      </c>
      <c r="BD859" t="s">
        <v>322</v>
      </c>
      <c r="BE859">
        <v>0</v>
      </c>
      <c r="BF859">
        <v>1</v>
      </c>
      <c r="BG859" s="3">
        <v>0</v>
      </c>
      <c r="BH859" s="3">
        <v>0</v>
      </c>
      <c r="BI859" s="3">
        <v>0</v>
      </c>
      <c r="BJ859" s="4" t="b">
        <f t="shared" si="13"/>
        <v>0</v>
      </c>
      <c r="BK859" t="s">
        <v>2255</v>
      </c>
      <c r="BL859" t="s">
        <v>2255</v>
      </c>
      <c r="BM859" t="s">
        <v>2256</v>
      </c>
      <c r="BN859" s="1">
        <v>42898.35565972222</v>
      </c>
      <c r="BO859" s="1">
        <v>42909.352083333331</v>
      </c>
      <c r="BP859">
        <v>8</v>
      </c>
      <c r="BQ859">
        <f>IF(表__._ECM_DW_tem_zh_1417[[#This Row],[全血]]&gt;0,1,0)</f>
        <v>0</v>
      </c>
      <c r="BR859">
        <v>0</v>
      </c>
      <c r="BS859">
        <f>IF(表__._ECM_DW_tem_zh_1417[[#This Row],[血浆]]&gt;0,1,0)</f>
        <v>0</v>
      </c>
      <c r="BT859">
        <v>0</v>
      </c>
      <c r="BU859">
        <f>IF(表__._ECM_DW_tem_zh_1417[[#This Row],[血小板]]&gt;0,1,0)</f>
        <v>0</v>
      </c>
      <c r="BV859">
        <v>0</v>
      </c>
      <c r="BW859">
        <f>IF(表__._ECM_DW_tem_zh_1417[[#This Row],[红细胞]]&gt;0,1,0)</f>
        <v>0</v>
      </c>
      <c r="BX859">
        <v>0</v>
      </c>
      <c r="BY859">
        <f>IF(表__._ECM_DW_tem_zh_1417[[#This Row],[其他]]&gt;0,1,0)</f>
        <v>0</v>
      </c>
      <c r="BZ859">
        <v>0</v>
      </c>
    </row>
    <row r="860" spans="1:78" x14ac:dyDescent="0.25">
      <c r="A860" s="1" t="s">
        <v>47</v>
      </c>
      <c r="B860" t="s">
        <v>70</v>
      </c>
      <c r="C860">
        <v>2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19.940000000000001</v>
      </c>
      <c r="T860">
        <v>1</v>
      </c>
      <c r="U860">
        <v>1</v>
      </c>
      <c r="V860" s="2">
        <v>0</v>
      </c>
      <c r="W860">
        <v>1</v>
      </c>
      <c r="X860">
        <v>0</v>
      </c>
      <c r="Y860" t="s">
        <v>160</v>
      </c>
      <c r="Z860" t="s">
        <v>778</v>
      </c>
      <c r="AA860">
        <v>2</v>
      </c>
      <c r="AB860" t="s">
        <v>104</v>
      </c>
      <c r="AC860" t="s">
        <v>896</v>
      </c>
      <c r="AD860" t="s">
        <v>3162</v>
      </c>
      <c r="AE860" t="s">
        <v>251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18</v>
      </c>
      <c r="AN860" t="s">
        <v>412</v>
      </c>
      <c r="AQ860" t="s">
        <v>413</v>
      </c>
      <c r="AR860">
        <v>2</v>
      </c>
      <c r="AS860">
        <v>84</v>
      </c>
      <c r="AT860">
        <v>190</v>
      </c>
      <c r="AU860">
        <v>900</v>
      </c>
      <c r="AV860">
        <v>100</v>
      </c>
      <c r="AW860">
        <v>1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1</v>
      </c>
      <c r="BD860" t="s">
        <v>193</v>
      </c>
      <c r="BE860">
        <v>0</v>
      </c>
      <c r="BF860">
        <v>0</v>
      </c>
      <c r="BG860" s="3">
        <v>0</v>
      </c>
      <c r="BH860" s="3">
        <v>0</v>
      </c>
      <c r="BI860" s="3">
        <v>0</v>
      </c>
      <c r="BJ860" s="4" t="b">
        <f t="shared" si="13"/>
        <v>0</v>
      </c>
      <c r="BK860" t="s">
        <v>1302</v>
      </c>
      <c r="BL860" t="s">
        <v>1302</v>
      </c>
      <c r="BM860" t="s">
        <v>1301</v>
      </c>
      <c r="BN860" s="1">
        <v>43807.339212962965</v>
      </c>
      <c r="BO860" s="1">
        <v>43818.354166666664</v>
      </c>
      <c r="BP860">
        <v>9</v>
      </c>
      <c r="BQ860">
        <f>IF(表__._ECM_DW_tem_zh_1417[[#This Row],[全血]]&gt;0,1,0)</f>
        <v>0</v>
      </c>
      <c r="BR860">
        <v>0</v>
      </c>
      <c r="BS860">
        <f>IF(表__._ECM_DW_tem_zh_1417[[#This Row],[血浆]]&gt;0,1,0)</f>
        <v>1</v>
      </c>
      <c r="BT860">
        <v>400</v>
      </c>
      <c r="BU860">
        <f>IF(表__._ECM_DW_tem_zh_1417[[#This Row],[血小板]]&gt;0,1,0)</f>
        <v>0</v>
      </c>
      <c r="BV860">
        <v>0</v>
      </c>
      <c r="BW860">
        <f>IF(表__._ECM_DW_tem_zh_1417[[#This Row],[红细胞]]&gt;0,1,0)</f>
        <v>1</v>
      </c>
      <c r="BX860">
        <v>4</v>
      </c>
      <c r="BY860">
        <f>IF(表__._ECM_DW_tem_zh_1417[[#This Row],[其他]]&gt;0,1,0)</f>
        <v>0</v>
      </c>
      <c r="BZ860">
        <v>0</v>
      </c>
    </row>
    <row r="861" spans="1:78" x14ac:dyDescent="0.25">
      <c r="A861" s="1" t="s">
        <v>47</v>
      </c>
      <c r="B861" t="s">
        <v>104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50.31</v>
      </c>
      <c r="T861">
        <v>0</v>
      </c>
      <c r="U861">
        <v>0</v>
      </c>
      <c r="V861" s="2">
        <v>0</v>
      </c>
      <c r="W861">
        <v>1</v>
      </c>
      <c r="X861">
        <v>1</v>
      </c>
      <c r="Y861" t="s">
        <v>62</v>
      </c>
      <c r="Z861" t="s">
        <v>67</v>
      </c>
      <c r="AA861">
        <v>5</v>
      </c>
      <c r="AB861" t="s">
        <v>251</v>
      </c>
      <c r="AC861" t="s">
        <v>93</v>
      </c>
      <c r="AD861" t="s">
        <v>3300</v>
      </c>
      <c r="AE861" t="s">
        <v>3422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22</v>
      </c>
      <c r="AN861" t="s">
        <v>640</v>
      </c>
      <c r="AQ861" t="s">
        <v>782</v>
      </c>
      <c r="AR861">
        <v>5</v>
      </c>
      <c r="AT861">
        <v>143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0</v>
      </c>
      <c r="BD861" t="s">
        <v>783</v>
      </c>
      <c r="BE861">
        <v>0</v>
      </c>
      <c r="BF861">
        <v>0</v>
      </c>
      <c r="BG861" s="3">
        <v>0</v>
      </c>
      <c r="BH861" s="3">
        <v>0</v>
      </c>
      <c r="BI861" s="3">
        <v>0</v>
      </c>
      <c r="BJ861" s="4" t="b">
        <f t="shared" si="13"/>
        <v>0</v>
      </c>
      <c r="BK861" t="s">
        <v>2257</v>
      </c>
      <c r="BL861" t="s">
        <v>2257</v>
      </c>
      <c r="BN861" s="1">
        <v>43103.482499999998</v>
      </c>
      <c r="BO861" s="1">
        <v>43112.369444444441</v>
      </c>
      <c r="BP861">
        <v>4</v>
      </c>
      <c r="BQ861">
        <f>IF(表__._ECM_DW_tem_zh_1417[[#This Row],[全血]]&gt;0,1,0)</f>
        <v>0</v>
      </c>
      <c r="BR861">
        <v>0</v>
      </c>
      <c r="BS861">
        <f>IF(表__._ECM_DW_tem_zh_1417[[#This Row],[血浆]]&gt;0,1,0)</f>
        <v>1</v>
      </c>
      <c r="BT861">
        <v>400</v>
      </c>
      <c r="BU861">
        <f>IF(表__._ECM_DW_tem_zh_1417[[#This Row],[血小板]]&gt;0,1,0)</f>
        <v>0</v>
      </c>
      <c r="BV861">
        <v>0</v>
      </c>
      <c r="BW861">
        <f>IF(表__._ECM_DW_tem_zh_1417[[#This Row],[红细胞]]&gt;0,1,0)</f>
        <v>1</v>
      </c>
      <c r="BX861">
        <v>4</v>
      </c>
      <c r="BY861">
        <f>IF(表__._ECM_DW_tem_zh_1417[[#This Row],[其他]]&gt;0,1,0)</f>
        <v>0</v>
      </c>
      <c r="BZ861">
        <v>0</v>
      </c>
    </row>
    <row r="862" spans="1:78" x14ac:dyDescent="0.25">
      <c r="A862" s="1" t="s">
        <v>262</v>
      </c>
      <c r="B862" t="s">
        <v>98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76.66</v>
      </c>
      <c r="T862">
        <v>0</v>
      </c>
      <c r="U862">
        <v>0</v>
      </c>
      <c r="V862" s="2">
        <v>0</v>
      </c>
      <c r="W862">
        <v>1</v>
      </c>
      <c r="X862">
        <v>1</v>
      </c>
      <c r="Y862" t="s">
        <v>108</v>
      </c>
      <c r="Z862" t="s">
        <v>137</v>
      </c>
      <c r="AA862">
        <v>2</v>
      </c>
      <c r="AB862" t="s">
        <v>289</v>
      </c>
      <c r="AC862" t="s">
        <v>213</v>
      </c>
      <c r="AD862" t="s">
        <v>3177</v>
      </c>
      <c r="AE862" t="s">
        <v>3267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27</v>
      </c>
      <c r="AN862" t="s">
        <v>48</v>
      </c>
      <c r="AQ862" t="s">
        <v>192</v>
      </c>
      <c r="AR862">
        <v>1</v>
      </c>
      <c r="AS862">
        <v>158</v>
      </c>
      <c r="AT862">
        <v>204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0</v>
      </c>
      <c r="BD862" t="s">
        <v>93</v>
      </c>
      <c r="BE862">
        <v>0</v>
      </c>
      <c r="BF862">
        <v>0</v>
      </c>
      <c r="BG862" s="3">
        <v>0</v>
      </c>
      <c r="BH862" s="3">
        <v>0</v>
      </c>
      <c r="BI862" s="3">
        <v>0</v>
      </c>
      <c r="BJ862" s="4" t="b">
        <f t="shared" si="13"/>
        <v>0</v>
      </c>
      <c r="BK862" t="s">
        <v>2258</v>
      </c>
      <c r="BL862" t="s">
        <v>2258</v>
      </c>
      <c r="BM862" t="s">
        <v>2259</v>
      </c>
      <c r="BN862" s="1">
        <v>43762.438750000001</v>
      </c>
      <c r="BO862" s="1">
        <v>43768.375</v>
      </c>
      <c r="BP862">
        <v>5</v>
      </c>
      <c r="BQ862">
        <f>IF(表__._ECM_DW_tem_zh_1417[[#This Row],[全血]]&gt;0,1,0)</f>
        <v>0</v>
      </c>
      <c r="BS862">
        <f>IF(表__._ECM_DW_tem_zh_1417[[#This Row],[血浆]]&gt;0,1,0)</f>
        <v>0</v>
      </c>
      <c r="BU862">
        <f>IF(表__._ECM_DW_tem_zh_1417[[#This Row],[血小板]]&gt;0,1,0)</f>
        <v>0</v>
      </c>
      <c r="BW862">
        <f>IF(表__._ECM_DW_tem_zh_1417[[#This Row],[红细胞]]&gt;0,1,0)</f>
        <v>0</v>
      </c>
      <c r="BY862">
        <f>IF(表__._ECM_DW_tem_zh_1417[[#This Row],[其他]]&gt;0,1,0)</f>
        <v>0</v>
      </c>
    </row>
    <row r="863" spans="1:78" x14ac:dyDescent="0.25">
      <c r="A863" s="1" t="s">
        <v>47</v>
      </c>
      <c r="B863" t="s">
        <v>320</v>
      </c>
      <c r="C863">
        <v>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9.3800000000000008</v>
      </c>
      <c r="T863">
        <v>1</v>
      </c>
      <c r="U863">
        <v>0</v>
      </c>
      <c r="V863" s="2">
        <v>0</v>
      </c>
      <c r="W863">
        <v>1</v>
      </c>
      <c r="X863">
        <v>0</v>
      </c>
      <c r="Y863" t="s">
        <v>54</v>
      </c>
      <c r="Z863" t="s">
        <v>157</v>
      </c>
      <c r="AA863">
        <v>2</v>
      </c>
      <c r="AB863" t="s">
        <v>51</v>
      </c>
      <c r="AC863" t="s">
        <v>123</v>
      </c>
      <c r="AD863" t="s">
        <v>3203</v>
      </c>
      <c r="AE863" t="s">
        <v>675</v>
      </c>
      <c r="AG863">
        <v>1</v>
      </c>
      <c r="AH863">
        <v>0</v>
      </c>
      <c r="AI863">
        <v>0</v>
      </c>
      <c r="AJ863">
        <v>1</v>
      </c>
      <c r="AK863">
        <v>1</v>
      </c>
      <c r="AL863">
        <v>21</v>
      </c>
      <c r="AN863" t="s">
        <v>662</v>
      </c>
      <c r="AP863" t="s">
        <v>663</v>
      </c>
      <c r="AQ863" t="s">
        <v>664</v>
      </c>
      <c r="AR863">
        <v>1</v>
      </c>
      <c r="AS863">
        <v>110</v>
      </c>
      <c r="AT863">
        <v>180</v>
      </c>
      <c r="AU863">
        <v>1910</v>
      </c>
      <c r="AV863">
        <v>200</v>
      </c>
      <c r="AW863">
        <v>1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1</v>
      </c>
      <c r="BD863" t="s">
        <v>66</v>
      </c>
      <c r="BE863">
        <v>1</v>
      </c>
      <c r="BF863">
        <v>1</v>
      </c>
      <c r="BG863" s="3">
        <v>0</v>
      </c>
      <c r="BH863" s="3">
        <v>0</v>
      </c>
      <c r="BI863" s="3">
        <v>0</v>
      </c>
      <c r="BJ863" s="4" t="b">
        <f t="shared" si="13"/>
        <v>0</v>
      </c>
      <c r="BK863" t="s">
        <v>1858</v>
      </c>
      <c r="BL863" t="s">
        <v>1858</v>
      </c>
      <c r="BM863" t="s">
        <v>1857</v>
      </c>
      <c r="BN863" s="1">
        <v>43290.413831018515</v>
      </c>
      <c r="BO863" s="1">
        <v>43304.354166666664</v>
      </c>
      <c r="BP863">
        <v>13</v>
      </c>
      <c r="BQ863">
        <f>IF(表__._ECM_DW_tem_zh_1417[[#This Row],[全血]]&gt;0,1,0)</f>
        <v>0</v>
      </c>
      <c r="BR863">
        <v>0</v>
      </c>
      <c r="BS863">
        <f>IF(表__._ECM_DW_tem_zh_1417[[#This Row],[血浆]]&gt;0,1,0)</f>
        <v>1</v>
      </c>
      <c r="BT863">
        <v>200</v>
      </c>
      <c r="BU863">
        <f>IF(表__._ECM_DW_tem_zh_1417[[#This Row],[血小板]]&gt;0,1,0)</f>
        <v>0</v>
      </c>
      <c r="BV863">
        <v>0</v>
      </c>
      <c r="BW863">
        <f>IF(表__._ECM_DW_tem_zh_1417[[#This Row],[红细胞]]&gt;0,1,0)</f>
        <v>1</v>
      </c>
      <c r="BX863">
        <v>8</v>
      </c>
      <c r="BY863">
        <f>IF(表__._ECM_DW_tem_zh_1417[[#This Row],[其他]]&gt;0,1,0)</f>
        <v>0</v>
      </c>
      <c r="BZ863">
        <v>0</v>
      </c>
    </row>
    <row r="864" spans="1:78" x14ac:dyDescent="0.25">
      <c r="A864" s="1" t="s">
        <v>47</v>
      </c>
      <c r="B864" t="s">
        <v>102</v>
      </c>
      <c r="C864">
        <v>2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99.4</v>
      </c>
      <c r="T864">
        <v>1</v>
      </c>
      <c r="U864">
        <v>0</v>
      </c>
      <c r="V864" s="2">
        <v>0</v>
      </c>
      <c r="W864">
        <v>1</v>
      </c>
      <c r="X864">
        <v>0</v>
      </c>
      <c r="Y864" t="s">
        <v>108</v>
      </c>
      <c r="Z864" t="s">
        <v>91</v>
      </c>
      <c r="AA864">
        <v>5</v>
      </c>
      <c r="AB864" t="s">
        <v>654</v>
      </c>
      <c r="AC864" t="s">
        <v>402</v>
      </c>
      <c r="AD864" t="s">
        <v>3215</v>
      </c>
      <c r="AE864" t="s">
        <v>395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20</v>
      </c>
      <c r="AN864" t="s">
        <v>692</v>
      </c>
      <c r="AQ864" t="s">
        <v>377</v>
      </c>
      <c r="AR864">
        <v>3</v>
      </c>
      <c r="AT864">
        <v>113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1</v>
      </c>
      <c r="BD864" t="s">
        <v>378</v>
      </c>
      <c r="BE864">
        <v>0</v>
      </c>
      <c r="BF864">
        <v>0</v>
      </c>
      <c r="BG864" s="3">
        <v>0</v>
      </c>
      <c r="BH864" s="3">
        <v>0</v>
      </c>
      <c r="BI864" s="3">
        <v>0</v>
      </c>
      <c r="BJ864" s="4" t="b">
        <f t="shared" si="13"/>
        <v>0</v>
      </c>
      <c r="BK864" t="s">
        <v>1261</v>
      </c>
      <c r="BL864" t="s">
        <v>1261</v>
      </c>
      <c r="BN864" s="1">
        <v>43024.623888888891</v>
      </c>
      <c r="BO864" s="1">
        <v>43038.354166666664</v>
      </c>
      <c r="BP864">
        <v>11</v>
      </c>
      <c r="BQ864">
        <f>IF(表__._ECM_DW_tem_zh_1417[[#This Row],[全血]]&gt;0,1,0)</f>
        <v>0</v>
      </c>
      <c r="BR864">
        <v>0</v>
      </c>
      <c r="BS864">
        <f>IF(表__._ECM_DW_tem_zh_1417[[#This Row],[血浆]]&gt;0,1,0)</f>
        <v>1</v>
      </c>
      <c r="BT864">
        <v>400</v>
      </c>
      <c r="BU864">
        <f>IF(表__._ECM_DW_tem_zh_1417[[#This Row],[血小板]]&gt;0,1,0)</f>
        <v>0</v>
      </c>
      <c r="BV864">
        <v>0</v>
      </c>
      <c r="BW864">
        <f>IF(表__._ECM_DW_tem_zh_1417[[#This Row],[红细胞]]&gt;0,1,0)</f>
        <v>1</v>
      </c>
      <c r="BX864">
        <v>4</v>
      </c>
      <c r="BY864">
        <f>IF(表__._ECM_DW_tem_zh_1417[[#This Row],[其他]]&gt;0,1,0)</f>
        <v>0</v>
      </c>
      <c r="BZ864">
        <v>0</v>
      </c>
    </row>
    <row r="865" spans="1:78" x14ac:dyDescent="0.25">
      <c r="A865" s="1" t="s">
        <v>47</v>
      </c>
      <c r="B865" t="s">
        <v>149</v>
      </c>
      <c r="C865">
        <v>2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T865">
        <v>0</v>
      </c>
      <c r="U865">
        <v>0</v>
      </c>
      <c r="V865" s="2">
        <v>0</v>
      </c>
      <c r="W865">
        <v>0</v>
      </c>
      <c r="X865">
        <v>0</v>
      </c>
      <c r="Y865" t="s">
        <v>59</v>
      </c>
      <c r="Z865" t="s">
        <v>59</v>
      </c>
      <c r="AA865">
        <v>2</v>
      </c>
      <c r="AG865">
        <v>0</v>
      </c>
      <c r="AH865">
        <v>0</v>
      </c>
      <c r="AI865">
        <v>0</v>
      </c>
      <c r="AJ865">
        <v>0</v>
      </c>
      <c r="AK865">
        <v>1</v>
      </c>
      <c r="AR865">
        <v>0</v>
      </c>
      <c r="AS865">
        <v>39</v>
      </c>
      <c r="AT865">
        <v>49</v>
      </c>
      <c r="AU865">
        <v>0</v>
      </c>
      <c r="AV865">
        <v>0</v>
      </c>
      <c r="AW865">
        <v>1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1</v>
      </c>
      <c r="BD865" t="s">
        <v>428</v>
      </c>
      <c r="BE865">
        <v>0</v>
      </c>
      <c r="BF865">
        <v>0</v>
      </c>
      <c r="BG865" s="3">
        <v>0</v>
      </c>
      <c r="BH865" s="3">
        <v>0</v>
      </c>
      <c r="BI865" s="3">
        <v>0</v>
      </c>
      <c r="BJ865" s="4" t="b">
        <f t="shared" si="13"/>
        <v>0</v>
      </c>
      <c r="BK865" t="s">
        <v>2260</v>
      </c>
      <c r="BL865" t="s">
        <v>2260</v>
      </c>
      <c r="BM865" t="s">
        <v>2261</v>
      </c>
      <c r="BN865" s="1">
        <v>43444.34716435185</v>
      </c>
      <c r="BO865" s="1">
        <v>43453.401388888888</v>
      </c>
      <c r="BP865">
        <v>9</v>
      </c>
      <c r="BQ865">
        <f>IF(表__._ECM_DW_tem_zh_1417[[#This Row],[全血]]&gt;0,1,0)</f>
        <v>0</v>
      </c>
      <c r="BR865">
        <v>0</v>
      </c>
      <c r="BS865">
        <f>IF(表__._ECM_DW_tem_zh_1417[[#This Row],[血浆]]&gt;0,1,0)</f>
        <v>0</v>
      </c>
      <c r="BT865">
        <v>0</v>
      </c>
      <c r="BU865">
        <f>IF(表__._ECM_DW_tem_zh_1417[[#This Row],[血小板]]&gt;0,1,0)</f>
        <v>0</v>
      </c>
      <c r="BV865">
        <v>0</v>
      </c>
      <c r="BW865">
        <f>IF(表__._ECM_DW_tem_zh_1417[[#This Row],[红细胞]]&gt;0,1,0)</f>
        <v>0</v>
      </c>
      <c r="BX865">
        <v>0</v>
      </c>
      <c r="BY865">
        <f>IF(表__._ECM_DW_tem_zh_1417[[#This Row],[其他]]&gt;0,1,0)</f>
        <v>0</v>
      </c>
      <c r="BZ865">
        <v>0</v>
      </c>
    </row>
    <row r="866" spans="1:78" x14ac:dyDescent="0.25">
      <c r="A866" s="1" t="s">
        <v>47</v>
      </c>
      <c r="B866" t="s">
        <v>69</v>
      </c>
      <c r="C866">
        <v>2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77.069999999999993</v>
      </c>
      <c r="T866">
        <v>0</v>
      </c>
      <c r="U866">
        <v>0</v>
      </c>
      <c r="V866" s="2">
        <v>0</v>
      </c>
      <c r="W866">
        <v>1</v>
      </c>
      <c r="X866">
        <v>2</v>
      </c>
      <c r="Y866" t="s">
        <v>153</v>
      </c>
      <c r="Z866" t="s">
        <v>194</v>
      </c>
      <c r="AA866">
        <v>15</v>
      </c>
      <c r="AB866" t="s">
        <v>1007</v>
      </c>
      <c r="AC866" t="s">
        <v>567</v>
      </c>
      <c r="AD866" t="s">
        <v>468</v>
      </c>
      <c r="AE866" t="s">
        <v>3333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20</v>
      </c>
      <c r="AN866" t="s">
        <v>228</v>
      </c>
      <c r="AQ866" t="s">
        <v>336</v>
      </c>
      <c r="AR866">
        <v>4</v>
      </c>
      <c r="AS866">
        <v>100</v>
      </c>
      <c r="AT866">
        <v>173</v>
      </c>
      <c r="AU866">
        <v>900</v>
      </c>
      <c r="AV866">
        <v>200</v>
      </c>
      <c r="AW866">
        <v>1</v>
      </c>
      <c r="AX866">
        <v>0</v>
      </c>
      <c r="AY866">
        <v>0</v>
      </c>
      <c r="AZ866">
        <v>1</v>
      </c>
      <c r="BA866">
        <v>0</v>
      </c>
      <c r="BB866">
        <v>0</v>
      </c>
      <c r="BC866">
        <v>0</v>
      </c>
      <c r="BE866">
        <v>0</v>
      </c>
      <c r="BF866">
        <v>0</v>
      </c>
      <c r="BG866" s="3">
        <v>0</v>
      </c>
      <c r="BH866" s="3">
        <v>0</v>
      </c>
      <c r="BI866" s="3">
        <v>0</v>
      </c>
      <c r="BJ866" s="4" t="b">
        <f t="shared" si="13"/>
        <v>0</v>
      </c>
      <c r="BK866" t="s">
        <v>2262</v>
      </c>
      <c r="BL866" t="s">
        <v>2262</v>
      </c>
      <c r="BM866" t="s">
        <v>1561</v>
      </c>
      <c r="BN866" s="1">
        <v>42742.466261574074</v>
      </c>
      <c r="BO866" s="1">
        <v>42753.625</v>
      </c>
      <c r="BP866">
        <v>7</v>
      </c>
      <c r="BQ866">
        <f>IF(表__._ECM_DW_tem_zh_1417[[#This Row],[全血]]&gt;0,1,0)</f>
        <v>0</v>
      </c>
      <c r="BR866">
        <v>0</v>
      </c>
      <c r="BS866">
        <f>IF(表__._ECM_DW_tem_zh_1417[[#This Row],[血浆]]&gt;0,1,0)</f>
        <v>0</v>
      </c>
      <c r="BT866">
        <v>0</v>
      </c>
      <c r="BU866">
        <f>IF(表__._ECM_DW_tem_zh_1417[[#This Row],[血小板]]&gt;0,1,0)</f>
        <v>0</v>
      </c>
      <c r="BV866">
        <v>0</v>
      </c>
      <c r="BW866">
        <f>IF(表__._ECM_DW_tem_zh_1417[[#This Row],[红细胞]]&gt;0,1,0)</f>
        <v>0</v>
      </c>
      <c r="BX866">
        <v>0</v>
      </c>
      <c r="BY866">
        <f>IF(表__._ECM_DW_tem_zh_1417[[#This Row],[其他]]&gt;0,1,0)</f>
        <v>0</v>
      </c>
      <c r="BZ866">
        <v>0</v>
      </c>
    </row>
    <row r="867" spans="1:78" x14ac:dyDescent="0.25">
      <c r="A867" s="1" t="s">
        <v>47</v>
      </c>
      <c r="B867" t="s">
        <v>75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100.03</v>
      </c>
      <c r="T867">
        <v>0</v>
      </c>
      <c r="U867">
        <v>0</v>
      </c>
      <c r="V867" s="2">
        <v>0</v>
      </c>
      <c r="W867">
        <v>1</v>
      </c>
      <c r="X867">
        <v>0</v>
      </c>
      <c r="Y867" t="s">
        <v>172</v>
      </c>
      <c r="Z867" t="s">
        <v>157</v>
      </c>
      <c r="AA867">
        <v>2</v>
      </c>
      <c r="AB867" t="s">
        <v>704</v>
      </c>
      <c r="AC867" t="s">
        <v>3210</v>
      </c>
      <c r="AD867" t="s">
        <v>734</v>
      </c>
      <c r="AE867" t="s">
        <v>3207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16</v>
      </c>
      <c r="AN867" t="s">
        <v>170</v>
      </c>
      <c r="AP867" t="s">
        <v>236</v>
      </c>
      <c r="AQ867" t="s">
        <v>237</v>
      </c>
      <c r="AR867">
        <v>3</v>
      </c>
      <c r="AS867">
        <v>114</v>
      </c>
      <c r="AT867">
        <v>178</v>
      </c>
      <c r="AU867">
        <v>1750</v>
      </c>
      <c r="AV867">
        <v>100</v>
      </c>
      <c r="AW867">
        <v>1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1</v>
      </c>
      <c r="BD867" t="s">
        <v>101</v>
      </c>
      <c r="BE867">
        <v>0</v>
      </c>
      <c r="BF867">
        <v>1</v>
      </c>
      <c r="BG867" s="3">
        <v>0</v>
      </c>
      <c r="BH867" s="3">
        <v>0</v>
      </c>
      <c r="BI867" s="3">
        <v>0</v>
      </c>
      <c r="BJ867" s="4" t="b">
        <f t="shared" si="13"/>
        <v>0</v>
      </c>
      <c r="BK867" t="s">
        <v>1114</v>
      </c>
      <c r="BL867" t="s">
        <v>1114</v>
      </c>
      <c r="BM867" t="s">
        <v>1113</v>
      </c>
      <c r="BN867" s="1">
        <v>43422.344398148147</v>
      </c>
      <c r="BO867" s="1">
        <v>43433.341666666667</v>
      </c>
      <c r="BP867">
        <v>8</v>
      </c>
      <c r="BQ867">
        <f>IF(表__._ECM_DW_tem_zh_1417[[#This Row],[全血]]&gt;0,1,0)</f>
        <v>0</v>
      </c>
      <c r="BR867">
        <v>0</v>
      </c>
      <c r="BS867">
        <f>IF(表__._ECM_DW_tem_zh_1417[[#This Row],[血浆]]&gt;0,1,0)</f>
        <v>1</v>
      </c>
      <c r="BT867">
        <v>400</v>
      </c>
      <c r="BU867">
        <f>IF(表__._ECM_DW_tem_zh_1417[[#This Row],[血小板]]&gt;0,1,0)</f>
        <v>0</v>
      </c>
      <c r="BV867">
        <v>0</v>
      </c>
      <c r="BW867">
        <f>IF(表__._ECM_DW_tem_zh_1417[[#This Row],[红细胞]]&gt;0,1,0)</f>
        <v>1</v>
      </c>
      <c r="BX867">
        <v>4</v>
      </c>
      <c r="BY867">
        <f>IF(表__._ECM_DW_tem_zh_1417[[#This Row],[其他]]&gt;0,1,0)</f>
        <v>0</v>
      </c>
      <c r="BZ867">
        <v>0</v>
      </c>
    </row>
    <row r="868" spans="1:78" x14ac:dyDescent="0.25">
      <c r="A868" s="1" t="s">
        <v>47</v>
      </c>
      <c r="B868" t="s">
        <v>73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86.19</v>
      </c>
      <c r="T868">
        <v>1</v>
      </c>
      <c r="U868">
        <v>0</v>
      </c>
      <c r="V868" s="2">
        <v>0</v>
      </c>
      <c r="W868">
        <v>1</v>
      </c>
      <c r="X868">
        <v>0</v>
      </c>
      <c r="Y868" t="s">
        <v>348</v>
      </c>
      <c r="Z868" t="s">
        <v>784</v>
      </c>
      <c r="AA868">
        <v>9</v>
      </c>
      <c r="AB868" t="s">
        <v>301</v>
      </c>
      <c r="AC868" t="s">
        <v>155</v>
      </c>
      <c r="AD868" t="s">
        <v>3150</v>
      </c>
      <c r="AE868" t="s">
        <v>99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26</v>
      </c>
      <c r="AN868" t="s">
        <v>158</v>
      </c>
      <c r="AQ868" t="s">
        <v>237</v>
      </c>
      <c r="AR868">
        <v>1</v>
      </c>
      <c r="AS868">
        <v>154</v>
      </c>
      <c r="AT868">
        <v>320</v>
      </c>
      <c r="AU868">
        <v>1120</v>
      </c>
      <c r="AV868">
        <v>600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1</v>
      </c>
      <c r="BD868" t="s">
        <v>290</v>
      </c>
      <c r="BE868">
        <v>0</v>
      </c>
      <c r="BF868">
        <v>0</v>
      </c>
      <c r="BG868" s="3">
        <v>0</v>
      </c>
      <c r="BH868" s="3">
        <v>0</v>
      </c>
      <c r="BI868" s="3">
        <v>0</v>
      </c>
      <c r="BJ868" s="4" t="b">
        <f t="shared" si="13"/>
        <v>0</v>
      </c>
      <c r="BK868" t="s">
        <v>2263</v>
      </c>
      <c r="BL868" t="s">
        <v>2263</v>
      </c>
      <c r="BM868" t="s">
        <v>1778</v>
      </c>
      <c r="BN868" s="1">
        <v>43111.93953703704</v>
      </c>
      <c r="BO868" s="1">
        <v>43124.397916666669</v>
      </c>
      <c r="BP868">
        <v>12</v>
      </c>
      <c r="BQ868">
        <f>IF(表__._ECM_DW_tem_zh_1417[[#This Row],[全血]]&gt;0,1,0)</f>
        <v>0</v>
      </c>
      <c r="BR868">
        <v>0</v>
      </c>
      <c r="BS868">
        <f>IF(表__._ECM_DW_tem_zh_1417[[#This Row],[血浆]]&gt;0,1,0)</f>
        <v>1</v>
      </c>
      <c r="BT868">
        <v>800</v>
      </c>
      <c r="BU868">
        <f>IF(表__._ECM_DW_tem_zh_1417[[#This Row],[血小板]]&gt;0,1,0)</f>
        <v>0</v>
      </c>
      <c r="BV868">
        <v>0</v>
      </c>
      <c r="BW868">
        <f>IF(表__._ECM_DW_tem_zh_1417[[#This Row],[红细胞]]&gt;0,1,0)</f>
        <v>1</v>
      </c>
      <c r="BX868">
        <v>10</v>
      </c>
      <c r="BY868">
        <f>IF(表__._ECM_DW_tem_zh_1417[[#This Row],[其他]]&gt;0,1,0)</f>
        <v>0</v>
      </c>
      <c r="BZ868">
        <v>0</v>
      </c>
    </row>
    <row r="869" spans="1:78" x14ac:dyDescent="0.25">
      <c r="A869" s="1" t="s">
        <v>47</v>
      </c>
      <c r="B869" t="s">
        <v>102</v>
      </c>
      <c r="C869">
        <v>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60.12</v>
      </c>
      <c r="T869">
        <v>0</v>
      </c>
      <c r="U869">
        <v>0</v>
      </c>
      <c r="V869" s="2">
        <v>0</v>
      </c>
      <c r="W869">
        <v>0</v>
      </c>
      <c r="X869">
        <v>1</v>
      </c>
      <c r="Y869" t="s">
        <v>108</v>
      </c>
      <c r="Z869" t="s">
        <v>190</v>
      </c>
      <c r="AA869">
        <v>4</v>
      </c>
      <c r="AB869" t="s">
        <v>3293</v>
      </c>
      <c r="AC869" t="s">
        <v>213</v>
      </c>
      <c r="AD869" t="s">
        <v>3230</v>
      </c>
      <c r="AE869" t="s">
        <v>3329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23</v>
      </c>
      <c r="AN869" t="s">
        <v>182</v>
      </c>
      <c r="AQ869" t="s">
        <v>335</v>
      </c>
      <c r="AR869">
        <v>2</v>
      </c>
      <c r="AT869">
        <v>141</v>
      </c>
      <c r="AW869">
        <v>1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1</v>
      </c>
      <c r="BD869" t="s">
        <v>181</v>
      </c>
      <c r="BE869">
        <v>0</v>
      </c>
      <c r="BF869">
        <v>0</v>
      </c>
      <c r="BG869" s="3">
        <v>0</v>
      </c>
      <c r="BH869" s="3">
        <v>0</v>
      </c>
      <c r="BI869" s="3">
        <v>0</v>
      </c>
      <c r="BJ869" s="4" t="b">
        <f t="shared" si="13"/>
        <v>0</v>
      </c>
      <c r="BK869" t="s">
        <v>1624</v>
      </c>
      <c r="BL869" t="s">
        <v>1624</v>
      </c>
      <c r="BN869" s="1">
        <v>42904.495578703703</v>
      </c>
      <c r="BO869" s="1">
        <v>42914.401388888888</v>
      </c>
      <c r="BP869">
        <v>8</v>
      </c>
      <c r="BQ869">
        <f>IF(表__._ECM_DW_tem_zh_1417[[#This Row],[全血]]&gt;0,1,0)</f>
        <v>0</v>
      </c>
      <c r="BR869">
        <v>0</v>
      </c>
      <c r="BS869">
        <f>IF(表__._ECM_DW_tem_zh_1417[[#This Row],[血浆]]&gt;0,1,0)</f>
        <v>0</v>
      </c>
      <c r="BT869">
        <v>0</v>
      </c>
      <c r="BU869">
        <f>IF(表__._ECM_DW_tem_zh_1417[[#This Row],[血小板]]&gt;0,1,0)</f>
        <v>0</v>
      </c>
      <c r="BV869">
        <v>0</v>
      </c>
      <c r="BW869">
        <f>IF(表__._ECM_DW_tem_zh_1417[[#This Row],[红细胞]]&gt;0,1,0)</f>
        <v>1</v>
      </c>
      <c r="BX869">
        <v>2</v>
      </c>
      <c r="BY869">
        <f>IF(表__._ECM_DW_tem_zh_1417[[#This Row],[其他]]&gt;0,1,0)</f>
        <v>0</v>
      </c>
      <c r="BZ869">
        <v>0</v>
      </c>
    </row>
    <row r="870" spans="1:78" x14ac:dyDescent="0.25">
      <c r="A870" s="1" t="s">
        <v>785</v>
      </c>
      <c r="B870" t="s">
        <v>149</v>
      </c>
      <c r="C870">
        <v>2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T870">
        <v>1</v>
      </c>
      <c r="U870">
        <v>0</v>
      </c>
      <c r="V870" s="2">
        <v>0</v>
      </c>
      <c r="W870">
        <v>0</v>
      </c>
      <c r="X870">
        <v>0</v>
      </c>
      <c r="Y870" t="s">
        <v>115</v>
      </c>
      <c r="Z870" t="s">
        <v>167</v>
      </c>
      <c r="AA870">
        <v>5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26</v>
      </c>
      <c r="AP870" t="s">
        <v>286</v>
      </c>
      <c r="AR870">
        <v>2</v>
      </c>
      <c r="AT870">
        <v>202</v>
      </c>
      <c r="AW870">
        <v>1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1</v>
      </c>
      <c r="BD870" t="s">
        <v>287</v>
      </c>
      <c r="BE870">
        <v>0</v>
      </c>
      <c r="BF870">
        <v>0</v>
      </c>
      <c r="BG870" s="3">
        <v>0</v>
      </c>
      <c r="BH870" s="3">
        <v>0</v>
      </c>
      <c r="BI870" s="3">
        <v>0</v>
      </c>
      <c r="BJ870" s="4" t="b">
        <f t="shared" si="13"/>
        <v>0</v>
      </c>
      <c r="BK870" t="s">
        <v>1162</v>
      </c>
      <c r="BL870" t="s">
        <v>1162</v>
      </c>
      <c r="BN870" s="1">
        <v>43137.44253472222</v>
      </c>
      <c r="BO870" s="1">
        <v>43154.401388888888</v>
      </c>
      <c r="BP870">
        <v>15</v>
      </c>
      <c r="BQ870">
        <f>IF(表__._ECM_DW_tem_zh_1417[[#This Row],[全血]]&gt;0,1,0)</f>
        <v>0</v>
      </c>
      <c r="BS870">
        <f>IF(表__._ECM_DW_tem_zh_1417[[#This Row],[血浆]]&gt;0,1,0)</f>
        <v>0</v>
      </c>
      <c r="BU870">
        <f>IF(表__._ECM_DW_tem_zh_1417[[#This Row],[血小板]]&gt;0,1,0)</f>
        <v>0</v>
      </c>
      <c r="BW870">
        <f>IF(表__._ECM_DW_tem_zh_1417[[#This Row],[红细胞]]&gt;0,1,0)</f>
        <v>0</v>
      </c>
      <c r="BY870">
        <f>IF(表__._ECM_DW_tem_zh_1417[[#This Row],[其他]]&gt;0,1,0)</f>
        <v>0</v>
      </c>
    </row>
    <row r="871" spans="1:78" x14ac:dyDescent="0.25">
      <c r="A871" s="1" t="s">
        <v>47</v>
      </c>
      <c r="B871" t="s">
        <v>224</v>
      </c>
      <c r="C871">
        <v>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79.52</v>
      </c>
      <c r="T871">
        <v>0</v>
      </c>
      <c r="U871">
        <v>0</v>
      </c>
      <c r="V871" s="2">
        <v>0</v>
      </c>
      <c r="W871">
        <v>1</v>
      </c>
      <c r="X871">
        <v>0</v>
      </c>
      <c r="Y871" t="s">
        <v>59</v>
      </c>
      <c r="Z871" t="s">
        <v>59</v>
      </c>
      <c r="AA871">
        <v>13</v>
      </c>
      <c r="AB871" t="s">
        <v>640</v>
      </c>
      <c r="AC871" t="s">
        <v>440</v>
      </c>
      <c r="AD871" t="s">
        <v>316</v>
      </c>
      <c r="AE871" t="s">
        <v>3445</v>
      </c>
      <c r="AG871">
        <v>0</v>
      </c>
      <c r="AH871">
        <v>0</v>
      </c>
      <c r="AI871">
        <v>0</v>
      </c>
      <c r="AJ871">
        <v>0</v>
      </c>
      <c r="AK871">
        <v>0</v>
      </c>
      <c r="AN871" t="s">
        <v>82</v>
      </c>
      <c r="AQ871" t="s">
        <v>237</v>
      </c>
      <c r="AR871">
        <v>15</v>
      </c>
      <c r="AS871">
        <v>19</v>
      </c>
      <c r="AT871">
        <v>0</v>
      </c>
      <c r="AU871">
        <v>0</v>
      </c>
      <c r="AV871">
        <v>0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1</v>
      </c>
      <c r="BD871" t="s">
        <v>646</v>
      </c>
      <c r="BE871">
        <v>0</v>
      </c>
      <c r="BF871">
        <v>0</v>
      </c>
      <c r="BG871" s="3">
        <v>0</v>
      </c>
      <c r="BH871" s="3">
        <v>0</v>
      </c>
      <c r="BI871" s="3">
        <v>0</v>
      </c>
      <c r="BJ871" s="4" t="b">
        <f t="shared" si="13"/>
        <v>0</v>
      </c>
      <c r="BK871" t="s">
        <v>2197</v>
      </c>
      <c r="BL871" t="s">
        <v>2197</v>
      </c>
      <c r="BM871" t="s">
        <v>2196</v>
      </c>
      <c r="BN871" s="1">
        <v>44043.607627314814</v>
      </c>
      <c r="BO871" s="1">
        <v>44068.333333333336</v>
      </c>
      <c r="BP871">
        <v>10</v>
      </c>
      <c r="BQ871">
        <f>IF(表__._ECM_DW_tem_zh_1417[[#This Row],[全血]]&gt;0,1,0)</f>
        <v>0</v>
      </c>
      <c r="BR871">
        <v>0</v>
      </c>
      <c r="BS871">
        <f>IF(表__._ECM_DW_tem_zh_1417[[#This Row],[血浆]]&gt;0,1,0)</f>
        <v>0</v>
      </c>
      <c r="BT871">
        <v>0</v>
      </c>
      <c r="BU871">
        <f>IF(表__._ECM_DW_tem_zh_1417[[#This Row],[血小板]]&gt;0,1,0)</f>
        <v>0</v>
      </c>
      <c r="BV871">
        <v>0</v>
      </c>
      <c r="BW871">
        <f>IF(表__._ECM_DW_tem_zh_1417[[#This Row],[红细胞]]&gt;0,1,0)</f>
        <v>0</v>
      </c>
      <c r="BX871">
        <v>0</v>
      </c>
      <c r="BY871">
        <f>IF(表__._ECM_DW_tem_zh_1417[[#This Row],[其他]]&gt;0,1,0)</f>
        <v>0</v>
      </c>
      <c r="BZ871">
        <v>0</v>
      </c>
    </row>
    <row r="872" spans="1:78" x14ac:dyDescent="0.25">
      <c r="A872" s="1" t="s">
        <v>47</v>
      </c>
      <c r="B872" t="s">
        <v>224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79.52</v>
      </c>
      <c r="T872">
        <v>0</v>
      </c>
      <c r="U872">
        <v>0</v>
      </c>
      <c r="V872" s="2">
        <v>0</v>
      </c>
      <c r="W872">
        <v>1</v>
      </c>
      <c r="X872">
        <v>0</v>
      </c>
      <c r="Y872" t="s">
        <v>59</v>
      </c>
      <c r="Z872" t="s">
        <v>59</v>
      </c>
      <c r="AA872">
        <v>13</v>
      </c>
      <c r="AB872" t="s">
        <v>640</v>
      </c>
      <c r="AC872" t="s">
        <v>440</v>
      </c>
      <c r="AD872" t="s">
        <v>316</v>
      </c>
      <c r="AE872" t="s">
        <v>3445</v>
      </c>
      <c r="AG872">
        <v>0</v>
      </c>
      <c r="AH872">
        <v>0</v>
      </c>
      <c r="AI872">
        <v>0</v>
      </c>
      <c r="AJ872">
        <v>0</v>
      </c>
      <c r="AK872">
        <v>0</v>
      </c>
      <c r="AN872" t="s">
        <v>82</v>
      </c>
      <c r="AQ872" t="s">
        <v>237</v>
      </c>
      <c r="AR872">
        <v>17</v>
      </c>
      <c r="AS872">
        <v>140</v>
      </c>
      <c r="AT872">
        <v>0</v>
      </c>
      <c r="AU872">
        <v>1000</v>
      </c>
      <c r="AV872">
        <v>100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1</v>
      </c>
      <c r="BD872" t="s">
        <v>646</v>
      </c>
      <c r="BE872">
        <v>0</v>
      </c>
      <c r="BF872">
        <v>0</v>
      </c>
      <c r="BG872" s="3">
        <v>0</v>
      </c>
      <c r="BH872" s="3">
        <v>0</v>
      </c>
      <c r="BI872" s="3">
        <v>0</v>
      </c>
      <c r="BJ872" s="4" t="b">
        <f t="shared" si="13"/>
        <v>0</v>
      </c>
      <c r="BK872" t="s">
        <v>2199</v>
      </c>
      <c r="BL872" t="s">
        <v>2199</v>
      </c>
      <c r="BM872" t="s">
        <v>2198</v>
      </c>
      <c r="BN872" s="1">
        <v>44043.607627314814</v>
      </c>
      <c r="BO872" s="1">
        <v>44068.333333333336</v>
      </c>
      <c r="BP872">
        <v>8</v>
      </c>
      <c r="BQ872">
        <f>IF(表__._ECM_DW_tem_zh_1417[[#This Row],[全血]]&gt;0,1,0)</f>
        <v>0</v>
      </c>
      <c r="BR872">
        <v>0</v>
      </c>
      <c r="BS872">
        <f>IF(表__._ECM_DW_tem_zh_1417[[#This Row],[血浆]]&gt;0,1,0)</f>
        <v>0</v>
      </c>
      <c r="BT872">
        <v>0</v>
      </c>
      <c r="BU872">
        <f>IF(表__._ECM_DW_tem_zh_1417[[#This Row],[血小板]]&gt;0,1,0)</f>
        <v>0</v>
      </c>
      <c r="BV872">
        <v>0</v>
      </c>
      <c r="BW872">
        <f>IF(表__._ECM_DW_tem_zh_1417[[#This Row],[红细胞]]&gt;0,1,0)</f>
        <v>0</v>
      </c>
      <c r="BX872">
        <v>0</v>
      </c>
      <c r="BY872">
        <f>IF(表__._ECM_DW_tem_zh_1417[[#This Row],[其他]]&gt;0,1,0)</f>
        <v>0</v>
      </c>
      <c r="BZ872">
        <v>0</v>
      </c>
    </row>
    <row r="873" spans="1:78" x14ac:dyDescent="0.25">
      <c r="A873" s="1" t="s">
        <v>47</v>
      </c>
      <c r="B873" t="s">
        <v>136</v>
      </c>
      <c r="C873">
        <v>2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77.61</v>
      </c>
      <c r="T873">
        <v>1</v>
      </c>
      <c r="U873">
        <v>1</v>
      </c>
      <c r="V873" s="2">
        <v>0</v>
      </c>
      <c r="W873">
        <v>1</v>
      </c>
      <c r="X873">
        <v>1</v>
      </c>
      <c r="Y873" t="s">
        <v>81</v>
      </c>
      <c r="Z873" t="s">
        <v>50</v>
      </c>
      <c r="AA873">
        <v>9</v>
      </c>
      <c r="AB873" t="s">
        <v>449</v>
      </c>
      <c r="AC873" t="s">
        <v>3320</v>
      </c>
      <c r="AD873" t="s">
        <v>316</v>
      </c>
      <c r="AE873" t="s">
        <v>723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32</v>
      </c>
      <c r="AN873" t="s">
        <v>82</v>
      </c>
      <c r="AQ873" t="s">
        <v>218</v>
      </c>
      <c r="AR873">
        <v>5</v>
      </c>
      <c r="AS873">
        <v>124</v>
      </c>
      <c r="AT873">
        <v>210</v>
      </c>
      <c r="AW873">
        <v>1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1</v>
      </c>
      <c r="BD873" t="s">
        <v>113</v>
      </c>
      <c r="BE873">
        <v>0</v>
      </c>
      <c r="BF873">
        <v>0</v>
      </c>
      <c r="BG873" s="3">
        <v>0</v>
      </c>
      <c r="BH873" s="3">
        <v>0</v>
      </c>
      <c r="BI873" s="3">
        <v>0</v>
      </c>
      <c r="BJ873" s="4" t="b">
        <f t="shared" si="13"/>
        <v>0</v>
      </c>
      <c r="BK873" t="s">
        <v>2264</v>
      </c>
      <c r="BL873" t="s">
        <v>2264</v>
      </c>
      <c r="BM873" t="s">
        <v>2265</v>
      </c>
      <c r="BN873" s="1">
        <v>43820.739606481482</v>
      </c>
      <c r="BO873" s="1">
        <v>43833.395833333336</v>
      </c>
      <c r="BP873">
        <v>8</v>
      </c>
      <c r="BQ873">
        <f>IF(表__._ECM_DW_tem_zh_1417[[#This Row],[全血]]&gt;0,1,0)</f>
        <v>0</v>
      </c>
      <c r="BR873">
        <v>0</v>
      </c>
      <c r="BS873">
        <f>IF(表__._ECM_DW_tem_zh_1417[[#This Row],[血浆]]&gt;0,1,0)</f>
        <v>0</v>
      </c>
      <c r="BT873">
        <v>0</v>
      </c>
      <c r="BU873">
        <f>IF(表__._ECM_DW_tem_zh_1417[[#This Row],[血小板]]&gt;0,1,0)</f>
        <v>0</v>
      </c>
      <c r="BV873">
        <v>0</v>
      </c>
      <c r="BW873">
        <f>IF(表__._ECM_DW_tem_zh_1417[[#This Row],[红细胞]]&gt;0,1,0)</f>
        <v>1</v>
      </c>
      <c r="BX873">
        <v>5</v>
      </c>
      <c r="BY873">
        <f>IF(表__._ECM_DW_tem_zh_1417[[#This Row],[其他]]&gt;0,1,0)</f>
        <v>0</v>
      </c>
      <c r="BZ873">
        <v>0</v>
      </c>
    </row>
    <row r="874" spans="1:78" x14ac:dyDescent="0.25">
      <c r="A874" s="1" t="s">
        <v>47</v>
      </c>
      <c r="B874" t="s">
        <v>90</v>
      </c>
      <c r="C874">
        <v>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83.06</v>
      </c>
      <c r="T874">
        <v>1</v>
      </c>
      <c r="U874">
        <v>0</v>
      </c>
      <c r="V874" s="2">
        <v>0</v>
      </c>
      <c r="W874">
        <v>1</v>
      </c>
      <c r="X874">
        <v>0</v>
      </c>
      <c r="Y874" t="s">
        <v>225</v>
      </c>
      <c r="Z874" t="s">
        <v>465</v>
      </c>
      <c r="AA874">
        <v>9</v>
      </c>
      <c r="AB874" t="s">
        <v>184</v>
      </c>
      <c r="AC874" t="s">
        <v>3233</v>
      </c>
      <c r="AD874" t="s">
        <v>3215</v>
      </c>
      <c r="AE874" t="s">
        <v>310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22</v>
      </c>
      <c r="AN874" t="s">
        <v>190</v>
      </c>
      <c r="AQ874" t="s">
        <v>383</v>
      </c>
      <c r="AR874">
        <v>3</v>
      </c>
      <c r="AS874">
        <v>112</v>
      </c>
      <c r="AT874">
        <v>176</v>
      </c>
      <c r="AU874">
        <v>900</v>
      </c>
      <c r="AV874">
        <v>100</v>
      </c>
      <c r="AW874">
        <v>1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E874">
        <v>0</v>
      </c>
      <c r="BF874">
        <v>0</v>
      </c>
      <c r="BG874" s="3">
        <v>0</v>
      </c>
      <c r="BH874" s="3">
        <v>0</v>
      </c>
      <c r="BI874" s="3">
        <v>0</v>
      </c>
      <c r="BJ874" s="4" t="b">
        <f t="shared" si="13"/>
        <v>0</v>
      </c>
      <c r="BK874" t="s">
        <v>2266</v>
      </c>
      <c r="BL874" t="s">
        <v>2266</v>
      </c>
      <c r="BM874" t="s">
        <v>2267</v>
      </c>
      <c r="BN874" s="1">
        <v>43567.378668981481</v>
      </c>
      <c r="BO874" s="1">
        <v>43577.375</v>
      </c>
      <c r="BP874">
        <v>7</v>
      </c>
      <c r="BQ874">
        <f>IF(表__._ECM_DW_tem_zh_1417[[#This Row],[全血]]&gt;0,1,0)</f>
        <v>0</v>
      </c>
      <c r="BR874">
        <v>0</v>
      </c>
      <c r="BS874">
        <f>IF(表__._ECM_DW_tem_zh_1417[[#This Row],[血浆]]&gt;0,1,0)</f>
        <v>0</v>
      </c>
      <c r="BT874">
        <v>0</v>
      </c>
      <c r="BU874">
        <f>IF(表__._ECM_DW_tem_zh_1417[[#This Row],[血小板]]&gt;0,1,0)</f>
        <v>0</v>
      </c>
      <c r="BV874">
        <v>0</v>
      </c>
      <c r="BW874">
        <f>IF(表__._ECM_DW_tem_zh_1417[[#This Row],[红细胞]]&gt;0,1,0)</f>
        <v>0</v>
      </c>
      <c r="BX874">
        <v>0</v>
      </c>
      <c r="BY874">
        <f>IF(表__._ECM_DW_tem_zh_1417[[#This Row],[其他]]&gt;0,1,0)</f>
        <v>0</v>
      </c>
      <c r="BZ874">
        <v>0</v>
      </c>
    </row>
    <row r="875" spans="1:78" x14ac:dyDescent="0.25">
      <c r="A875" s="1" t="s">
        <v>47</v>
      </c>
      <c r="B875" t="s">
        <v>137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92.2</v>
      </c>
      <c r="T875">
        <v>1</v>
      </c>
      <c r="U875">
        <v>0</v>
      </c>
      <c r="V875" s="2">
        <v>0</v>
      </c>
      <c r="W875">
        <v>1</v>
      </c>
      <c r="X875">
        <v>0</v>
      </c>
      <c r="Y875" t="s">
        <v>120</v>
      </c>
      <c r="Z875" t="s">
        <v>508</v>
      </c>
      <c r="AA875">
        <v>5</v>
      </c>
      <c r="AB875" t="s">
        <v>183</v>
      </c>
      <c r="AC875" t="s">
        <v>3344</v>
      </c>
      <c r="AD875" t="s">
        <v>351</v>
      </c>
      <c r="AE875" t="s">
        <v>776</v>
      </c>
      <c r="AF875" t="s">
        <v>786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25</v>
      </c>
      <c r="AN875" t="s">
        <v>95</v>
      </c>
      <c r="AO875" t="s">
        <v>196</v>
      </c>
      <c r="AP875" t="s">
        <v>786</v>
      </c>
      <c r="AQ875" t="s">
        <v>3128</v>
      </c>
      <c r="AR875">
        <v>1</v>
      </c>
      <c r="AS875">
        <v>94</v>
      </c>
      <c r="AT875">
        <v>135</v>
      </c>
      <c r="AU875">
        <v>1650</v>
      </c>
      <c r="AV875">
        <v>200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1</v>
      </c>
      <c r="BE875">
        <v>0</v>
      </c>
      <c r="BF875">
        <v>0</v>
      </c>
      <c r="BG875" s="3">
        <v>0</v>
      </c>
      <c r="BH875" s="3">
        <v>0</v>
      </c>
      <c r="BI875" s="3">
        <v>0</v>
      </c>
      <c r="BJ875" s="4" t="b">
        <f t="shared" si="13"/>
        <v>0</v>
      </c>
      <c r="BK875" t="s">
        <v>2268</v>
      </c>
      <c r="BL875" t="s">
        <v>2268</v>
      </c>
      <c r="BM875" t="s">
        <v>2269</v>
      </c>
      <c r="BN875" s="1">
        <v>42769.337199074071</v>
      </c>
      <c r="BO875" s="1">
        <v>42778.352777777778</v>
      </c>
      <c r="BP875">
        <v>8</v>
      </c>
      <c r="BQ875">
        <f>IF(表__._ECM_DW_tem_zh_1417[[#This Row],[全血]]&gt;0,1,0)</f>
        <v>0</v>
      </c>
      <c r="BR875">
        <v>0</v>
      </c>
      <c r="BS875">
        <f>IF(表__._ECM_DW_tem_zh_1417[[#This Row],[血浆]]&gt;0,1,0)</f>
        <v>0</v>
      </c>
      <c r="BT875">
        <v>0</v>
      </c>
      <c r="BU875">
        <f>IF(表__._ECM_DW_tem_zh_1417[[#This Row],[血小板]]&gt;0,1,0)</f>
        <v>0</v>
      </c>
      <c r="BV875">
        <v>0</v>
      </c>
      <c r="BW875">
        <f>IF(表__._ECM_DW_tem_zh_1417[[#This Row],[红细胞]]&gt;0,1,0)</f>
        <v>0</v>
      </c>
      <c r="BX875">
        <v>0</v>
      </c>
      <c r="BY875">
        <f>IF(表__._ECM_DW_tem_zh_1417[[#This Row],[其他]]&gt;0,1,0)</f>
        <v>0</v>
      </c>
      <c r="BZ875">
        <v>0</v>
      </c>
    </row>
    <row r="876" spans="1:78" x14ac:dyDescent="0.25">
      <c r="A876" s="1" t="s">
        <v>47</v>
      </c>
      <c r="B876" t="s">
        <v>158</v>
      </c>
      <c r="C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93.1</v>
      </c>
      <c r="T876">
        <v>1</v>
      </c>
      <c r="U876">
        <v>0</v>
      </c>
      <c r="V876" s="2">
        <v>0</v>
      </c>
      <c r="W876">
        <v>1</v>
      </c>
      <c r="X876">
        <v>1</v>
      </c>
      <c r="Y876" t="s">
        <v>115</v>
      </c>
      <c r="Z876" t="s">
        <v>109</v>
      </c>
      <c r="AA876">
        <v>2</v>
      </c>
      <c r="AB876" t="s">
        <v>251</v>
      </c>
      <c r="AC876" t="s">
        <v>534</v>
      </c>
      <c r="AD876" t="s">
        <v>316</v>
      </c>
      <c r="AE876" t="s">
        <v>307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24</v>
      </c>
      <c r="AN876" t="s">
        <v>75</v>
      </c>
      <c r="AQ876" t="s">
        <v>240</v>
      </c>
      <c r="AR876">
        <v>4</v>
      </c>
      <c r="AS876">
        <v>110</v>
      </c>
      <c r="AT876">
        <v>216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1</v>
      </c>
      <c r="BD876" t="s">
        <v>661</v>
      </c>
      <c r="BE876">
        <v>0</v>
      </c>
      <c r="BF876">
        <v>0</v>
      </c>
      <c r="BG876" s="3">
        <v>0</v>
      </c>
      <c r="BH876" s="3">
        <v>0</v>
      </c>
      <c r="BI876" s="3">
        <v>0</v>
      </c>
      <c r="BJ876" s="4" t="b">
        <f t="shared" si="13"/>
        <v>0</v>
      </c>
      <c r="BK876" t="s">
        <v>1854</v>
      </c>
      <c r="BL876" t="s">
        <v>1854</v>
      </c>
      <c r="BM876" t="s">
        <v>1853</v>
      </c>
      <c r="BN876" s="1">
        <v>43755.622291666667</v>
      </c>
      <c r="BO876" s="1">
        <v>43767.375</v>
      </c>
      <c r="BP876">
        <v>8</v>
      </c>
      <c r="BQ876">
        <f>IF(表__._ECM_DW_tem_zh_1417[[#This Row],[全血]]&gt;0,1,0)</f>
        <v>0</v>
      </c>
      <c r="BR876">
        <v>0</v>
      </c>
      <c r="BS876">
        <f>IF(表__._ECM_DW_tem_zh_1417[[#This Row],[血浆]]&gt;0,1,0)</f>
        <v>0</v>
      </c>
      <c r="BT876">
        <v>0</v>
      </c>
      <c r="BU876">
        <f>IF(表__._ECM_DW_tem_zh_1417[[#This Row],[血小板]]&gt;0,1,0)</f>
        <v>0</v>
      </c>
      <c r="BV876">
        <v>0</v>
      </c>
      <c r="BW876">
        <f>IF(表__._ECM_DW_tem_zh_1417[[#This Row],[红细胞]]&gt;0,1,0)</f>
        <v>1</v>
      </c>
      <c r="BX876">
        <v>4</v>
      </c>
      <c r="BY876">
        <f>IF(表__._ECM_DW_tem_zh_1417[[#This Row],[其他]]&gt;0,1,0)</f>
        <v>0</v>
      </c>
      <c r="BZ876">
        <v>0</v>
      </c>
    </row>
    <row r="877" spans="1:78" x14ac:dyDescent="0.25">
      <c r="A877" s="1" t="s">
        <v>47</v>
      </c>
      <c r="B877" t="s">
        <v>69</v>
      </c>
      <c r="C877">
        <v>2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60.85</v>
      </c>
      <c r="T877">
        <v>1</v>
      </c>
      <c r="U877">
        <v>1</v>
      </c>
      <c r="V877" s="2">
        <v>0</v>
      </c>
      <c r="W877">
        <v>2</v>
      </c>
      <c r="X877">
        <v>0</v>
      </c>
      <c r="Y877" t="s">
        <v>200</v>
      </c>
      <c r="Z877" t="s">
        <v>121</v>
      </c>
      <c r="AA877">
        <v>2</v>
      </c>
      <c r="AB877" t="s">
        <v>117</v>
      </c>
      <c r="AC877" t="s">
        <v>741</v>
      </c>
      <c r="AD877" t="s">
        <v>3235</v>
      </c>
      <c r="AE877" t="s">
        <v>3240</v>
      </c>
      <c r="AG877">
        <v>0</v>
      </c>
      <c r="AH877">
        <v>0</v>
      </c>
      <c r="AI877">
        <v>0</v>
      </c>
      <c r="AJ877">
        <v>0</v>
      </c>
      <c r="AK877">
        <v>1</v>
      </c>
      <c r="AL877">
        <v>25</v>
      </c>
      <c r="AN877" t="s">
        <v>51</v>
      </c>
      <c r="AQ877" t="s">
        <v>725</v>
      </c>
      <c r="AR877">
        <v>10</v>
      </c>
      <c r="AS877">
        <v>238</v>
      </c>
      <c r="AT877">
        <v>314</v>
      </c>
      <c r="AU877">
        <v>1380</v>
      </c>
      <c r="AV877">
        <v>20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0</v>
      </c>
      <c r="BC877">
        <v>1</v>
      </c>
      <c r="BD877" t="s">
        <v>450</v>
      </c>
      <c r="BE877">
        <v>0</v>
      </c>
      <c r="BF877">
        <v>0</v>
      </c>
      <c r="BG877" s="3">
        <v>0</v>
      </c>
      <c r="BH877" s="3">
        <v>0</v>
      </c>
      <c r="BI877" s="3">
        <v>0</v>
      </c>
      <c r="BJ877" s="4" t="b">
        <f t="shared" si="13"/>
        <v>0</v>
      </c>
      <c r="BK877" t="s">
        <v>2270</v>
      </c>
      <c r="BL877" t="s">
        <v>2270</v>
      </c>
      <c r="BM877" t="s">
        <v>2271</v>
      </c>
      <c r="BN877" s="1">
        <v>43462.707465277781</v>
      </c>
      <c r="BO877" s="1">
        <v>43487.394444444442</v>
      </c>
      <c r="BP877">
        <v>15</v>
      </c>
      <c r="BQ877">
        <f>IF(表__._ECM_DW_tem_zh_1417[[#This Row],[全血]]&gt;0,1,0)</f>
        <v>0</v>
      </c>
      <c r="BR877">
        <v>0</v>
      </c>
      <c r="BS877">
        <f>IF(表__._ECM_DW_tem_zh_1417[[#This Row],[血浆]]&gt;0,1,0)</f>
        <v>0</v>
      </c>
      <c r="BT877">
        <v>0</v>
      </c>
      <c r="BU877">
        <f>IF(表__._ECM_DW_tem_zh_1417[[#This Row],[血小板]]&gt;0,1,0)</f>
        <v>0</v>
      </c>
      <c r="BV877">
        <v>0</v>
      </c>
      <c r="BW877">
        <f>IF(表__._ECM_DW_tem_zh_1417[[#This Row],[红细胞]]&gt;0,1,0)</f>
        <v>0</v>
      </c>
      <c r="BX877">
        <v>0</v>
      </c>
      <c r="BY877">
        <f>IF(表__._ECM_DW_tem_zh_1417[[#This Row],[其他]]&gt;0,1,0)</f>
        <v>0</v>
      </c>
      <c r="BZ877">
        <v>0</v>
      </c>
    </row>
    <row r="878" spans="1:78" x14ac:dyDescent="0.25">
      <c r="A878" s="1" t="s">
        <v>47</v>
      </c>
      <c r="B878" t="s">
        <v>95</v>
      </c>
      <c r="C878">
        <v>2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85.43</v>
      </c>
      <c r="T878">
        <v>0</v>
      </c>
      <c r="U878">
        <v>0</v>
      </c>
      <c r="V878" s="2">
        <v>0</v>
      </c>
      <c r="W878">
        <v>1</v>
      </c>
      <c r="X878">
        <v>2</v>
      </c>
      <c r="Y878" t="s">
        <v>346</v>
      </c>
      <c r="Z878" t="s">
        <v>226</v>
      </c>
      <c r="AA878">
        <v>10</v>
      </c>
      <c r="AB878" t="s">
        <v>521</v>
      </c>
      <c r="AC878" t="s">
        <v>3263</v>
      </c>
      <c r="AD878" t="s">
        <v>3264</v>
      </c>
      <c r="AE878" t="s">
        <v>693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25</v>
      </c>
      <c r="AN878" t="s">
        <v>69</v>
      </c>
      <c r="AP878" t="s">
        <v>400</v>
      </c>
      <c r="AQ878" t="s">
        <v>401</v>
      </c>
      <c r="AR878">
        <v>4</v>
      </c>
      <c r="AS878">
        <v>78</v>
      </c>
      <c r="AT878">
        <v>145</v>
      </c>
      <c r="AU878">
        <v>1300</v>
      </c>
      <c r="AV878">
        <v>150</v>
      </c>
      <c r="AW878">
        <v>1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 t="s">
        <v>205</v>
      </c>
      <c r="BE878">
        <v>0</v>
      </c>
      <c r="BF878">
        <v>0</v>
      </c>
      <c r="BG878" s="3">
        <v>0</v>
      </c>
      <c r="BH878" s="3">
        <v>0</v>
      </c>
      <c r="BI878" s="3">
        <v>0</v>
      </c>
      <c r="BJ878" s="4" t="b">
        <f t="shared" si="13"/>
        <v>0</v>
      </c>
      <c r="BK878" t="s">
        <v>1285</v>
      </c>
      <c r="BL878" t="s">
        <v>1285</v>
      </c>
      <c r="BM878" t="s">
        <v>1284</v>
      </c>
      <c r="BN878" s="1">
        <v>43365.501469907409</v>
      </c>
      <c r="BO878" s="1">
        <v>43375.333333333336</v>
      </c>
      <c r="BP878">
        <v>6</v>
      </c>
      <c r="BQ878">
        <f>IF(表__._ECM_DW_tem_zh_1417[[#This Row],[全血]]&gt;0,1,0)</f>
        <v>0</v>
      </c>
      <c r="BR878">
        <v>0</v>
      </c>
      <c r="BS878">
        <f>IF(表__._ECM_DW_tem_zh_1417[[#This Row],[血浆]]&gt;0,1,0)</f>
        <v>0</v>
      </c>
      <c r="BT878">
        <v>0</v>
      </c>
      <c r="BU878">
        <f>IF(表__._ECM_DW_tem_zh_1417[[#This Row],[血小板]]&gt;0,1,0)</f>
        <v>0</v>
      </c>
      <c r="BV878">
        <v>0</v>
      </c>
      <c r="BW878">
        <f>IF(表__._ECM_DW_tem_zh_1417[[#This Row],[红细胞]]&gt;0,1,0)</f>
        <v>0</v>
      </c>
      <c r="BX878">
        <v>0</v>
      </c>
      <c r="BY878">
        <f>IF(表__._ECM_DW_tem_zh_1417[[#This Row],[其他]]&gt;0,1,0)</f>
        <v>0</v>
      </c>
      <c r="BZ878">
        <v>0</v>
      </c>
    </row>
    <row r="879" spans="1:78" x14ac:dyDescent="0.25">
      <c r="A879" s="1" t="s">
        <v>47</v>
      </c>
      <c r="B879" t="s">
        <v>164</v>
      </c>
      <c r="C879">
        <v>2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34.090000000000003</v>
      </c>
      <c r="T879">
        <v>1</v>
      </c>
      <c r="U879">
        <v>0</v>
      </c>
      <c r="V879" s="2">
        <v>0</v>
      </c>
      <c r="W879">
        <v>1</v>
      </c>
      <c r="X879">
        <v>1</v>
      </c>
      <c r="Y879" t="s">
        <v>179</v>
      </c>
      <c r="Z879" t="s">
        <v>142</v>
      </c>
      <c r="AA879">
        <v>1</v>
      </c>
      <c r="AB879" t="s">
        <v>164</v>
      </c>
      <c r="AC879" t="s">
        <v>3455</v>
      </c>
      <c r="AD879" t="s">
        <v>3280</v>
      </c>
      <c r="AE879" t="s">
        <v>794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19</v>
      </c>
      <c r="AN879" t="s">
        <v>311</v>
      </c>
      <c r="AQ879" t="s">
        <v>338</v>
      </c>
      <c r="AR879">
        <v>6</v>
      </c>
      <c r="AS879">
        <v>127</v>
      </c>
      <c r="AT879">
        <v>260</v>
      </c>
      <c r="AU879">
        <v>910</v>
      </c>
      <c r="AV879">
        <v>250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 t="s">
        <v>193</v>
      </c>
      <c r="BE879">
        <v>0</v>
      </c>
      <c r="BF879">
        <v>0</v>
      </c>
      <c r="BG879" s="3">
        <v>1</v>
      </c>
      <c r="BH879" s="3">
        <v>0</v>
      </c>
      <c r="BI879" s="3">
        <v>0</v>
      </c>
      <c r="BJ879" s="4" t="b">
        <f t="shared" si="13"/>
        <v>1</v>
      </c>
      <c r="BK879" t="s">
        <v>2272</v>
      </c>
      <c r="BL879" t="s">
        <v>2272</v>
      </c>
      <c r="BM879" t="s">
        <v>2273</v>
      </c>
      <c r="BN879" s="1">
        <v>43917.567974537036</v>
      </c>
      <c r="BO879" s="1">
        <v>43930.458333333336</v>
      </c>
      <c r="BP879">
        <v>7</v>
      </c>
      <c r="BQ879">
        <f>IF(表__._ECM_DW_tem_zh_1417[[#This Row],[全血]]&gt;0,1,0)</f>
        <v>0</v>
      </c>
      <c r="BR879">
        <v>0</v>
      </c>
      <c r="BS879">
        <f>IF(表__._ECM_DW_tem_zh_1417[[#This Row],[血浆]]&gt;0,1,0)</f>
        <v>1</v>
      </c>
      <c r="BT879">
        <v>1200</v>
      </c>
      <c r="BU879">
        <f>IF(表__._ECM_DW_tem_zh_1417[[#This Row],[血小板]]&gt;0,1,0)</f>
        <v>0</v>
      </c>
      <c r="BV879">
        <v>0</v>
      </c>
      <c r="BW879">
        <f>IF(表__._ECM_DW_tem_zh_1417[[#This Row],[红细胞]]&gt;0,1,0)</f>
        <v>1</v>
      </c>
      <c r="BX879">
        <v>8</v>
      </c>
      <c r="BY879">
        <f>IF(表__._ECM_DW_tem_zh_1417[[#This Row],[其他]]&gt;0,1,0)</f>
        <v>0</v>
      </c>
      <c r="BZ879">
        <v>0</v>
      </c>
    </row>
    <row r="880" spans="1:78" x14ac:dyDescent="0.25">
      <c r="A880" s="1" t="s">
        <v>47</v>
      </c>
      <c r="B880" t="s">
        <v>224</v>
      </c>
      <c r="C880">
        <v>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87.99</v>
      </c>
      <c r="T880">
        <v>0</v>
      </c>
      <c r="U880">
        <v>0</v>
      </c>
      <c r="V880" s="2">
        <v>0</v>
      </c>
      <c r="W880">
        <v>0</v>
      </c>
      <c r="X880">
        <v>1</v>
      </c>
      <c r="Y880" t="s">
        <v>54</v>
      </c>
      <c r="Z880" t="s">
        <v>175</v>
      </c>
      <c r="AA880">
        <v>2</v>
      </c>
      <c r="AB880" t="s">
        <v>301</v>
      </c>
      <c r="AC880" t="s">
        <v>247</v>
      </c>
      <c r="AD880" t="s">
        <v>3157</v>
      </c>
      <c r="AE880" t="s">
        <v>341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26</v>
      </c>
      <c r="AN880" t="s">
        <v>241</v>
      </c>
      <c r="AQ880" t="s">
        <v>420</v>
      </c>
      <c r="AR880">
        <v>1</v>
      </c>
      <c r="AS880">
        <v>154</v>
      </c>
      <c r="AT880">
        <v>250</v>
      </c>
      <c r="AU880">
        <v>750</v>
      </c>
      <c r="AV880">
        <v>50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0</v>
      </c>
      <c r="BC880">
        <v>1</v>
      </c>
      <c r="BD880" t="s">
        <v>787</v>
      </c>
      <c r="BE880">
        <v>0</v>
      </c>
      <c r="BF880">
        <v>0</v>
      </c>
      <c r="BG880" s="3">
        <v>0</v>
      </c>
      <c r="BH880" s="3">
        <v>0</v>
      </c>
      <c r="BI880" s="3">
        <v>0</v>
      </c>
      <c r="BJ880" s="4" t="b">
        <f t="shared" si="13"/>
        <v>0</v>
      </c>
      <c r="BK880" t="s">
        <v>2274</v>
      </c>
      <c r="BL880" t="s">
        <v>2274</v>
      </c>
      <c r="BM880" t="s">
        <v>2275</v>
      </c>
      <c r="BN880" s="1">
        <v>43737.500960648147</v>
      </c>
      <c r="BO880" s="1">
        <v>43746.357638888891</v>
      </c>
      <c r="BP880">
        <v>8</v>
      </c>
      <c r="BQ880">
        <f>IF(表__._ECM_DW_tem_zh_1417[[#This Row],[全血]]&gt;0,1,0)</f>
        <v>0</v>
      </c>
      <c r="BR880">
        <v>0</v>
      </c>
      <c r="BS880">
        <f>IF(表__._ECM_DW_tem_zh_1417[[#This Row],[血浆]]&gt;0,1,0)</f>
        <v>1</v>
      </c>
      <c r="BT880">
        <v>200</v>
      </c>
      <c r="BU880">
        <f>IF(表__._ECM_DW_tem_zh_1417[[#This Row],[血小板]]&gt;0,1,0)</f>
        <v>0</v>
      </c>
      <c r="BV880">
        <v>0</v>
      </c>
      <c r="BW880">
        <f>IF(表__._ECM_DW_tem_zh_1417[[#This Row],[红细胞]]&gt;0,1,0)</f>
        <v>1</v>
      </c>
      <c r="BX880">
        <v>2</v>
      </c>
      <c r="BY880">
        <f>IF(表__._ECM_DW_tem_zh_1417[[#This Row],[其他]]&gt;0,1,0)</f>
        <v>0</v>
      </c>
      <c r="BZ880">
        <v>0</v>
      </c>
    </row>
    <row r="881" spans="1:78" x14ac:dyDescent="0.25">
      <c r="A881" s="1" t="s">
        <v>47</v>
      </c>
      <c r="B881" t="s">
        <v>182</v>
      </c>
      <c r="C881">
        <v>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82.21</v>
      </c>
      <c r="T881">
        <v>0</v>
      </c>
      <c r="U881">
        <v>0</v>
      </c>
      <c r="V881" s="2">
        <v>0</v>
      </c>
      <c r="W881">
        <v>1</v>
      </c>
      <c r="X881">
        <v>0</v>
      </c>
      <c r="Y881" t="s">
        <v>108</v>
      </c>
      <c r="AA881">
        <v>5</v>
      </c>
      <c r="AB881" t="s">
        <v>3240</v>
      </c>
      <c r="AC881" t="s">
        <v>567</v>
      </c>
      <c r="AD881" t="s">
        <v>3235</v>
      </c>
      <c r="AE881" t="s">
        <v>341</v>
      </c>
      <c r="AG881">
        <v>0</v>
      </c>
      <c r="AH881">
        <v>0</v>
      </c>
      <c r="AI881">
        <v>0</v>
      </c>
      <c r="AJ881">
        <v>0</v>
      </c>
      <c r="AK881">
        <v>0</v>
      </c>
      <c r="AN881" t="s">
        <v>63</v>
      </c>
      <c r="AQ881" t="s">
        <v>255</v>
      </c>
      <c r="AR881">
        <v>4</v>
      </c>
      <c r="AT881">
        <v>173</v>
      </c>
      <c r="AW881">
        <v>1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E881">
        <v>0</v>
      </c>
      <c r="BF881">
        <v>0</v>
      </c>
      <c r="BG881" s="3">
        <v>0</v>
      </c>
      <c r="BH881" s="3">
        <v>0</v>
      </c>
      <c r="BI881" s="3">
        <v>0</v>
      </c>
      <c r="BJ881" s="4" t="b">
        <f t="shared" si="13"/>
        <v>0</v>
      </c>
      <c r="BK881" t="s">
        <v>2276</v>
      </c>
      <c r="BL881" t="s">
        <v>2276</v>
      </c>
      <c r="BN881" s="1">
        <v>42769.604247685187</v>
      </c>
      <c r="BO881" s="1">
        <v>42779.395833333336</v>
      </c>
      <c r="BP881">
        <v>6</v>
      </c>
      <c r="BQ881">
        <f>IF(表__._ECM_DW_tem_zh_1417[[#This Row],[全血]]&gt;0,1,0)</f>
        <v>0</v>
      </c>
      <c r="BS881">
        <f>IF(表__._ECM_DW_tem_zh_1417[[#This Row],[血浆]]&gt;0,1,0)</f>
        <v>0</v>
      </c>
      <c r="BU881">
        <f>IF(表__._ECM_DW_tem_zh_1417[[#This Row],[血小板]]&gt;0,1,0)</f>
        <v>0</v>
      </c>
      <c r="BW881">
        <f>IF(表__._ECM_DW_tem_zh_1417[[#This Row],[红细胞]]&gt;0,1,0)</f>
        <v>0</v>
      </c>
      <c r="BY881">
        <f>IF(表__._ECM_DW_tem_zh_1417[[#This Row],[其他]]&gt;0,1,0)</f>
        <v>0</v>
      </c>
    </row>
    <row r="882" spans="1:78" x14ac:dyDescent="0.25">
      <c r="A882" s="1" t="s">
        <v>47</v>
      </c>
      <c r="B882" t="s">
        <v>133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T882">
        <v>0</v>
      </c>
      <c r="U882">
        <v>0</v>
      </c>
      <c r="V882" s="2">
        <v>0</v>
      </c>
      <c r="W882">
        <v>1</v>
      </c>
      <c r="X882">
        <v>3</v>
      </c>
      <c r="Y882" t="s">
        <v>108</v>
      </c>
      <c r="Z882" t="s">
        <v>134</v>
      </c>
      <c r="AA882">
        <v>4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24</v>
      </c>
      <c r="AR882">
        <v>1</v>
      </c>
      <c r="AT882">
        <v>132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E882">
        <v>0</v>
      </c>
      <c r="BF882">
        <v>0</v>
      </c>
      <c r="BG882" s="3">
        <v>0</v>
      </c>
      <c r="BH882" s="3">
        <v>0</v>
      </c>
      <c r="BI882" s="3">
        <v>0</v>
      </c>
      <c r="BJ882" s="4" t="b">
        <f t="shared" si="13"/>
        <v>0</v>
      </c>
      <c r="BK882" t="s">
        <v>2277</v>
      </c>
      <c r="BL882" t="s">
        <v>2277</v>
      </c>
      <c r="BN882" s="1">
        <v>42881.340833333335</v>
      </c>
      <c r="BO882" s="1">
        <v>42888.353472222225</v>
      </c>
      <c r="BP882">
        <v>6</v>
      </c>
      <c r="BQ882">
        <f>IF(表__._ECM_DW_tem_zh_1417[[#This Row],[全血]]&gt;0,1,0)</f>
        <v>0</v>
      </c>
      <c r="BS882">
        <f>IF(表__._ECM_DW_tem_zh_1417[[#This Row],[血浆]]&gt;0,1,0)</f>
        <v>0</v>
      </c>
      <c r="BU882">
        <f>IF(表__._ECM_DW_tem_zh_1417[[#This Row],[血小板]]&gt;0,1,0)</f>
        <v>0</v>
      </c>
      <c r="BW882">
        <f>IF(表__._ECM_DW_tem_zh_1417[[#This Row],[红细胞]]&gt;0,1,0)</f>
        <v>0</v>
      </c>
      <c r="BY882">
        <f>IF(表__._ECM_DW_tem_zh_1417[[#This Row],[其他]]&gt;0,1,0)</f>
        <v>0</v>
      </c>
    </row>
    <row r="883" spans="1:78" x14ac:dyDescent="0.25">
      <c r="A883" s="1" t="s">
        <v>47</v>
      </c>
      <c r="B883" t="s">
        <v>90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24.07</v>
      </c>
      <c r="T883">
        <v>1</v>
      </c>
      <c r="U883">
        <v>0</v>
      </c>
      <c r="V883" s="2">
        <v>0</v>
      </c>
      <c r="W883">
        <v>1</v>
      </c>
      <c r="X883">
        <v>1</v>
      </c>
      <c r="Y883" t="s">
        <v>81</v>
      </c>
      <c r="Z883" t="s">
        <v>95</v>
      </c>
      <c r="AA883">
        <v>5</v>
      </c>
      <c r="AB883" t="s">
        <v>3176</v>
      </c>
      <c r="AC883" t="s">
        <v>3456</v>
      </c>
      <c r="AD883" t="s">
        <v>3457</v>
      </c>
      <c r="AE883" t="s">
        <v>3151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30</v>
      </c>
      <c r="AN883" t="s">
        <v>366</v>
      </c>
      <c r="AQ883" t="s">
        <v>246</v>
      </c>
      <c r="AR883">
        <v>4</v>
      </c>
      <c r="AT883">
        <v>170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1</v>
      </c>
      <c r="BD883" t="s">
        <v>788</v>
      </c>
      <c r="BE883">
        <v>0</v>
      </c>
      <c r="BF883">
        <v>0</v>
      </c>
      <c r="BG883" s="3">
        <v>0</v>
      </c>
      <c r="BH883" s="3">
        <v>1</v>
      </c>
      <c r="BI883" s="3">
        <v>0</v>
      </c>
      <c r="BJ883" s="4" t="b">
        <f t="shared" si="13"/>
        <v>1</v>
      </c>
      <c r="BK883" t="s">
        <v>2278</v>
      </c>
      <c r="BL883" t="s">
        <v>2278</v>
      </c>
      <c r="BN883" s="1">
        <v>43069.515347222223</v>
      </c>
      <c r="BO883" s="1">
        <v>43084.416666666664</v>
      </c>
      <c r="BP883">
        <v>11</v>
      </c>
      <c r="BQ883">
        <f>IF(表__._ECM_DW_tem_zh_1417[[#This Row],[全血]]&gt;0,1,0)</f>
        <v>0</v>
      </c>
      <c r="BR883">
        <v>0</v>
      </c>
      <c r="BS883">
        <f>IF(表__._ECM_DW_tem_zh_1417[[#This Row],[血浆]]&gt;0,1,0)</f>
        <v>1</v>
      </c>
      <c r="BT883">
        <v>400</v>
      </c>
      <c r="BU883">
        <f>IF(表__._ECM_DW_tem_zh_1417[[#This Row],[血小板]]&gt;0,1,0)</f>
        <v>0</v>
      </c>
      <c r="BV883">
        <v>0</v>
      </c>
      <c r="BW883">
        <f>IF(表__._ECM_DW_tem_zh_1417[[#This Row],[红细胞]]&gt;0,1,0)</f>
        <v>1</v>
      </c>
      <c r="BX883">
        <v>4</v>
      </c>
      <c r="BY883">
        <f>IF(表__._ECM_DW_tem_zh_1417[[#This Row],[其他]]&gt;0,1,0)</f>
        <v>0</v>
      </c>
      <c r="BZ883">
        <v>0</v>
      </c>
    </row>
    <row r="884" spans="1:78" x14ac:dyDescent="0.25">
      <c r="A884" s="1" t="s">
        <v>47</v>
      </c>
      <c r="B884" t="s">
        <v>73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75.819999999999993</v>
      </c>
      <c r="T884">
        <v>1</v>
      </c>
      <c r="U884">
        <v>0</v>
      </c>
      <c r="V884" s="2">
        <v>0</v>
      </c>
      <c r="W884">
        <v>1</v>
      </c>
      <c r="X884">
        <v>2</v>
      </c>
      <c r="Y884" t="s">
        <v>269</v>
      </c>
      <c r="Z884" t="s">
        <v>175</v>
      </c>
      <c r="AA884">
        <v>2</v>
      </c>
      <c r="AB884" t="s">
        <v>427</v>
      </c>
      <c r="AC884" t="s">
        <v>119</v>
      </c>
      <c r="AD884" t="s">
        <v>751</v>
      </c>
      <c r="AE884" t="s">
        <v>3276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22</v>
      </c>
      <c r="AN884" t="s">
        <v>75</v>
      </c>
      <c r="AQ884" t="s">
        <v>369</v>
      </c>
      <c r="AR884">
        <v>5</v>
      </c>
      <c r="AS884">
        <v>114</v>
      </c>
      <c r="AT884">
        <v>217</v>
      </c>
      <c r="AU884">
        <v>1700</v>
      </c>
      <c r="AV884">
        <v>100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1</v>
      </c>
      <c r="BD884" t="s">
        <v>789</v>
      </c>
      <c r="BE884">
        <v>0</v>
      </c>
      <c r="BF884">
        <v>0</v>
      </c>
      <c r="BG884" s="3">
        <v>0</v>
      </c>
      <c r="BH884" s="3">
        <v>0</v>
      </c>
      <c r="BI884" s="3">
        <v>0</v>
      </c>
      <c r="BJ884" s="4" t="b">
        <f t="shared" si="13"/>
        <v>0</v>
      </c>
      <c r="BK884" t="s">
        <v>2279</v>
      </c>
      <c r="BL884" t="s">
        <v>2279</v>
      </c>
      <c r="BM884" t="s">
        <v>2280</v>
      </c>
      <c r="BN884" s="1">
        <v>43187.81827546296</v>
      </c>
      <c r="BO884" s="1">
        <v>43201.419444444444</v>
      </c>
      <c r="BP884">
        <v>9</v>
      </c>
      <c r="BQ884">
        <f>IF(表__._ECM_DW_tem_zh_1417[[#This Row],[全血]]&gt;0,1,0)</f>
        <v>0</v>
      </c>
      <c r="BR884">
        <v>0</v>
      </c>
      <c r="BS884">
        <f>IF(表__._ECM_DW_tem_zh_1417[[#This Row],[血浆]]&gt;0,1,0)</f>
        <v>0</v>
      </c>
      <c r="BT884">
        <v>0</v>
      </c>
      <c r="BU884">
        <f>IF(表__._ECM_DW_tem_zh_1417[[#This Row],[血小板]]&gt;0,1,0)</f>
        <v>0</v>
      </c>
      <c r="BV884">
        <v>0</v>
      </c>
      <c r="BW884">
        <f>IF(表__._ECM_DW_tem_zh_1417[[#This Row],[红细胞]]&gt;0,1,0)</f>
        <v>0</v>
      </c>
      <c r="BX884">
        <v>0</v>
      </c>
      <c r="BY884">
        <f>IF(表__._ECM_DW_tem_zh_1417[[#This Row],[其他]]&gt;0,1,0)</f>
        <v>0</v>
      </c>
      <c r="BZ884">
        <v>0</v>
      </c>
    </row>
    <row r="885" spans="1:78" x14ac:dyDescent="0.25">
      <c r="A885" s="1" t="s">
        <v>47</v>
      </c>
      <c r="B885" t="s">
        <v>51</v>
      </c>
      <c r="C885">
        <v>2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85.17</v>
      </c>
      <c r="T885">
        <v>0</v>
      </c>
      <c r="U885">
        <v>0</v>
      </c>
      <c r="V885" s="2">
        <v>0</v>
      </c>
      <c r="W885">
        <v>1</v>
      </c>
      <c r="X885">
        <v>1</v>
      </c>
      <c r="Y885" t="s">
        <v>729</v>
      </c>
      <c r="Z885" t="s">
        <v>55</v>
      </c>
      <c r="AA885">
        <v>2</v>
      </c>
      <c r="AB885" t="s">
        <v>359</v>
      </c>
      <c r="AC885" t="s">
        <v>3350</v>
      </c>
      <c r="AD885" t="s">
        <v>3249</v>
      </c>
      <c r="AE885" t="s">
        <v>952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18</v>
      </c>
      <c r="AN885" t="s">
        <v>56</v>
      </c>
      <c r="AQ885" t="s">
        <v>204</v>
      </c>
      <c r="AR885">
        <v>5</v>
      </c>
      <c r="AS885">
        <v>74</v>
      </c>
      <c r="AT885">
        <v>165</v>
      </c>
      <c r="AU885">
        <v>1160</v>
      </c>
      <c r="AV885">
        <v>100</v>
      </c>
      <c r="AW885">
        <v>1</v>
      </c>
      <c r="AX885">
        <v>1</v>
      </c>
      <c r="AY885">
        <v>0</v>
      </c>
      <c r="AZ885">
        <v>0</v>
      </c>
      <c r="BA885">
        <v>0</v>
      </c>
      <c r="BB885">
        <v>0</v>
      </c>
      <c r="BC885">
        <v>0</v>
      </c>
      <c r="BD885" t="s">
        <v>195</v>
      </c>
      <c r="BE885">
        <v>0</v>
      </c>
      <c r="BF885">
        <v>0</v>
      </c>
      <c r="BG885" s="3">
        <v>0</v>
      </c>
      <c r="BH885" s="3">
        <v>0</v>
      </c>
      <c r="BI885" s="3">
        <v>0</v>
      </c>
      <c r="BJ885" s="4" t="b">
        <f t="shared" si="13"/>
        <v>0</v>
      </c>
      <c r="BK885" t="s">
        <v>1605</v>
      </c>
      <c r="BL885" t="s">
        <v>1605</v>
      </c>
      <c r="BM885" t="s">
        <v>1604</v>
      </c>
      <c r="BN885" s="1">
        <v>43757.604803240742</v>
      </c>
      <c r="BO885" s="1">
        <v>43769.5</v>
      </c>
      <c r="BP885">
        <v>7</v>
      </c>
      <c r="BQ885">
        <f>IF(表__._ECM_DW_tem_zh_1417[[#This Row],[全血]]&gt;0,1,0)</f>
        <v>0</v>
      </c>
      <c r="BR885">
        <v>0</v>
      </c>
      <c r="BS885">
        <f>IF(表__._ECM_DW_tem_zh_1417[[#This Row],[血浆]]&gt;0,1,0)</f>
        <v>1</v>
      </c>
      <c r="BT885">
        <v>400</v>
      </c>
      <c r="BU885">
        <f>IF(表__._ECM_DW_tem_zh_1417[[#This Row],[血小板]]&gt;0,1,0)</f>
        <v>0</v>
      </c>
      <c r="BV885">
        <v>0</v>
      </c>
      <c r="BW885">
        <f>IF(表__._ECM_DW_tem_zh_1417[[#This Row],[红细胞]]&gt;0,1,0)</f>
        <v>1</v>
      </c>
      <c r="BX885">
        <v>2</v>
      </c>
      <c r="BY885">
        <f>IF(表__._ECM_DW_tem_zh_1417[[#This Row],[其他]]&gt;0,1,0)</f>
        <v>0</v>
      </c>
      <c r="BZ885">
        <v>0</v>
      </c>
    </row>
    <row r="886" spans="1:78" x14ac:dyDescent="0.25">
      <c r="A886" s="1" t="s">
        <v>790</v>
      </c>
      <c r="B886" t="s">
        <v>50</v>
      </c>
      <c r="C886">
        <v>1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86.26</v>
      </c>
      <c r="T886">
        <v>1</v>
      </c>
      <c r="U886">
        <v>0</v>
      </c>
      <c r="V886" s="2">
        <v>0</v>
      </c>
      <c r="W886">
        <v>1</v>
      </c>
      <c r="X886">
        <v>0</v>
      </c>
      <c r="Y886" t="s">
        <v>49</v>
      </c>
      <c r="Z886" t="s">
        <v>63</v>
      </c>
      <c r="AA886">
        <v>2</v>
      </c>
      <c r="AB886" t="s">
        <v>3176</v>
      </c>
      <c r="AC886" t="s">
        <v>126</v>
      </c>
      <c r="AD886" t="s">
        <v>468</v>
      </c>
      <c r="AE886" t="s">
        <v>3202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21</v>
      </c>
      <c r="AN886" t="s">
        <v>228</v>
      </c>
      <c r="AP886" t="s">
        <v>471</v>
      </c>
      <c r="AQ886" t="s">
        <v>614</v>
      </c>
      <c r="AR886">
        <v>0</v>
      </c>
      <c r="AS886">
        <v>60</v>
      </c>
      <c r="AT886">
        <v>176</v>
      </c>
      <c r="AW886">
        <v>1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 t="s">
        <v>323</v>
      </c>
      <c r="BE886">
        <v>0</v>
      </c>
      <c r="BF886">
        <v>0</v>
      </c>
      <c r="BG886" s="3">
        <v>0</v>
      </c>
      <c r="BH886" s="3">
        <v>1</v>
      </c>
      <c r="BI886" s="3">
        <v>0</v>
      </c>
      <c r="BJ886" s="4" t="b">
        <f t="shared" si="13"/>
        <v>1</v>
      </c>
      <c r="BK886" t="s">
        <v>1716</v>
      </c>
      <c r="BL886" t="s">
        <v>1716</v>
      </c>
      <c r="BM886" t="s">
        <v>1715</v>
      </c>
      <c r="BN886" s="1">
        <v>43804.451956018522</v>
      </c>
      <c r="BO886" s="1">
        <v>43810.416666666664</v>
      </c>
      <c r="BP886">
        <v>6</v>
      </c>
      <c r="BQ886">
        <f>IF(表__._ECM_DW_tem_zh_1417[[#This Row],[全血]]&gt;0,1,0)</f>
        <v>0</v>
      </c>
      <c r="BR886">
        <v>0</v>
      </c>
      <c r="BS886">
        <f>IF(表__._ECM_DW_tem_zh_1417[[#This Row],[血浆]]&gt;0,1,0)</f>
        <v>1</v>
      </c>
      <c r="BT886">
        <v>200</v>
      </c>
      <c r="BU886">
        <f>IF(表__._ECM_DW_tem_zh_1417[[#This Row],[血小板]]&gt;0,1,0)</f>
        <v>0</v>
      </c>
      <c r="BV886">
        <v>0</v>
      </c>
      <c r="BW886">
        <f>IF(表__._ECM_DW_tem_zh_1417[[#This Row],[红细胞]]&gt;0,1,0)</f>
        <v>1</v>
      </c>
      <c r="BX886">
        <v>2</v>
      </c>
      <c r="BY886">
        <f>IF(表__._ECM_DW_tem_zh_1417[[#This Row],[其他]]&gt;0,1,0)</f>
        <v>0</v>
      </c>
      <c r="BZ886">
        <v>0</v>
      </c>
    </row>
    <row r="887" spans="1:78" x14ac:dyDescent="0.25">
      <c r="A887" s="1" t="s">
        <v>114</v>
      </c>
      <c r="B887" t="s">
        <v>224</v>
      </c>
      <c r="C887">
        <v>2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99.86</v>
      </c>
      <c r="T887">
        <v>0</v>
      </c>
      <c r="U887">
        <v>0</v>
      </c>
      <c r="V887" s="2">
        <v>0</v>
      </c>
      <c r="W887">
        <v>1</v>
      </c>
      <c r="X887">
        <v>1</v>
      </c>
      <c r="Y887" t="s">
        <v>115</v>
      </c>
      <c r="Z887" t="s">
        <v>460</v>
      </c>
      <c r="AA887">
        <v>1</v>
      </c>
      <c r="AB887" t="s">
        <v>133</v>
      </c>
      <c r="AC887" t="s">
        <v>392</v>
      </c>
      <c r="AD887" t="s">
        <v>3154</v>
      </c>
      <c r="AE887" t="s">
        <v>3201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15</v>
      </c>
      <c r="AN887" t="s">
        <v>791</v>
      </c>
      <c r="AP887" t="s">
        <v>792</v>
      </c>
      <c r="AQ887" t="s">
        <v>389</v>
      </c>
      <c r="AR887">
        <v>22</v>
      </c>
      <c r="AS887">
        <v>105</v>
      </c>
      <c r="AT887">
        <v>191</v>
      </c>
      <c r="AW887">
        <v>1</v>
      </c>
      <c r="AX887">
        <v>1</v>
      </c>
      <c r="AY887">
        <v>0</v>
      </c>
      <c r="AZ887">
        <v>0</v>
      </c>
      <c r="BA887">
        <v>1</v>
      </c>
      <c r="BB887">
        <v>0</v>
      </c>
      <c r="BC887">
        <v>1</v>
      </c>
      <c r="BD887" t="s">
        <v>534</v>
      </c>
      <c r="BE887">
        <v>0</v>
      </c>
      <c r="BF887">
        <v>1</v>
      </c>
      <c r="BG887" s="3">
        <v>0</v>
      </c>
      <c r="BH887" s="3">
        <v>0</v>
      </c>
      <c r="BI887" s="3">
        <v>0</v>
      </c>
      <c r="BJ887" s="4" t="b">
        <f t="shared" si="13"/>
        <v>0</v>
      </c>
      <c r="BK887" t="s">
        <v>2281</v>
      </c>
      <c r="BL887" t="s">
        <v>2281</v>
      </c>
      <c r="BM887" t="s">
        <v>2282</v>
      </c>
      <c r="BN887" s="1">
        <v>43513.315243055556</v>
      </c>
      <c r="BO887" s="1">
        <v>43551.361111111109</v>
      </c>
      <c r="BP887">
        <v>16</v>
      </c>
      <c r="BQ887">
        <f>IF(表__._ECM_DW_tem_zh_1417[[#This Row],[全血]]&gt;0,1,0)</f>
        <v>0</v>
      </c>
      <c r="BR887">
        <v>0</v>
      </c>
      <c r="BS887">
        <f>IF(表__._ECM_DW_tem_zh_1417[[#This Row],[血浆]]&gt;0,1,0)</f>
        <v>0</v>
      </c>
      <c r="BT887">
        <v>0</v>
      </c>
      <c r="BU887">
        <f>IF(表__._ECM_DW_tem_zh_1417[[#This Row],[血小板]]&gt;0,1,0)</f>
        <v>0</v>
      </c>
      <c r="BV887">
        <v>0</v>
      </c>
      <c r="BW887">
        <f>IF(表__._ECM_DW_tem_zh_1417[[#This Row],[红细胞]]&gt;0,1,0)</f>
        <v>1</v>
      </c>
      <c r="BX887">
        <v>4</v>
      </c>
      <c r="BY887">
        <f>IF(表__._ECM_DW_tem_zh_1417[[#This Row],[其他]]&gt;0,1,0)</f>
        <v>0</v>
      </c>
      <c r="BZ887">
        <v>0</v>
      </c>
    </row>
    <row r="888" spans="1:78" x14ac:dyDescent="0.25">
      <c r="A888" s="1" t="s">
        <v>47</v>
      </c>
      <c r="B888" t="s">
        <v>102</v>
      </c>
      <c r="C888">
        <v>2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85.58</v>
      </c>
      <c r="T888">
        <v>0</v>
      </c>
      <c r="U888">
        <v>0</v>
      </c>
      <c r="V888" s="2">
        <v>0</v>
      </c>
      <c r="W888">
        <v>1</v>
      </c>
      <c r="X888">
        <v>2</v>
      </c>
      <c r="Y888" t="s">
        <v>315</v>
      </c>
      <c r="Z888" t="s">
        <v>571</v>
      </c>
      <c r="AA888">
        <v>9</v>
      </c>
      <c r="AB888" t="s">
        <v>704</v>
      </c>
      <c r="AC888" t="s">
        <v>193</v>
      </c>
      <c r="AD888" t="s">
        <v>3162</v>
      </c>
      <c r="AE888" t="s">
        <v>165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24</v>
      </c>
      <c r="AN888" t="s">
        <v>82</v>
      </c>
      <c r="AQ888" t="s">
        <v>237</v>
      </c>
      <c r="AR888">
        <v>5</v>
      </c>
      <c r="AS888">
        <v>75</v>
      </c>
      <c r="AT888">
        <v>150</v>
      </c>
      <c r="AU888">
        <v>300</v>
      </c>
      <c r="AV888">
        <v>100</v>
      </c>
      <c r="AW888">
        <v>1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E888">
        <v>0</v>
      </c>
      <c r="BF888">
        <v>0</v>
      </c>
      <c r="BG888" s="3">
        <v>0</v>
      </c>
      <c r="BH888" s="3">
        <v>0</v>
      </c>
      <c r="BI888" s="3">
        <v>0</v>
      </c>
      <c r="BJ888" s="4" t="b">
        <f t="shared" si="13"/>
        <v>0</v>
      </c>
      <c r="BK888" t="s">
        <v>2283</v>
      </c>
      <c r="BL888" t="s">
        <v>2283</v>
      </c>
      <c r="BM888" t="s">
        <v>2284</v>
      </c>
      <c r="BN888" s="1">
        <v>42970.834224537037</v>
      </c>
      <c r="BO888" s="1">
        <v>42982.326388888891</v>
      </c>
      <c r="BP888">
        <v>7</v>
      </c>
      <c r="BQ888">
        <f>IF(表__._ECM_DW_tem_zh_1417[[#This Row],[全血]]&gt;0,1,0)</f>
        <v>0</v>
      </c>
      <c r="BR888">
        <v>0</v>
      </c>
      <c r="BS888">
        <f>IF(表__._ECM_DW_tem_zh_1417[[#This Row],[血浆]]&gt;0,1,0)</f>
        <v>0</v>
      </c>
      <c r="BT888">
        <v>0</v>
      </c>
      <c r="BU888">
        <f>IF(表__._ECM_DW_tem_zh_1417[[#This Row],[血小板]]&gt;0,1,0)</f>
        <v>0</v>
      </c>
      <c r="BV888">
        <v>0</v>
      </c>
      <c r="BW888">
        <f>IF(表__._ECM_DW_tem_zh_1417[[#This Row],[红细胞]]&gt;0,1,0)</f>
        <v>0</v>
      </c>
      <c r="BX888">
        <v>0</v>
      </c>
      <c r="BY888">
        <f>IF(表__._ECM_DW_tem_zh_1417[[#This Row],[其他]]&gt;0,1,0)</f>
        <v>0</v>
      </c>
      <c r="BZ888">
        <v>0</v>
      </c>
    </row>
    <row r="889" spans="1:78" x14ac:dyDescent="0.25">
      <c r="A889" s="1" t="s">
        <v>47</v>
      </c>
      <c r="B889" t="s">
        <v>75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T889">
        <v>1</v>
      </c>
      <c r="U889">
        <v>0</v>
      </c>
      <c r="V889" s="2">
        <v>0</v>
      </c>
      <c r="W889">
        <v>1</v>
      </c>
      <c r="X889">
        <v>3</v>
      </c>
      <c r="Y889" t="s">
        <v>62</v>
      </c>
      <c r="AA889">
        <v>9</v>
      </c>
      <c r="AB889" t="s">
        <v>704</v>
      </c>
      <c r="AC889" t="s">
        <v>3260</v>
      </c>
      <c r="AD889" t="s">
        <v>3157</v>
      </c>
      <c r="AE889" t="s">
        <v>3201</v>
      </c>
      <c r="AG889">
        <v>1</v>
      </c>
      <c r="AH889">
        <v>0</v>
      </c>
      <c r="AI889">
        <v>0</v>
      </c>
      <c r="AJ889">
        <v>1</v>
      </c>
      <c r="AK889">
        <v>1</v>
      </c>
      <c r="AM889">
        <v>5.47</v>
      </c>
      <c r="AN889" t="s">
        <v>183</v>
      </c>
      <c r="AP889" t="s">
        <v>539</v>
      </c>
      <c r="AR889">
        <v>1</v>
      </c>
      <c r="AS889">
        <v>82</v>
      </c>
      <c r="AT889">
        <v>143</v>
      </c>
      <c r="AW889">
        <v>1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 t="s">
        <v>793</v>
      </c>
      <c r="BE889">
        <v>1</v>
      </c>
      <c r="BF889">
        <v>1</v>
      </c>
      <c r="BG889" s="3">
        <v>0</v>
      </c>
      <c r="BH889" s="3">
        <v>0</v>
      </c>
      <c r="BI889" s="3">
        <v>0</v>
      </c>
      <c r="BJ889" s="4" t="b">
        <f t="shared" si="13"/>
        <v>0</v>
      </c>
      <c r="BK889" t="s">
        <v>2285</v>
      </c>
      <c r="BL889" t="s">
        <v>2285</v>
      </c>
      <c r="BM889" t="s">
        <v>2286</v>
      </c>
      <c r="BN889" s="1">
        <v>43551.424803240741</v>
      </c>
      <c r="BO889" s="1">
        <v>43557.318055555559</v>
      </c>
      <c r="BP889">
        <v>5</v>
      </c>
      <c r="BQ889">
        <f>IF(表__._ECM_DW_tem_zh_1417[[#This Row],[全血]]&gt;0,1,0)</f>
        <v>0</v>
      </c>
      <c r="BR889">
        <v>0</v>
      </c>
      <c r="BS889">
        <f>IF(表__._ECM_DW_tem_zh_1417[[#This Row],[血浆]]&gt;0,1,0)</f>
        <v>0</v>
      </c>
      <c r="BT889">
        <v>0</v>
      </c>
      <c r="BU889">
        <f>IF(表__._ECM_DW_tem_zh_1417[[#This Row],[血小板]]&gt;0,1,0)</f>
        <v>0</v>
      </c>
      <c r="BV889">
        <v>0</v>
      </c>
      <c r="BW889">
        <f>IF(表__._ECM_DW_tem_zh_1417[[#This Row],[红细胞]]&gt;0,1,0)</f>
        <v>1</v>
      </c>
      <c r="BX889">
        <v>2</v>
      </c>
      <c r="BY889">
        <f>IF(表__._ECM_DW_tem_zh_1417[[#This Row],[其他]]&gt;0,1,0)</f>
        <v>0</v>
      </c>
      <c r="BZ889">
        <v>0</v>
      </c>
    </row>
    <row r="890" spans="1:78" x14ac:dyDescent="0.25">
      <c r="A890" s="1" t="s">
        <v>47</v>
      </c>
      <c r="B890" t="s">
        <v>61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68.39</v>
      </c>
      <c r="T890">
        <v>0</v>
      </c>
      <c r="U890">
        <v>0</v>
      </c>
      <c r="V890" s="2">
        <v>0</v>
      </c>
      <c r="W890">
        <v>1</v>
      </c>
      <c r="X890">
        <v>0</v>
      </c>
      <c r="Y890" t="s">
        <v>346</v>
      </c>
      <c r="Z890" t="s">
        <v>226</v>
      </c>
      <c r="AA890">
        <v>15</v>
      </c>
      <c r="AB890" t="s">
        <v>489</v>
      </c>
      <c r="AC890" t="s">
        <v>512</v>
      </c>
      <c r="AD890" t="s">
        <v>3154</v>
      </c>
      <c r="AE890" t="s">
        <v>438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25</v>
      </c>
      <c r="AN890" t="s">
        <v>69</v>
      </c>
      <c r="AQ890" t="s">
        <v>370</v>
      </c>
      <c r="AR890">
        <v>2</v>
      </c>
      <c r="AS890">
        <v>90</v>
      </c>
      <c r="AT890">
        <v>139</v>
      </c>
      <c r="AU890">
        <v>1090</v>
      </c>
      <c r="AV890">
        <v>10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 t="s">
        <v>323</v>
      </c>
      <c r="BE890">
        <v>0</v>
      </c>
      <c r="BF890">
        <v>0</v>
      </c>
      <c r="BG890" s="3">
        <v>0</v>
      </c>
      <c r="BH890" s="3">
        <v>0</v>
      </c>
      <c r="BI890" s="3">
        <v>0</v>
      </c>
      <c r="BJ890" s="4" t="b">
        <f t="shared" si="13"/>
        <v>0</v>
      </c>
      <c r="BK890" t="s">
        <v>2287</v>
      </c>
      <c r="BL890" t="s">
        <v>2287</v>
      </c>
      <c r="BM890" t="s">
        <v>2112</v>
      </c>
      <c r="BN890" s="1">
        <v>43030.360902777778</v>
      </c>
      <c r="BO890" s="1">
        <v>43038.416666666664</v>
      </c>
      <c r="BP890">
        <v>6</v>
      </c>
      <c r="BQ890">
        <f>IF(表__._ECM_DW_tem_zh_1417[[#This Row],[全血]]&gt;0,1,0)</f>
        <v>0</v>
      </c>
      <c r="BR890">
        <v>0</v>
      </c>
      <c r="BS890">
        <f>IF(表__._ECM_DW_tem_zh_1417[[#This Row],[血浆]]&gt;0,1,0)</f>
        <v>0</v>
      </c>
      <c r="BT890">
        <v>0</v>
      </c>
      <c r="BU890">
        <f>IF(表__._ECM_DW_tem_zh_1417[[#This Row],[血小板]]&gt;0,1,0)</f>
        <v>0</v>
      </c>
      <c r="BV890">
        <v>0</v>
      </c>
      <c r="BW890">
        <f>IF(表__._ECM_DW_tem_zh_1417[[#This Row],[红细胞]]&gt;0,1,0)</f>
        <v>0</v>
      </c>
      <c r="BX890">
        <v>0</v>
      </c>
      <c r="BY890">
        <f>IF(表__._ECM_DW_tem_zh_1417[[#This Row],[其他]]&gt;0,1,0)</f>
        <v>0</v>
      </c>
      <c r="BZ890">
        <v>0</v>
      </c>
    </row>
    <row r="891" spans="1:78" x14ac:dyDescent="0.25">
      <c r="A891" s="1" t="s">
        <v>47</v>
      </c>
      <c r="B891" t="s">
        <v>69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82.98</v>
      </c>
      <c r="T891">
        <v>1</v>
      </c>
      <c r="U891">
        <v>0</v>
      </c>
      <c r="V891" s="2">
        <v>0</v>
      </c>
      <c r="W891">
        <v>1</v>
      </c>
      <c r="X891">
        <v>0</v>
      </c>
      <c r="Y891" t="s">
        <v>599</v>
      </c>
      <c r="Z891" t="s">
        <v>151</v>
      </c>
      <c r="AA891">
        <v>5</v>
      </c>
      <c r="AB891" t="s">
        <v>81</v>
      </c>
      <c r="AC891" t="s">
        <v>501</v>
      </c>
      <c r="AD891" t="s">
        <v>3203</v>
      </c>
      <c r="AE891" t="s">
        <v>652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25</v>
      </c>
      <c r="AN891" t="s">
        <v>59</v>
      </c>
      <c r="AQ891" t="s">
        <v>643</v>
      </c>
      <c r="AR891">
        <v>2</v>
      </c>
      <c r="AS891">
        <v>119</v>
      </c>
      <c r="AT891">
        <v>227</v>
      </c>
      <c r="AU891">
        <v>950</v>
      </c>
      <c r="AV891">
        <v>50</v>
      </c>
      <c r="AW891">
        <v>1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1</v>
      </c>
      <c r="BE891">
        <v>0</v>
      </c>
      <c r="BF891">
        <v>0</v>
      </c>
      <c r="BG891" s="3">
        <v>0</v>
      </c>
      <c r="BH891" s="3">
        <v>0</v>
      </c>
      <c r="BI891" s="3">
        <v>0</v>
      </c>
      <c r="BJ891" s="4" t="b">
        <f t="shared" si="13"/>
        <v>0</v>
      </c>
      <c r="BK891" t="s">
        <v>2288</v>
      </c>
      <c r="BL891" t="s">
        <v>2288</v>
      </c>
      <c r="BM891" t="s">
        <v>2289</v>
      </c>
      <c r="BN891" s="1">
        <v>42850.602418981478</v>
      </c>
      <c r="BO891" s="1">
        <v>42860.369444444441</v>
      </c>
      <c r="BP891">
        <v>8</v>
      </c>
      <c r="BQ891">
        <f>IF(表__._ECM_DW_tem_zh_1417[[#This Row],[全血]]&gt;0,1,0)</f>
        <v>0</v>
      </c>
      <c r="BR891">
        <v>0</v>
      </c>
      <c r="BS891">
        <f>IF(表__._ECM_DW_tem_zh_1417[[#This Row],[血浆]]&gt;0,1,0)</f>
        <v>0</v>
      </c>
      <c r="BT891">
        <v>0</v>
      </c>
      <c r="BU891">
        <f>IF(表__._ECM_DW_tem_zh_1417[[#This Row],[血小板]]&gt;0,1,0)</f>
        <v>0</v>
      </c>
      <c r="BV891">
        <v>0</v>
      </c>
      <c r="BW891">
        <f>IF(表__._ECM_DW_tem_zh_1417[[#This Row],[红细胞]]&gt;0,1,0)</f>
        <v>0</v>
      </c>
      <c r="BX891">
        <v>0</v>
      </c>
      <c r="BY891">
        <f>IF(表__._ECM_DW_tem_zh_1417[[#This Row],[其他]]&gt;0,1,0)</f>
        <v>0</v>
      </c>
      <c r="BZ891">
        <v>0</v>
      </c>
    </row>
    <row r="892" spans="1:78" x14ac:dyDescent="0.25">
      <c r="A892" s="1" t="s">
        <v>47</v>
      </c>
      <c r="B892" t="s">
        <v>127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95.26</v>
      </c>
      <c r="T892">
        <v>1</v>
      </c>
      <c r="U892">
        <v>0</v>
      </c>
      <c r="V892" s="2">
        <v>0</v>
      </c>
      <c r="W892">
        <v>1</v>
      </c>
      <c r="X892">
        <v>1</v>
      </c>
      <c r="Y892" t="s">
        <v>141</v>
      </c>
      <c r="Z892" t="s">
        <v>194</v>
      </c>
      <c r="AA892">
        <v>2</v>
      </c>
      <c r="AB892" t="s">
        <v>704</v>
      </c>
      <c r="AC892" t="s">
        <v>3311</v>
      </c>
      <c r="AD892" t="s">
        <v>468</v>
      </c>
      <c r="AE892" t="s">
        <v>3222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22</v>
      </c>
      <c r="AN892" t="s">
        <v>128</v>
      </c>
      <c r="AQ892" t="s">
        <v>434</v>
      </c>
      <c r="AR892">
        <v>4</v>
      </c>
      <c r="AS892">
        <v>121</v>
      </c>
      <c r="AT892">
        <v>180</v>
      </c>
      <c r="AU892">
        <v>830</v>
      </c>
      <c r="AV892">
        <v>80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0</v>
      </c>
      <c r="BC892">
        <v>0</v>
      </c>
      <c r="BD892" t="s">
        <v>422</v>
      </c>
      <c r="BE892">
        <v>0</v>
      </c>
      <c r="BF892">
        <v>0</v>
      </c>
      <c r="BG892" s="3">
        <v>1</v>
      </c>
      <c r="BH892" s="3">
        <v>0</v>
      </c>
      <c r="BI892" s="3">
        <v>0</v>
      </c>
      <c r="BJ892" s="4" t="b">
        <f t="shared" si="13"/>
        <v>1</v>
      </c>
      <c r="BK892" t="s">
        <v>2290</v>
      </c>
      <c r="BL892" t="s">
        <v>2290</v>
      </c>
      <c r="BM892" t="s">
        <v>2291</v>
      </c>
      <c r="BN892" s="1">
        <v>43759.70416666667</v>
      </c>
      <c r="BO892" s="1">
        <v>43769.381944444445</v>
      </c>
      <c r="BP892">
        <v>6</v>
      </c>
      <c r="BQ892">
        <f>IF(表__._ECM_DW_tem_zh_1417[[#This Row],[全血]]&gt;0,1,0)</f>
        <v>0</v>
      </c>
      <c r="BR892">
        <v>0</v>
      </c>
      <c r="BS892">
        <f>IF(表__._ECM_DW_tem_zh_1417[[#This Row],[血浆]]&gt;0,1,0)</f>
        <v>0</v>
      </c>
      <c r="BT892">
        <v>0</v>
      </c>
      <c r="BU892">
        <f>IF(表__._ECM_DW_tem_zh_1417[[#This Row],[血小板]]&gt;0,1,0)</f>
        <v>0</v>
      </c>
      <c r="BV892">
        <v>0</v>
      </c>
      <c r="BW892">
        <f>IF(表__._ECM_DW_tem_zh_1417[[#This Row],[红细胞]]&gt;0,1,0)</f>
        <v>1</v>
      </c>
      <c r="BX892">
        <v>4</v>
      </c>
      <c r="BY892">
        <f>IF(表__._ECM_DW_tem_zh_1417[[#This Row],[其他]]&gt;0,1,0)</f>
        <v>0</v>
      </c>
      <c r="BZ892">
        <v>0</v>
      </c>
    </row>
    <row r="893" spans="1:78" x14ac:dyDescent="0.25">
      <c r="A893" s="1" t="s">
        <v>72</v>
      </c>
      <c r="B893" t="s">
        <v>182</v>
      </c>
      <c r="C893">
        <v>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75.819999999999993</v>
      </c>
      <c r="T893">
        <v>1</v>
      </c>
      <c r="U893">
        <v>0</v>
      </c>
      <c r="V893" s="2">
        <v>0</v>
      </c>
      <c r="W893">
        <v>1</v>
      </c>
      <c r="X893">
        <v>0</v>
      </c>
      <c r="Y893" t="s">
        <v>124</v>
      </c>
      <c r="Z893" t="s">
        <v>67</v>
      </c>
      <c r="AA893">
        <v>2</v>
      </c>
      <c r="AB893" t="s">
        <v>427</v>
      </c>
      <c r="AC893" t="s">
        <v>119</v>
      </c>
      <c r="AD893" t="s">
        <v>751</v>
      </c>
      <c r="AE893" t="s">
        <v>3276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25</v>
      </c>
      <c r="AN893" t="s">
        <v>75</v>
      </c>
      <c r="AQ893" t="s">
        <v>369</v>
      </c>
      <c r="AR893">
        <v>5</v>
      </c>
      <c r="AT893">
        <v>217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</v>
      </c>
      <c r="BD893" t="s">
        <v>789</v>
      </c>
      <c r="BE893">
        <v>0</v>
      </c>
      <c r="BF893">
        <v>0</v>
      </c>
      <c r="BG893" s="3">
        <v>0</v>
      </c>
      <c r="BH893" s="3">
        <v>0</v>
      </c>
      <c r="BI893" s="3">
        <v>0</v>
      </c>
      <c r="BJ893" s="4" t="b">
        <f t="shared" si="13"/>
        <v>0</v>
      </c>
      <c r="BK893" t="s">
        <v>2280</v>
      </c>
      <c r="BL893" t="s">
        <v>2280</v>
      </c>
      <c r="BN893" s="1">
        <v>43187.81827546296</v>
      </c>
      <c r="BO893" s="1">
        <v>43201.419444444444</v>
      </c>
      <c r="BP893">
        <v>9</v>
      </c>
      <c r="BQ893">
        <f>IF(表__._ECM_DW_tem_zh_1417[[#This Row],[全血]]&gt;0,1,0)</f>
        <v>0</v>
      </c>
      <c r="BR893">
        <v>0</v>
      </c>
      <c r="BS893">
        <f>IF(表__._ECM_DW_tem_zh_1417[[#This Row],[血浆]]&gt;0,1,0)</f>
        <v>1</v>
      </c>
      <c r="BT893">
        <v>400</v>
      </c>
      <c r="BU893">
        <f>IF(表__._ECM_DW_tem_zh_1417[[#This Row],[血小板]]&gt;0,1,0)</f>
        <v>0</v>
      </c>
      <c r="BV893">
        <v>0</v>
      </c>
      <c r="BW893">
        <f>IF(表__._ECM_DW_tem_zh_1417[[#This Row],[红细胞]]&gt;0,1,0)</f>
        <v>0</v>
      </c>
      <c r="BX893">
        <v>0</v>
      </c>
      <c r="BY893">
        <f>IF(表__._ECM_DW_tem_zh_1417[[#This Row],[其他]]&gt;0,1,0)</f>
        <v>0</v>
      </c>
      <c r="BZ893">
        <v>0</v>
      </c>
    </row>
    <row r="894" spans="1:78" x14ac:dyDescent="0.25">
      <c r="A894" s="1" t="s">
        <v>47</v>
      </c>
      <c r="B894" t="s">
        <v>388</v>
      </c>
      <c r="C894">
        <v>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34.090000000000003</v>
      </c>
      <c r="T894">
        <v>1</v>
      </c>
      <c r="U894">
        <v>1</v>
      </c>
      <c r="V894" s="2">
        <v>0</v>
      </c>
      <c r="W894">
        <v>1</v>
      </c>
      <c r="X894">
        <v>0</v>
      </c>
      <c r="Y894" t="s">
        <v>115</v>
      </c>
      <c r="Z894" t="s">
        <v>137</v>
      </c>
      <c r="AA894">
        <v>5</v>
      </c>
      <c r="AB894" t="s">
        <v>104</v>
      </c>
      <c r="AC894" t="s">
        <v>3180</v>
      </c>
      <c r="AD894" t="s">
        <v>3215</v>
      </c>
      <c r="AE894" t="s">
        <v>3458</v>
      </c>
      <c r="AG894">
        <v>0</v>
      </c>
      <c r="AH894">
        <v>0</v>
      </c>
      <c r="AI894">
        <v>0</v>
      </c>
      <c r="AJ894">
        <v>1</v>
      </c>
      <c r="AK894">
        <v>1</v>
      </c>
      <c r="AL894">
        <v>25</v>
      </c>
      <c r="AN894" t="s">
        <v>794</v>
      </c>
      <c r="AP894" t="s">
        <v>392</v>
      </c>
      <c r="AQ894" t="s">
        <v>653</v>
      </c>
      <c r="AR894">
        <v>14</v>
      </c>
      <c r="AT894">
        <v>249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1</v>
      </c>
      <c r="BC894">
        <v>1</v>
      </c>
      <c r="BD894" t="s">
        <v>171</v>
      </c>
      <c r="BE894">
        <v>0</v>
      </c>
      <c r="BF894">
        <v>0</v>
      </c>
      <c r="BG894" s="3">
        <v>0</v>
      </c>
      <c r="BH894" s="3">
        <v>0</v>
      </c>
      <c r="BI894" s="3">
        <v>0</v>
      </c>
      <c r="BJ894" s="4" t="b">
        <f t="shared" si="13"/>
        <v>0</v>
      </c>
      <c r="BK894" t="s">
        <v>2292</v>
      </c>
      <c r="BL894" t="s">
        <v>2292</v>
      </c>
      <c r="BN894" s="1">
        <v>43019.470509259256</v>
      </c>
      <c r="BO894" s="1">
        <v>43041.515972222223</v>
      </c>
      <c r="BP894">
        <v>8</v>
      </c>
      <c r="BQ894">
        <f>IF(表__._ECM_DW_tem_zh_1417[[#This Row],[全血]]&gt;0,1,0)</f>
        <v>0</v>
      </c>
      <c r="BR894">
        <v>0</v>
      </c>
      <c r="BS894">
        <f>IF(表__._ECM_DW_tem_zh_1417[[#This Row],[血浆]]&gt;0,1,0)</f>
        <v>0</v>
      </c>
      <c r="BT894">
        <v>0</v>
      </c>
      <c r="BU894">
        <f>IF(表__._ECM_DW_tem_zh_1417[[#This Row],[血小板]]&gt;0,1,0)</f>
        <v>0</v>
      </c>
      <c r="BV894">
        <v>0</v>
      </c>
      <c r="BW894">
        <f>IF(表__._ECM_DW_tem_zh_1417[[#This Row],[红细胞]]&gt;0,1,0)</f>
        <v>1</v>
      </c>
      <c r="BX894">
        <v>8</v>
      </c>
      <c r="BY894">
        <f>IF(表__._ECM_DW_tem_zh_1417[[#This Row],[其他]]&gt;0,1,0)</f>
        <v>0</v>
      </c>
      <c r="BZ894">
        <v>0</v>
      </c>
    </row>
    <row r="895" spans="1:78" x14ac:dyDescent="0.25">
      <c r="A895" s="1" t="s">
        <v>47</v>
      </c>
      <c r="B895" t="s">
        <v>67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81.569999999999993</v>
      </c>
      <c r="T895">
        <v>0</v>
      </c>
      <c r="U895">
        <v>0</v>
      </c>
      <c r="V895" s="2">
        <v>0</v>
      </c>
      <c r="W895">
        <v>1</v>
      </c>
      <c r="X895">
        <v>0</v>
      </c>
      <c r="Y895" t="s">
        <v>254</v>
      </c>
      <c r="Z895" t="s">
        <v>69</v>
      </c>
      <c r="AA895">
        <v>5</v>
      </c>
      <c r="AB895" t="s">
        <v>406</v>
      </c>
      <c r="AC895" t="s">
        <v>530</v>
      </c>
      <c r="AD895" t="s">
        <v>3168</v>
      </c>
      <c r="AE895" t="s">
        <v>453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26</v>
      </c>
      <c r="AN895" t="s">
        <v>224</v>
      </c>
      <c r="AQ895" t="s">
        <v>564</v>
      </c>
      <c r="AR895">
        <v>5</v>
      </c>
      <c r="AT895">
        <v>120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 t="s">
        <v>795</v>
      </c>
      <c r="BE895">
        <v>0</v>
      </c>
      <c r="BF895">
        <v>0</v>
      </c>
      <c r="BG895" s="3">
        <v>0</v>
      </c>
      <c r="BH895" s="3">
        <v>0</v>
      </c>
      <c r="BI895" s="3">
        <v>0</v>
      </c>
      <c r="BJ895" s="4" t="b">
        <f t="shared" si="13"/>
        <v>0</v>
      </c>
      <c r="BK895" t="s">
        <v>2293</v>
      </c>
      <c r="BL895" t="s">
        <v>2293</v>
      </c>
      <c r="BN895" s="1">
        <v>43064.682916666665</v>
      </c>
      <c r="BO895" s="1">
        <v>43070.350694444445</v>
      </c>
      <c r="BP895">
        <v>1</v>
      </c>
      <c r="BQ895">
        <f>IF(表__._ECM_DW_tem_zh_1417[[#This Row],[全血]]&gt;0,1,0)</f>
        <v>0</v>
      </c>
      <c r="BR895">
        <v>0</v>
      </c>
      <c r="BS895">
        <f>IF(表__._ECM_DW_tem_zh_1417[[#This Row],[血浆]]&gt;0,1,0)</f>
        <v>0</v>
      </c>
      <c r="BT895">
        <v>0</v>
      </c>
      <c r="BU895">
        <f>IF(表__._ECM_DW_tem_zh_1417[[#This Row],[血小板]]&gt;0,1,0)</f>
        <v>0</v>
      </c>
      <c r="BV895">
        <v>0</v>
      </c>
      <c r="BW895">
        <f>IF(表__._ECM_DW_tem_zh_1417[[#This Row],[红细胞]]&gt;0,1,0)</f>
        <v>0</v>
      </c>
      <c r="BX895">
        <v>0</v>
      </c>
      <c r="BY895">
        <f>IF(表__._ECM_DW_tem_zh_1417[[#This Row],[其他]]&gt;0,1,0)</f>
        <v>0</v>
      </c>
      <c r="BZ895">
        <v>0</v>
      </c>
    </row>
    <row r="896" spans="1:78" x14ac:dyDescent="0.25">
      <c r="A896" s="1" t="s">
        <v>72</v>
      </c>
      <c r="B896" t="s">
        <v>53</v>
      </c>
      <c r="C896">
        <v>2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55.38</v>
      </c>
      <c r="T896">
        <v>1</v>
      </c>
      <c r="U896">
        <v>0</v>
      </c>
      <c r="V896" s="2">
        <v>0</v>
      </c>
      <c r="W896">
        <v>1</v>
      </c>
      <c r="X896">
        <v>0</v>
      </c>
      <c r="Y896" t="s">
        <v>105</v>
      </c>
      <c r="Z896" t="s">
        <v>170</v>
      </c>
      <c r="AA896">
        <v>9</v>
      </c>
      <c r="AB896" t="s">
        <v>3172</v>
      </c>
      <c r="AC896" t="s">
        <v>3459</v>
      </c>
      <c r="AD896" t="s">
        <v>3460</v>
      </c>
      <c r="AE896" t="s">
        <v>81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22</v>
      </c>
      <c r="AN896" t="s">
        <v>133</v>
      </c>
      <c r="AQ896" t="s">
        <v>397</v>
      </c>
      <c r="AR896">
        <v>3</v>
      </c>
      <c r="AS896">
        <v>92</v>
      </c>
      <c r="AT896">
        <v>174</v>
      </c>
      <c r="AW896">
        <v>1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1</v>
      </c>
      <c r="BD896" t="s">
        <v>572</v>
      </c>
      <c r="BE896">
        <v>0</v>
      </c>
      <c r="BF896">
        <v>1</v>
      </c>
      <c r="BG896" s="3">
        <v>0</v>
      </c>
      <c r="BH896" s="3">
        <v>0</v>
      </c>
      <c r="BI896" s="3">
        <v>0</v>
      </c>
      <c r="BJ896" s="4" t="b">
        <f t="shared" si="13"/>
        <v>0</v>
      </c>
      <c r="BK896" t="s">
        <v>2294</v>
      </c>
      <c r="BL896" t="s">
        <v>2294</v>
      </c>
      <c r="BM896" t="s">
        <v>2295</v>
      </c>
      <c r="BN896" s="1">
        <v>43973.481759259259</v>
      </c>
      <c r="BO896" s="1">
        <v>43992.541666666664</v>
      </c>
      <c r="BP896">
        <v>16</v>
      </c>
      <c r="BQ896">
        <f>IF(表__._ECM_DW_tem_zh_1417[[#This Row],[全血]]&gt;0,1,0)</f>
        <v>0</v>
      </c>
      <c r="BS896">
        <f>IF(表__._ECM_DW_tem_zh_1417[[#This Row],[血浆]]&gt;0,1,0)</f>
        <v>0</v>
      </c>
      <c r="BU896">
        <f>IF(表__._ECM_DW_tem_zh_1417[[#This Row],[血小板]]&gt;0,1,0)</f>
        <v>0</v>
      </c>
      <c r="BW896">
        <f>IF(表__._ECM_DW_tem_zh_1417[[#This Row],[红细胞]]&gt;0,1,0)</f>
        <v>0</v>
      </c>
      <c r="BY896">
        <f>IF(表__._ECM_DW_tem_zh_1417[[#This Row],[其他]]&gt;0,1,0)</f>
        <v>0</v>
      </c>
    </row>
    <row r="897" spans="1:78" x14ac:dyDescent="0.25">
      <c r="A897" s="1" t="s">
        <v>72</v>
      </c>
      <c r="B897" t="s">
        <v>70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40.06</v>
      </c>
      <c r="T897">
        <v>0</v>
      </c>
      <c r="U897">
        <v>0</v>
      </c>
      <c r="V897" s="2">
        <v>0</v>
      </c>
      <c r="W897">
        <v>1</v>
      </c>
      <c r="X897">
        <v>0</v>
      </c>
      <c r="Y897" t="s">
        <v>214</v>
      </c>
      <c r="Z897" t="s">
        <v>77</v>
      </c>
      <c r="AA897">
        <v>5</v>
      </c>
      <c r="AB897" t="s">
        <v>51</v>
      </c>
      <c r="AC897" t="s">
        <v>93</v>
      </c>
      <c r="AD897" t="s">
        <v>3177</v>
      </c>
      <c r="AE897" t="s">
        <v>3461</v>
      </c>
      <c r="AG897">
        <v>0</v>
      </c>
      <c r="AH897">
        <v>0</v>
      </c>
      <c r="AI897">
        <v>0</v>
      </c>
      <c r="AJ897">
        <v>0</v>
      </c>
      <c r="AK897">
        <v>1</v>
      </c>
      <c r="AL897">
        <v>16</v>
      </c>
      <c r="AN897" t="s">
        <v>654</v>
      </c>
      <c r="AP897" t="s">
        <v>796</v>
      </c>
      <c r="AQ897" t="s">
        <v>797</v>
      </c>
      <c r="AR897">
        <v>1</v>
      </c>
      <c r="AT897">
        <v>212</v>
      </c>
      <c r="AW897">
        <v>1</v>
      </c>
      <c r="AX897">
        <v>1</v>
      </c>
      <c r="AY897">
        <v>0</v>
      </c>
      <c r="AZ897">
        <v>0</v>
      </c>
      <c r="BA897">
        <v>1</v>
      </c>
      <c r="BB897">
        <v>0</v>
      </c>
      <c r="BC897">
        <v>0</v>
      </c>
      <c r="BE897">
        <v>0</v>
      </c>
      <c r="BF897">
        <v>0</v>
      </c>
      <c r="BG897" s="3">
        <v>0</v>
      </c>
      <c r="BH897" s="3">
        <v>0</v>
      </c>
      <c r="BI897" s="3">
        <v>0</v>
      </c>
      <c r="BJ897" s="4" t="b">
        <f t="shared" si="13"/>
        <v>0</v>
      </c>
      <c r="BK897" t="s">
        <v>1677</v>
      </c>
      <c r="BL897" t="s">
        <v>1677</v>
      </c>
      <c r="BN897" s="1">
        <v>43024.381620370368</v>
      </c>
      <c r="BO897" s="1">
        <v>43028.349305555559</v>
      </c>
      <c r="BP897">
        <v>3</v>
      </c>
      <c r="BQ897">
        <f>IF(表__._ECM_DW_tem_zh_1417[[#This Row],[全血]]&gt;0,1,0)</f>
        <v>0</v>
      </c>
      <c r="BR897">
        <v>0</v>
      </c>
      <c r="BS897">
        <f>IF(表__._ECM_DW_tem_zh_1417[[#This Row],[血浆]]&gt;0,1,0)</f>
        <v>1</v>
      </c>
      <c r="BT897">
        <v>400</v>
      </c>
      <c r="BU897">
        <f>IF(表__._ECM_DW_tem_zh_1417[[#This Row],[血小板]]&gt;0,1,0)</f>
        <v>0</v>
      </c>
      <c r="BV897">
        <v>0</v>
      </c>
      <c r="BW897">
        <f>IF(表__._ECM_DW_tem_zh_1417[[#This Row],[红细胞]]&gt;0,1,0)</f>
        <v>1</v>
      </c>
      <c r="BX897">
        <v>6</v>
      </c>
      <c r="BY897">
        <f>IF(表__._ECM_DW_tem_zh_1417[[#This Row],[其他]]&gt;0,1,0)</f>
        <v>0</v>
      </c>
      <c r="BZ897">
        <v>0</v>
      </c>
    </row>
    <row r="898" spans="1:78" x14ac:dyDescent="0.25">
      <c r="A898" s="1" t="s">
        <v>72</v>
      </c>
      <c r="B898" t="s">
        <v>51</v>
      </c>
      <c r="C898">
        <v>2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84.51</v>
      </c>
      <c r="T898">
        <v>1</v>
      </c>
      <c r="U898">
        <v>0</v>
      </c>
      <c r="V898" s="2">
        <v>0</v>
      </c>
      <c r="W898">
        <v>2</v>
      </c>
      <c r="X898">
        <v>3</v>
      </c>
      <c r="Y898" t="s">
        <v>108</v>
      </c>
      <c r="Z898" t="s">
        <v>91</v>
      </c>
      <c r="AA898">
        <v>2</v>
      </c>
      <c r="AB898" t="s">
        <v>201</v>
      </c>
      <c r="AC898" t="s">
        <v>107</v>
      </c>
      <c r="AD898" t="s">
        <v>734</v>
      </c>
      <c r="AE898" t="s">
        <v>3262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20</v>
      </c>
      <c r="AM898">
        <v>7.51</v>
      </c>
      <c r="AN898" t="s">
        <v>63</v>
      </c>
      <c r="AP898" t="s">
        <v>798</v>
      </c>
      <c r="AQ898" t="s">
        <v>265</v>
      </c>
      <c r="AR898">
        <v>6</v>
      </c>
      <c r="AS898">
        <v>158</v>
      </c>
      <c r="AT898">
        <v>264</v>
      </c>
      <c r="AW898">
        <v>1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1</v>
      </c>
      <c r="BD898" t="s">
        <v>203</v>
      </c>
      <c r="BE898">
        <v>0</v>
      </c>
      <c r="BF898">
        <v>1</v>
      </c>
      <c r="BG898" s="3">
        <v>1</v>
      </c>
      <c r="BH898" s="3">
        <v>1</v>
      </c>
      <c r="BI898" s="3">
        <v>0</v>
      </c>
      <c r="BJ898" s="4" t="b">
        <f t="shared" ref="BJ898:BJ961" si="14">OR(BG898,BH898,BI898)</f>
        <v>1</v>
      </c>
      <c r="BK898" t="s">
        <v>1141</v>
      </c>
      <c r="BL898" t="s">
        <v>1141</v>
      </c>
      <c r="BM898" t="s">
        <v>1140</v>
      </c>
      <c r="BN898" s="1">
        <v>43665.544502314813</v>
      </c>
      <c r="BO898" s="1">
        <v>43693.375</v>
      </c>
      <c r="BP898">
        <v>22</v>
      </c>
      <c r="BQ898">
        <f>IF(表__._ECM_DW_tem_zh_1417[[#This Row],[全血]]&gt;0,1,0)</f>
        <v>0</v>
      </c>
      <c r="BR898">
        <v>0</v>
      </c>
      <c r="BS898">
        <f>IF(表__._ECM_DW_tem_zh_1417[[#This Row],[血浆]]&gt;0,1,0)</f>
        <v>1</v>
      </c>
      <c r="BT898">
        <v>200</v>
      </c>
      <c r="BU898">
        <f>IF(表__._ECM_DW_tem_zh_1417[[#This Row],[血小板]]&gt;0,1,0)</f>
        <v>0</v>
      </c>
      <c r="BV898">
        <v>0</v>
      </c>
      <c r="BW898">
        <f>IF(表__._ECM_DW_tem_zh_1417[[#This Row],[红细胞]]&gt;0,1,0)</f>
        <v>1</v>
      </c>
      <c r="BX898">
        <v>4</v>
      </c>
      <c r="BY898">
        <f>IF(表__._ECM_DW_tem_zh_1417[[#This Row],[其他]]&gt;0,1,0)</f>
        <v>0</v>
      </c>
      <c r="BZ898">
        <v>0</v>
      </c>
    </row>
    <row r="899" spans="1:78" x14ac:dyDescent="0.25">
      <c r="A899" s="1" t="s">
        <v>47</v>
      </c>
      <c r="B899" t="s">
        <v>69</v>
      </c>
      <c r="C899">
        <v>2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46.94</v>
      </c>
      <c r="T899">
        <v>1</v>
      </c>
      <c r="U899">
        <v>0</v>
      </c>
      <c r="V899" s="2">
        <v>0</v>
      </c>
      <c r="W899">
        <v>1</v>
      </c>
      <c r="X899">
        <v>1</v>
      </c>
      <c r="Y899" t="s">
        <v>469</v>
      </c>
      <c r="Z899" t="s">
        <v>121</v>
      </c>
      <c r="AA899">
        <v>2</v>
      </c>
      <c r="AB899" t="s">
        <v>251</v>
      </c>
      <c r="AC899" t="s">
        <v>405</v>
      </c>
      <c r="AD899" t="s">
        <v>3157</v>
      </c>
      <c r="AE899" t="s">
        <v>3171</v>
      </c>
      <c r="AG899">
        <v>0</v>
      </c>
      <c r="AH899">
        <v>0</v>
      </c>
      <c r="AI899">
        <v>0</v>
      </c>
      <c r="AJ899">
        <v>1</v>
      </c>
      <c r="AK899">
        <v>1</v>
      </c>
      <c r="AL899">
        <v>32</v>
      </c>
      <c r="AN899" t="s">
        <v>391</v>
      </c>
      <c r="AQ899" t="s">
        <v>118</v>
      </c>
      <c r="AR899">
        <v>1</v>
      </c>
      <c r="AS899">
        <v>130</v>
      </c>
      <c r="AT899">
        <v>195</v>
      </c>
      <c r="AU899">
        <v>1150</v>
      </c>
      <c r="AV899">
        <v>200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0</v>
      </c>
      <c r="BC899">
        <v>0</v>
      </c>
      <c r="BD899" t="s">
        <v>119</v>
      </c>
      <c r="BE899">
        <v>0</v>
      </c>
      <c r="BF899">
        <v>0</v>
      </c>
      <c r="BG899" s="3">
        <v>0</v>
      </c>
      <c r="BH899" s="3">
        <v>0</v>
      </c>
      <c r="BI899" s="3">
        <v>0</v>
      </c>
      <c r="BJ899" s="4" t="b">
        <f t="shared" si="14"/>
        <v>0</v>
      </c>
      <c r="BK899" t="s">
        <v>2296</v>
      </c>
      <c r="BL899" t="s">
        <v>2296</v>
      </c>
      <c r="BM899" t="s">
        <v>1035</v>
      </c>
      <c r="BN899" s="1">
        <v>43216.384432870371</v>
      </c>
      <c r="BO899" s="1">
        <v>43224.375694444447</v>
      </c>
      <c r="BP899">
        <v>7</v>
      </c>
      <c r="BQ899">
        <f>IF(表__._ECM_DW_tem_zh_1417[[#This Row],[全血]]&gt;0,1,0)</f>
        <v>0</v>
      </c>
      <c r="BR899">
        <v>0</v>
      </c>
      <c r="BS899">
        <f>IF(表__._ECM_DW_tem_zh_1417[[#This Row],[血浆]]&gt;0,1,0)</f>
        <v>1</v>
      </c>
      <c r="BT899">
        <v>200</v>
      </c>
      <c r="BU899">
        <f>IF(表__._ECM_DW_tem_zh_1417[[#This Row],[血小板]]&gt;0,1,0)</f>
        <v>0</v>
      </c>
      <c r="BV899">
        <v>0</v>
      </c>
      <c r="BW899">
        <f>IF(表__._ECM_DW_tem_zh_1417[[#This Row],[红细胞]]&gt;0,1,0)</f>
        <v>1</v>
      </c>
      <c r="BX899">
        <v>2</v>
      </c>
      <c r="BY899">
        <f>IF(表__._ECM_DW_tem_zh_1417[[#This Row],[其他]]&gt;0,1,0)</f>
        <v>0</v>
      </c>
      <c r="BZ899">
        <v>0</v>
      </c>
    </row>
    <row r="900" spans="1:78" x14ac:dyDescent="0.25">
      <c r="A900" s="1" t="s">
        <v>262</v>
      </c>
      <c r="B900" t="s">
        <v>95</v>
      </c>
      <c r="C900">
        <v>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76.680000000000007</v>
      </c>
      <c r="T900">
        <v>1</v>
      </c>
      <c r="U900">
        <v>0</v>
      </c>
      <c r="V900" s="2">
        <v>0</v>
      </c>
      <c r="W900">
        <v>1</v>
      </c>
      <c r="X900">
        <v>0</v>
      </c>
      <c r="Y900" t="s">
        <v>183</v>
      </c>
      <c r="Z900" t="s">
        <v>67</v>
      </c>
      <c r="AA900">
        <v>5</v>
      </c>
      <c r="AB900" t="s">
        <v>801</v>
      </c>
      <c r="AC900" t="s">
        <v>494</v>
      </c>
      <c r="AD900" t="s">
        <v>3154</v>
      </c>
      <c r="AE900" t="s">
        <v>3186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26</v>
      </c>
      <c r="AN900" t="s">
        <v>294</v>
      </c>
      <c r="AQ900" t="s">
        <v>178</v>
      </c>
      <c r="AR900">
        <v>3</v>
      </c>
      <c r="AT900">
        <v>123</v>
      </c>
      <c r="AW900">
        <v>1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E900">
        <v>0</v>
      </c>
      <c r="BF900">
        <v>0</v>
      </c>
      <c r="BG900" s="3">
        <v>0</v>
      </c>
      <c r="BH900" s="3">
        <v>0</v>
      </c>
      <c r="BI900" s="3">
        <v>0</v>
      </c>
      <c r="BJ900" s="4" t="b">
        <f t="shared" si="14"/>
        <v>0</v>
      </c>
      <c r="BK900" t="s">
        <v>2297</v>
      </c>
      <c r="BL900" t="s">
        <v>2297</v>
      </c>
      <c r="BN900" s="1">
        <v>43101.580613425926</v>
      </c>
      <c r="BO900" s="1">
        <v>43108.416666666664</v>
      </c>
      <c r="BP900">
        <v>4</v>
      </c>
      <c r="BQ900">
        <f>IF(表__._ECM_DW_tem_zh_1417[[#This Row],[全血]]&gt;0,1,0)</f>
        <v>0</v>
      </c>
      <c r="BS900">
        <f>IF(表__._ECM_DW_tem_zh_1417[[#This Row],[血浆]]&gt;0,1,0)</f>
        <v>0</v>
      </c>
      <c r="BU900">
        <f>IF(表__._ECM_DW_tem_zh_1417[[#This Row],[血小板]]&gt;0,1,0)</f>
        <v>0</v>
      </c>
      <c r="BW900">
        <f>IF(表__._ECM_DW_tem_zh_1417[[#This Row],[红细胞]]&gt;0,1,0)</f>
        <v>0</v>
      </c>
      <c r="BY900">
        <f>IF(表__._ECM_DW_tem_zh_1417[[#This Row],[其他]]&gt;0,1,0)</f>
        <v>0</v>
      </c>
    </row>
    <row r="901" spans="1:78" x14ac:dyDescent="0.25">
      <c r="A901" s="1" t="s">
        <v>47</v>
      </c>
      <c r="B901" t="s">
        <v>50</v>
      </c>
      <c r="C901">
        <v>2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23.2</v>
      </c>
      <c r="T901">
        <v>0</v>
      </c>
      <c r="U901">
        <v>0</v>
      </c>
      <c r="V901" s="2">
        <v>0</v>
      </c>
      <c r="W901">
        <v>1</v>
      </c>
      <c r="X901">
        <v>0</v>
      </c>
      <c r="Y901" t="s">
        <v>179</v>
      </c>
      <c r="Z901" t="s">
        <v>142</v>
      </c>
      <c r="AA901">
        <v>2</v>
      </c>
      <c r="AB901" t="s">
        <v>1007</v>
      </c>
      <c r="AC901" t="s">
        <v>572</v>
      </c>
      <c r="AD901" t="s">
        <v>3164</v>
      </c>
      <c r="AE901" t="s">
        <v>3248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19</v>
      </c>
      <c r="AN901" t="s">
        <v>799</v>
      </c>
      <c r="AQ901" t="s">
        <v>437</v>
      </c>
      <c r="AR901">
        <v>12</v>
      </c>
      <c r="AS901">
        <v>76</v>
      </c>
      <c r="AT901">
        <v>330</v>
      </c>
      <c r="AU901">
        <v>550</v>
      </c>
      <c r="AV901">
        <v>100</v>
      </c>
      <c r="AW901">
        <v>1</v>
      </c>
      <c r="AX901">
        <v>0</v>
      </c>
      <c r="AY901">
        <v>1</v>
      </c>
      <c r="AZ901">
        <v>0</v>
      </c>
      <c r="BA901">
        <v>1</v>
      </c>
      <c r="BB901">
        <v>0</v>
      </c>
      <c r="BC901">
        <v>1</v>
      </c>
      <c r="BD901" t="s">
        <v>93</v>
      </c>
      <c r="BE901">
        <v>0</v>
      </c>
      <c r="BF901">
        <v>0</v>
      </c>
      <c r="BG901" s="3">
        <v>0</v>
      </c>
      <c r="BH901" s="3">
        <v>0</v>
      </c>
      <c r="BI901" s="3">
        <v>0</v>
      </c>
      <c r="BJ901" s="4" t="b">
        <f t="shared" si="14"/>
        <v>0</v>
      </c>
      <c r="BK901" t="s">
        <v>2298</v>
      </c>
      <c r="BL901" t="s">
        <v>2298</v>
      </c>
      <c r="BM901" t="s">
        <v>2299</v>
      </c>
      <c r="BN901" s="1">
        <v>43852.035034722219</v>
      </c>
      <c r="BO901" s="1">
        <v>43879.375</v>
      </c>
      <c r="BP901">
        <v>15</v>
      </c>
      <c r="BQ901">
        <f>IF(表__._ECM_DW_tem_zh_1417[[#This Row],[全血]]&gt;0,1,0)</f>
        <v>0</v>
      </c>
      <c r="BR901">
        <v>0</v>
      </c>
      <c r="BS901">
        <f>IF(表__._ECM_DW_tem_zh_1417[[#This Row],[血浆]]&gt;0,1,0)</f>
        <v>0</v>
      </c>
      <c r="BT901">
        <v>0</v>
      </c>
      <c r="BU901">
        <f>IF(表__._ECM_DW_tem_zh_1417[[#This Row],[血小板]]&gt;0,1,0)</f>
        <v>0</v>
      </c>
      <c r="BV901">
        <v>0</v>
      </c>
      <c r="BW901">
        <f>IF(表__._ECM_DW_tem_zh_1417[[#This Row],[红细胞]]&gt;0,1,0)</f>
        <v>1</v>
      </c>
      <c r="BX901">
        <v>2</v>
      </c>
      <c r="BY901">
        <f>IF(表__._ECM_DW_tem_zh_1417[[#This Row],[其他]]&gt;0,1,0)</f>
        <v>0</v>
      </c>
      <c r="BZ901">
        <v>0</v>
      </c>
    </row>
    <row r="902" spans="1:78" x14ac:dyDescent="0.25">
      <c r="A902" s="1" t="s">
        <v>47</v>
      </c>
      <c r="B902" t="s">
        <v>61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90.81</v>
      </c>
      <c r="T902">
        <v>0</v>
      </c>
      <c r="U902">
        <v>0</v>
      </c>
      <c r="V902" s="2">
        <v>0</v>
      </c>
      <c r="W902">
        <v>1</v>
      </c>
      <c r="X902">
        <v>2</v>
      </c>
      <c r="Y902" t="s">
        <v>153</v>
      </c>
      <c r="Z902" t="s">
        <v>180</v>
      </c>
      <c r="AA902">
        <v>2</v>
      </c>
      <c r="AB902" t="s">
        <v>308</v>
      </c>
      <c r="AC902" t="s">
        <v>501</v>
      </c>
      <c r="AD902" t="s">
        <v>3150</v>
      </c>
      <c r="AE902" t="s">
        <v>3163</v>
      </c>
      <c r="AG902">
        <v>1</v>
      </c>
      <c r="AH902">
        <v>0</v>
      </c>
      <c r="AI902">
        <v>0</v>
      </c>
      <c r="AJ902">
        <v>1</v>
      </c>
      <c r="AK902">
        <v>0</v>
      </c>
      <c r="AL902">
        <v>24</v>
      </c>
      <c r="AN902" t="s">
        <v>125</v>
      </c>
      <c r="AP902" t="s">
        <v>462</v>
      </c>
      <c r="AQ902" t="s">
        <v>413</v>
      </c>
      <c r="AR902">
        <v>4</v>
      </c>
      <c r="AS902">
        <v>147</v>
      </c>
      <c r="AT902">
        <v>210</v>
      </c>
      <c r="AU902">
        <v>600</v>
      </c>
      <c r="AV902">
        <v>200</v>
      </c>
      <c r="AW902">
        <v>1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1</v>
      </c>
      <c r="BD902" t="s">
        <v>463</v>
      </c>
      <c r="BE902">
        <v>1</v>
      </c>
      <c r="BF902">
        <v>0</v>
      </c>
      <c r="BG902" s="3">
        <v>0</v>
      </c>
      <c r="BH902" s="3">
        <v>0</v>
      </c>
      <c r="BI902" s="3">
        <v>0</v>
      </c>
      <c r="BJ902" s="4" t="b">
        <f t="shared" si="14"/>
        <v>0</v>
      </c>
      <c r="BK902" t="s">
        <v>1399</v>
      </c>
      <c r="BL902" t="s">
        <v>1399</v>
      </c>
      <c r="BM902" t="s">
        <v>1398</v>
      </c>
      <c r="BN902" s="1">
        <v>43419.554340277777</v>
      </c>
      <c r="BO902" s="1">
        <v>43444.354166666664</v>
      </c>
      <c r="BP902">
        <v>21</v>
      </c>
      <c r="BQ902">
        <f>IF(表__._ECM_DW_tem_zh_1417[[#This Row],[全血]]&gt;0,1,0)</f>
        <v>0</v>
      </c>
      <c r="BR902">
        <v>0</v>
      </c>
      <c r="BS902">
        <f>IF(表__._ECM_DW_tem_zh_1417[[#This Row],[血浆]]&gt;0,1,0)</f>
        <v>1</v>
      </c>
      <c r="BT902">
        <v>400</v>
      </c>
      <c r="BU902">
        <f>IF(表__._ECM_DW_tem_zh_1417[[#This Row],[血小板]]&gt;0,1,0)</f>
        <v>0</v>
      </c>
      <c r="BV902">
        <v>0</v>
      </c>
      <c r="BW902">
        <f>IF(表__._ECM_DW_tem_zh_1417[[#This Row],[红细胞]]&gt;0,1,0)</f>
        <v>1</v>
      </c>
      <c r="BX902">
        <v>4</v>
      </c>
      <c r="BY902">
        <f>IF(表__._ECM_DW_tem_zh_1417[[#This Row],[其他]]&gt;0,1,0)</f>
        <v>0</v>
      </c>
      <c r="BZ902">
        <v>0</v>
      </c>
    </row>
    <row r="903" spans="1:78" x14ac:dyDescent="0.25">
      <c r="A903" s="1" t="s">
        <v>72</v>
      </c>
      <c r="B903" t="s">
        <v>138</v>
      </c>
      <c r="C903">
        <v>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53.57</v>
      </c>
      <c r="T903">
        <v>1</v>
      </c>
      <c r="U903">
        <v>1</v>
      </c>
      <c r="V903" s="2">
        <v>0</v>
      </c>
      <c r="W903">
        <v>1</v>
      </c>
      <c r="X903">
        <v>0</v>
      </c>
      <c r="Y903" t="s">
        <v>115</v>
      </c>
      <c r="Z903" t="s">
        <v>91</v>
      </c>
      <c r="AA903">
        <v>2</v>
      </c>
      <c r="AB903" t="s">
        <v>929</v>
      </c>
      <c r="AC903" t="s">
        <v>714</v>
      </c>
      <c r="AD903" t="s">
        <v>3150</v>
      </c>
      <c r="AE903" t="s">
        <v>972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19</v>
      </c>
      <c r="AN903" t="s">
        <v>136</v>
      </c>
      <c r="AQ903" t="s">
        <v>417</v>
      </c>
      <c r="AR903">
        <v>3</v>
      </c>
      <c r="AS903">
        <v>111</v>
      </c>
      <c r="AT903">
        <v>195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0</v>
      </c>
      <c r="BC903">
        <v>0</v>
      </c>
      <c r="BD903" t="s">
        <v>97</v>
      </c>
      <c r="BE903">
        <v>0</v>
      </c>
      <c r="BF903">
        <v>0</v>
      </c>
      <c r="BG903" s="3">
        <v>0</v>
      </c>
      <c r="BH903" s="3">
        <v>0</v>
      </c>
      <c r="BI903" s="3">
        <v>0</v>
      </c>
      <c r="BJ903" s="4" t="b">
        <f t="shared" si="14"/>
        <v>0</v>
      </c>
      <c r="BK903" t="s">
        <v>2300</v>
      </c>
      <c r="BL903" t="s">
        <v>2300</v>
      </c>
      <c r="BM903" t="s">
        <v>2301</v>
      </c>
      <c r="BN903" s="1">
        <v>43599.483611111114</v>
      </c>
      <c r="BO903" s="1">
        <v>43607.370833333334</v>
      </c>
      <c r="BP903">
        <v>5</v>
      </c>
      <c r="BQ903">
        <f>IF(表__._ECM_DW_tem_zh_1417[[#This Row],[全血]]&gt;0,1,0)</f>
        <v>0</v>
      </c>
      <c r="BS903">
        <f>IF(表__._ECM_DW_tem_zh_1417[[#This Row],[血浆]]&gt;0,1,0)</f>
        <v>0</v>
      </c>
      <c r="BU903">
        <f>IF(表__._ECM_DW_tem_zh_1417[[#This Row],[血小板]]&gt;0,1,0)</f>
        <v>0</v>
      </c>
      <c r="BW903">
        <f>IF(表__._ECM_DW_tem_zh_1417[[#This Row],[红细胞]]&gt;0,1,0)</f>
        <v>0</v>
      </c>
      <c r="BY903">
        <f>IF(表__._ECM_DW_tem_zh_1417[[#This Row],[其他]]&gt;0,1,0)</f>
        <v>0</v>
      </c>
    </row>
    <row r="904" spans="1:78" x14ac:dyDescent="0.25">
      <c r="A904" s="1" t="s">
        <v>47</v>
      </c>
      <c r="B904" t="s">
        <v>64</v>
      </c>
      <c r="C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0</v>
      </c>
      <c r="S904">
        <v>96.86</v>
      </c>
      <c r="T904">
        <v>1</v>
      </c>
      <c r="U904">
        <v>0</v>
      </c>
      <c r="V904" s="2">
        <v>0</v>
      </c>
      <c r="W904">
        <v>1</v>
      </c>
      <c r="X904">
        <v>3</v>
      </c>
      <c r="Y904" t="s">
        <v>254</v>
      </c>
      <c r="Z904" t="s">
        <v>50</v>
      </c>
      <c r="AA904">
        <v>2</v>
      </c>
      <c r="AB904" t="s">
        <v>929</v>
      </c>
      <c r="AC904" t="s">
        <v>111</v>
      </c>
      <c r="AD904" t="s">
        <v>3249</v>
      </c>
      <c r="AE904" t="s">
        <v>3308</v>
      </c>
      <c r="AG904">
        <v>0</v>
      </c>
      <c r="AH904">
        <v>0</v>
      </c>
      <c r="AI904">
        <v>0</v>
      </c>
      <c r="AJ904">
        <v>0</v>
      </c>
      <c r="AK904">
        <v>1</v>
      </c>
      <c r="AL904">
        <v>24</v>
      </c>
      <c r="AN904" t="s">
        <v>190</v>
      </c>
      <c r="AP904" t="s">
        <v>800</v>
      </c>
      <c r="AQ904" t="s">
        <v>356</v>
      </c>
      <c r="AR904">
        <v>1</v>
      </c>
      <c r="AS904">
        <v>74</v>
      </c>
      <c r="AT904">
        <v>159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 t="s">
        <v>457</v>
      </c>
      <c r="BE904">
        <v>0</v>
      </c>
      <c r="BF904">
        <v>0</v>
      </c>
      <c r="BG904" s="3">
        <v>0</v>
      </c>
      <c r="BH904" s="3">
        <v>0</v>
      </c>
      <c r="BI904" s="3">
        <v>0</v>
      </c>
      <c r="BJ904" s="4" t="b">
        <f t="shared" si="14"/>
        <v>0</v>
      </c>
      <c r="BK904" t="s">
        <v>2302</v>
      </c>
      <c r="BL904" t="s">
        <v>2302</v>
      </c>
      <c r="BM904" t="s">
        <v>2303</v>
      </c>
      <c r="BN904" s="1">
        <v>43642.415081018517</v>
      </c>
      <c r="BO904" s="1">
        <v>43648.318055555559</v>
      </c>
      <c r="BP904">
        <v>5</v>
      </c>
      <c r="BQ904">
        <f>IF(表__._ECM_DW_tem_zh_1417[[#This Row],[全血]]&gt;0,1,0)</f>
        <v>0</v>
      </c>
      <c r="BR904">
        <v>0</v>
      </c>
      <c r="BS904">
        <f>IF(表__._ECM_DW_tem_zh_1417[[#This Row],[血浆]]&gt;0,1,0)</f>
        <v>1</v>
      </c>
      <c r="BT904">
        <v>200</v>
      </c>
      <c r="BU904">
        <f>IF(表__._ECM_DW_tem_zh_1417[[#This Row],[血小板]]&gt;0,1,0)</f>
        <v>0</v>
      </c>
      <c r="BV904">
        <v>0</v>
      </c>
      <c r="BW904">
        <f>IF(表__._ECM_DW_tem_zh_1417[[#This Row],[红细胞]]&gt;0,1,0)</f>
        <v>1</v>
      </c>
      <c r="BX904">
        <v>2</v>
      </c>
      <c r="BY904">
        <f>IF(表__._ECM_DW_tem_zh_1417[[#This Row],[其他]]&gt;0,1,0)</f>
        <v>0</v>
      </c>
      <c r="BZ904">
        <v>0</v>
      </c>
    </row>
    <row r="905" spans="1:78" x14ac:dyDescent="0.25">
      <c r="A905" s="1" t="s">
        <v>47</v>
      </c>
      <c r="B905" t="s">
        <v>70</v>
      </c>
      <c r="C905">
        <v>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90.07</v>
      </c>
      <c r="T905">
        <v>0</v>
      </c>
      <c r="U905">
        <v>1</v>
      </c>
      <c r="V905" s="2">
        <v>0</v>
      </c>
      <c r="W905">
        <v>1</v>
      </c>
      <c r="X905">
        <v>0</v>
      </c>
      <c r="Y905" t="s">
        <v>179</v>
      </c>
      <c r="Z905" t="s">
        <v>169</v>
      </c>
      <c r="AA905">
        <v>2</v>
      </c>
      <c r="AB905" t="s">
        <v>311</v>
      </c>
      <c r="AC905" t="s">
        <v>3311</v>
      </c>
      <c r="AD905" t="s">
        <v>3150</v>
      </c>
      <c r="AE905" t="s">
        <v>3194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17</v>
      </c>
      <c r="AN905" t="s">
        <v>460</v>
      </c>
      <c r="AQ905" t="s">
        <v>297</v>
      </c>
      <c r="AR905">
        <v>5</v>
      </c>
      <c r="AS905">
        <v>70</v>
      </c>
      <c r="AT905">
        <v>160</v>
      </c>
      <c r="AU905">
        <v>980</v>
      </c>
      <c r="AV905">
        <v>20</v>
      </c>
      <c r="AW905">
        <v>1</v>
      </c>
      <c r="AX905">
        <v>1</v>
      </c>
      <c r="AY905">
        <v>0</v>
      </c>
      <c r="AZ905">
        <v>0</v>
      </c>
      <c r="BA905">
        <v>0</v>
      </c>
      <c r="BB905">
        <v>0</v>
      </c>
      <c r="BC905">
        <v>0</v>
      </c>
      <c r="BD905" t="s">
        <v>93</v>
      </c>
      <c r="BE905">
        <v>0</v>
      </c>
      <c r="BF905">
        <v>0</v>
      </c>
      <c r="BG905" s="3">
        <v>0</v>
      </c>
      <c r="BH905" s="3">
        <v>0</v>
      </c>
      <c r="BI905" s="3">
        <v>0</v>
      </c>
      <c r="BJ905" s="4" t="b">
        <f t="shared" si="14"/>
        <v>0</v>
      </c>
      <c r="BK905" t="s">
        <v>2304</v>
      </c>
      <c r="BL905" t="s">
        <v>2304</v>
      </c>
      <c r="BM905" t="s">
        <v>2305</v>
      </c>
      <c r="BN905" s="1">
        <v>43834.587500000001</v>
      </c>
      <c r="BO905" s="1">
        <v>43845.416666666664</v>
      </c>
      <c r="BP905">
        <v>6</v>
      </c>
      <c r="BQ905">
        <f>IF(表__._ECM_DW_tem_zh_1417[[#This Row],[全血]]&gt;0,1,0)</f>
        <v>0</v>
      </c>
      <c r="BR905">
        <v>0</v>
      </c>
      <c r="BS905">
        <f>IF(表__._ECM_DW_tem_zh_1417[[#This Row],[血浆]]&gt;0,1,0)</f>
        <v>1</v>
      </c>
      <c r="BT905">
        <v>400</v>
      </c>
      <c r="BU905">
        <f>IF(表__._ECM_DW_tem_zh_1417[[#This Row],[血小板]]&gt;0,1,0)</f>
        <v>0</v>
      </c>
      <c r="BV905">
        <v>0</v>
      </c>
      <c r="BW905">
        <f>IF(表__._ECM_DW_tem_zh_1417[[#This Row],[红细胞]]&gt;0,1,0)</f>
        <v>1</v>
      </c>
      <c r="BX905">
        <v>4</v>
      </c>
      <c r="BY905">
        <f>IF(表__._ECM_DW_tem_zh_1417[[#This Row],[其他]]&gt;0,1,0)</f>
        <v>0</v>
      </c>
      <c r="BZ905">
        <v>0</v>
      </c>
    </row>
    <row r="906" spans="1:78" x14ac:dyDescent="0.25">
      <c r="A906" s="1" t="s">
        <v>47</v>
      </c>
      <c r="B906" t="s">
        <v>70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50.69</v>
      </c>
      <c r="T906">
        <v>0</v>
      </c>
      <c r="U906">
        <v>0</v>
      </c>
      <c r="V906" s="2">
        <v>0</v>
      </c>
      <c r="W906">
        <v>1</v>
      </c>
      <c r="X906">
        <v>0</v>
      </c>
      <c r="Y906" t="s">
        <v>183</v>
      </c>
      <c r="Z906" t="s">
        <v>166</v>
      </c>
      <c r="AA906">
        <v>2</v>
      </c>
      <c r="AB906" t="s">
        <v>704</v>
      </c>
      <c r="AC906" t="s">
        <v>403</v>
      </c>
      <c r="AD906" t="s">
        <v>3162</v>
      </c>
      <c r="AE906" t="s">
        <v>518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17</v>
      </c>
      <c r="AN906" t="s">
        <v>251</v>
      </c>
      <c r="AQ906" t="s">
        <v>389</v>
      </c>
      <c r="AR906">
        <v>2</v>
      </c>
      <c r="AS906">
        <v>72</v>
      </c>
      <c r="AT906">
        <v>183</v>
      </c>
      <c r="AW906">
        <v>1</v>
      </c>
      <c r="AX906">
        <v>1</v>
      </c>
      <c r="AY906">
        <v>0</v>
      </c>
      <c r="AZ906">
        <v>0</v>
      </c>
      <c r="BA906">
        <v>1</v>
      </c>
      <c r="BB906">
        <v>0</v>
      </c>
      <c r="BC906">
        <v>1</v>
      </c>
      <c r="BD906" t="s">
        <v>290</v>
      </c>
      <c r="BE906">
        <v>1</v>
      </c>
      <c r="BF906">
        <v>0</v>
      </c>
      <c r="BG906" s="3">
        <v>0</v>
      </c>
      <c r="BH906" s="3">
        <v>0</v>
      </c>
      <c r="BI906" s="3">
        <v>0</v>
      </c>
      <c r="BJ906" s="4" t="b">
        <f t="shared" si="14"/>
        <v>0</v>
      </c>
      <c r="BK906" t="s">
        <v>2306</v>
      </c>
      <c r="BL906" t="s">
        <v>2306</v>
      </c>
      <c r="BM906" t="s">
        <v>2307</v>
      </c>
      <c r="BN906" s="1">
        <v>43541.472418981481</v>
      </c>
      <c r="BO906" s="1">
        <v>43551.375</v>
      </c>
      <c r="BP906">
        <v>8</v>
      </c>
      <c r="BQ906">
        <f>IF(表__._ECM_DW_tem_zh_1417[[#This Row],[全血]]&gt;0,1,0)</f>
        <v>0</v>
      </c>
      <c r="BR906">
        <v>0</v>
      </c>
      <c r="BS906">
        <f>IF(表__._ECM_DW_tem_zh_1417[[#This Row],[血浆]]&gt;0,1,0)</f>
        <v>0</v>
      </c>
      <c r="BT906">
        <v>0</v>
      </c>
      <c r="BU906">
        <f>IF(表__._ECM_DW_tem_zh_1417[[#This Row],[血小板]]&gt;0,1,0)</f>
        <v>0</v>
      </c>
      <c r="BV906">
        <v>0</v>
      </c>
      <c r="BW906">
        <f>IF(表__._ECM_DW_tem_zh_1417[[#This Row],[红细胞]]&gt;0,1,0)</f>
        <v>0</v>
      </c>
      <c r="BX906">
        <v>0</v>
      </c>
      <c r="BY906">
        <f>IF(表__._ECM_DW_tem_zh_1417[[#This Row],[其他]]&gt;0,1,0)</f>
        <v>0</v>
      </c>
      <c r="BZ906">
        <v>0</v>
      </c>
    </row>
    <row r="907" spans="1:78" x14ac:dyDescent="0.25">
      <c r="A907" s="1" t="s">
        <v>47</v>
      </c>
      <c r="B907" t="s">
        <v>69</v>
      </c>
      <c r="C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48.79</v>
      </c>
      <c r="T907">
        <v>1</v>
      </c>
      <c r="U907">
        <v>0</v>
      </c>
      <c r="V907" s="2">
        <v>0</v>
      </c>
      <c r="W907">
        <v>1</v>
      </c>
      <c r="X907">
        <v>3</v>
      </c>
      <c r="Y907" t="s">
        <v>658</v>
      </c>
      <c r="Z907" t="s">
        <v>50</v>
      </c>
      <c r="AA907">
        <v>5</v>
      </c>
      <c r="AB907" t="s">
        <v>449</v>
      </c>
      <c r="AC907" t="s">
        <v>554</v>
      </c>
      <c r="AD907" t="s">
        <v>734</v>
      </c>
      <c r="AE907" t="s">
        <v>815</v>
      </c>
      <c r="AF907" t="s">
        <v>802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24</v>
      </c>
      <c r="AN907" t="s">
        <v>801</v>
      </c>
      <c r="AO907" t="s">
        <v>692</v>
      </c>
      <c r="AP907" t="s">
        <v>802</v>
      </c>
      <c r="AQ907" t="s">
        <v>240</v>
      </c>
      <c r="AR907">
        <v>6</v>
      </c>
      <c r="AT907">
        <v>183</v>
      </c>
      <c r="AW907">
        <v>1</v>
      </c>
      <c r="AX907">
        <v>0</v>
      </c>
      <c r="AY907">
        <v>0</v>
      </c>
      <c r="AZ907">
        <v>1</v>
      </c>
      <c r="BA907">
        <v>0</v>
      </c>
      <c r="BB907">
        <v>0</v>
      </c>
      <c r="BC907">
        <v>0</v>
      </c>
      <c r="BE907">
        <v>0</v>
      </c>
      <c r="BF907">
        <v>0</v>
      </c>
      <c r="BG907" s="3">
        <v>0</v>
      </c>
      <c r="BH907" s="3">
        <v>0</v>
      </c>
      <c r="BI907" s="3">
        <v>0</v>
      </c>
      <c r="BJ907" s="4" t="b">
        <f t="shared" si="14"/>
        <v>0</v>
      </c>
      <c r="BK907" t="s">
        <v>2308</v>
      </c>
      <c r="BL907" t="s">
        <v>2308</v>
      </c>
      <c r="BN907" s="1">
        <v>42766.582256944443</v>
      </c>
      <c r="BO907" s="1">
        <v>42779.396527777775</v>
      </c>
      <c r="BP907">
        <v>7</v>
      </c>
      <c r="BQ907">
        <f>IF(表__._ECM_DW_tem_zh_1417[[#This Row],[全血]]&gt;0,1,0)</f>
        <v>0</v>
      </c>
      <c r="BR907">
        <v>0</v>
      </c>
      <c r="BS907">
        <f>IF(表__._ECM_DW_tem_zh_1417[[#This Row],[血浆]]&gt;0,1,0)</f>
        <v>0</v>
      </c>
      <c r="BT907">
        <v>0</v>
      </c>
      <c r="BU907">
        <f>IF(表__._ECM_DW_tem_zh_1417[[#This Row],[血小板]]&gt;0,1,0)</f>
        <v>0</v>
      </c>
      <c r="BV907">
        <v>0</v>
      </c>
      <c r="BW907">
        <f>IF(表__._ECM_DW_tem_zh_1417[[#This Row],[红细胞]]&gt;0,1,0)</f>
        <v>1</v>
      </c>
      <c r="BX907">
        <v>2</v>
      </c>
      <c r="BY907">
        <f>IF(表__._ECM_DW_tem_zh_1417[[#This Row],[其他]]&gt;0,1,0)</f>
        <v>0</v>
      </c>
      <c r="BZ907">
        <v>0</v>
      </c>
    </row>
    <row r="908" spans="1:78" x14ac:dyDescent="0.25">
      <c r="A908" s="1" t="s">
        <v>47</v>
      </c>
      <c r="B908" t="s">
        <v>64</v>
      </c>
      <c r="C908">
        <v>2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60.39</v>
      </c>
      <c r="T908">
        <v>1</v>
      </c>
      <c r="U908">
        <v>0</v>
      </c>
      <c r="V908" s="2">
        <v>0</v>
      </c>
      <c r="W908">
        <v>2</v>
      </c>
      <c r="X908">
        <v>3</v>
      </c>
      <c r="Y908" t="s">
        <v>183</v>
      </c>
      <c r="Z908" t="s">
        <v>228</v>
      </c>
      <c r="AA908">
        <v>13</v>
      </c>
      <c r="AB908" t="s">
        <v>707</v>
      </c>
      <c r="AC908" t="s">
        <v>741</v>
      </c>
      <c r="AD908" t="s">
        <v>734</v>
      </c>
      <c r="AE908" t="s">
        <v>3277</v>
      </c>
      <c r="AG908">
        <v>0</v>
      </c>
      <c r="AH908">
        <v>0</v>
      </c>
      <c r="AI908">
        <v>0</v>
      </c>
      <c r="AJ908">
        <v>0</v>
      </c>
      <c r="AK908">
        <v>1</v>
      </c>
      <c r="AL908">
        <v>24</v>
      </c>
      <c r="AN908" t="s">
        <v>224</v>
      </c>
      <c r="AP908" t="s">
        <v>674</v>
      </c>
      <c r="AQ908" t="s">
        <v>110</v>
      </c>
      <c r="AR908">
        <v>3</v>
      </c>
      <c r="AS908">
        <v>83</v>
      </c>
      <c r="AT908">
        <v>142</v>
      </c>
      <c r="AW908">
        <v>1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E908">
        <v>0</v>
      </c>
      <c r="BF908">
        <v>0</v>
      </c>
      <c r="BG908" s="3">
        <v>0</v>
      </c>
      <c r="BH908" s="3">
        <v>0</v>
      </c>
      <c r="BI908" s="3">
        <v>0</v>
      </c>
      <c r="BJ908" s="4" t="b">
        <f t="shared" si="14"/>
        <v>0</v>
      </c>
      <c r="BK908" t="s">
        <v>2309</v>
      </c>
      <c r="BL908" t="s">
        <v>2309</v>
      </c>
      <c r="BM908" t="s">
        <v>2310</v>
      </c>
      <c r="BN908" s="1">
        <v>43716.599594907406</v>
      </c>
      <c r="BO908" s="1">
        <v>43725.304166666669</v>
      </c>
      <c r="BP908">
        <v>6</v>
      </c>
      <c r="BQ908">
        <f>IF(表__._ECM_DW_tem_zh_1417[[#This Row],[全血]]&gt;0,1,0)</f>
        <v>0</v>
      </c>
      <c r="BR908">
        <v>0</v>
      </c>
      <c r="BS908">
        <f>IF(表__._ECM_DW_tem_zh_1417[[#This Row],[血浆]]&gt;0,1,0)</f>
        <v>0</v>
      </c>
      <c r="BT908">
        <v>0</v>
      </c>
      <c r="BU908">
        <f>IF(表__._ECM_DW_tem_zh_1417[[#This Row],[血小板]]&gt;0,1,0)</f>
        <v>0</v>
      </c>
      <c r="BV908">
        <v>0</v>
      </c>
      <c r="BW908">
        <f>IF(表__._ECM_DW_tem_zh_1417[[#This Row],[红细胞]]&gt;0,1,0)</f>
        <v>0</v>
      </c>
      <c r="BX908">
        <v>0</v>
      </c>
      <c r="BY908">
        <f>IF(表__._ECM_DW_tem_zh_1417[[#This Row],[其他]]&gt;0,1,0)</f>
        <v>0</v>
      </c>
      <c r="BZ908">
        <v>0</v>
      </c>
    </row>
    <row r="909" spans="1:78" x14ac:dyDescent="0.25">
      <c r="A909" s="1" t="s">
        <v>47</v>
      </c>
      <c r="B909" t="s">
        <v>388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T909">
        <v>1</v>
      </c>
      <c r="U909">
        <v>1</v>
      </c>
      <c r="V909" s="2">
        <v>0</v>
      </c>
      <c r="W909">
        <v>1</v>
      </c>
      <c r="X909">
        <v>0</v>
      </c>
      <c r="Y909" t="s">
        <v>115</v>
      </c>
      <c r="Z909" t="s">
        <v>137</v>
      </c>
      <c r="AA909">
        <v>5</v>
      </c>
      <c r="AG909">
        <v>0</v>
      </c>
      <c r="AH909">
        <v>0</v>
      </c>
      <c r="AI909">
        <v>0</v>
      </c>
      <c r="AJ909">
        <v>1</v>
      </c>
      <c r="AK909">
        <v>1</v>
      </c>
      <c r="AL909">
        <v>25</v>
      </c>
      <c r="AR909">
        <v>14</v>
      </c>
      <c r="AT909">
        <v>249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1</v>
      </c>
      <c r="BC909">
        <v>1</v>
      </c>
      <c r="BE909">
        <v>0</v>
      </c>
      <c r="BF909">
        <v>0</v>
      </c>
      <c r="BG909" s="3">
        <v>0</v>
      </c>
      <c r="BH909" s="3">
        <v>0</v>
      </c>
      <c r="BI909" s="3">
        <v>0</v>
      </c>
      <c r="BJ909" s="4" t="b">
        <f t="shared" si="14"/>
        <v>0</v>
      </c>
      <c r="BK909" t="s">
        <v>2311</v>
      </c>
      <c r="BN909" s="1">
        <v>43019.470509259256</v>
      </c>
      <c r="BO909" s="1">
        <v>43041.515972222223</v>
      </c>
      <c r="BP909">
        <v>8</v>
      </c>
      <c r="BQ909">
        <f>IF(表__._ECM_DW_tem_zh_1417[[#This Row],[全血]]&gt;0,1,0)</f>
        <v>0</v>
      </c>
      <c r="BR909">
        <v>0</v>
      </c>
      <c r="BS909">
        <f>IF(表__._ECM_DW_tem_zh_1417[[#This Row],[血浆]]&gt;0,1,0)</f>
        <v>0</v>
      </c>
      <c r="BT909">
        <v>0</v>
      </c>
      <c r="BU909">
        <f>IF(表__._ECM_DW_tem_zh_1417[[#This Row],[血小板]]&gt;0,1,0)</f>
        <v>0</v>
      </c>
      <c r="BV909">
        <v>0</v>
      </c>
      <c r="BW909">
        <f>IF(表__._ECM_DW_tem_zh_1417[[#This Row],[红细胞]]&gt;0,1,0)</f>
        <v>1</v>
      </c>
      <c r="BX909">
        <v>8</v>
      </c>
      <c r="BY909">
        <f>IF(表__._ECM_DW_tem_zh_1417[[#This Row],[其他]]&gt;0,1,0)</f>
        <v>0</v>
      </c>
      <c r="BZ909">
        <v>0</v>
      </c>
    </row>
    <row r="910" spans="1:78" x14ac:dyDescent="0.25">
      <c r="A910" s="1" t="s">
        <v>47</v>
      </c>
      <c r="B910" t="s">
        <v>51</v>
      </c>
      <c r="C910">
        <v>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93.08</v>
      </c>
      <c r="T910">
        <v>0</v>
      </c>
      <c r="U910">
        <v>0</v>
      </c>
      <c r="V910" s="2">
        <v>0</v>
      </c>
      <c r="W910">
        <v>2</v>
      </c>
      <c r="X910">
        <v>0</v>
      </c>
      <c r="Y910" t="s">
        <v>160</v>
      </c>
      <c r="Z910" t="s">
        <v>121</v>
      </c>
      <c r="AA910">
        <v>9</v>
      </c>
      <c r="AB910" t="s">
        <v>3172</v>
      </c>
      <c r="AC910" t="s">
        <v>440</v>
      </c>
      <c r="AD910" t="s">
        <v>3203</v>
      </c>
      <c r="AE910" t="s">
        <v>3238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30</v>
      </c>
      <c r="AN910" t="s">
        <v>176</v>
      </c>
      <c r="AP910" t="s">
        <v>384</v>
      </c>
      <c r="AQ910" t="s">
        <v>218</v>
      </c>
      <c r="AR910">
        <v>2</v>
      </c>
      <c r="AS910">
        <v>58</v>
      </c>
      <c r="AT910">
        <v>164</v>
      </c>
      <c r="AU910">
        <v>900</v>
      </c>
      <c r="AV910">
        <v>100</v>
      </c>
      <c r="AW910">
        <v>1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 t="s">
        <v>66</v>
      </c>
      <c r="BE910">
        <v>0</v>
      </c>
      <c r="BF910">
        <v>0</v>
      </c>
      <c r="BG910" s="3">
        <v>0</v>
      </c>
      <c r="BH910" s="3">
        <v>0</v>
      </c>
      <c r="BI910" s="3">
        <v>0</v>
      </c>
      <c r="BJ910" s="4" t="b">
        <f t="shared" si="14"/>
        <v>0</v>
      </c>
      <c r="BK910" t="s">
        <v>1266</v>
      </c>
      <c r="BL910" t="s">
        <v>1266</v>
      </c>
      <c r="BM910" t="s">
        <v>1265</v>
      </c>
      <c r="BN910" s="1">
        <v>43627.533958333333</v>
      </c>
      <c r="BO910" s="1">
        <v>43633.324305555558</v>
      </c>
      <c r="BP910">
        <v>4</v>
      </c>
      <c r="BQ910">
        <f>IF(表__._ECM_DW_tem_zh_1417[[#This Row],[全血]]&gt;0,1,0)</f>
        <v>0</v>
      </c>
      <c r="BR910">
        <v>0</v>
      </c>
      <c r="BS910">
        <f>IF(表__._ECM_DW_tem_zh_1417[[#This Row],[血浆]]&gt;0,1,0)</f>
        <v>1</v>
      </c>
      <c r="BT910">
        <v>200</v>
      </c>
      <c r="BU910">
        <f>IF(表__._ECM_DW_tem_zh_1417[[#This Row],[血小板]]&gt;0,1,0)</f>
        <v>0</v>
      </c>
      <c r="BV910">
        <v>0</v>
      </c>
      <c r="BW910">
        <f>IF(表__._ECM_DW_tem_zh_1417[[#This Row],[红细胞]]&gt;0,1,0)</f>
        <v>0</v>
      </c>
      <c r="BX910">
        <v>0</v>
      </c>
      <c r="BY910">
        <f>IF(表__._ECM_DW_tem_zh_1417[[#This Row],[其他]]&gt;0,1,0)</f>
        <v>0</v>
      </c>
      <c r="BZ910">
        <v>0</v>
      </c>
    </row>
    <row r="911" spans="1:78" x14ac:dyDescent="0.25">
      <c r="A911" s="1" t="s">
        <v>72</v>
      </c>
      <c r="B911" t="s">
        <v>90</v>
      </c>
      <c r="C911">
        <v>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78.86</v>
      </c>
      <c r="T911">
        <v>1</v>
      </c>
      <c r="U911">
        <v>0</v>
      </c>
      <c r="V911" s="2">
        <v>0</v>
      </c>
      <c r="W911">
        <v>2</v>
      </c>
      <c r="X911">
        <v>0</v>
      </c>
      <c r="Y911" t="s">
        <v>115</v>
      </c>
      <c r="Z911" t="s">
        <v>209</v>
      </c>
      <c r="AA911">
        <v>5</v>
      </c>
      <c r="AB911" t="s">
        <v>470</v>
      </c>
      <c r="AC911" t="s">
        <v>132</v>
      </c>
      <c r="AD911" t="s">
        <v>3157</v>
      </c>
      <c r="AE911" t="s">
        <v>3307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18</v>
      </c>
      <c r="AN911" t="s">
        <v>158</v>
      </c>
      <c r="AP911" t="s">
        <v>803</v>
      </c>
      <c r="AQ911" t="s">
        <v>664</v>
      </c>
      <c r="AR911">
        <v>10</v>
      </c>
      <c r="AT911">
        <v>414</v>
      </c>
      <c r="AW911">
        <v>1</v>
      </c>
      <c r="AX911">
        <v>1</v>
      </c>
      <c r="AY911">
        <v>0</v>
      </c>
      <c r="AZ911">
        <v>0</v>
      </c>
      <c r="BA911">
        <v>0</v>
      </c>
      <c r="BB911">
        <v>0</v>
      </c>
      <c r="BC911">
        <v>1</v>
      </c>
      <c r="BD911" t="s">
        <v>171</v>
      </c>
      <c r="BE911">
        <v>0</v>
      </c>
      <c r="BF911">
        <v>1</v>
      </c>
      <c r="BG911" s="3">
        <v>0</v>
      </c>
      <c r="BH911" s="3">
        <v>0</v>
      </c>
      <c r="BI911" s="3">
        <v>0</v>
      </c>
      <c r="BJ911" s="4" t="b">
        <f t="shared" si="14"/>
        <v>0</v>
      </c>
      <c r="BK911" t="s">
        <v>2312</v>
      </c>
      <c r="BL911" t="s">
        <v>2312</v>
      </c>
      <c r="BN911" s="1">
        <v>42988.537511574075</v>
      </c>
      <c r="BO911" s="1">
        <v>43007.416666666664</v>
      </c>
      <c r="BP911">
        <v>9</v>
      </c>
      <c r="BQ911">
        <f>IF(表__._ECM_DW_tem_zh_1417[[#This Row],[全血]]&gt;0,1,0)</f>
        <v>0</v>
      </c>
      <c r="BR911">
        <v>0</v>
      </c>
      <c r="BS911">
        <f>IF(表__._ECM_DW_tem_zh_1417[[#This Row],[血浆]]&gt;0,1,0)</f>
        <v>1</v>
      </c>
      <c r="BT911">
        <v>200</v>
      </c>
      <c r="BU911">
        <f>IF(表__._ECM_DW_tem_zh_1417[[#This Row],[血小板]]&gt;0,1,0)</f>
        <v>0</v>
      </c>
      <c r="BV911">
        <v>0</v>
      </c>
      <c r="BW911">
        <f>IF(表__._ECM_DW_tem_zh_1417[[#This Row],[红细胞]]&gt;0,1,0)</f>
        <v>1</v>
      </c>
      <c r="BX911">
        <v>4</v>
      </c>
      <c r="BY911">
        <f>IF(表__._ECM_DW_tem_zh_1417[[#This Row],[其他]]&gt;0,1,0)</f>
        <v>0</v>
      </c>
      <c r="BZ911">
        <v>0</v>
      </c>
    </row>
    <row r="912" spans="1:78" x14ac:dyDescent="0.25">
      <c r="A912" s="1" t="s">
        <v>47</v>
      </c>
      <c r="B912" t="s">
        <v>73</v>
      </c>
      <c r="C912">
        <v>2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95.7</v>
      </c>
      <c r="T912">
        <v>0</v>
      </c>
      <c r="U912">
        <v>0</v>
      </c>
      <c r="V912" s="2">
        <v>0</v>
      </c>
      <c r="W912">
        <v>2</v>
      </c>
      <c r="X912">
        <v>1</v>
      </c>
      <c r="Y912" t="s">
        <v>406</v>
      </c>
      <c r="Z912" t="s">
        <v>166</v>
      </c>
      <c r="AA912">
        <v>1</v>
      </c>
      <c r="AB912" t="s">
        <v>801</v>
      </c>
      <c r="AC912" t="s">
        <v>3462</v>
      </c>
      <c r="AD912" t="s">
        <v>3463</v>
      </c>
      <c r="AE912" t="s">
        <v>675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19</v>
      </c>
      <c r="AN912" t="s">
        <v>266</v>
      </c>
      <c r="AQ912" t="s">
        <v>377</v>
      </c>
      <c r="AR912">
        <v>3</v>
      </c>
      <c r="AS912">
        <v>79</v>
      </c>
      <c r="AT912">
        <v>160</v>
      </c>
      <c r="AW912">
        <v>1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 t="s">
        <v>312</v>
      </c>
      <c r="BE912">
        <v>0</v>
      </c>
      <c r="BF912">
        <v>1</v>
      </c>
      <c r="BG912" s="3">
        <v>0</v>
      </c>
      <c r="BH912" s="3">
        <v>0</v>
      </c>
      <c r="BI912" s="3">
        <v>0</v>
      </c>
      <c r="BJ912" s="4" t="b">
        <f t="shared" si="14"/>
        <v>0</v>
      </c>
      <c r="BK912" t="s">
        <v>2313</v>
      </c>
      <c r="BL912" t="s">
        <v>2313</v>
      </c>
      <c r="BM912" t="s">
        <v>2314</v>
      </c>
      <c r="BN912" s="1">
        <v>44067.638888888891</v>
      </c>
      <c r="BO912" s="1">
        <v>44076.3125</v>
      </c>
      <c r="BP912">
        <v>6</v>
      </c>
      <c r="BQ912">
        <f>IF(表__._ECM_DW_tem_zh_1417[[#This Row],[全血]]&gt;0,1,0)</f>
        <v>0</v>
      </c>
      <c r="BR912">
        <v>0</v>
      </c>
      <c r="BS912">
        <f>IF(表__._ECM_DW_tem_zh_1417[[#This Row],[血浆]]&gt;0,1,0)</f>
        <v>0</v>
      </c>
      <c r="BT912">
        <v>0</v>
      </c>
      <c r="BU912">
        <f>IF(表__._ECM_DW_tem_zh_1417[[#This Row],[血小板]]&gt;0,1,0)</f>
        <v>0</v>
      </c>
      <c r="BV912">
        <v>0</v>
      </c>
      <c r="BW912">
        <f>IF(表__._ECM_DW_tem_zh_1417[[#This Row],[红细胞]]&gt;0,1,0)</f>
        <v>0</v>
      </c>
      <c r="BX912">
        <v>0</v>
      </c>
      <c r="BY912">
        <f>IF(表__._ECM_DW_tem_zh_1417[[#This Row],[其他]]&gt;0,1,0)</f>
        <v>0</v>
      </c>
      <c r="BZ912">
        <v>0</v>
      </c>
    </row>
    <row r="913" spans="1:78" x14ac:dyDescent="0.25">
      <c r="A913" s="1" t="s">
        <v>47</v>
      </c>
      <c r="B913" t="s">
        <v>75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2</v>
      </c>
      <c r="N913">
        <v>0</v>
      </c>
      <c r="O913">
        <v>0</v>
      </c>
      <c r="P913">
        <v>0</v>
      </c>
      <c r="Q913">
        <v>0</v>
      </c>
      <c r="R913">
        <v>0</v>
      </c>
      <c r="T913">
        <v>1</v>
      </c>
      <c r="U913">
        <v>1</v>
      </c>
      <c r="V913" s="2">
        <v>0</v>
      </c>
      <c r="W913">
        <v>1</v>
      </c>
      <c r="X913">
        <v>0</v>
      </c>
      <c r="Y913" t="s">
        <v>348</v>
      </c>
      <c r="Z913" t="s">
        <v>151</v>
      </c>
      <c r="AA913">
        <v>2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28</v>
      </c>
      <c r="AR913">
        <v>4</v>
      </c>
      <c r="AS913">
        <v>88</v>
      </c>
      <c r="AT913">
        <v>144</v>
      </c>
      <c r="AU913">
        <v>1150</v>
      </c>
      <c r="AV913">
        <v>200</v>
      </c>
      <c r="AW913">
        <v>1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E913">
        <v>0</v>
      </c>
      <c r="BF913">
        <v>0</v>
      </c>
      <c r="BG913" s="3">
        <v>0</v>
      </c>
      <c r="BH913" s="3">
        <v>0</v>
      </c>
      <c r="BI913" s="3">
        <v>0</v>
      </c>
      <c r="BJ913" s="4" t="b">
        <f t="shared" si="14"/>
        <v>0</v>
      </c>
      <c r="BK913" t="s">
        <v>2315</v>
      </c>
      <c r="BL913" t="s">
        <v>2315</v>
      </c>
      <c r="BM913" t="s">
        <v>2316</v>
      </c>
      <c r="BN913" s="1">
        <v>43776.392199074071</v>
      </c>
      <c r="BO913" s="1">
        <v>43782.306944444441</v>
      </c>
      <c r="BP913">
        <v>2</v>
      </c>
      <c r="BQ913">
        <f>IF(表__._ECM_DW_tem_zh_1417[[#This Row],[全血]]&gt;0,1,0)</f>
        <v>0</v>
      </c>
      <c r="BR913">
        <v>0</v>
      </c>
      <c r="BS913">
        <f>IF(表__._ECM_DW_tem_zh_1417[[#This Row],[血浆]]&gt;0,1,0)</f>
        <v>0</v>
      </c>
      <c r="BT913">
        <v>0</v>
      </c>
      <c r="BU913">
        <f>IF(表__._ECM_DW_tem_zh_1417[[#This Row],[血小板]]&gt;0,1,0)</f>
        <v>0</v>
      </c>
      <c r="BV913">
        <v>0</v>
      </c>
      <c r="BW913">
        <f>IF(表__._ECM_DW_tem_zh_1417[[#This Row],[红细胞]]&gt;0,1,0)</f>
        <v>0</v>
      </c>
      <c r="BX913">
        <v>0</v>
      </c>
      <c r="BY913">
        <f>IF(表__._ECM_DW_tem_zh_1417[[#This Row],[其他]]&gt;0,1,0)</f>
        <v>0</v>
      </c>
      <c r="BZ913">
        <v>0</v>
      </c>
    </row>
    <row r="914" spans="1:78" x14ac:dyDescent="0.25">
      <c r="A914" s="1" t="s">
        <v>72</v>
      </c>
      <c r="B914" t="s">
        <v>95</v>
      </c>
      <c r="C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2</v>
      </c>
      <c r="R914">
        <v>0</v>
      </c>
      <c r="S914">
        <v>95.69</v>
      </c>
      <c r="T914">
        <v>1</v>
      </c>
      <c r="U914">
        <v>0</v>
      </c>
      <c r="V914" s="2">
        <v>0</v>
      </c>
      <c r="W914">
        <v>1</v>
      </c>
      <c r="X914">
        <v>3</v>
      </c>
      <c r="Y914" t="s">
        <v>278</v>
      </c>
      <c r="AA914">
        <v>2</v>
      </c>
      <c r="AB914" t="s">
        <v>311</v>
      </c>
      <c r="AC914" t="s">
        <v>3464</v>
      </c>
      <c r="AD914" t="s">
        <v>3168</v>
      </c>
      <c r="AE914" t="s">
        <v>3337</v>
      </c>
      <c r="AG914">
        <v>0</v>
      </c>
      <c r="AH914">
        <v>0</v>
      </c>
      <c r="AI914">
        <v>0</v>
      </c>
      <c r="AJ914">
        <v>0</v>
      </c>
      <c r="AK914">
        <v>0</v>
      </c>
      <c r="AN914" t="s">
        <v>51</v>
      </c>
      <c r="AQ914" t="s">
        <v>344</v>
      </c>
      <c r="AR914">
        <v>2</v>
      </c>
      <c r="AS914">
        <v>50</v>
      </c>
      <c r="AT914">
        <v>105</v>
      </c>
      <c r="AW914">
        <v>1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 t="s">
        <v>804</v>
      </c>
      <c r="BE914">
        <v>0</v>
      </c>
      <c r="BF914">
        <v>0</v>
      </c>
      <c r="BG914" s="3">
        <v>0</v>
      </c>
      <c r="BH914" s="3">
        <v>0</v>
      </c>
      <c r="BI914" s="3">
        <v>0</v>
      </c>
      <c r="BJ914" s="4" t="b">
        <f t="shared" si="14"/>
        <v>0</v>
      </c>
      <c r="BK914" t="s">
        <v>2317</v>
      </c>
      <c r="BL914" t="s">
        <v>2317</v>
      </c>
      <c r="BM914" t="s">
        <v>2318</v>
      </c>
      <c r="BN914" s="1">
        <v>43960.440891203703</v>
      </c>
      <c r="BO914" s="1">
        <v>43966.326388888891</v>
      </c>
      <c r="BP914">
        <v>4</v>
      </c>
      <c r="BQ914">
        <f>IF(表__._ECM_DW_tem_zh_1417[[#This Row],[全血]]&gt;0,1,0)</f>
        <v>0</v>
      </c>
      <c r="BR914">
        <v>0</v>
      </c>
      <c r="BS914">
        <f>IF(表__._ECM_DW_tem_zh_1417[[#This Row],[血浆]]&gt;0,1,0)</f>
        <v>0</v>
      </c>
      <c r="BT914">
        <v>0</v>
      </c>
      <c r="BU914">
        <f>IF(表__._ECM_DW_tem_zh_1417[[#This Row],[血小板]]&gt;0,1,0)</f>
        <v>0</v>
      </c>
      <c r="BV914">
        <v>0</v>
      </c>
      <c r="BW914">
        <f>IF(表__._ECM_DW_tem_zh_1417[[#This Row],[红细胞]]&gt;0,1,0)</f>
        <v>1</v>
      </c>
      <c r="BX914">
        <v>4</v>
      </c>
      <c r="BY914">
        <f>IF(表__._ECM_DW_tem_zh_1417[[#This Row],[其他]]&gt;0,1,0)</f>
        <v>0</v>
      </c>
      <c r="BZ914">
        <v>0</v>
      </c>
    </row>
    <row r="915" spans="1:78" x14ac:dyDescent="0.25">
      <c r="A915" s="1" t="s">
        <v>114</v>
      </c>
      <c r="B915" t="s">
        <v>90</v>
      </c>
      <c r="C915">
        <v>1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53.59</v>
      </c>
      <c r="T915">
        <v>1</v>
      </c>
      <c r="U915">
        <v>0</v>
      </c>
      <c r="V915" s="2">
        <v>0</v>
      </c>
      <c r="W915">
        <v>1</v>
      </c>
      <c r="X915">
        <v>1</v>
      </c>
      <c r="Y915" t="s">
        <v>68</v>
      </c>
      <c r="Z915" t="s">
        <v>104</v>
      </c>
      <c r="AA915">
        <v>5</v>
      </c>
      <c r="AB915" t="s">
        <v>407</v>
      </c>
      <c r="AC915" t="s">
        <v>280</v>
      </c>
      <c r="AD915" t="s">
        <v>3154</v>
      </c>
      <c r="AE915" t="s">
        <v>3172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31</v>
      </c>
      <c r="AN915" t="s">
        <v>133</v>
      </c>
      <c r="AQ915" t="s">
        <v>285</v>
      </c>
      <c r="AR915">
        <v>10</v>
      </c>
      <c r="AT915">
        <v>136</v>
      </c>
      <c r="AW915">
        <v>1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1</v>
      </c>
      <c r="BD915" t="s">
        <v>299</v>
      </c>
      <c r="BE915">
        <v>0</v>
      </c>
      <c r="BF915">
        <v>0</v>
      </c>
      <c r="BG915" s="3">
        <v>0</v>
      </c>
      <c r="BH915" s="3">
        <v>0</v>
      </c>
      <c r="BI915" s="3">
        <v>0</v>
      </c>
      <c r="BJ915" s="4" t="b">
        <f t="shared" si="14"/>
        <v>0</v>
      </c>
      <c r="BK915" t="s">
        <v>2319</v>
      </c>
      <c r="BL915" t="s">
        <v>2319</v>
      </c>
      <c r="BN915" s="1">
        <v>42898.561840277776</v>
      </c>
      <c r="BO915" s="1">
        <v>42922.416666666664</v>
      </c>
      <c r="BP915">
        <v>14</v>
      </c>
      <c r="BQ915">
        <f>IF(表__._ECM_DW_tem_zh_1417[[#This Row],[全血]]&gt;0,1,0)</f>
        <v>0</v>
      </c>
      <c r="BS915">
        <f>IF(表__._ECM_DW_tem_zh_1417[[#This Row],[血浆]]&gt;0,1,0)</f>
        <v>0</v>
      </c>
      <c r="BU915">
        <f>IF(表__._ECM_DW_tem_zh_1417[[#This Row],[血小板]]&gt;0,1,0)</f>
        <v>0</v>
      </c>
      <c r="BW915">
        <f>IF(表__._ECM_DW_tem_zh_1417[[#This Row],[红细胞]]&gt;0,1,0)</f>
        <v>0</v>
      </c>
      <c r="BY915">
        <f>IF(表__._ECM_DW_tem_zh_1417[[#This Row],[其他]]&gt;0,1,0)</f>
        <v>0</v>
      </c>
    </row>
    <row r="916" spans="1:78" x14ac:dyDescent="0.25">
      <c r="A916" s="1" t="s">
        <v>47</v>
      </c>
      <c r="B916" t="s">
        <v>104</v>
      </c>
      <c r="C916">
        <v>2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76.88</v>
      </c>
      <c r="T916">
        <v>0</v>
      </c>
      <c r="U916">
        <v>0</v>
      </c>
      <c r="V916" s="2">
        <v>0</v>
      </c>
      <c r="W916">
        <v>1</v>
      </c>
      <c r="X916">
        <v>0</v>
      </c>
      <c r="Y916" t="s">
        <v>464</v>
      </c>
      <c r="Z916" t="s">
        <v>55</v>
      </c>
      <c r="AA916">
        <v>2</v>
      </c>
      <c r="AB916" t="s">
        <v>251</v>
      </c>
      <c r="AC916" t="s">
        <v>530</v>
      </c>
      <c r="AD916" t="s">
        <v>3168</v>
      </c>
      <c r="AE916" t="s">
        <v>675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18</v>
      </c>
      <c r="AN916" t="s">
        <v>59</v>
      </c>
      <c r="AQ916" t="s">
        <v>513</v>
      </c>
      <c r="AR916">
        <v>4</v>
      </c>
      <c r="AS916">
        <v>105</v>
      </c>
      <c r="AT916">
        <v>179</v>
      </c>
      <c r="AU916">
        <v>1080</v>
      </c>
      <c r="AV916">
        <v>150</v>
      </c>
      <c r="AW916">
        <v>1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 t="s">
        <v>403</v>
      </c>
      <c r="BE916">
        <v>0</v>
      </c>
      <c r="BF916">
        <v>0</v>
      </c>
      <c r="BG916" s="3">
        <v>0</v>
      </c>
      <c r="BH916" s="3">
        <v>0</v>
      </c>
      <c r="BI916" s="3">
        <v>0</v>
      </c>
      <c r="BJ916" s="4" t="b">
        <f t="shared" si="14"/>
        <v>0</v>
      </c>
      <c r="BK916" t="s">
        <v>2098</v>
      </c>
      <c r="BL916" t="s">
        <v>2098</v>
      </c>
      <c r="BM916" t="s">
        <v>2097</v>
      </c>
      <c r="BN916" s="1">
        <v>44085.503078703703</v>
      </c>
      <c r="BO916" s="1">
        <v>44092.365972222222</v>
      </c>
      <c r="BP916">
        <v>3</v>
      </c>
      <c r="BQ916">
        <f>IF(表__._ECM_DW_tem_zh_1417[[#This Row],[全血]]&gt;0,1,0)</f>
        <v>0</v>
      </c>
      <c r="BR916">
        <v>0</v>
      </c>
      <c r="BS916">
        <f>IF(表__._ECM_DW_tem_zh_1417[[#This Row],[血浆]]&gt;0,1,0)</f>
        <v>0</v>
      </c>
      <c r="BT916">
        <v>0</v>
      </c>
      <c r="BU916">
        <f>IF(表__._ECM_DW_tem_zh_1417[[#This Row],[血小板]]&gt;0,1,0)</f>
        <v>0</v>
      </c>
      <c r="BV916">
        <v>0</v>
      </c>
      <c r="BW916">
        <f>IF(表__._ECM_DW_tem_zh_1417[[#This Row],[红细胞]]&gt;0,1,0)</f>
        <v>0</v>
      </c>
      <c r="BX916">
        <v>0</v>
      </c>
      <c r="BY916">
        <f>IF(表__._ECM_DW_tem_zh_1417[[#This Row],[其他]]&gt;0,1,0)</f>
        <v>0</v>
      </c>
      <c r="BZ916">
        <v>0</v>
      </c>
    </row>
    <row r="917" spans="1:78" x14ac:dyDescent="0.25">
      <c r="A917" s="1" t="s">
        <v>72</v>
      </c>
      <c r="B917" t="s">
        <v>69</v>
      </c>
      <c r="C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63.95</v>
      </c>
      <c r="T917">
        <v>1</v>
      </c>
      <c r="U917">
        <v>0</v>
      </c>
      <c r="V917" s="2">
        <v>0</v>
      </c>
      <c r="W917">
        <v>2</v>
      </c>
      <c r="X917">
        <v>0</v>
      </c>
      <c r="Y917" t="s">
        <v>558</v>
      </c>
      <c r="Z917" t="s">
        <v>460</v>
      </c>
      <c r="AA917">
        <v>2</v>
      </c>
      <c r="AB917" t="s">
        <v>454</v>
      </c>
      <c r="AC917" t="s">
        <v>193</v>
      </c>
      <c r="AD917" t="s">
        <v>468</v>
      </c>
      <c r="AE917" t="s">
        <v>3465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15</v>
      </c>
      <c r="AN917" t="s">
        <v>133</v>
      </c>
      <c r="AQ917" t="s">
        <v>344</v>
      </c>
      <c r="AR917">
        <v>3</v>
      </c>
      <c r="AS917">
        <v>35</v>
      </c>
      <c r="AT917">
        <v>134</v>
      </c>
      <c r="AW917">
        <v>1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E917">
        <v>0</v>
      </c>
      <c r="BF917">
        <v>0</v>
      </c>
      <c r="BG917" s="3">
        <v>0</v>
      </c>
      <c r="BH917" s="3">
        <v>0</v>
      </c>
      <c r="BI917" s="3">
        <v>0</v>
      </c>
      <c r="BJ917" s="4" t="b">
        <f t="shared" si="14"/>
        <v>0</v>
      </c>
      <c r="BK917" t="s">
        <v>2320</v>
      </c>
      <c r="BL917" t="s">
        <v>2320</v>
      </c>
      <c r="BM917" t="s">
        <v>2321</v>
      </c>
      <c r="BN917" s="1">
        <v>43654.581423611111</v>
      </c>
      <c r="BO917" s="1">
        <v>43661.416666666664</v>
      </c>
      <c r="BP917">
        <v>4</v>
      </c>
      <c r="BQ917">
        <f>IF(表__._ECM_DW_tem_zh_1417[[#This Row],[全血]]&gt;0,1,0)</f>
        <v>0</v>
      </c>
      <c r="BS917">
        <f>IF(表__._ECM_DW_tem_zh_1417[[#This Row],[血浆]]&gt;0,1,0)</f>
        <v>0</v>
      </c>
      <c r="BU917">
        <f>IF(表__._ECM_DW_tem_zh_1417[[#This Row],[血小板]]&gt;0,1,0)</f>
        <v>0</v>
      </c>
      <c r="BW917">
        <f>IF(表__._ECM_DW_tem_zh_1417[[#This Row],[红细胞]]&gt;0,1,0)</f>
        <v>0</v>
      </c>
      <c r="BY917">
        <f>IF(表__._ECM_DW_tem_zh_1417[[#This Row],[其他]]&gt;0,1,0)</f>
        <v>0</v>
      </c>
    </row>
    <row r="918" spans="1:78" x14ac:dyDescent="0.25">
      <c r="A918" s="1" t="s">
        <v>47</v>
      </c>
      <c r="B918" t="s">
        <v>102</v>
      </c>
      <c r="C918">
        <v>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76.59</v>
      </c>
      <c r="T918">
        <v>0</v>
      </c>
      <c r="U918">
        <v>1</v>
      </c>
      <c r="V918" s="2">
        <v>0</v>
      </c>
      <c r="W918">
        <v>1</v>
      </c>
      <c r="X918">
        <v>0</v>
      </c>
      <c r="Y918" t="s">
        <v>307</v>
      </c>
      <c r="Z918" t="s">
        <v>63</v>
      </c>
      <c r="AA918">
        <v>2</v>
      </c>
      <c r="AB918" t="s">
        <v>756</v>
      </c>
      <c r="AC918" t="s">
        <v>312</v>
      </c>
      <c r="AD918" t="s">
        <v>3300</v>
      </c>
      <c r="AE918" t="s">
        <v>861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21</v>
      </c>
      <c r="AN918" t="s">
        <v>158</v>
      </c>
      <c r="AP918" t="s">
        <v>805</v>
      </c>
      <c r="AQ918" t="s">
        <v>383</v>
      </c>
      <c r="AR918">
        <v>4</v>
      </c>
      <c r="AT918">
        <v>131</v>
      </c>
      <c r="AW918">
        <v>1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E918">
        <v>0</v>
      </c>
      <c r="BF918">
        <v>0</v>
      </c>
      <c r="BG918" s="3">
        <v>0</v>
      </c>
      <c r="BH918" s="3">
        <v>0</v>
      </c>
      <c r="BI918" s="3">
        <v>0</v>
      </c>
      <c r="BJ918" s="4" t="b">
        <f t="shared" si="14"/>
        <v>0</v>
      </c>
      <c r="BK918" t="s">
        <v>2322</v>
      </c>
      <c r="BL918" t="s">
        <v>2322</v>
      </c>
      <c r="BN918" s="1">
        <v>43189.684641203705</v>
      </c>
      <c r="BO918" s="1">
        <v>43199.327777777777</v>
      </c>
      <c r="BP918">
        <v>6</v>
      </c>
      <c r="BQ918">
        <f>IF(表__._ECM_DW_tem_zh_1417[[#This Row],[全血]]&gt;0,1,0)</f>
        <v>0</v>
      </c>
      <c r="BR918">
        <v>0</v>
      </c>
      <c r="BS918">
        <f>IF(表__._ECM_DW_tem_zh_1417[[#This Row],[血浆]]&gt;0,1,0)</f>
        <v>0</v>
      </c>
      <c r="BT918">
        <v>0</v>
      </c>
      <c r="BU918">
        <f>IF(表__._ECM_DW_tem_zh_1417[[#This Row],[血小板]]&gt;0,1,0)</f>
        <v>0</v>
      </c>
      <c r="BV918">
        <v>0</v>
      </c>
      <c r="BW918">
        <f>IF(表__._ECM_DW_tem_zh_1417[[#This Row],[红细胞]]&gt;0,1,0)</f>
        <v>1</v>
      </c>
      <c r="BX918">
        <v>2</v>
      </c>
      <c r="BY918">
        <f>IF(表__._ECM_DW_tem_zh_1417[[#This Row],[其他]]&gt;0,1,0)</f>
        <v>0</v>
      </c>
      <c r="BZ918">
        <v>0</v>
      </c>
    </row>
    <row r="919" spans="1:78" x14ac:dyDescent="0.25">
      <c r="A919" s="1" t="s">
        <v>47</v>
      </c>
      <c r="B919" t="s">
        <v>104</v>
      </c>
      <c r="C919">
        <v>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53.57</v>
      </c>
      <c r="T919">
        <v>1</v>
      </c>
      <c r="U919">
        <v>1</v>
      </c>
      <c r="V919" s="2">
        <v>0</v>
      </c>
      <c r="W919">
        <v>1</v>
      </c>
      <c r="X919">
        <v>0</v>
      </c>
      <c r="Y919" t="s">
        <v>179</v>
      </c>
      <c r="Z919" t="s">
        <v>142</v>
      </c>
      <c r="AA919">
        <v>2</v>
      </c>
      <c r="AB919" t="s">
        <v>929</v>
      </c>
      <c r="AC919" t="s">
        <v>714</v>
      </c>
      <c r="AD919" t="s">
        <v>3150</v>
      </c>
      <c r="AE919" t="s">
        <v>972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19</v>
      </c>
      <c r="AN919" t="s">
        <v>136</v>
      </c>
      <c r="AQ919" t="s">
        <v>417</v>
      </c>
      <c r="AR919">
        <v>3</v>
      </c>
      <c r="AS919">
        <v>111</v>
      </c>
      <c r="AT919">
        <v>195</v>
      </c>
      <c r="AU919">
        <v>750</v>
      </c>
      <c r="AV919">
        <v>500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 t="s">
        <v>97</v>
      </c>
      <c r="BE919">
        <v>0</v>
      </c>
      <c r="BF919">
        <v>0</v>
      </c>
      <c r="BG919" s="3">
        <v>0</v>
      </c>
      <c r="BH919" s="3">
        <v>0</v>
      </c>
      <c r="BI919" s="3">
        <v>0</v>
      </c>
      <c r="BJ919" s="4" t="b">
        <f t="shared" si="14"/>
        <v>0</v>
      </c>
      <c r="BK919" t="s">
        <v>2301</v>
      </c>
      <c r="BL919" t="s">
        <v>2301</v>
      </c>
      <c r="BM919" t="s">
        <v>2300</v>
      </c>
      <c r="BN919" s="1">
        <v>43599.483611111114</v>
      </c>
      <c r="BO919" s="1">
        <v>43607.370833333334</v>
      </c>
      <c r="BP919">
        <v>5</v>
      </c>
      <c r="BQ919">
        <f>IF(表__._ECM_DW_tem_zh_1417[[#This Row],[全血]]&gt;0,1,0)</f>
        <v>0</v>
      </c>
      <c r="BR919">
        <v>0</v>
      </c>
      <c r="BS919">
        <f>IF(表__._ECM_DW_tem_zh_1417[[#This Row],[血浆]]&gt;0,1,0)</f>
        <v>0</v>
      </c>
      <c r="BT919">
        <v>0</v>
      </c>
      <c r="BU919">
        <f>IF(表__._ECM_DW_tem_zh_1417[[#This Row],[血小板]]&gt;0,1,0)</f>
        <v>0</v>
      </c>
      <c r="BV919">
        <v>0</v>
      </c>
      <c r="BW919">
        <f>IF(表__._ECM_DW_tem_zh_1417[[#This Row],[红细胞]]&gt;0,1,0)</f>
        <v>0</v>
      </c>
      <c r="BX919">
        <v>0</v>
      </c>
      <c r="BY919">
        <f>IF(表__._ECM_DW_tem_zh_1417[[#This Row],[其他]]&gt;0,1,0)</f>
        <v>0</v>
      </c>
      <c r="BZ919">
        <v>0</v>
      </c>
    </row>
    <row r="920" spans="1:78" x14ac:dyDescent="0.25">
      <c r="A920" s="1" t="s">
        <v>47</v>
      </c>
      <c r="B920" t="s">
        <v>294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57.62</v>
      </c>
      <c r="T920">
        <v>0</v>
      </c>
      <c r="U920">
        <v>0</v>
      </c>
      <c r="V920" s="2">
        <v>0</v>
      </c>
      <c r="W920">
        <v>2</v>
      </c>
      <c r="X920">
        <v>1</v>
      </c>
      <c r="Y920" t="s">
        <v>214</v>
      </c>
      <c r="AA920">
        <v>2</v>
      </c>
      <c r="AB920" t="s">
        <v>53</v>
      </c>
      <c r="AC920" t="s">
        <v>101</v>
      </c>
      <c r="AD920" t="s">
        <v>3152</v>
      </c>
      <c r="AE920" t="s">
        <v>652</v>
      </c>
      <c r="AG920">
        <v>0</v>
      </c>
      <c r="AH920">
        <v>0</v>
      </c>
      <c r="AI920">
        <v>0</v>
      </c>
      <c r="AJ920">
        <v>0</v>
      </c>
      <c r="AK920">
        <v>0</v>
      </c>
      <c r="AN920" t="s">
        <v>640</v>
      </c>
      <c r="AQ920" t="s">
        <v>130</v>
      </c>
      <c r="AR920">
        <v>4</v>
      </c>
      <c r="AS920">
        <v>107</v>
      </c>
      <c r="AT920">
        <v>184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0</v>
      </c>
      <c r="BC920">
        <v>0</v>
      </c>
      <c r="BD920" t="s">
        <v>806</v>
      </c>
      <c r="BE920">
        <v>0</v>
      </c>
      <c r="BF920">
        <v>0</v>
      </c>
      <c r="BG920" s="3">
        <v>0</v>
      </c>
      <c r="BH920" s="3">
        <v>0</v>
      </c>
      <c r="BI920" s="3">
        <v>0</v>
      </c>
      <c r="BJ920" s="4" t="b">
        <f t="shared" si="14"/>
        <v>0</v>
      </c>
      <c r="BK920" t="s">
        <v>2323</v>
      </c>
      <c r="BL920" t="s">
        <v>2323</v>
      </c>
      <c r="BM920" t="s">
        <v>2324</v>
      </c>
      <c r="BN920" s="1">
        <v>43307.829571759263</v>
      </c>
      <c r="BO920" s="1">
        <v>43313.5</v>
      </c>
      <c r="BP920">
        <v>2</v>
      </c>
      <c r="BQ920">
        <f>IF(表__._ECM_DW_tem_zh_1417[[#This Row],[全血]]&gt;0,1,0)</f>
        <v>0</v>
      </c>
      <c r="BR920">
        <v>0</v>
      </c>
      <c r="BS920">
        <f>IF(表__._ECM_DW_tem_zh_1417[[#This Row],[血浆]]&gt;0,1,0)</f>
        <v>1</v>
      </c>
      <c r="BT920">
        <v>600</v>
      </c>
      <c r="BU920">
        <f>IF(表__._ECM_DW_tem_zh_1417[[#This Row],[血小板]]&gt;0,1,0)</f>
        <v>0</v>
      </c>
      <c r="BV920">
        <v>0</v>
      </c>
      <c r="BW920">
        <f>IF(表__._ECM_DW_tem_zh_1417[[#This Row],[红细胞]]&gt;0,1,0)</f>
        <v>1</v>
      </c>
      <c r="BX920">
        <v>8</v>
      </c>
      <c r="BY920">
        <f>IF(表__._ECM_DW_tem_zh_1417[[#This Row],[其他]]&gt;0,1,0)</f>
        <v>0</v>
      </c>
      <c r="BZ920">
        <v>0</v>
      </c>
    </row>
    <row r="921" spans="1:78" x14ac:dyDescent="0.25">
      <c r="A921" s="1" t="s">
        <v>47</v>
      </c>
      <c r="B921" t="s">
        <v>64</v>
      </c>
      <c r="C921">
        <v>2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89.59</v>
      </c>
      <c r="T921">
        <v>0</v>
      </c>
      <c r="U921">
        <v>0</v>
      </c>
      <c r="V921" s="2">
        <v>0</v>
      </c>
      <c r="W921">
        <v>1</v>
      </c>
      <c r="X921">
        <v>0</v>
      </c>
      <c r="Y921" t="s">
        <v>668</v>
      </c>
      <c r="Z921" t="s">
        <v>226</v>
      </c>
      <c r="AA921">
        <v>5</v>
      </c>
      <c r="AB921" t="s">
        <v>492</v>
      </c>
      <c r="AC921" t="s">
        <v>655</v>
      </c>
      <c r="AD921" t="s">
        <v>734</v>
      </c>
      <c r="AE921" t="s">
        <v>301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23</v>
      </c>
      <c r="AN921" t="s">
        <v>273</v>
      </c>
      <c r="AQ921" t="s">
        <v>369</v>
      </c>
      <c r="AR921">
        <v>5</v>
      </c>
      <c r="AS921">
        <v>82</v>
      </c>
      <c r="AT921">
        <v>145</v>
      </c>
      <c r="AU921">
        <v>1300</v>
      </c>
      <c r="AV921">
        <v>100</v>
      </c>
      <c r="AW921">
        <v>1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 t="s">
        <v>443</v>
      </c>
      <c r="BE921">
        <v>0</v>
      </c>
      <c r="BF921">
        <v>0</v>
      </c>
      <c r="BG921" s="3">
        <v>0</v>
      </c>
      <c r="BH921" s="3">
        <v>0</v>
      </c>
      <c r="BI921" s="3">
        <v>0</v>
      </c>
      <c r="BJ921" s="4" t="b">
        <f t="shared" si="14"/>
        <v>0</v>
      </c>
      <c r="BK921" t="s">
        <v>2325</v>
      </c>
      <c r="BL921" t="s">
        <v>2325</v>
      </c>
      <c r="BM921" t="s">
        <v>2326</v>
      </c>
      <c r="BN921" s="1">
        <v>42923.378888888888</v>
      </c>
      <c r="BO921" s="1">
        <v>42934.333333333336</v>
      </c>
      <c r="BP921">
        <v>6</v>
      </c>
      <c r="BQ921">
        <f>IF(表__._ECM_DW_tem_zh_1417[[#This Row],[全血]]&gt;0,1,0)</f>
        <v>0</v>
      </c>
      <c r="BR921">
        <v>0</v>
      </c>
      <c r="BS921">
        <f>IF(表__._ECM_DW_tem_zh_1417[[#This Row],[血浆]]&gt;0,1,0)</f>
        <v>0</v>
      </c>
      <c r="BT921">
        <v>0</v>
      </c>
      <c r="BU921">
        <f>IF(表__._ECM_DW_tem_zh_1417[[#This Row],[血小板]]&gt;0,1,0)</f>
        <v>0</v>
      </c>
      <c r="BV921">
        <v>0</v>
      </c>
      <c r="BW921">
        <f>IF(表__._ECM_DW_tem_zh_1417[[#This Row],[红细胞]]&gt;0,1,0)</f>
        <v>0</v>
      </c>
      <c r="BX921">
        <v>0</v>
      </c>
      <c r="BY921">
        <f>IF(表__._ECM_DW_tem_zh_1417[[#This Row],[其他]]&gt;0,1,0)</f>
        <v>0</v>
      </c>
      <c r="BZ921">
        <v>0</v>
      </c>
    </row>
    <row r="922" spans="1:78" x14ac:dyDescent="0.25">
      <c r="A922" s="1" t="s">
        <v>47</v>
      </c>
      <c r="B922" t="s">
        <v>164</v>
      </c>
      <c r="C922">
        <v>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74.23</v>
      </c>
      <c r="T922">
        <v>0</v>
      </c>
      <c r="U922">
        <v>0</v>
      </c>
      <c r="V922" s="2">
        <v>0</v>
      </c>
      <c r="W922">
        <v>1</v>
      </c>
      <c r="X922">
        <v>3</v>
      </c>
      <c r="Y922" t="s">
        <v>81</v>
      </c>
      <c r="Z922" t="s">
        <v>137</v>
      </c>
      <c r="AA922">
        <v>5</v>
      </c>
      <c r="AB922" t="s">
        <v>3166</v>
      </c>
      <c r="AC922" t="s">
        <v>530</v>
      </c>
      <c r="AD922" t="s">
        <v>3164</v>
      </c>
      <c r="AE922" t="s">
        <v>3259</v>
      </c>
      <c r="AG922">
        <v>0</v>
      </c>
      <c r="AH922">
        <v>0</v>
      </c>
      <c r="AI922">
        <v>0</v>
      </c>
      <c r="AJ922">
        <v>0</v>
      </c>
      <c r="AK922">
        <v>1</v>
      </c>
      <c r="AL922">
        <v>26</v>
      </c>
      <c r="AN922" t="s">
        <v>258</v>
      </c>
      <c r="AP922" t="s">
        <v>807</v>
      </c>
      <c r="AQ922" t="s">
        <v>300</v>
      </c>
      <c r="AR922">
        <v>1</v>
      </c>
      <c r="AT922">
        <v>115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E922">
        <v>0</v>
      </c>
      <c r="BF922">
        <v>0</v>
      </c>
      <c r="BG922" s="3">
        <v>0</v>
      </c>
      <c r="BH922" s="3">
        <v>0</v>
      </c>
      <c r="BI922" s="3">
        <v>0</v>
      </c>
      <c r="BJ922" s="4" t="b">
        <f t="shared" si="14"/>
        <v>0</v>
      </c>
      <c r="BK922" t="s">
        <v>2327</v>
      </c>
      <c r="BL922" t="s">
        <v>2327</v>
      </c>
      <c r="BN922" s="1">
        <v>43124.394872685189</v>
      </c>
      <c r="BO922" s="1">
        <v>43131.352083333331</v>
      </c>
      <c r="BP922">
        <v>6</v>
      </c>
      <c r="BQ922">
        <f>IF(表__._ECM_DW_tem_zh_1417[[#This Row],[全血]]&gt;0,1,0)</f>
        <v>0</v>
      </c>
      <c r="BR922">
        <v>0</v>
      </c>
      <c r="BS922">
        <f>IF(表__._ECM_DW_tem_zh_1417[[#This Row],[血浆]]&gt;0,1,0)</f>
        <v>1</v>
      </c>
      <c r="BT922">
        <v>200</v>
      </c>
      <c r="BU922">
        <f>IF(表__._ECM_DW_tem_zh_1417[[#This Row],[血小板]]&gt;0,1,0)</f>
        <v>0</v>
      </c>
      <c r="BV922">
        <v>0</v>
      </c>
      <c r="BW922">
        <f>IF(表__._ECM_DW_tem_zh_1417[[#This Row],[红细胞]]&gt;0,1,0)</f>
        <v>1</v>
      </c>
      <c r="BX922">
        <v>2</v>
      </c>
      <c r="BY922">
        <f>IF(表__._ECM_DW_tem_zh_1417[[#This Row],[其他]]&gt;0,1,0)</f>
        <v>0</v>
      </c>
      <c r="BZ922">
        <v>0</v>
      </c>
    </row>
    <row r="923" spans="1:78" x14ac:dyDescent="0.25">
      <c r="A923" s="1" t="s">
        <v>47</v>
      </c>
      <c r="B923" t="s">
        <v>167</v>
      </c>
      <c r="C923">
        <v>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93.52</v>
      </c>
      <c r="T923">
        <v>0</v>
      </c>
      <c r="U923">
        <v>0</v>
      </c>
      <c r="V923" s="2">
        <v>0</v>
      </c>
      <c r="W923">
        <v>1</v>
      </c>
      <c r="X923">
        <v>0</v>
      </c>
      <c r="Y923" t="s">
        <v>558</v>
      </c>
      <c r="Z923" t="s">
        <v>137</v>
      </c>
      <c r="AA923">
        <v>12</v>
      </c>
      <c r="AB923" t="s">
        <v>184</v>
      </c>
      <c r="AC923" t="s">
        <v>291</v>
      </c>
      <c r="AD923" t="s">
        <v>3150</v>
      </c>
      <c r="AE923" t="s">
        <v>3363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24</v>
      </c>
      <c r="AN923" t="s">
        <v>170</v>
      </c>
      <c r="AQ923" t="s">
        <v>186</v>
      </c>
      <c r="AR923">
        <v>2</v>
      </c>
      <c r="AS923">
        <v>104</v>
      </c>
      <c r="AT923">
        <v>173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 t="s">
        <v>494</v>
      </c>
      <c r="BE923">
        <v>0</v>
      </c>
      <c r="BF923">
        <v>0</v>
      </c>
      <c r="BG923" s="3">
        <v>0</v>
      </c>
      <c r="BH923" s="3">
        <v>0</v>
      </c>
      <c r="BI923" s="3">
        <v>0</v>
      </c>
      <c r="BJ923" s="4" t="b">
        <f t="shared" si="14"/>
        <v>0</v>
      </c>
      <c r="BK923" t="s">
        <v>1655</v>
      </c>
      <c r="BL923" t="s">
        <v>1655</v>
      </c>
      <c r="BM923" t="s">
        <v>1654</v>
      </c>
      <c r="BN923" s="1">
        <v>43423.60728009259</v>
      </c>
      <c r="BO923" s="1">
        <v>43430.415972222225</v>
      </c>
      <c r="BP923">
        <v>5</v>
      </c>
      <c r="BQ923">
        <f>IF(表__._ECM_DW_tem_zh_1417[[#This Row],[全血]]&gt;0,1,0)</f>
        <v>0</v>
      </c>
      <c r="BS923">
        <f>IF(表__._ECM_DW_tem_zh_1417[[#This Row],[血浆]]&gt;0,1,0)</f>
        <v>0</v>
      </c>
      <c r="BU923">
        <f>IF(表__._ECM_DW_tem_zh_1417[[#This Row],[血小板]]&gt;0,1,0)</f>
        <v>0</v>
      </c>
      <c r="BW923">
        <f>IF(表__._ECM_DW_tem_zh_1417[[#This Row],[红细胞]]&gt;0,1,0)</f>
        <v>0</v>
      </c>
      <c r="BY923">
        <f>IF(表__._ECM_DW_tem_zh_1417[[#This Row],[其他]]&gt;0,1,0)</f>
        <v>0</v>
      </c>
    </row>
    <row r="924" spans="1:78" x14ac:dyDescent="0.25">
      <c r="A924" s="1" t="s">
        <v>47</v>
      </c>
      <c r="B924" t="s">
        <v>73</v>
      </c>
      <c r="C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T924">
        <v>0</v>
      </c>
      <c r="U924">
        <v>0</v>
      </c>
      <c r="V924" s="2">
        <v>0</v>
      </c>
      <c r="W924">
        <v>1</v>
      </c>
      <c r="X924">
        <v>0</v>
      </c>
      <c r="Y924" t="s">
        <v>62</v>
      </c>
      <c r="Z924" t="s">
        <v>127</v>
      </c>
      <c r="AA924">
        <v>13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24</v>
      </c>
      <c r="AR924">
        <v>4</v>
      </c>
      <c r="AS924">
        <v>122</v>
      </c>
      <c r="AT924">
        <v>189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 t="s">
        <v>646</v>
      </c>
      <c r="BE924">
        <v>0</v>
      </c>
      <c r="BF924">
        <v>0</v>
      </c>
      <c r="BG924" s="3">
        <v>0</v>
      </c>
      <c r="BH924" s="3">
        <v>0</v>
      </c>
      <c r="BI924" s="3">
        <v>0</v>
      </c>
      <c r="BJ924" s="4" t="b">
        <f t="shared" si="14"/>
        <v>0</v>
      </c>
      <c r="BK924" t="s">
        <v>2328</v>
      </c>
      <c r="BL924" t="s">
        <v>2328</v>
      </c>
      <c r="BM924" t="s">
        <v>2329</v>
      </c>
      <c r="BN924" s="1">
        <v>43805.408055555556</v>
      </c>
      <c r="BO924" s="1">
        <v>43815.330555555556</v>
      </c>
      <c r="BP924">
        <v>6</v>
      </c>
      <c r="BQ924">
        <f>IF(表__._ECM_DW_tem_zh_1417[[#This Row],[全血]]&gt;0,1,0)</f>
        <v>0</v>
      </c>
      <c r="BR924">
        <v>0</v>
      </c>
      <c r="BS924">
        <f>IF(表__._ECM_DW_tem_zh_1417[[#This Row],[血浆]]&gt;0,1,0)</f>
        <v>1</v>
      </c>
      <c r="BT924">
        <v>200</v>
      </c>
      <c r="BU924">
        <f>IF(表__._ECM_DW_tem_zh_1417[[#This Row],[血小板]]&gt;0,1,0)</f>
        <v>0</v>
      </c>
      <c r="BV924">
        <v>0</v>
      </c>
      <c r="BW924">
        <f>IF(表__._ECM_DW_tem_zh_1417[[#This Row],[红细胞]]&gt;0,1,0)</f>
        <v>1</v>
      </c>
      <c r="BX924">
        <v>4</v>
      </c>
      <c r="BY924">
        <f>IF(表__._ECM_DW_tem_zh_1417[[#This Row],[其他]]&gt;0,1,0)</f>
        <v>0</v>
      </c>
      <c r="BZ924">
        <v>0</v>
      </c>
    </row>
    <row r="925" spans="1:78" x14ac:dyDescent="0.25">
      <c r="A925" s="1" t="s">
        <v>47</v>
      </c>
      <c r="B925" t="s">
        <v>127</v>
      </c>
      <c r="C925">
        <v>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88.41</v>
      </c>
      <c r="T925">
        <v>1</v>
      </c>
      <c r="U925">
        <v>0</v>
      </c>
      <c r="V925" s="2">
        <v>0</v>
      </c>
      <c r="W925">
        <v>1</v>
      </c>
      <c r="X925">
        <v>0</v>
      </c>
      <c r="Y925" t="s">
        <v>49</v>
      </c>
      <c r="Z925" t="s">
        <v>95</v>
      </c>
      <c r="AA925">
        <v>2</v>
      </c>
      <c r="AB925" t="s">
        <v>801</v>
      </c>
      <c r="AC925" t="s">
        <v>512</v>
      </c>
      <c r="AD925" t="s">
        <v>3154</v>
      </c>
      <c r="AE925" t="s">
        <v>3205</v>
      </c>
      <c r="AG925">
        <v>1</v>
      </c>
      <c r="AH925">
        <v>0</v>
      </c>
      <c r="AI925">
        <v>0</v>
      </c>
      <c r="AJ925">
        <v>0</v>
      </c>
      <c r="AK925">
        <v>1</v>
      </c>
      <c r="AL925">
        <v>26</v>
      </c>
      <c r="AM925">
        <v>7.66</v>
      </c>
      <c r="AN925" t="s">
        <v>170</v>
      </c>
      <c r="AQ925" t="s">
        <v>297</v>
      </c>
      <c r="AR925">
        <v>3</v>
      </c>
      <c r="AS925">
        <v>64</v>
      </c>
      <c r="AT925">
        <v>134</v>
      </c>
      <c r="AW925">
        <v>1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 t="s">
        <v>126</v>
      </c>
      <c r="BE925">
        <v>1</v>
      </c>
      <c r="BF925">
        <v>0</v>
      </c>
      <c r="BG925" s="3">
        <v>0</v>
      </c>
      <c r="BH925" s="3">
        <v>0</v>
      </c>
      <c r="BI925" s="3">
        <v>0</v>
      </c>
      <c r="BJ925" s="4" t="b">
        <f t="shared" si="14"/>
        <v>0</v>
      </c>
      <c r="BK925" t="s">
        <v>2330</v>
      </c>
      <c r="BL925" t="s">
        <v>2330</v>
      </c>
      <c r="BM925" t="s">
        <v>2331</v>
      </c>
      <c r="BN925" s="1">
        <v>43352.797986111109</v>
      </c>
      <c r="BO925" s="1">
        <v>43360.354166666664</v>
      </c>
      <c r="BP925">
        <v>5</v>
      </c>
      <c r="BQ925">
        <f>IF(表__._ECM_DW_tem_zh_1417[[#This Row],[全血]]&gt;0,1,0)</f>
        <v>0</v>
      </c>
      <c r="BR925">
        <v>0</v>
      </c>
      <c r="BS925">
        <f>IF(表__._ECM_DW_tem_zh_1417[[#This Row],[血浆]]&gt;0,1,0)</f>
        <v>0</v>
      </c>
      <c r="BT925">
        <v>0</v>
      </c>
      <c r="BU925">
        <f>IF(表__._ECM_DW_tem_zh_1417[[#This Row],[血小板]]&gt;0,1,0)</f>
        <v>0</v>
      </c>
      <c r="BV925">
        <v>0</v>
      </c>
      <c r="BW925">
        <f>IF(表__._ECM_DW_tem_zh_1417[[#This Row],[红细胞]]&gt;0,1,0)</f>
        <v>0</v>
      </c>
      <c r="BX925">
        <v>0</v>
      </c>
      <c r="BY925">
        <f>IF(表__._ECM_DW_tem_zh_1417[[#This Row],[其他]]&gt;0,1,0)</f>
        <v>0</v>
      </c>
      <c r="BZ925">
        <v>0</v>
      </c>
    </row>
    <row r="926" spans="1:78" x14ac:dyDescent="0.25">
      <c r="A926" s="1" t="s">
        <v>47</v>
      </c>
      <c r="B926" t="s">
        <v>95</v>
      </c>
      <c r="C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89.03</v>
      </c>
      <c r="T926">
        <v>0</v>
      </c>
      <c r="U926">
        <v>1</v>
      </c>
      <c r="V926" s="2">
        <v>0</v>
      </c>
      <c r="W926">
        <v>1</v>
      </c>
      <c r="X926">
        <v>0</v>
      </c>
      <c r="Y926" t="s">
        <v>105</v>
      </c>
      <c r="Z926" t="s">
        <v>273</v>
      </c>
      <c r="AA926">
        <v>5</v>
      </c>
      <c r="AB926" t="s">
        <v>3178</v>
      </c>
      <c r="AC926" t="s">
        <v>405</v>
      </c>
      <c r="AD926" t="s">
        <v>734</v>
      </c>
      <c r="AE926" t="s">
        <v>688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23</v>
      </c>
      <c r="AN926" t="s">
        <v>258</v>
      </c>
      <c r="AQ926" t="s">
        <v>808</v>
      </c>
      <c r="AR926">
        <v>13</v>
      </c>
      <c r="AT926">
        <v>153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1</v>
      </c>
      <c r="BE926">
        <v>0</v>
      </c>
      <c r="BF926">
        <v>0</v>
      </c>
      <c r="BG926" s="3">
        <v>0</v>
      </c>
      <c r="BH926" s="3">
        <v>0</v>
      </c>
      <c r="BI926" s="3">
        <v>0</v>
      </c>
      <c r="BJ926" s="4" t="b">
        <f t="shared" si="14"/>
        <v>0</v>
      </c>
      <c r="BK926" t="s">
        <v>1230</v>
      </c>
      <c r="BL926" t="s">
        <v>1230</v>
      </c>
      <c r="BN926" s="1">
        <v>42766.630370370367</v>
      </c>
      <c r="BO926" s="1">
        <v>42793.361111111109</v>
      </c>
      <c r="BP926">
        <v>14</v>
      </c>
      <c r="BQ926">
        <f>IF(表__._ECM_DW_tem_zh_1417[[#This Row],[全血]]&gt;0,1,0)</f>
        <v>0</v>
      </c>
      <c r="BR926">
        <v>0</v>
      </c>
      <c r="BS926">
        <f>IF(表__._ECM_DW_tem_zh_1417[[#This Row],[血浆]]&gt;0,1,0)</f>
        <v>1</v>
      </c>
      <c r="BT926">
        <v>200</v>
      </c>
      <c r="BU926">
        <f>IF(表__._ECM_DW_tem_zh_1417[[#This Row],[血小板]]&gt;0,1,0)</f>
        <v>0</v>
      </c>
      <c r="BV926">
        <v>0</v>
      </c>
      <c r="BW926">
        <f>IF(表__._ECM_DW_tem_zh_1417[[#This Row],[红细胞]]&gt;0,1,0)</f>
        <v>1</v>
      </c>
      <c r="BX926">
        <v>2</v>
      </c>
      <c r="BY926">
        <f>IF(表__._ECM_DW_tem_zh_1417[[#This Row],[其他]]&gt;0,1,0)</f>
        <v>0</v>
      </c>
      <c r="BZ926">
        <v>0</v>
      </c>
    </row>
    <row r="927" spans="1:78" x14ac:dyDescent="0.25">
      <c r="A927" s="1" t="s">
        <v>72</v>
      </c>
      <c r="B927" t="s">
        <v>133</v>
      </c>
      <c r="C927">
        <v>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</v>
      </c>
      <c r="N927">
        <v>0</v>
      </c>
      <c r="O927">
        <v>0</v>
      </c>
      <c r="P927">
        <v>0</v>
      </c>
      <c r="Q927">
        <v>0</v>
      </c>
      <c r="R927">
        <v>0</v>
      </c>
      <c r="T927">
        <v>1</v>
      </c>
      <c r="U927">
        <v>0</v>
      </c>
      <c r="V927" s="2">
        <v>0</v>
      </c>
      <c r="W927">
        <v>2</v>
      </c>
      <c r="X927">
        <v>3</v>
      </c>
      <c r="Y927" t="s">
        <v>115</v>
      </c>
      <c r="Z927" t="s">
        <v>170</v>
      </c>
      <c r="AA927">
        <v>13</v>
      </c>
      <c r="AB927" t="s">
        <v>53</v>
      </c>
      <c r="AC927" t="s">
        <v>84</v>
      </c>
      <c r="AD927" t="s">
        <v>468</v>
      </c>
      <c r="AE927" t="s">
        <v>3181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21</v>
      </c>
      <c r="AR927">
        <v>4</v>
      </c>
      <c r="AS927">
        <v>75</v>
      </c>
      <c r="AT927">
        <v>112</v>
      </c>
      <c r="AW927">
        <v>1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E927">
        <v>0</v>
      </c>
      <c r="BF927">
        <v>0</v>
      </c>
      <c r="BG927" s="3">
        <v>0</v>
      </c>
      <c r="BH927" s="3">
        <v>0</v>
      </c>
      <c r="BI927" s="3">
        <v>0</v>
      </c>
      <c r="BJ927" s="4" t="b">
        <f t="shared" si="14"/>
        <v>0</v>
      </c>
      <c r="BK927" t="s">
        <v>1137</v>
      </c>
      <c r="BL927" t="s">
        <v>1137</v>
      </c>
      <c r="BM927" t="s">
        <v>1136</v>
      </c>
      <c r="BN927" s="1">
        <v>43839.443773148145</v>
      </c>
      <c r="BO927" s="1">
        <v>43849.327777777777</v>
      </c>
      <c r="BP927">
        <v>6</v>
      </c>
      <c r="BQ927">
        <f>IF(表__._ECM_DW_tem_zh_1417[[#This Row],[全血]]&gt;0,1,0)</f>
        <v>0</v>
      </c>
      <c r="BR927">
        <v>0</v>
      </c>
      <c r="BS927">
        <f>IF(表__._ECM_DW_tem_zh_1417[[#This Row],[血浆]]&gt;0,1,0)</f>
        <v>0</v>
      </c>
      <c r="BT927">
        <v>0</v>
      </c>
      <c r="BU927">
        <f>IF(表__._ECM_DW_tem_zh_1417[[#This Row],[血小板]]&gt;0,1,0)</f>
        <v>0</v>
      </c>
      <c r="BV927">
        <v>0</v>
      </c>
      <c r="BW927">
        <f>IF(表__._ECM_DW_tem_zh_1417[[#This Row],[红细胞]]&gt;0,1,0)</f>
        <v>1</v>
      </c>
      <c r="BX927">
        <v>2</v>
      </c>
      <c r="BY927">
        <f>IF(表__._ECM_DW_tem_zh_1417[[#This Row],[其他]]&gt;0,1,0)</f>
        <v>0</v>
      </c>
      <c r="BZ927">
        <v>0</v>
      </c>
    </row>
    <row r="928" spans="1:78" x14ac:dyDescent="0.25">
      <c r="A928" s="1" t="s">
        <v>47</v>
      </c>
      <c r="B928" t="s">
        <v>133</v>
      </c>
      <c r="C928">
        <v>1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86.14</v>
      </c>
      <c r="T928">
        <v>1</v>
      </c>
      <c r="U928">
        <v>0</v>
      </c>
      <c r="V928" s="2">
        <v>0</v>
      </c>
      <c r="W928">
        <v>1</v>
      </c>
      <c r="X928">
        <v>0</v>
      </c>
      <c r="Y928" t="s">
        <v>115</v>
      </c>
      <c r="Z928" t="s">
        <v>134</v>
      </c>
      <c r="AA928">
        <v>2</v>
      </c>
      <c r="AB928" t="s">
        <v>799</v>
      </c>
      <c r="AC928" t="s">
        <v>3466</v>
      </c>
      <c r="AD928" t="s">
        <v>3467</v>
      </c>
      <c r="AE928" t="s">
        <v>3214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22</v>
      </c>
      <c r="AN928" t="s">
        <v>167</v>
      </c>
      <c r="AP928" t="s">
        <v>809</v>
      </c>
      <c r="AQ928" t="s">
        <v>559</v>
      </c>
      <c r="AR928">
        <v>4</v>
      </c>
      <c r="AS928">
        <v>61</v>
      </c>
      <c r="AT928">
        <v>125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E928">
        <v>0</v>
      </c>
      <c r="BF928">
        <v>0</v>
      </c>
      <c r="BG928" s="3">
        <v>0</v>
      </c>
      <c r="BH928" s="3">
        <v>0</v>
      </c>
      <c r="BI928" s="3">
        <v>0</v>
      </c>
      <c r="BJ928" s="4" t="b">
        <f t="shared" si="14"/>
        <v>0</v>
      </c>
      <c r="BK928" t="s">
        <v>1924</v>
      </c>
      <c r="BL928" t="s">
        <v>1924</v>
      </c>
      <c r="BM928" t="s">
        <v>1923</v>
      </c>
      <c r="BN928" s="1">
        <v>43804.400034722225</v>
      </c>
      <c r="BO928" s="1">
        <v>43811.309027777781</v>
      </c>
      <c r="BP928">
        <v>3</v>
      </c>
      <c r="BQ928">
        <f>IF(表__._ECM_DW_tem_zh_1417[[#This Row],[全血]]&gt;0,1,0)</f>
        <v>0</v>
      </c>
      <c r="BS928">
        <f>IF(表__._ECM_DW_tem_zh_1417[[#This Row],[血浆]]&gt;0,1,0)</f>
        <v>0</v>
      </c>
      <c r="BU928">
        <f>IF(表__._ECM_DW_tem_zh_1417[[#This Row],[血小板]]&gt;0,1,0)</f>
        <v>0</v>
      </c>
      <c r="BW928">
        <f>IF(表__._ECM_DW_tem_zh_1417[[#This Row],[红细胞]]&gt;0,1,0)</f>
        <v>0</v>
      </c>
      <c r="BY928">
        <f>IF(表__._ECM_DW_tem_zh_1417[[#This Row],[其他]]&gt;0,1,0)</f>
        <v>0</v>
      </c>
    </row>
    <row r="929" spans="1:78" x14ac:dyDescent="0.25">
      <c r="A929" s="1" t="s">
        <v>47</v>
      </c>
      <c r="B929" t="s">
        <v>136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86.56</v>
      </c>
      <c r="T929">
        <v>0</v>
      </c>
      <c r="U929">
        <v>0</v>
      </c>
      <c r="V929" s="2">
        <v>0</v>
      </c>
      <c r="W929">
        <v>1</v>
      </c>
      <c r="X929">
        <v>1</v>
      </c>
      <c r="Y929" t="s">
        <v>179</v>
      </c>
      <c r="Z929" t="s">
        <v>175</v>
      </c>
      <c r="AA929">
        <v>10</v>
      </c>
      <c r="AB929" t="s">
        <v>251</v>
      </c>
      <c r="AC929" t="s">
        <v>3468</v>
      </c>
      <c r="AD929" t="s">
        <v>734</v>
      </c>
      <c r="AE929" t="s">
        <v>972</v>
      </c>
      <c r="AG929">
        <v>1</v>
      </c>
      <c r="AH929">
        <v>0</v>
      </c>
      <c r="AI929">
        <v>0</v>
      </c>
      <c r="AJ929">
        <v>1</v>
      </c>
      <c r="AK929">
        <v>0</v>
      </c>
      <c r="AL929">
        <v>23</v>
      </c>
      <c r="AN929" t="s">
        <v>258</v>
      </c>
      <c r="AQ929" t="s">
        <v>740</v>
      </c>
      <c r="AR929">
        <v>3</v>
      </c>
      <c r="AS929">
        <v>82</v>
      </c>
      <c r="AT929">
        <v>154</v>
      </c>
      <c r="AU929">
        <v>800</v>
      </c>
      <c r="AV929">
        <v>150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0</v>
      </c>
      <c r="BC929">
        <v>1</v>
      </c>
      <c r="BD929" t="s">
        <v>93</v>
      </c>
      <c r="BE929">
        <v>1</v>
      </c>
      <c r="BF929">
        <v>0</v>
      </c>
      <c r="BG929" s="3">
        <v>0</v>
      </c>
      <c r="BH929" s="3">
        <v>0</v>
      </c>
      <c r="BI929" s="3">
        <v>0</v>
      </c>
      <c r="BJ929" s="4" t="b">
        <f t="shared" si="14"/>
        <v>0</v>
      </c>
      <c r="BK929" t="s">
        <v>2332</v>
      </c>
      <c r="BL929" t="s">
        <v>2332</v>
      </c>
      <c r="BM929" t="s">
        <v>2333</v>
      </c>
      <c r="BN929" s="1">
        <v>43533.586319444446</v>
      </c>
      <c r="BO929" s="1">
        <v>43549.477777777778</v>
      </c>
      <c r="BP929">
        <v>13</v>
      </c>
      <c r="BQ929">
        <f>IF(表__._ECM_DW_tem_zh_1417[[#This Row],[全血]]&gt;0,1,0)</f>
        <v>0</v>
      </c>
      <c r="BR929">
        <v>0</v>
      </c>
      <c r="BS929">
        <f>IF(表__._ECM_DW_tem_zh_1417[[#This Row],[血浆]]&gt;0,1,0)</f>
        <v>0</v>
      </c>
      <c r="BT929">
        <v>0</v>
      </c>
      <c r="BU929">
        <f>IF(表__._ECM_DW_tem_zh_1417[[#This Row],[血小板]]&gt;0,1,0)</f>
        <v>0</v>
      </c>
      <c r="BV929">
        <v>0</v>
      </c>
      <c r="BW929">
        <f>IF(表__._ECM_DW_tem_zh_1417[[#This Row],[红细胞]]&gt;0,1,0)</f>
        <v>1</v>
      </c>
      <c r="BX929">
        <v>2</v>
      </c>
      <c r="BY929">
        <f>IF(表__._ECM_DW_tem_zh_1417[[#This Row],[其他]]&gt;0,1,0)</f>
        <v>0</v>
      </c>
      <c r="BZ929">
        <v>0</v>
      </c>
    </row>
    <row r="930" spans="1:78" x14ac:dyDescent="0.25">
      <c r="A930" s="1" t="s">
        <v>47</v>
      </c>
      <c r="B930" t="s">
        <v>95</v>
      </c>
      <c r="C930">
        <v>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82.25</v>
      </c>
      <c r="T930">
        <v>1</v>
      </c>
      <c r="U930">
        <v>0</v>
      </c>
      <c r="V930" s="2">
        <v>0</v>
      </c>
      <c r="W930">
        <v>1</v>
      </c>
      <c r="X930">
        <v>0</v>
      </c>
      <c r="Y930" t="s">
        <v>115</v>
      </c>
      <c r="Z930" t="s">
        <v>167</v>
      </c>
      <c r="AA930">
        <v>2</v>
      </c>
      <c r="AB930" t="s">
        <v>756</v>
      </c>
      <c r="AC930" t="s">
        <v>443</v>
      </c>
      <c r="AD930" t="s">
        <v>3203</v>
      </c>
      <c r="AE930" t="s">
        <v>558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26</v>
      </c>
      <c r="AN930" t="s">
        <v>228</v>
      </c>
      <c r="AQ930" t="s">
        <v>526</v>
      </c>
      <c r="AR930">
        <v>4</v>
      </c>
      <c r="AT930">
        <v>144</v>
      </c>
      <c r="AW930">
        <v>1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E930">
        <v>0</v>
      </c>
      <c r="BF930">
        <v>0</v>
      </c>
      <c r="BG930" s="3">
        <v>0</v>
      </c>
      <c r="BH930" s="3">
        <v>0</v>
      </c>
      <c r="BI930" s="3">
        <v>0</v>
      </c>
      <c r="BJ930" s="4" t="b">
        <f t="shared" si="14"/>
        <v>0</v>
      </c>
      <c r="BK930" t="s">
        <v>2334</v>
      </c>
      <c r="BL930" t="s">
        <v>2334</v>
      </c>
      <c r="BN930" s="1">
        <v>43219.638206018521</v>
      </c>
      <c r="BO930" s="1">
        <v>43227.333333333336</v>
      </c>
      <c r="BP930">
        <v>4</v>
      </c>
      <c r="BQ930">
        <f>IF(表__._ECM_DW_tem_zh_1417[[#This Row],[全血]]&gt;0,1,0)</f>
        <v>0</v>
      </c>
      <c r="BS930">
        <f>IF(表__._ECM_DW_tem_zh_1417[[#This Row],[血浆]]&gt;0,1,0)</f>
        <v>0</v>
      </c>
      <c r="BU930">
        <f>IF(表__._ECM_DW_tem_zh_1417[[#This Row],[血小板]]&gt;0,1,0)</f>
        <v>0</v>
      </c>
      <c r="BW930">
        <f>IF(表__._ECM_DW_tem_zh_1417[[#This Row],[红细胞]]&gt;0,1,0)</f>
        <v>0</v>
      </c>
      <c r="BY930">
        <f>IF(表__._ECM_DW_tem_zh_1417[[#This Row],[其他]]&gt;0,1,0)</f>
        <v>0</v>
      </c>
    </row>
    <row r="931" spans="1:78" x14ac:dyDescent="0.25">
      <c r="A931" s="1" t="s">
        <v>47</v>
      </c>
      <c r="B931" t="s">
        <v>51</v>
      </c>
      <c r="C931">
        <v>2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T931">
        <v>0</v>
      </c>
      <c r="U931">
        <v>1</v>
      </c>
      <c r="V931" s="2">
        <v>0</v>
      </c>
      <c r="W931">
        <v>0</v>
      </c>
      <c r="X931">
        <v>1</v>
      </c>
      <c r="Y931" t="s">
        <v>438</v>
      </c>
      <c r="Z931" t="s">
        <v>106</v>
      </c>
      <c r="AA931">
        <v>2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22</v>
      </c>
      <c r="AR931">
        <v>5</v>
      </c>
      <c r="AT931">
        <v>42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1</v>
      </c>
      <c r="BE931">
        <v>0</v>
      </c>
      <c r="BF931">
        <v>0</v>
      </c>
      <c r="BG931" s="3">
        <v>0</v>
      </c>
      <c r="BH931" s="3">
        <v>0</v>
      </c>
      <c r="BI931" s="3">
        <v>0</v>
      </c>
      <c r="BJ931" s="4" t="b">
        <f t="shared" si="14"/>
        <v>0</v>
      </c>
      <c r="BK931" t="s">
        <v>2335</v>
      </c>
      <c r="BN931" s="1">
        <v>43812.527372685188</v>
      </c>
      <c r="BO931" s="1">
        <v>43832.416666666664</v>
      </c>
      <c r="BP931">
        <v>15</v>
      </c>
      <c r="BQ931">
        <f>IF(表__._ECM_DW_tem_zh_1417[[#This Row],[全血]]&gt;0,1,0)</f>
        <v>0</v>
      </c>
      <c r="BR931">
        <v>0</v>
      </c>
      <c r="BS931">
        <f>IF(表__._ECM_DW_tem_zh_1417[[#This Row],[血浆]]&gt;0,1,0)</f>
        <v>1</v>
      </c>
      <c r="BT931">
        <v>200</v>
      </c>
      <c r="BU931">
        <f>IF(表__._ECM_DW_tem_zh_1417[[#This Row],[血小板]]&gt;0,1,0)</f>
        <v>0</v>
      </c>
      <c r="BV931">
        <v>0</v>
      </c>
      <c r="BW931">
        <f>IF(表__._ECM_DW_tem_zh_1417[[#This Row],[红细胞]]&gt;0,1,0)</f>
        <v>1</v>
      </c>
      <c r="BX931">
        <v>2</v>
      </c>
      <c r="BY931">
        <f>IF(表__._ECM_DW_tem_zh_1417[[#This Row],[其他]]&gt;0,1,0)</f>
        <v>0</v>
      </c>
      <c r="BZ931">
        <v>0</v>
      </c>
    </row>
    <row r="932" spans="1:78" x14ac:dyDescent="0.25">
      <c r="A932" s="1" t="s">
        <v>47</v>
      </c>
      <c r="B932" t="s">
        <v>51</v>
      </c>
      <c r="C932">
        <v>2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76.569999999999993</v>
      </c>
      <c r="T932">
        <v>0</v>
      </c>
      <c r="U932">
        <v>1</v>
      </c>
      <c r="V932" s="2">
        <v>0</v>
      </c>
      <c r="W932">
        <v>0</v>
      </c>
      <c r="X932">
        <v>1</v>
      </c>
      <c r="Y932" t="s">
        <v>438</v>
      </c>
      <c r="Z932" t="s">
        <v>106</v>
      </c>
      <c r="AA932">
        <v>2</v>
      </c>
      <c r="AB932" t="s">
        <v>573</v>
      </c>
      <c r="AC932" t="s">
        <v>312</v>
      </c>
      <c r="AD932" t="s">
        <v>3154</v>
      </c>
      <c r="AE932" t="s">
        <v>3469</v>
      </c>
      <c r="AG932">
        <v>0</v>
      </c>
      <c r="AH932">
        <v>0</v>
      </c>
      <c r="AI932">
        <v>0</v>
      </c>
      <c r="AJ932">
        <v>0</v>
      </c>
      <c r="AK932">
        <v>1</v>
      </c>
      <c r="AL932">
        <v>22</v>
      </c>
      <c r="AN932" t="s">
        <v>294</v>
      </c>
      <c r="AP932" t="s">
        <v>810</v>
      </c>
      <c r="AQ932" t="s">
        <v>332</v>
      </c>
      <c r="AR932">
        <v>10</v>
      </c>
      <c r="AS932">
        <v>116</v>
      </c>
      <c r="AT932">
        <v>42</v>
      </c>
      <c r="AW932">
        <v>1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1</v>
      </c>
      <c r="BD932" t="s">
        <v>123</v>
      </c>
      <c r="BE932">
        <v>0</v>
      </c>
      <c r="BF932">
        <v>0</v>
      </c>
      <c r="BG932" s="3">
        <v>0</v>
      </c>
      <c r="BH932" s="3">
        <v>0</v>
      </c>
      <c r="BI932" s="3">
        <v>0</v>
      </c>
      <c r="BJ932" s="4" t="b">
        <f t="shared" si="14"/>
        <v>0</v>
      </c>
      <c r="BK932" t="s">
        <v>2336</v>
      </c>
      <c r="BL932" t="s">
        <v>2336</v>
      </c>
      <c r="BM932" t="s">
        <v>2337</v>
      </c>
      <c r="BN932" s="1">
        <v>43812.527372685188</v>
      </c>
      <c r="BO932" s="1">
        <v>43832.416666666664</v>
      </c>
      <c r="BP932">
        <v>10</v>
      </c>
      <c r="BQ932">
        <f>IF(表__._ECM_DW_tem_zh_1417[[#This Row],[全血]]&gt;0,1,0)</f>
        <v>0</v>
      </c>
      <c r="BR932">
        <v>0</v>
      </c>
      <c r="BS932">
        <f>IF(表__._ECM_DW_tem_zh_1417[[#This Row],[血浆]]&gt;0,1,0)</f>
        <v>1</v>
      </c>
      <c r="BT932">
        <v>200</v>
      </c>
      <c r="BU932">
        <f>IF(表__._ECM_DW_tem_zh_1417[[#This Row],[血小板]]&gt;0,1,0)</f>
        <v>0</v>
      </c>
      <c r="BV932">
        <v>0</v>
      </c>
      <c r="BW932">
        <f>IF(表__._ECM_DW_tem_zh_1417[[#This Row],[红细胞]]&gt;0,1,0)</f>
        <v>1</v>
      </c>
      <c r="BX932">
        <v>2</v>
      </c>
      <c r="BY932">
        <f>IF(表__._ECM_DW_tem_zh_1417[[#This Row],[其他]]&gt;0,1,0)</f>
        <v>0</v>
      </c>
      <c r="BZ932">
        <v>0</v>
      </c>
    </row>
    <row r="933" spans="1:78" x14ac:dyDescent="0.25">
      <c r="A933" s="1" t="s">
        <v>47</v>
      </c>
      <c r="B933" t="s">
        <v>140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77.290000000000006</v>
      </c>
      <c r="T933">
        <v>1</v>
      </c>
      <c r="U933">
        <v>0</v>
      </c>
      <c r="V933" s="2">
        <v>0</v>
      </c>
      <c r="W933">
        <v>1</v>
      </c>
      <c r="X933">
        <v>0</v>
      </c>
      <c r="Y933" t="s">
        <v>348</v>
      </c>
      <c r="Z933" t="s">
        <v>553</v>
      </c>
      <c r="AA933">
        <v>2</v>
      </c>
      <c r="AB933" t="s">
        <v>454</v>
      </c>
      <c r="AC933" t="s">
        <v>3167</v>
      </c>
      <c r="AD933" t="s">
        <v>3168</v>
      </c>
      <c r="AE933" t="s">
        <v>585</v>
      </c>
      <c r="AF933" t="s">
        <v>811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18</v>
      </c>
      <c r="AN933" t="s">
        <v>133</v>
      </c>
      <c r="AP933" t="s">
        <v>811</v>
      </c>
      <c r="AQ933" t="s">
        <v>253</v>
      </c>
      <c r="AR933">
        <v>2</v>
      </c>
      <c r="AS933">
        <v>95</v>
      </c>
      <c r="AT933">
        <v>160</v>
      </c>
      <c r="AU933">
        <v>960</v>
      </c>
      <c r="AV933">
        <v>200</v>
      </c>
      <c r="AW933">
        <v>1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E933">
        <v>0</v>
      </c>
      <c r="BF933">
        <v>0</v>
      </c>
      <c r="BG933" s="3">
        <v>0</v>
      </c>
      <c r="BH933" s="3">
        <v>0</v>
      </c>
      <c r="BI933" s="3">
        <v>0</v>
      </c>
      <c r="BJ933" s="4" t="b">
        <f t="shared" si="14"/>
        <v>0</v>
      </c>
      <c r="BK933" t="s">
        <v>2338</v>
      </c>
      <c r="BL933" t="s">
        <v>2338</v>
      </c>
      <c r="BM933" t="s">
        <v>2339</v>
      </c>
      <c r="BN933" s="1">
        <v>44090.677812499998</v>
      </c>
      <c r="BO933" s="1">
        <v>44096.333333333336</v>
      </c>
      <c r="BP933">
        <v>4</v>
      </c>
      <c r="BQ933">
        <f>IF(表__._ECM_DW_tem_zh_1417[[#This Row],[全血]]&gt;0,1,0)</f>
        <v>0</v>
      </c>
      <c r="BR933">
        <v>0</v>
      </c>
      <c r="BS933">
        <f>IF(表__._ECM_DW_tem_zh_1417[[#This Row],[血浆]]&gt;0,1,0)</f>
        <v>1</v>
      </c>
      <c r="BT933">
        <v>400</v>
      </c>
      <c r="BU933">
        <f>IF(表__._ECM_DW_tem_zh_1417[[#This Row],[血小板]]&gt;0,1,0)</f>
        <v>0</v>
      </c>
      <c r="BV933">
        <v>0</v>
      </c>
      <c r="BW933">
        <f>IF(表__._ECM_DW_tem_zh_1417[[#This Row],[红细胞]]&gt;0,1,0)</f>
        <v>1</v>
      </c>
      <c r="BX933">
        <v>4</v>
      </c>
      <c r="BY933">
        <f>IF(表__._ECM_DW_tem_zh_1417[[#This Row],[其他]]&gt;0,1,0)</f>
        <v>0</v>
      </c>
      <c r="BZ933">
        <v>0</v>
      </c>
    </row>
    <row r="934" spans="1:78" x14ac:dyDescent="0.25">
      <c r="A934" s="1" t="s">
        <v>47</v>
      </c>
      <c r="B934" t="s">
        <v>140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80.290000000000006</v>
      </c>
      <c r="T934">
        <v>0</v>
      </c>
      <c r="U934">
        <v>0</v>
      </c>
      <c r="V934" s="2">
        <v>0</v>
      </c>
      <c r="W934">
        <v>1</v>
      </c>
      <c r="X934">
        <v>0</v>
      </c>
      <c r="Y934" t="s">
        <v>200</v>
      </c>
      <c r="Z934" t="s">
        <v>175</v>
      </c>
      <c r="AA934">
        <v>12</v>
      </c>
      <c r="AB934" t="s">
        <v>407</v>
      </c>
      <c r="AC934" t="s">
        <v>896</v>
      </c>
      <c r="AD934" t="s">
        <v>468</v>
      </c>
      <c r="AE934" t="s">
        <v>3380</v>
      </c>
      <c r="AG934">
        <v>1</v>
      </c>
      <c r="AH934">
        <v>0</v>
      </c>
      <c r="AI934">
        <v>0</v>
      </c>
      <c r="AJ934">
        <v>0</v>
      </c>
      <c r="AK934">
        <v>1</v>
      </c>
      <c r="AL934">
        <v>20</v>
      </c>
      <c r="AN934" t="s">
        <v>98</v>
      </c>
      <c r="AQ934" t="s">
        <v>380</v>
      </c>
      <c r="AR934">
        <v>4</v>
      </c>
      <c r="AS934">
        <v>116</v>
      </c>
      <c r="AT934">
        <v>209</v>
      </c>
      <c r="AU934">
        <v>1150</v>
      </c>
      <c r="AV934">
        <v>200</v>
      </c>
      <c r="AW934">
        <v>1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E934">
        <v>1</v>
      </c>
      <c r="BF934">
        <v>0</v>
      </c>
      <c r="BG934" s="3">
        <v>0</v>
      </c>
      <c r="BH934" s="3">
        <v>0</v>
      </c>
      <c r="BI934" s="3">
        <v>0</v>
      </c>
      <c r="BJ934" s="4" t="b">
        <f t="shared" si="14"/>
        <v>0</v>
      </c>
      <c r="BK934" t="s">
        <v>2340</v>
      </c>
      <c r="BL934" t="s">
        <v>2340</v>
      </c>
      <c r="BM934" t="s">
        <v>2341</v>
      </c>
      <c r="BN934" s="1">
        <v>43839.503437500003</v>
      </c>
      <c r="BO934" s="1">
        <v>43847.326388888891</v>
      </c>
      <c r="BP934">
        <v>4</v>
      </c>
      <c r="BQ934">
        <f>IF(表__._ECM_DW_tem_zh_1417[[#This Row],[全血]]&gt;0,1,0)</f>
        <v>0</v>
      </c>
      <c r="BR934">
        <v>0</v>
      </c>
      <c r="BS934">
        <f>IF(表__._ECM_DW_tem_zh_1417[[#This Row],[血浆]]&gt;0,1,0)</f>
        <v>0</v>
      </c>
      <c r="BT934">
        <v>0</v>
      </c>
      <c r="BU934">
        <f>IF(表__._ECM_DW_tem_zh_1417[[#This Row],[血小板]]&gt;0,1,0)</f>
        <v>0</v>
      </c>
      <c r="BV934">
        <v>0</v>
      </c>
      <c r="BW934">
        <f>IF(表__._ECM_DW_tem_zh_1417[[#This Row],[红细胞]]&gt;0,1,0)</f>
        <v>0</v>
      </c>
      <c r="BX934">
        <v>0</v>
      </c>
      <c r="BY934">
        <f>IF(表__._ECM_DW_tem_zh_1417[[#This Row],[其他]]&gt;0,1,0)</f>
        <v>0</v>
      </c>
      <c r="BZ934">
        <v>0</v>
      </c>
    </row>
    <row r="935" spans="1:78" x14ac:dyDescent="0.25">
      <c r="A935" s="1" t="s">
        <v>114</v>
      </c>
      <c r="B935" t="s">
        <v>69</v>
      </c>
      <c r="C935">
        <v>2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86.77</v>
      </c>
      <c r="T935">
        <v>0</v>
      </c>
      <c r="U935">
        <v>0</v>
      </c>
      <c r="V935" s="2">
        <v>1</v>
      </c>
      <c r="W935">
        <v>1</v>
      </c>
      <c r="X935">
        <v>0</v>
      </c>
      <c r="Y935" t="s">
        <v>105</v>
      </c>
      <c r="AA935">
        <v>9</v>
      </c>
      <c r="AB935" t="s">
        <v>573</v>
      </c>
      <c r="AC935" t="s">
        <v>3470</v>
      </c>
      <c r="AD935" t="s">
        <v>3314</v>
      </c>
      <c r="AE935" t="s">
        <v>117</v>
      </c>
      <c r="AG935">
        <v>0</v>
      </c>
      <c r="AH935">
        <v>0</v>
      </c>
      <c r="AI935">
        <v>0</v>
      </c>
      <c r="AJ935">
        <v>0</v>
      </c>
      <c r="AK935">
        <v>0</v>
      </c>
      <c r="AN935" t="s">
        <v>241</v>
      </c>
      <c r="AQ935" t="s">
        <v>146</v>
      </c>
      <c r="AR935">
        <v>1</v>
      </c>
      <c r="AS935">
        <v>112</v>
      </c>
      <c r="AT935">
        <v>205</v>
      </c>
      <c r="AW935">
        <v>1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1</v>
      </c>
      <c r="BD935" t="s">
        <v>97</v>
      </c>
      <c r="BE935">
        <v>0</v>
      </c>
      <c r="BF935">
        <v>0</v>
      </c>
      <c r="BG935" s="3">
        <v>0</v>
      </c>
      <c r="BH935" s="3">
        <v>0</v>
      </c>
      <c r="BI935" s="3">
        <v>0</v>
      </c>
      <c r="BJ935" s="4" t="b">
        <f t="shared" si="14"/>
        <v>0</v>
      </c>
      <c r="BK935" t="s">
        <v>2342</v>
      </c>
      <c r="BL935" t="s">
        <v>2342</v>
      </c>
      <c r="BM935" t="s">
        <v>2343</v>
      </c>
      <c r="BN935" s="1">
        <v>43499.614502314813</v>
      </c>
      <c r="BO935" s="1">
        <v>43511.416666666664</v>
      </c>
      <c r="BP935">
        <v>11</v>
      </c>
      <c r="BQ935">
        <f>IF(表__._ECM_DW_tem_zh_1417[[#This Row],[全血]]&gt;0,1,0)</f>
        <v>0</v>
      </c>
      <c r="BS935">
        <f>IF(表__._ECM_DW_tem_zh_1417[[#This Row],[血浆]]&gt;0,1,0)</f>
        <v>0</v>
      </c>
      <c r="BU935">
        <f>IF(表__._ECM_DW_tem_zh_1417[[#This Row],[血小板]]&gt;0,1,0)</f>
        <v>0</v>
      </c>
      <c r="BW935">
        <f>IF(表__._ECM_DW_tem_zh_1417[[#This Row],[红细胞]]&gt;0,1,0)</f>
        <v>0</v>
      </c>
      <c r="BY935">
        <f>IF(表__._ECM_DW_tem_zh_1417[[#This Row],[其他]]&gt;0,1,0)</f>
        <v>0</v>
      </c>
    </row>
    <row r="936" spans="1:78" x14ac:dyDescent="0.25">
      <c r="A936" s="1" t="s">
        <v>47</v>
      </c>
      <c r="B936" t="s">
        <v>104</v>
      </c>
      <c r="C936">
        <v>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64.260000000000005</v>
      </c>
      <c r="T936">
        <v>0</v>
      </c>
      <c r="U936">
        <v>1</v>
      </c>
      <c r="V936" s="2">
        <v>0</v>
      </c>
      <c r="W936">
        <v>1</v>
      </c>
      <c r="X936">
        <v>1</v>
      </c>
      <c r="Y936" t="s">
        <v>315</v>
      </c>
      <c r="Z936" t="s">
        <v>226</v>
      </c>
      <c r="AA936">
        <v>2</v>
      </c>
      <c r="AB936" t="s">
        <v>224</v>
      </c>
      <c r="AC936" t="s">
        <v>402</v>
      </c>
      <c r="AD936" t="s">
        <v>316</v>
      </c>
      <c r="AE936" t="s">
        <v>3471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28</v>
      </c>
      <c r="AN936" t="s">
        <v>98</v>
      </c>
      <c r="AQ936" t="s">
        <v>362</v>
      </c>
      <c r="AR936">
        <v>6</v>
      </c>
      <c r="AS936">
        <v>96</v>
      </c>
      <c r="AT936">
        <v>258</v>
      </c>
      <c r="AU936">
        <v>630</v>
      </c>
      <c r="AV936">
        <v>70</v>
      </c>
      <c r="AW936">
        <v>1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 t="s">
        <v>361</v>
      </c>
      <c r="BE936">
        <v>0</v>
      </c>
      <c r="BF936">
        <v>0</v>
      </c>
      <c r="BG936" s="3">
        <v>0</v>
      </c>
      <c r="BH936" s="3">
        <v>0</v>
      </c>
      <c r="BI936" s="3">
        <v>0</v>
      </c>
      <c r="BJ936" s="4" t="b">
        <f t="shared" si="14"/>
        <v>0</v>
      </c>
      <c r="BK936" t="s">
        <v>2344</v>
      </c>
      <c r="BL936" t="s">
        <v>2344</v>
      </c>
      <c r="BM936" t="s">
        <v>2345</v>
      </c>
      <c r="BN936" s="1">
        <v>43510.62164351852</v>
      </c>
      <c r="BO936" s="1">
        <v>43523.333333333336</v>
      </c>
      <c r="BP936">
        <v>7</v>
      </c>
      <c r="BQ936">
        <f>IF(表__._ECM_DW_tem_zh_1417[[#This Row],[全血]]&gt;0,1,0)</f>
        <v>0</v>
      </c>
      <c r="BR936">
        <v>0</v>
      </c>
      <c r="BS936">
        <f>IF(表__._ECM_DW_tem_zh_1417[[#This Row],[血浆]]&gt;0,1,0)</f>
        <v>1</v>
      </c>
      <c r="BT936">
        <v>400</v>
      </c>
      <c r="BU936">
        <f>IF(表__._ECM_DW_tem_zh_1417[[#This Row],[血小板]]&gt;0,1,0)</f>
        <v>0</v>
      </c>
      <c r="BV936">
        <v>0</v>
      </c>
      <c r="BW936">
        <f>IF(表__._ECM_DW_tem_zh_1417[[#This Row],[红细胞]]&gt;0,1,0)</f>
        <v>1</v>
      </c>
      <c r="BX936">
        <v>4</v>
      </c>
      <c r="BY936">
        <f>IF(表__._ECM_DW_tem_zh_1417[[#This Row],[其他]]&gt;0,1,0)</f>
        <v>0</v>
      </c>
      <c r="BZ936">
        <v>0</v>
      </c>
    </row>
    <row r="937" spans="1:78" x14ac:dyDescent="0.25">
      <c r="A937" s="1" t="s">
        <v>262</v>
      </c>
      <c r="B937" t="s">
        <v>140</v>
      </c>
      <c r="C937">
        <v>1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59.48</v>
      </c>
      <c r="T937">
        <v>1</v>
      </c>
      <c r="U937">
        <v>0</v>
      </c>
      <c r="V937" s="2">
        <v>1</v>
      </c>
      <c r="W937">
        <v>0</v>
      </c>
      <c r="X937">
        <v>1</v>
      </c>
      <c r="Y937" t="s">
        <v>658</v>
      </c>
      <c r="Z937" t="s">
        <v>67</v>
      </c>
      <c r="AA937">
        <v>2</v>
      </c>
      <c r="AB937" t="s">
        <v>82</v>
      </c>
      <c r="AC937" t="s">
        <v>3311</v>
      </c>
      <c r="AD937" t="s">
        <v>3152</v>
      </c>
      <c r="AE937" t="s">
        <v>929</v>
      </c>
      <c r="AG937">
        <v>0</v>
      </c>
      <c r="AH937">
        <v>0</v>
      </c>
      <c r="AI937">
        <v>0</v>
      </c>
      <c r="AJ937">
        <v>1</v>
      </c>
      <c r="AK937">
        <v>1</v>
      </c>
      <c r="AL937">
        <v>21</v>
      </c>
      <c r="AN937" t="s">
        <v>73</v>
      </c>
      <c r="AQ937" t="s">
        <v>812</v>
      </c>
      <c r="AR937">
        <v>5</v>
      </c>
      <c r="AS937">
        <v>132</v>
      </c>
      <c r="AT937">
        <v>287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0</v>
      </c>
      <c r="BC937">
        <v>0</v>
      </c>
      <c r="BD937" t="s">
        <v>512</v>
      </c>
      <c r="BE937">
        <v>0</v>
      </c>
      <c r="BF937">
        <v>1</v>
      </c>
      <c r="BG937" s="3">
        <v>0</v>
      </c>
      <c r="BH937" s="3">
        <v>0</v>
      </c>
      <c r="BI937" s="3">
        <v>0</v>
      </c>
      <c r="BJ937" s="4" t="b">
        <f t="shared" si="14"/>
        <v>0</v>
      </c>
      <c r="BK937" t="s">
        <v>1486</v>
      </c>
      <c r="BL937" t="s">
        <v>1486</v>
      </c>
      <c r="BM937" t="s">
        <v>1485</v>
      </c>
      <c r="BN937" s="1">
        <v>43464.57885416667</v>
      </c>
      <c r="BO937" s="1">
        <v>43476.333333333336</v>
      </c>
      <c r="BP937">
        <v>7</v>
      </c>
      <c r="BQ937">
        <f>IF(表__._ECM_DW_tem_zh_1417[[#This Row],[全血]]&gt;0,1,0)</f>
        <v>0</v>
      </c>
      <c r="BR937">
        <v>0</v>
      </c>
      <c r="BS937">
        <f>IF(表__._ECM_DW_tem_zh_1417[[#This Row],[血浆]]&gt;0,1,0)</f>
        <v>1</v>
      </c>
      <c r="BT937">
        <v>600</v>
      </c>
      <c r="BU937">
        <f>IF(表__._ECM_DW_tem_zh_1417[[#This Row],[血小板]]&gt;0,1,0)</f>
        <v>0</v>
      </c>
      <c r="BV937">
        <v>0</v>
      </c>
      <c r="BW937">
        <f>IF(表__._ECM_DW_tem_zh_1417[[#This Row],[红细胞]]&gt;0,1,0)</f>
        <v>1</v>
      </c>
      <c r="BX937">
        <v>8</v>
      </c>
      <c r="BY937">
        <f>IF(表__._ECM_DW_tem_zh_1417[[#This Row],[其他]]&gt;0,1,0)</f>
        <v>0</v>
      </c>
      <c r="BZ937">
        <v>0</v>
      </c>
    </row>
    <row r="938" spans="1:78" x14ac:dyDescent="0.25">
      <c r="A938" s="1" t="s">
        <v>47</v>
      </c>
      <c r="B938" t="s">
        <v>51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113.73</v>
      </c>
      <c r="T938">
        <v>0</v>
      </c>
      <c r="U938">
        <v>0</v>
      </c>
      <c r="V938" s="2">
        <v>0</v>
      </c>
      <c r="W938">
        <v>2</v>
      </c>
      <c r="X938">
        <v>0</v>
      </c>
      <c r="Y938" t="s">
        <v>200</v>
      </c>
      <c r="Z938" t="s">
        <v>55</v>
      </c>
      <c r="AA938">
        <v>2</v>
      </c>
      <c r="AB938" t="s">
        <v>311</v>
      </c>
      <c r="AC938" t="s">
        <v>3472</v>
      </c>
      <c r="AD938" t="s">
        <v>3154</v>
      </c>
      <c r="AE938" t="s">
        <v>3473</v>
      </c>
      <c r="AG938">
        <v>1</v>
      </c>
      <c r="AH938">
        <v>0</v>
      </c>
      <c r="AI938">
        <v>0</v>
      </c>
      <c r="AJ938">
        <v>1</v>
      </c>
      <c r="AK938">
        <v>0</v>
      </c>
      <c r="AL938">
        <v>13</v>
      </c>
      <c r="AN938" t="s">
        <v>692</v>
      </c>
      <c r="AP938" t="s">
        <v>813</v>
      </c>
      <c r="AQ938" t="s">
        <v>135</v>
      </c>
      <c r="AR938">
        <v>6</v>
      </c>
      <c r="AS938">
        <v>248</v>
      </c>
      <c r="AT938">
        <v>330</v>
      </c>
      <c r="AU938">
        <v>3720</v>
      </c>
      <c r="AV938">
        <v>600</v>
      </c>
      <c r="AW938">
        <v>1</v>
      </c>
      <c r="AX938">
        <v>1</v>
      </c>
      <c r="AY938">
        <v>0</v>
      </c>
      <c r="AZ938">
        <v>0</v>
      </c>
      <c r="BA938">
        <v>1</v>
      </c>
      <c r="BB938">
        <v>0</v>
      </c>
      <c r="BC938">
        <v>1</v>
      </c>
      <c r="BD938" t="s">
        <v>422</v>
      </c>
      <c r="BE938">
        <v>1</v>
      </c>
      <c r="BF938">
        <v>0</v>
      </c>
      <c r="BG938" s="3">
        <v>0</v>
      </c>
      <c r="BH938" s="3">
        <v>0</v>
      </c>
      <c r="BI938" s="3">
        <v>0</v>
      </c>
      <c r="BJ938" s="4" t="b">
        <f t="shared" si="14"/>
        <v>0</v>
      </c>
      <c r="BK938" t="s">
        <v>2346</v>
      </c>
      <c r="BL938" t="s">
        <v>2346</v>
      </c>
      <c r="BM938" t="s">
        <v>2347</v>
      </c>
      <c r="BN938" s="1">
        <v>43453.367754629631</v>
      </c>
      <c r="BO938" s="1">
        <v>43469.416666666664</v>
      </c>
      <c r="BP938">
        <v>10</v>
      </c>
      <c r="BQ938">
        <f>IF(表__._ECM_DW_tem_zh_1417[[#This Row],[全血]]&gt;0,1,0)</f>
        <v>0</v>
      </c>
      <c r="BR938">
        <v>0</v>
      </c>
      <c r="BS938">
        <f>IF(表__._ECM_DW_tem_zh_1417[[#This Row],[血浆]]&gt;0,1,0)</f>
        <v>1</v>
      </c>
      <c r="BT938">
        <v>400</v>
      </c>
      <c r="BU938">
        <f>IF(表__._ECM_DW_tem_zh_1417[[#This Row],[血小板]]&gt;0,1,0)</f>
        <v>0</v>
      </c>
      <c r="BV938">
        <v>0</v>
      </c>
      <c r="BW938">
        <f>IF(表__._ECM_DW_tem_zh_1417[[#This Row],[红细胞]]&gt;0,1,0)</f>
        <v>1</v>
      </c>
      <c r="BX938">
        <v>4</v>
      </c>
      <c r="BY938">
        <f>IF(表__._ECM_DW_tem_zh_1417[[#This Row],[其他]]&gt;0,1,0)</f>
        <v>0</v>
      </c>
      <c r="BZ938">
        <v>0</v>
      </c>
    </row>
    <row r="939" spans="1:78" x14ac:dyDescent="0.25">
      <c r="A939" s="1" t="s">
        <v>47</v>
      </c>
      <c r="B939" t="s">
        <v>137</v>
      </c>
      <c r="C939">
        <v>2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81.97</v>
      </c>
      <c r="T939">
        <v>1</v>
      </c>
      <c r="U939">
        <v>0</v>
      </c>
      <c r="V939" s="2">
        <v>0</v>
      </c>
      <c r="W939">
        <v>1</v>
      </c>
      <c r="X939">
        <v>1</v>
      </c>
      <c r="Y939" t="s">
        <v>350</v>
      </c>
      <c r="Z939" t="s">
        <v>142</v>
      </c>
      <c r="AA939">
        <v>13</v>
      </c>
      <c r="AB939" t="s">
        <v>1007</v>
      </c>
      <c r="AC939" t="s">
        <v>572</v>
      </c>
      <c r="AD939" t="s">
        <v>635</v>
      </c>
      <c r="AE939" t="s">
        <v>872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21</v>
      </c>
      <c r="AN939" t="s">
        <v>167</v>
      </c>
      <c r="AQ939" t="s">
        <v>3129</v>
      </c>
      <c r="AR939">
        <v>3</v>
      </c>
      <c r="AS939">
        <v>1330</v>
      </c>
      <c r="AT939">
        <v>209</v>
      </c>
      <c r="AU939">
        <v>1360</v>
      </c>
      <c r="AV939">
        <v>200</v>
      </c>
      <c r="AW939">
        <v>0</v>
      </c>
      <c r="AX939">
        <v>0</v>
      </c>
      <c r="AY939">
        <v>0</v>
      </c>
      <c r="AZ939">
        <v>0</v>
      </c>
      <c r="BA939">
        <v>1</v>
      </c>
      <c r="BB939">
        <v>0</v>
      </c>
      <c r="BC939">
        <v>0</v>
      </c>
      <c r="BE939">
        <v>0</v>
      </c>
      <c r="BF939">
        <v>0</v>
      </c>
      <c r="BG939" s="3">
        <v>0</v>
      </c>
      <c r="BH939" s="3">
        <v>0</v>
      </c>
      <c r="BI939" s="3">
        <v>0</v>
      </c>
      <c r="BJ939" s="4" t="b">
        <f t="shared" si="14"/>
        <v>0</v>
      </c>
      <c r="BK939" t="s">
        <v>2348</v>
      </c>
      <c r="BL939" t="s">
        <v>2348</v>
      </c>
      <c r="BM939" t="s">
        <v>2349</v>
      </c>
      <c r="BN939" s="1">
        <v>43802.773692129631</v>
      </c>
      <c r="BO939" s="1">
        <v>43808.354166666664</v>
      </c>
      <c r="BP939">
        <v>3</v>
      </c>
      <c r="BQ939">
        <f>IF(表__._ECM_DW_tem_zh_1417[[#This Row],[全血]]&gt;0,1,0)</f>
        <v>0</v>
      </c>
      <c r="BR939">
        <v>0</v>
      </c>
      <c r="BS939">
        <f>IF(表__._ECM_DW_tem_zh_1417[[#This Row],[血浆]]&gt;0,1,0)</f>
        <v>1</v>
      </c>
      <c r="BT939">
        <v>400</v>
      </c>
      <c r="BU939">
        <f>IF(表__._ECM_DW_tem_zh_1417[[#This Row],[血小板]]&gt;0,1,0)</f>
        <v>0</v>
      </c>
      <c r="BV939">
        <v>0</v>
      </c>
      <c r="BW939">
        <f>IF(表__._ECM_DW_tem_zh_1417[[#This Row],[红细胞]]&gt;0,1,0)</f>
        <v>1</v>
      </c>
      <c r="BX939">
        <v>4</v>
      </c>
      <c r="BY939">
        <f>IF(表__._ECM_DW_tem_zh_1417[[#This Row],[其他]]&gt;0,1,0)</f>
        <v>0</v>
      </c>
      <c r="BZ939">
        <v>0</v>
      </c>
    </row>
    <row r="940" spans="1:78" x14ac:dyDescent="0.25">
      <c r="A940" s="1" t="s">
        <v>47</v>
      </c>
      <c r="B940" t="s">
        <v>224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77.72</v>
      </c>
      <c r="T940">
        <v>1</v>
      </c>
      <c r="U940">
        <v>0</v>
      </c>
      <c r="V940" s="2">
        <v>0</v>
      </c>
      <c r="W940">
        <v>1</v>
      </c>
      <c r="X940">
        <v>0</v>
      </c>
      <c r="Y940" t="s">
        <v>179</v>
      </c>
      <c r="Z940" t="s">
        <v>544</v>
      </c>
      <c r="AA940">
        <v>2</v>
      </c>
      <c r="AB940" t="s">
        <v>3293</v>
      </c>
      <c r="AC940" t="s">
        <v>3320</v>
      </c>
      <c r="AD940" t="s">
        <v>3164</v>
      </c>
      <c r="AE940" t="s">
        <v>3474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20</v>
      </c>
      <c r="AN940" t="s">
        <v>228</v>
      </c>
      <c r="AP940" t="s">
        <v>814</v>
      </c>
      <c r="AQ940" t="s">
        <v>370</v>
      </c>
      <c r="AR940">
        <v>6</v>
      </c>
      <c r="AS940">
        <v>83</v>
      </c>
      <c r="AT940">
        <v>149</v>
      </c>
      <c r="AU940">
        <v>700</v>
      </c>
      <c r="AV940">
        <v>150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1</v>
      </c>
      <c r="BE940">
        <v>0</v>
      </c>
      <c r="BF940">
        <v>0</v>
      </c>
      <c r="BG940" s="3">
        <v>0</v>
      </c>
      <c r="BH940" s="3">
        <v>0</v>
      </c>
      <c r="BI940" s="3">
        <v>0</v>
      </c>
      <c r="BJ940" s="4" t="b">
        <f t="shared" si="14"/>
        <v>0</v>
      </c>
      <c r="BK940" t="s">
        <v>2350</v>
      </c>
      <c r="BL940" t="s">
        <v>2350</v>
      </c>
      <c r="BM940" t="s">
        <v>2351</v>
      </c>
      <c r="BN940" s="1">
        <v>43448.350868055553</v>
      </c>
      <c r="BO940" s="1">
        <v>43469.345833333333</v>
      </c>
      <c r="BP940">
        <v>15</v>
      </c>
      <c r="BQ940">
        <f>IF(表__._ECM_DW_tem_zh_1417[[#This Row],[全血]]&gt;0,1,0)</f>
        <v>0</v>
      </c>
      <c r="BR940">
        <v>0</v>
      </c>
      <c r="BS940">
        <f>IF(表__._ECM_DW_tem_zh_1417[[#This Row],[血浆]]&gt;0,1,0)</f>
        <v>0</v>
      </c>
      <c r="BT940">
        <v>0</v>
      </c>
      <c r="BU940">
        <f>IF(表__._ECM_DW_tem_zh_1417[[#This Row],[血小板]]&gt;0,1,0)</f>
        <v>0</v>
      </c>
      <c r="BV940">
        <v>0</v>
      </c>
      <c r="BW940">
        <f>IF(表__._ECM_DW_tem_zh_1417[[#This Row],[红细胞]]&gt;0,1,0)</f>
        <v>0</v>
      </c>
      <c r="BX940">
        <v>0</v>
      </c>
      <c r="BY940">
        <f>IF(表__._ECM_DW_tem_zh_1417[[#This Row],[其他]]&gt;0,1,0)</f>
        <v>0</v>
      </c>
      <c r="BZ940">
        <v>0</v>
      </c>
    </row>
    <row r="941" spans="1:78" x14ac:dyDescent="0.25">
      <c r="A941" s="1" t="s">
        <v>47</v>
      </c>
      <c r="B941" t="s">
        <v>224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56.73</v>
      </c>
      <c r="T941">
        <v>1</v>
      </c>
      <c r="U941">
        <v>0</v>
      </c>
      <c r="V941" s="2">
        <v>0</v>
      </c>
      <c r="W941">
        <v>1</v>
      </c>
      <c r="X941">
        <v>0</v>
      </c>
      <c r="Y941" t="s">
        <v>815</v>
      </c>
      <c r="Z941" t="s">
        <v>69</v>
      </c>
      <c r="AA941">
        <v>5</v>
      </c>
      <c r="AB941" t="s">
        <v>407</v>
      </c>
      <c r="AC941" t="s">
        <v>132</v>
      </c>
      <c r="AD941" t="s">
        <v>3300</v>
      </c>
      <c r="AE941" t="s">
        <v>3202</v>
      </c>
      <c r="AG941">
        <v>1</v>
      </c>
      <c r="AH941">
        <v>0</v>
      </c>
      <c r="AI941">
        <v>0</v>
      </c>
      <c r="AJ941">
        <v>0</v>
      </c>
      <c r="AK941">
        <v>0</v>
      </c>
      <c r="AL941">
        <v>25</v>
      </c>
      <c r="AN941" t="s">
        <v>454</v>
      </c>
      <c r="AP941" t="s">
        <v>816</v>
      </c>
      <c r="AQ941" t="s">
        <v>249</v>
      </c>
      <c r="AR941">
        <v>2</v>
      </c>
      <c r="AT941">
        <v>124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 t="s">
        <v>714</v>
      </c>
      <c r="BE941">
        <v>1</v>
      </c>
      <c r="BF941">
        <v>0</v>
      </c>
      <c r="BG941" s="3">
        <v>0</v>
      </c>
      <c r="BH941" s="3">
        <v>0</v>
      </c>
      <c r="BI941" s="3">
        <v>0</v>
      </c>
      <c r="BJ941" s="4" t="b">
        <f t="shared" si="14"/>
        <v>0</v>
      </c>
      <c r="BK941" t="s">
        <v>2352</v>
      </c>
      <c r="BL941" t="s">
        <v>2352</v>
      </c>
      <c r="BN941" s="1">
        <v>43116.44736111111</v>
      </c>
      <c r="BO941" s="1">
        <v>43125.324305555558</v>
      </c>
      <c r="BP941">
        <v>7</v>
      </c>
      <c r="BQ941">
        <f>IF(表__._ECM_DW_tem_zh_1417[[#This Row],[全血]]&gt;0,1,0)</f>
        <v>0</v>
      </c>
      <c r="BR941">
        <v>0</v>
      </c>
      <c r="BS941">
        <f>IF(表__._ECM_DW_tem_zh_1417[[#This Row],[血浆]]&gt;0,1,0)</f>
        <v>0</v>
      </c>
      <c r="BT941">
        <v>0</v>
      </c>
      <c r="BU941">
        <f>IF(表__._ECM_DW_tem_zh_1417[[#This Row],[血小板]]&gt;0,1,0)</f>
        <v>0</v>
      </c>
      <c r="BV941">
        <v>0</v>
      </c>
      <c r="BW941">
        <f>IF(表__._ECM_DW_tem_zh_1417[[#This Row],[红细胞]]&gt;0,1,0)</f>
        <v>0</v>
      </c>
      <c r="BX941">
        <v>0</v>
      </c>
      <c r="BY941">
        <f>IF(表__._ECM_DW_tem_zh_1417[[#This Row],[其他]]&gt;0,1,0)</f>
        <v>0</v>
      </c>
      <c r="BZ941">
        <v>0</v>
      </c>
    </row>
    <row r="942" spans="1:78" x14ac:dyDescent="0.25">
      <c r="A942" s="1" t="s">
        <v>196</v>
      </c>
      <c r="B942" t="s">
        <v>73</v>
      </c>
      <c r="C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79.53</v>
      </c>
      <c r="T942">
        <v>1</v>
      </c>
      <c r="U942">
        <v>1</v>
      </c>
      <c r="V942" s="2">
        <v>0</v>
      </c>
      <c r="W942">
        <v>1</v>
      </c>
      <c r="X942">
        <v>1</v>
      </c>
      <c r="Y942" t="s">
        <v>68</v>
      </c>
      <c r="Z942" t="s">
        <v>95</v>
      </c>
      <c r="AA942">
        <v>9</v>
      </c>
      <c r="AB942" t="s">
        <v>704</v>
      </c>
      <c r="AC942" t="s">
        <v>493</v>
      </c>
      <c r="AD942" t="s">
        <v>316</v>
      </c>
      <c r="AE942" t="s">
        <v>602</v>
      </c>
      <c r="AF942" t="s">
        <v>817</v>
      </c>
      <c r="AG942">
        <v>0</v>
      </c>
      <c r="AH942">
        <v>0</v>
      </c>
      <c r="AI942">
        <v>0</v>
      </c>
      <c r="AJ942">
        <v>1</v>
      </c>
      <c r="AK942">
        <v>1</v>
      </c>
      <c r="AL942">
        <v>25</v>
      </c>
      <c r="AN942" t="s">
        <v>133</v>
      </c>
      <c r="AO942" t="s">
        <v>91</v>
      </c>
      <c r="AP942" t="s">
        <v>817</v>
      </c>
      <c r="AQ942" t="s">
        <v>569</v>
      </c>
      <c r="AR942">
        <v>6</v>
      </c>
      <c r="AT942">
        <v>129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E942">
        <v>0</v>
      </c>
      <c r="BF942">
        <v>0</v>
      </c>
      <c r="BG942" s="3">
        <v>0</v>
      </c>
      <c r="BH942" s="3">
        <v>0</v>
      </c>
      <c r="BI942" s="3">
        <v>0</v>
      </c>
      <c r="BJ942" s="4" t="b">
        <f t="shared" si="14"/>
        <v>0</v>
      </c>
      <c r="BK942" t="s">
        <v>1362</v>
      </c>
      <c r="BL942" t="s">
        <v>1362</v>
      </c>
      <c r="BN942" s="1">
        <v>43210.686018518521</v>
      </c>
      <c r="BO942" s="1">
        <v>43218.541666666664</v>
      </c>
      <c r="BP942">
        <v>2</v>
      </c>
      <c r="BQ942">
        <f>IF(表__._ECM_DW_tem_zh_1417[[#This Row],[全血]]&gt;0,1,0)</f>
        <v>0</v>
      </c>
      <c r="BR942">
        <v>0</v>
      </c>
      <c r="BS942">
        <f>IF(表__._ECM_DW_tem_zh_1417[[#This Row],[血浆]]&gt;0,1,0)</f>
        <v>1</v>
      </c>
      <c r="BT942">
        <v>200</v>
      </c>
      <c r="BU942">
        <f>IF(表__._ECM_DW_tem_zh_1417[[#This Row],[血小板]]&gt;0,1,0)</f>
        <v>0</v>
      </c>
      <c r="BV942">
        <v>0</v>
      </c>
      <c r="BW942">
        <f>IF(表__._ECM_DW_tem_zh_1417[[#This Row],[红细胞]]&gt;0,1,0)</f>
        <v>1</v>
      </c>
      <c r="BX942">
        <v>2</v>
      </c>
      <c r="BY942">
        <f>IF(表__._ECM_DW_tem_zh_1417[[#This Row],[其他]]&gt;0,1,0)</f>
        <v>0</v>
      </c>
      <c r="BZ942">
        <v>0</v>
      </c>
    </row>
    <row r="943" spans="1:78" x14ac:dyDescent="0.25">
      <c r="A943" s="1" t="s">
        <v>47</v>
      </c>
      <c r="B943" t="s">
        <v>133</v>
      </c>
      <c r="C943">
        <v>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25.81</v>
      </c>
      <c r="T943">
        <v>0</v>
      </c>
      <c r="U943">
        <v>0</v>
      </c>
      <c r="V943" s="2">
        <v>0</v>
      </c>
      <c r="W943">
        <v>1</v>
      </c>
      <c r="X943">
        <v>0</v>
      </c>
      <c r="Y943" t="s">
        <v>160</v>
      </c>
      <c r="Z943" t="s">
        <v>180</v>
      </c>
      <c r="AA943">
        <v>2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26</v>
      </c>
      <c r="AN943" t="s">
        <v>183</v>
      </c>
      <c r="AQ943" t="s">
        <v>218</v>
      </c>
      <c r="AR943">
        <v>4</v>
      </c>
      <c r="AS943">
        <v>54</v>
      </c>
      <c r="AT943">
        <v>124</v>
      </c>
      <c r="AU943">
        <v>900</v>
      </c>
      <c r="AV943">
        <v>200</v>
      </c>
      <c r="AW943">
        <v>1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1</v>
      </c>
      <c r="BD943" t="s">
        <v>219</v>
      </c>
      <c r="BE943">
        <v>0</v>
      </c>
      <c r="BF943">
        <v>0</v>
      </c>
      <c r="BG943" s="3">
        <v>0</v>
      </c>
      <c r="BH943" s="3">
        <v>0</v>
      </c>
      <c r="BI943" s="3">
        <v>0</v>
      </c>
      <c r="BJ943" s="4" t="b">
        <f t="shared" si="14"/>
        <v>0</v>
      </c>
      <c r="BK943" t="s">
        <v>1099</v>
      </c>
      <c r="BL943" t="s">
        <v>1099</v>
      </c>
      <c r="BM943" t="s">
        <v>1098</v>
      </c>
      <c r="BN943" s="1">
        <v>44036.431261574071</v>
      </c>
      <c r="BO943" s="1">
        <v>44056.326388888891</v>
      </c>
      <c r="BP943">
        <v>16</v>
      </c>
      <c r="BQ943">
        <f>IF(表__._ECM_DW_tem_zh_1417[[#This Row],[全血]]&gt;0,1,0)</f>
        <v>0</v>
      </c>
      <c r="BR943">
        <v>0</v>
      </c>
      <c r="BS943">
        <f>IF(表__._ECM_DW_tem_zh_1417[[#This Row],[血浆]]&gt;0,1,0)</f>
        <v>1</v>
      </c>
      <c r="BT943">
        <v>400</v>
      </c>
      <c r="BU943">
        <f>IF(表__._ECM_DW_tem_zh_1417[[#This Row],[血小板]]&gt;0,1,0)</f>
        <v>0</v>
      </c>
      <c r="BV943">
        <v>0</v>
      </c>
      <c r="BW943">
        <f>IF(表__._ECM_DW_tem_zh_1417[[#This Row],[红细胞]]&gt;0,1,0)</f>
        <v>1</v>
      </c>
      <c r="BX943">
        <v>5.5</v>
      </c>
      <c r="BY943">
        <f>IF(表__._ECM_DW_tem_zh_1417[[#This Row],[其他]]&gt;0,1,0)</f>
        <v>0</v>
      </c>
      <c r="BZ943">
        <v>0</v>
      </c>
    </row>
    <row r="944" spans="1:78" x14ac:dyDescent="0.25">
      <c r="A944" s="1" t="s">
        <v>262</v>
      </c>
      <c r="B944" t="s">
        <v>69</v>
      </c>
      <c r="C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63.68</v>
      </c>
      <c r="T944">
        <v>1</v>
      </c>
      <c r="U944">
        <v>1</v>
      </c>
      <c r="V944" s="2">
        <v>0</v>
      </c>
      <c r="W944">
        <v>0</v>
      </c>
      <c r="X944">
        <v>3</v>
      </c>
      <c r="Y944" t="s">
        <v>358</v>
      </c>
      <c r="Z944" t="s">
        <v>67</v>
      </c>
      <c r="AA944">
        <v>9</v>
      </c>
      <c r="AB944" t="s">
        <v>654</v>
      </c>
      <c r="AC944" t="s">
        <v>97</v>
      </c>
      <c r="AD944" t="s">
        <v>3177</v>
      </c>
      <c r="AE944" t="s">
        <v>3313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22</v>
      </c>
      <c r="AN944" t="s">
        <v>69</v>
      </c>
      <c r="AP944" t="s">
        <v>601</v>
      </c>
      <c r="AQ944" t="s">
        <v>437</v>
      </c>
      <c r="AR944">
        <v>7</v>
      </c>
      <c r="AS944">
        <v>225</v>
      </c>
      <c r="AT944">
        <v>330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0</v>
      </c>
      <c r="BC944">
        <v>1</v>
      </c>
      <c r="BD944" t="s">
        <v>126</v>
      </c>
      <c r="BE944">
        <v>0</v>
      </c>
      <c r="BF944">
        <v>1</v>
      </c>
      <c r="BG944" s="3">
        <v>0</v>
      </c>
      <c r="BH944" s="3">
        <v>0</v>
      </c>
      <c r="BI944" s="3">
        <v>0</v>
      </c>
      <c r="BJ944" s="4" t="b">
        <f t="shared" si="14"/>
        <v>0</v>
      </c>
      <c r="BK944" t="s">
        <v>1695</v>
      </c>
      <c r="BL944" t="s">
        <v>1695</v>
      </c>
      <c r="BM944" t="s">
        <v>1694</v>
      </c>
      <c r="BN944" s="1">
        <v>43535.749074074076</v>
      </c>
      <c r="BO944" s="1">
        <v>43553.416666666664</v>
      </c>
      <c r="BP944">
        <v>11</v>
      </c>
      <c r="BQ944">
        <f>IF(表__._ECM_DW_tem_zh_1417[[#This Row],[全血]]&gt;0,1,0)</f>
        <v>0</v>
      </c>
      <c r="BS944">
        <f>IF(表__._ECM_DW_tem_zh_1417[[#This Row],[血浆]]&gt;0,1,0)</f>
        <v>0</v>
      </c>
      <c r="BU944">
        <f>IF(表__._ECM_DW_tem_zh_1417[[#This Row],[血小板]]&gt;0,1,0)</f>
        <v>0</v>
      </c>
      <c r="BW944">
        <f>IF(表__._ECM_DW_tem_zh_1417[[#This Row],[红细胞]]&gt;0,1,0)</f>
        <v>0</v>
      </c>
      <c r="BY944">
        <f>IF(表__._ECM_DW_tem_zh_1417[[#This Row],[其他]]&gt;0,1,0)</f>
        <v>0</v>
      </c>
    </row>
    <row r="945" spans="1:78" x14ac:dyDescent="0.25">
      <c r="A945" s="1" t="s">
        <v>47</v>
      </c>
      <c r="B945" t="s">
        <v>182</v>
      </c>
      <c r="C945">
        <v>2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95.56</v>
      </c>
      <c r="T945">
        <v>0</v>
      </c>
      <c r="U945">
        <v>0</v>
      </c>
      <c r="V945" s="2">
        <v>0</v>
      </c>
      <c r="W945">
        <v>1</v>
      </c>
      <c r="X945">
        <v>2</v>
      </c>
      <c r="Y945" t="s">
        <v>469</v>
      </c>
      <c r="Z945" t="s">
        <v>142</v>
      </c>
      <c r="AA945">
        <v>13</v>
      </c>
      <c r="AB945" t="s">
        <v>748</v>
      </c>
      <c r="AC945" t="s">
        <v>213</v>
      </c>
      <c r="AD945" t="s">
        <v>3154</v>
      </c>
      <c r="AE945" t="s">
        <v>3341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21</v>
      </c>
      <c r="AN945" t="s">
        <v>429</v>
      </c>
      <c r="AQ945" t="s">
        <v>264</v>
      </c>
      <c r="AR945">
        <v>0</v>
      </c>
      <c r="AS945">
        <v>99</v>
      </c>
      <c r="AT945">
        <v>170</v>
      </c>
      <c r="AU945">
        <v>850</v>
      </c>
      <c r="AV945">
        <v>100</v>
      </c>
      <c r="AW945">
        <v>1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 t="s">
        <v>155</v>
      </c>
      <c r="BE945">
        <v>0</v>
      </c>
      <c r="BF945">
        <v>0</v>
      </c>
      <c r="BG945" s="3">
        <v>0</v>
      </c>
      <c r="BH945" s="3">
        <v>0</v>
      </c>
      <c r="BI945" s="3">
        <v>0</v>
      </c>
      <c r="BJ945" s="4" t="b">
        <f t="shared" si="14"/>
        <v>0</v>
      </c>
      <c r="BK945" t="s">
        <v>1699</v>
      </c>
      <c r="BL945" t="s">
        <v>1699</v>
      </c>
      <c r="BM945" t="s">
        <v>1698</v>
      </c>
      <c r="BN945" s="1">
        <v>43847.571631944447</v>
      </c>
      <c r="BO945" s="1">
        <v>43850.605555555558</v>
      </c>
      <c r="BP945">
        <v>3</v>
      </c>
      <c r="BQ945">
        <f>IF(表__._ECM_DW_tem_zh_1417[[#This Row],[全血]]&gt;0,1,0)</f>
        <v>0</v>
      </c>
      <c r="BR945">
        <v>0</v>
      </c>
      <c r="BS945">
        <f>IF(表__._ECM_DW_tem_zh_1417[[#This Row],[血浆]]&gt;0,1,0)</f>
        <v>0</v>
      </c>
      <c r="BT945">
        <v>0</v>
      </c>
      <c r="BU945">
        <f>IF(表__._ECM_DW_tem_zh_1417[[#This Row],[血小板]]&gt;0,1,0)</f>
        <v>0</v>
      </c>
      <c r="BV945">
        <v>0</v>
      </c>
      <c r="BW945">
        <f>IF(表__._ECM_DW_tem_zh_1417[[#This Row],[红细胞]]&gt;0,1,0)</f>
        <v>1</v>
      </c>
      <c r="BX945">
        <v>2</v>
      </c>
      <c r="BY945">
        <f>IF(表__._ECM_DW_tem_zh_1417[[#This Row],[其他]]&gt;0,1,0)</f>
        <v>0</v>
      </c>
      <c r="BZ945">
        <v>0</v>
      </c>
    </row>
    <row r="946" spans="1:78" x14ac:dyDescent="0.25">
      <c r="A946" s="1" t="s">
        <v>262</v>
      </c>
      <c r="B946" t="s">
        <v>98</v>
      </c>
      <c r="C946">
        <v>1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0</v>
      </c>
      <c r="P946">
        <v>0</v>
      </c>
      <c r="Q946">
        <v>0</v>
      </c>
      <c r="R946">
        <v>0</v>
      </c>
      <c r="T946">
        <v>1</v>
      </c>
      <c r="U946">
        <v>0</v>
      </c>
      <c r="V946" s="2">
        <v>0</v>
      </c>
      <c r="W946">
        <v>1</v>
      </c>
      <c r="X946">
        <v>3</v>
      </c>
      <c r="Y946" t="s">
        <v>183</v>
      </c>
      <c r="Z946" t="s">
        <v>67</v>
      </c>
      <c r="AA946">
        <v>9</v>
      </c>
      <c r="AB946" t="s">
        <v>3178</v>
      </c>
      <c r="AC946" t="s">
        <v>751</v>
      </c>
      <c r="AD946" t="s">
        <v>3164</v>
      </c>
      <c r="AE946" t="s">
        <v>3218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26</v>
      </c>
      <c r="AP946" t="s">
        <v>818</v>
      </c>
      <c r="AR946">
        <v>5</v>
      </c>
      <c r="AT946">
        <v>109</v>
      </c>
      <c r="AW946">
        <v>1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E946">
        <v>0</v>
      </c>
      <c r="BF946">
        <v>0</v>
      </c>
      <c r="BG946" s="3">
        <v>0</v>
      </c>
      <c r="BH946" s="3">
        <v>0</v>
      </c>
      <c r="BI946" s="3">
        <v>0</v>
      </c>
      <c r="BJ946" s="4" t="b">
        <f t="shared" si="14"/>
        <v>0</v>
      </c>
      <c r="BK946" t="s">
        <v>2353</v>
      </c>
      <c r="BL946" t="s">
        <v>2353</v>
      </c>
      <c r="BN946" s="1">
        <v>42895.337407407409</v>
      </c>
      <c r="BO946" s="1">
        <v>42906.320833333331</v>
      </c>
      <c r="BP946">
        <v>6</v>
      </c>
      <c r="BQ946">
        <f>IF(表__._ECM_DW_tem_zh_1417[[#This Row],[全血]]&gt;0,1,0)</f>
        <v>0</v>
      </c>
      <c r="BS946">
        <f>IF(表__._ECM_DW_tem_zh_1417[[#This Row],[血浆]]&gt;0,1,0)</f>
        <v>0</v>
      </c>
      <c r="BU946">
        <f>IF(表__._ECM_DW_tem_zh_1417[[#This Row],[血小板]]&gt;0,1,0)</f>
        <v>0</v>
      </c>
      <c r="BW946">
        <f>IF(表__._ECM_DW_tem_zh_1417[[#This Row],[红细胞]]&gt;0,1,0)</f>
        <v>0</v>
      </c>
      <c r="BY946">
        <f>IF(表__._ECM_DW_tem_zh_1417[[#This Row],[其他]]&gt;0,1,0)</f>
        <v>0</v>
      </c>
    </row>
    <row r="947" spans="1:78" x14ac:dyDescent="0.25">
      <c r="A947" s="1" t="s">
        <v>47</v>
      </c>
      <c r="B947" t="s">
        <v>75</v>
      </c>
      <c r="C947">
        <v>2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78.17</v>
      </c>
      <c r="T947">
        <v>1</v>
      </c>
      <c r="U947">
        <v>0</v>
      </c>
      <c r="V947" s="2">
        <v>0</v>
      </c>
      <c r="W947">
        <v>1</v>
      </c>
      <c r="X947">
        <v>0</v>
      </c>
      <c r="Y947" t="s">
        <v>94</v>
      </c>
      <c r="Z947" t="s">
        <v>67</v>
      </c>
      <c r="AA947">
        <v>2</v>
      </c>
      <c r="AB947" t="s">
        <v>359</v>
      </c>
      <c r="AC947" t="s">
        <v>402</v>
      </c>
      <c r="AD947" t="s">
        <v>3215</v>
      </c>
      <c r="AE947" t="s">
        <v>3276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28</v>
      </c>
      <c r="AN947" t="s">
        <v>167</v>
      </c>
      <c r="AQ947" t="s">
        <v>561</v>
      </c>
      <c r="AR947">
        <v>3</v>
      </c>
      <c r="AS947">
        <v>121</v>
      </c>
      <c r="AT947">
        <v>191</v>
      </c>
      <c r="AW947">
        <v>1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 t="s">
        <v>771</v>
      </c>
      <c r="BE947">
        <v>0</v>
      </c>
      <c r="BF947">
        <v>0</v>
      </c>
      <c r="BG947" s="3">
        <v>0</v>
      </c>
      <c r="BH947" s="3">
        <v>0</v>
      </c>
      <c r="BI947" s="3">
        <v>0</v>
      </c>
      <c r="BJ947" s="4" t="b">
        <f t="shared" si="14"/>
        <v>0</v>
      </c>
      <c r="BK947" t="s">
        <v>2354</v>
      </c>
      <c r="BL947" t="s">
        <v>2354</v>
      </c>
      <c r="BM947" t="s">
        <v>2355</v>
      </c>
      <c r="BN947" s="1">
        <v>43745.501064814816</v>
      </c>
      <c r="BO947" s="1">
        <v>43753.333333333336</v>
      </c>
      <c r="BP947">
        <v>5</v>
      </c>
      <c r="BQ947">
        <f>IF(表__._ECM_DW_tem_zh_1417[[#This Row],[全血]]&gt;0,1,0)</f>
        <v>0</v>
      </c>
      <c r="BR947">
        <v>0</v>
      </c>
      <c r="BS947">
        <f>IF(表__._ECM_DW_tem_zh_1417[[#This Row],[血浆]]&gt;0,1,0)</f>
        <v>0</v>
      </c>
      <c r="BT947">
        <v>0</v>
      </c>
      <c r="BU947">
        <f>IF(表__._ECM_DW_tem_zh_1417[[#This Row],[血小板]]&gt;0,1,0)</f>
        <v>0</v>
      </c>
      <c r="BV947">
        <v>0</v>
      </c>
      <c r="BW947">
        <f>IF(表__._ECM_DW_tem_zh_1417[[#This Row],[红细胞]]&gt;0,1,0)</f>
        <v>0</v>
      </c>
      <c r="BX947">
        <v>0</v>
      </c>
      <c r="BY947">
        <f>IF(表__._ECM_DW_tem_zh_1417[[#This Row],[其他]]&gt;0,1,0)</f>
        <v>0</v>
      </c>
      <c r="BZ947">
        <v>0</v>
      </c>
    </row>
    <row r="948" spans="1:78" x14ac:dyDescent="0.25">
      <c r="A948" s="1" t="s">
        <v>47</v>
      </c>
      <c r="B948" t="s">
        <v>140</v>
      </c>
      <c r="C948">
        <v>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T948">
        <v>0</v>
      </c>
      <c r="U948">
        <v>0</v>
      </c>
      <c r="V948" s="2">
        <v>0</v>
      </c>
      <c r="W948">
        <v>1</v>
      </c>
      <c r="X948">
        <v>1</v>
      </c>
      <c r="Y948" t="s">
        <v>117</v>
      </c>
      <c r="Z948" t="s">
        <v>176</v>
      </c>
      <c r="AA948">
        <v>5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19</v>
      </c>
      <c r="AR948">
        <v>13</v>
      </c>
      <c r="AT948">
        <v>195</v>
      </c>
      <c r="AW948">
        <v>1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E948">
        <v>0</v>
      </c>
      <c r="BF948">
        <v>1</v>
      </c>
      <c r="BG948" s="3">
        <v>0</v>
      </c>
      <c r="BH948" s="3">
        <v>0</v>
      </c>
      <c r="BI948" s="3">
        <v>0</v>
      </c>
      <c r="BJ948" s="4" t="b">
        <f t="shared" si="14"/>
        <v>0</v>
      </c>
      <c r="BK948" t="s">
        <v>2356</v>
      </c>
      <c r="BN948" s="1">
        <v>43040.621076388888</v>
      </c>
      <c r="BO948" s="1">
        <v>43059.333333333336</v>
      </c>
      <c r="BP948">
        <v>6</v>
      </c>
      <c r="BQ948">
        <f>IF(表__._ECM_DW_tem_zh_1417[[#This Row],[全血]]&gt;0,1,0)</f>
        <v>0</v>
      </c>
      <c r="BR948">
        <v>0</v>
      </c>
      <c r="BS948">
        <f>IF(表__._ECM_DW_tem_zh_1417[[#This Row],[血浆]]&gt;0,1,0)</f>
        <v>1</v>
      </c>
      <c r="BT948">
        <v>400</v>
      </c>
      <c r="BU948">
        <f>IF(表__._ECM_DW_tem_zh_1417[[#This Row],[血小板]]&gt;0,1,0)</f>
        <v>0</v>
      </c>
      <c r="BV948">
        <v>0</v>
      </c>
      <c r="BW948">
        <f>IF(表__._ECM_DW_tem_zh_1417[[#This Row],[红细胞]]&gt;0,1,0)</f>
        <v>1</v>
      </c>
      <c r="BX948">
        <v>2</v>
      </c>
      <c r="BY948">
        <f>IF(表__._ECM_DW_tem_zh_1417[[#This Row],[其他]]&gt;0,1,0)</f>
        <v>0</v>
      </c>
      <c r="BZ948">
        <v>0</v>
      </c>
    </row>
    <row r="949" spans="1:78" x14ac:dyDescent="0.25">
      <c r="A949" s="1" t="s">
        <v>47</v>
      </c>
      <c r="B949" t="s">
        <v>140</v>
      </c>
      <c r="C949">
        <v>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82.24</v>
      </c>
      <c r="T949">
        <v>0</v>
      </c>
      <c r="U949">
        <v>0</v>
      </c>
      <c r="V949" s="2">
        <v>0</v>
      </c>
      <c r="W949">
        <v>1</v>
      </c>
      <c r="X949">
        <v>1</v>
      </c>
      <c r="Y949" t="s">
        <v>117</v>
      </c>
      <c r="Z949" t="s">
        <v>176</v>
      </c>
      <c r="AA949">
        <v>5</v>
      </c>
      <c r="AB949" t="s">
        <v>3240</v>
      </c>
      <c r="AC949" t="s">
        <v>3475</v>
      </c>
      <c r="AD949" t="s">
        <v>3476</v>
      </c>
      <c r="AE949" t="s">
        <v>748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19</v>
      </c>
      <c r="AN949" t="s">
        <v>128</v>
      </c>
      <c r="AQ949" t="s">
        <v>500</v>
      </c>
      <c r="AR949">
        <v>8</v>
      </c>
      <c r="AT949">
        <v>195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0</v>
      </c>
      <c r="BC949">
        <v>1</v>
      </c>
      <c r="BD949" t="s">
        <v>422</v>
      </c>
      <c r="BE949">
        <v>0</v>
      </c>
      <c r="BF949">
        <v>1</v>
      </c>
      <c r="BG949" s="3">
        <v>0</v>
      </c>
      <c r="BH949" s="3">
        <v>0</v>
      </c>
      <c r="BI949" s="3">
        <v>0</v>
      </c>
      <c r="BJ949" s="4" t="b">
        <f t="shared" si="14"/>
        <v>0</v>
      </c>
      <c r="BK949" t="s">
        <v>2357</v>
      </c>
      <c r="BL949" t="s">
        <v>2357</v>
      </c>
      <c r="BN949" s="1">
        <v>43040.621076388888</v>
      </c>
      <c r="BO949" s="1">
        <v>43059.333333333336</v>
      </c>
      <c r="BP949">
        <v>11</v>
      </c>
      <c r="BQ949">
        <f>IF(表__._ECM_DW_tem_zh_1417[[#This Row],[全血]]&gt;0,1,0)</f>
        <v>0</v>
      </c>
      <c r="BR949">
        <v>0</v>
      </c>
      <c r="BS949">
        <f>IF(表__._ECM_DW_tem_zh_1417[[#This Row],[血浆]]&gt;0,1,0)</f>
        <v>1</v>
      </c>
      <c r="BT949">
        <v>400</v>
      </c>
      <c r="BU949">
        <f>IF(表__._ECM_DW_tem_zh_1417[[#This Row],[血小板]]&gt;0,1,0)</f>
        <v>0</v>
      </c>
      <c r="BV949">
        <v>0</v>
      </c>
      <c r="BW949">
        <f>IF(表__._ECM_DW_tem_zh_1417[[#This Row],[红细胞]]&gt;0,1,0)</f>
        <v>1</v>
      </c>
      <c r="BX949">
        <v>2</v>
      </c>
      <c r="BY949">
        <f>IF(表__._ECM_DW_tem_zh_1417[[#This Row],[其他]]&gt;0,1,0)</f>
        <v>0</v>
      </c>
      <c r="BZ949">
        <v>0</v>
      </c>
    </row>
    <row r="950" spans="1:78" x14ac:dyDescent="0.25">
      <c r="A950" s="1" t="s">
        <v>47</v>
      </c>
      <c r="B950" t="s">
        <v>133</v>
      </c>
      <c r="C950">
        <v>2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T950">
        <v>0</v>
      </c>
      <c r="U950">
        <v>0</v>
      </c>
      <c r="V950" s="2">
        <v>1</v>
      </c>
      <c r="W950">
        <v>1</v>
      </c>
      <c r="X950">
        <v>0</v>
      </c>
      <c r="Y950" t="s">
        <v>183</v>
      </c>
      <c r="Z950" t="s">
        <v>273</v>
      </c>
      <c r="AA950">
        <v>5</v>
      </c>
      <c r="AB950" t="s">
        <v>640</v>
      </c>
      <c r="AC950" t="s">
        <v>3226</v>
      </c>
      <c r="AD950" t="s">
        <v>331</v>
      </c>
      <c r="AE950" t="s">
        <v>3202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20</v>
      </c>
      <c r="AR950">
        <v>3</v>
      </c>
      <c r="AT950">
        <v>208</v>
      </c>
      <c r="AW950">
        <v>1</v>
      </c>
      <c r="AX950">
        <v>0</v>
      </c>
      <c r="AY950">
        <v>0</v>
      </c>
      <c r="AZ950">
        <v>1</v>
      </c>
      <c r="BA950">
        <v>0</v>
      </c>
      <c r="BB950">
        <v>0</v>
      </c>
      <c r="BC950">
        <v>0</v>
      </c>
      <c r="BE950">
        <v>0</v>
      </c>
      <c r="BF950">
        <v>0</v>
      </c>
      <c r="BG950" s="3">
        <v>0</v>
      </c>
      <c r="BH950" s="3">
        <v>0</v>
      </c>
      <c r="BI950" s="3">
        <v>0</v>
      </c>
      <c r="BJ950" s="4" t="b">
        <f t="shared" si="14"/>
        <v>0</v>
      </c>
      <c r="BK950" t="s">
        <v>2358</v>
      </c>
      <c r="BL950" t="s">
        <v>2358</v>
      </c>
      <c r="BN950" s="1">
        <v>42833.34652777778</v>
      </c>
      <c r="BO950" s="1">
        <v>42843.378472222219</v>
      </c>
      <c r="BP950">
        <v>7</v>
      </c>
      <c r="BQ950">
        <f>IF(表__._ECM_DW_tem_zh_1417[[#This Row],[全血]]&gt;0,1,0)</f>
        <v>0</v>
      </c>
      <c r="BR950">
        <v>0</v>
      </c>
      <c r="BS950">
        <f>IF(表__._ECM_DW_tem_zh_1417[[#This Row],[血浆]]&gt;0,1,0)</f>
        <v>1</v>
      </c>
      <c r="BT950">
        <v>400</v>
      </c>
      <c r="BU950">
        <f>IF(表__._ECM_DW_tem_zh_1417[[#This Row],[血小板]]&gt;0,1,0)</f>
        <v>0</v>
      </c>
      <c r="BV950">
        <v>0</v>
      </c>
      <c r="BW950">
        <f>IF(表__._ECM_DW_tem_zh_1417[[#This Row],[红细胞]]&gt;0,1,0)</f>
        <v>1</v>
      </c>
      <c r="BX950">
        <v>4</v>
      </c>
      <c r="BY950">
        <f>IF(表__._ECM_DW_tem_zh_1417[[#This Row],[其他]]&gt;0,1,0)</f>
        <v>0</v>
      </c>
      <c r="BZ950">
        <v>0</v>
      </c>
    </row>
    <row r="951" spans="1:78" x14ac:dyDescent="0.25">
      <c r="A951" s="1" t="s">
        <v>47</v>
      </c>
      <c r="B951" t="s">
        <v>90</v>
      </c>
      <c r="C951">
        <v>2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72.23</v>
      </c>
      <c r="T951">
        <v>1</v>
      </c>
      <c r="U951">
        <v>0</v>
      </c>
      <c r="V951" s="2">
        <v>0</v>
      </c>
      <c r="W951">
        <v>1</v>
      </c>
      <c r="X951">
        <v>0</v>
      </c>
      <c r="Y951" t="s">
        <v>160</v>
      </c>
      <c r="Z951" t="s">
        <v>157</v>
      </c>
      <c r="AA951">
        <v>2</v>
      </c>
      <c r="AB951" t="s">
        <v>199</v>
      </c>
      <c r="AC951" t="s">
        <v>3311</v>
      </c>
      <c r="AD951" t="s">
        <v>3215</v>
      </c>
      <c r="AE951" t="s">
        <v>183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19</v>
      </c>
      <c r="AN951" t="s">
        <v>167</v>
      </c>
      <c r="AQ951" t="s">
        <v>192</v>
      </c>
      <c r="AR951">
        <v>3</v>
      </c>
      <c r="AS951">
        <v>97</v>
      </c>
      <c r="AT951">
        <v>165</v>
      </c>
      <c r="AU951">
        <v>780</v>
      </c>
      <c r="AV951">
        <v>20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0</v>
      </c>
      <c r="BC951">
        <v>1</v>
      </c>
      <c r="BD951" t="s">
        <v>428</v>
      </c>
      <c r="BE951">
        <v>0</v>
      </c>
      <c r="BF951">
        <v>0</v>
      </c>
      <c r="BG951" s="3">
        <v>0</v>
      </c>
      <c r="BH951" s="3">
        <v>0</v>
      </c>
      <c r="BI951" s="3">
        <v>0</v>
      </c>
      <c r="BJ951" s="4" t="b">
        <f t="shared" si="14"/>
        <v>0</v>
      </c>
      <c r="BK951" t="s">
        <v>2359</v>
      </c>
      <c r="BL951" t="s">
        <v>2359</v>
      </c>
      <c r="BM951" t="s">
        <v>2360</v>
      </c>
      <c r="BN951" s="1">
        <v>43215.544988425929</v>
      </c>
      <c r="BO951" s="1">
        <v>43228.330555555556</v>
      </c>
      <c r="BP951">
        <v>10</v>
      </c>
      <c r="BQ951">
        <f>IF(表__._ECM_DW_tem_zh_1417[[#This Row],[全血]]&gt;0,1,0)</f>
        <v>0</v>
      </c>
      <c r="BR951">
        <v>0</v>
      </c>
      <c r="BS951">
        <f>IF(表__._ECM_DW_tem_zh_1417[[#This Row],[血浆]]&gt;0,1,0)</f>
        <v>0</v>
      </c>
      <c r="BT951">
        <v>0</v>
      </c>
      <c r="BU951">
        <f>IF(表__._ECM_DW_tem_zh_1417[[#This Row],[血小板]]&gt;0,1,0)</f>
        <v>0</v>
      </c>
      <c r="BV951">
        <v>0</v>
      </c>
      <c r="BW951">
        <f>IF(表__._ECM_DW_tem_zh_1417[[#This Row],[红细胞]]&gt;0,1,0)</f>
        <v>0</v>
      </c>
      <c r="BX951">
        <v>0</v>
      </c>
      <c r="BY951">
        <f>IF(表__._ECM_DW_tem_zh_1417[[#This Row],[其他]]&gt;0,1,0)</f>
        <v>0</v>
      </c>
      <c r="BZ951">
        <v>0</v>
      </c>
    </row>
    <row r="952" spans="1:78" x14ac:dyDescent="0.25">
      <c r="A952" s="1" t="s">
        <v>47</v>
      </c>
      <c r="B952" t="s">
        <v>102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93.16</v>
      </c>
      <c r="T952">
        <v>0</v>
      </c>
      <c r="U952">
        <v>0</v>
      </c>
      <c r="V952" s="2">
        <v>0</v>
      </c>
      <c r="W952">
        <v>1</v>
      </c>
      <c r="X952">
        <v>3</v>
      </c>
      <c r="Y952" t="s">
        <v>99</v>
      </c>
      <c r="Z952" t="s">
        <v>612</v>
      </c>
      <c r="AA952">
        <v>13</v>
      </c>
      <c r="AB952" t="s">
        <v>490</v>
      </c>
      <c r="AC952" t="s">
        <v>101</v>
      </c>
      <c r="AD952" t="s">
        <v>3154</v>
      </c>
      <c r="AE952" t="s">
        <v>3477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23</v>
      </c>
      <c r="AN952" t="s">
        <v>134</v>
      </c>
      <c r="AP952" t="s">
        <v>819</v>
      </c>
      <c r="AQ952" t="s">
        <v>561</v>
      </c>
      <c r="AR952">
        <v>4</v>
      </c>
      <c r="AS952">
        <v>81</v>
      </c>
      <c r="AT952">
        <v>140</v>
      </c>
      <c r="AW952">
        <v>1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E952">
        <v>0</v>
      </c>
      <c r="BF952">
        <v>0</v>
      </c>
      <c r="BG952" s="3">
        <v>0</v>
      </c>
      <c r="BH952" s="3">
        <v>0</v>
      </c>
      <c r="BI952" s="3">
        <v>0</v>
      </c>
      <c r="BJ952" s="4" t="b">
        <f t="shared" si="14"/>
        <v>0</v>
      </c>
      <c r="BK952" t="s">
        <v>2361</v>
      </c>
      <c r="BL952" t="s">
        <v>2361</v>
      </c>
      <c r="BM952" t="s">
        <v>2362</v>
      </c>
      <c r="BN952" s="1">
        <v>43538.333715277775</v>
      </c>
      <c r="BO952" s="1">
        <v>43545.316666666666</v>
      </c>
      <c r="BP952">
        <v>3</v>
      </c>
      <c r="BQ952">
        <f>IF(表__._ECM_DW_tem_zh_1417[[#This Row],[全血]]&gt;0,1,0)</f>
        <v>0</v>
      </c>
      <c r="BR952">
        <v>0</v>
      </c>
      <c r="BS952">
        <f>IF(表__._ECM_DW_tem_zh_1417[[#This Row],[血浆]]&gt;0,1,0)</f>
        <v>1</v>
      </c>
      <c r="BT952">
        <v>200</v>
      </c>
      <c r="BU952">
        <f>IF(表__._ECM_DW_tem_zh_1417[[#This Row],[血小板]]&gt;0,1,0)</f>
        <v>0</v>
      </c>
      <c r="BV952">
        <v>0</v>
      </c>
      <c r="BW952">
        <f>IF(表__._ECM_DW_tem_zh_1417[[#This Row],[红细胞]]&gt;0,1,0)</f>
        <v>1</v>
      </c>
      <c r="BX952">
        <v>2</v>
      </c>
      <c r="BY952">
        <f>IF(表__._ECM_DW_tem_zh_1417[[#This Row],[其他]]&gt;0,1,0)</f>
        <v>0</v>
      </c>
      <c r="BZ952">
        <v>0</v>
      </c>
    </row>
    <row r="953" spans="1:78" x14ac:dyDescent="0.25">
      <c r="A953" s="1" t="s">
        <v>47</v>
      </c>
      <c r="B953" t="s">
        <v>224</v>
      </c>
      <c r="C953">
        <v>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67.400000000000006</v>
      </c>
      <c r="T953">
        <v>1</v>
      </c>
      <c r="U953">
        <v>1</v>
      </c>
      <c r="V953" s="2">
        <v>0</v>
      </c>
      <c r="W953">
        <v>1</v>
      </c>
      <c r="X953">
        <v>1</v>
      </c>
      <c r="Y953" t="s">
        <v>156</v>
      </c>
      <c r="Z953" t="s">
        <v>226</v>
      </c>
      <c r="AA953">
        <v>9</v>
      </c>
      <c r="AB953" t="s">
        <v>470</v>
      </c>
      <c r="AC953" t="s">
        <v>447</v>
      </c>
      <c r="AD953" t="s">
        <v>468</v>
      </c>
      <c r="AE953" t="s">
        <v>3202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28</v>
      </c>
      <c r="AN953" t="s">
        <v>109</v>
      </c>
      <c r="AQ953" t="s">
        <v>204</v>
      </c>
      <c r="AR953">
        <v>1</v>
      </c>
      <c r="AS953">
        <v>105</v>
      </c>
      <c r="AT953">
        <v>210</v>
      </c>
      <c r="AU953">
        <v>500</v>
      </c>
      <c r="AV953">
        <v>150</v>
      </c>
      <c r="AW953">
        <v>1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 t="s">
        <v>205</v>
      </c>
      <c r="BE953">
        <v>0</v>
      </c>
      <c r="BF953">
        <v>0</v>
      </c>
      <c r="BG953" s="3">
        <v>0</v>
      </c>
      <c r="BH953" s="3">
        <v>0</v>
      </c>
      <c r="BI953" s="3">
        <v>0</v>
      </c>
      <c r="BJ953" s="4" t="b">
        <f t="shared" si="14"/>
        <v>0</v>
      </c>
      <c r="BK953" t="s">
        <v>1086</v>
      </c>
      <c r="BL953" t="s">
        <v>1086</v>
      </c>
      <c r="BM953" t="s">
        <v>1085</v>
      </c>
      <c r="BN953" s="1">
        <v>43482.420439814814</v>
      </c>
      <c r="BO953" s="1">
        <v>43488.371527777781</v>
      </c>
      <c r="BP953">
        <v>5</v>
      </c>
      <c r="BQ953">
        <f>IF(表__._ECM_DW_tem_zh_1417[[#This Row],[全血]]&gt;0,1,0)</f>
        <v>0</v>
      </c>
      <c r="BR953">
        <v>0</v>
      </c>
      <c r="BS953">
        <f>IF(表__._ECM_DW_tem_zh_1417[[#This Row],[血浆]]&gt;0,1,0)</f>
        <v>1</v>
      </c>
      <c r="BT953">
        <v>200</v>
      </c>
      <c r="BU953">
        <f>IF(表__._ECM_DW_tem_zh_1417[[#This Row],[血小板]]&gt;0,1,0)</f>
        <v>0</v>
      </c>
      <c r="BV953">
        <v>0</v>
      </c>
      <c r="BW953">
        <f>IF(表__._ECM_DW_tem_zh_1417[[#This Row],[红细胞]]&gt;0,1,0)</f>
        <v>1</v>
      </c>
      <c r="BX953">
        <v>2</v>
      </c>
      <c r="BY953">
        <f>IF(表__._ECM_DW_tem_zh_1417[[#This Row],[其他]]&gt;0,1,0)</f>
        <v>0</v>
      </c>
      <c r="BZ953">
        <v>0</v>
      </c>
    </row>
    <row r="954" spans="1:78" x14ac:dyDescent="0.25">
      <c r="A954" s="1" t="s">
        <v>47</v>
      </c>
      <c r="B954" t="s">
        <v>61</v>
      </c>
      <c r="C954">
        <v>2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79.790000000000006</v>
      </c>
      <c r="T954">
        <v>1</v>
      </c>
      <c r="U954">
        <v>0</v>
      </c>
      <c r="V954" s="2">
        <v>0</v>
      </c>
      <c r="W954">
        <v>1</v>
      </c>
      <c r="X954">
        <v>0</v>
      </c>
      <c r="Y954" t="s">
        <v>54</v>
      </c>
      <c r="Z954" t="s">
        <v>169</v>
      </c>
      <c r="AA954">
        <v>9</v>
      </c>
      <c r="AB954" t="s">
        <v>301</v>
      </c>
      <c r="AC954" t="s">
        <v>501</v>
      </c>
      <c r="AD954" t="s">
        <v>3157</v>
      </c>
      <c r="AE954" t="s">
        <v>3205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20</v>
      </c>
      <c r="AN954" t="s">
        <v>170</v>
      </c>
      <c r="AP954" t="s">
        <v>820</v>
      </c>
      <c r="AQ954" t="s">
        <v>689</v>
      </c>
      <c r="AR954">
        <v>5</v>
      </c>
      <c r="AS954">
        <v>76</v>
      </c>
      <c r="AT954">
        <v>164</v>
      </c>
      <c r="AU954">
        <v>1410</v>
      </c>
      <c r="AV954">
        <v>200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E954">
        <v>0</v>
      </c>
      <c r="BF954">
        <v>0</v>
      </c>
      <c r="BG954" s="3">
        <v>0</v>
      </c>
      <c r="BH954" s="3">
        <v>0</v>
      </c>
      <c r="BI954" s="3">
        <v>0</v>
      </c>
      <c r="BJ954" s="4" t="b">
        <f t="shared" si="14"/>
        <v>0</v>
      </c>
      <c r="BK954" t="s">
        <v>2363</v>
      </c>
      <c r="BL954" t="s">
        <v>2363</v>
      </c>
      <c r="BM954" t="s">
        <v>2364</v>
      </c>
      <c r="BN954" s="1">
        <v>43292.703993055555</v>
      </c>
      <c r="BO954" s="1">
        <v>43301.419444444444</v>
      </c>
      <c r="BP954">
        <v>4</v>
      </c>
      <c r="BQ954">
        <f>IF(表__._ECM_DW_tem_zh_1417[[#This Row],[全血]]&gt;0,1,0)</f>
        <v>0</v>
      </c>
      <c r="BR954">
        <v>0</v>
      </c>
      <c r="BS954">
        <f>IF(表__._ECM_DW_tem_zh_1417[[#This Row],[血浆]]&gt;0,1,0)</f>
        <v>1</v>
      </c>
      <c r="BT954">
        <v>200</v>
      </c>
      <c r="BU954">
        <f>IF(表__._ECM_DW_tem_zh_1417[[#This Row],[血小板]]&gt;0,1,0)</f>
        <v>0</v>
      </c>
      <c r="BV954">
        <v>0</v>
      </c>
      <c r="BW954">
        <f>IF(表__._ECM_DW_tem_zh_1417[[#This Row],[红细胞]]&gt;0,1,0)</f>
        <v>1</v>
      </c>
      <c r="BX954">
        <v>2</v>
      </c>
      <c r="BY954">
        <f>IF(表__._ECM_DW_tem_zh_1417[[#This Row],[其他]]&gt;0,1,0)</f>
        <v>0</v>
      </c>
      <c r="BZ954">
        <v>0</v>
      </c>
    </row>
    <row r="955" spans="1:78" x14ac:dyDescent="0.25">
      <c r="A955" s="1" t="s">
        <v>47</v>
      </c>
      <c r="B955" t="s">
        <v>90</v>
      </c>
      <c r="C955">
        <v>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68.19</v>
      </c>
      <c r="T955">
        <v>1</v>
      </c>
      <c r="U955">
        <v>0</v>
      </c>
      <c r="V955" s="2">
        <v>0</v>
      </c>
      <c r="W955">
        <v>1</v>
      </c>
      <c r="X955">
        <v>0</v>
      </c>
      <c r="Y955" t="s">
        <v>160</v>
      </c>
      <c r="Z955" t="s">
        <v>180</v>
      </c>
      <c r="AA955">
        <v>2</v>
      </c>
      <c r="AB955" t="s">
        <v>654</v>
      </c>
      <c r="AC955" t="s">
        <v>392</v>
      </c>
      <c r="AD955" t="s">
        <v>3157</v>
      </c>
      <c r="AE955" t="s">
        <v>489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26</v>
      </c>
      <c r="AN955" t="s">
        <v>75</v>
      </c>
      <c r="AP955" t="s">
        <v>706</v>
      </c>
      <c r="AQ955" t="s">
        <v>116</v>
      </c>
      <c r="AR955">
        <v>4</v>
      </c>
      <c r="AS955">
        <v>71</v>
      </c>
      <c r="AT955">
        <v>135</v>
      </c>
      <c r="AU955">
        <v>500</v>
      </c>
      <c r="AV955">
        <v>100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E955">
        <v>0</v>
      </c>
      <c r="BF955">
        <v>0</v>
      </c>
      <c r="BG955" s="3">
        <v>0</v>
      </c>
      <c r="BH955" s="3">
        <v>0</v>
      </c>
      <c r="BI955" s="3">
        <v>0</v>
      </c>
      <c r="BJ955" s="4" t="b">
        <f t="shared" si="14"/>
        <v>0</v>
      </c>
      <c r="BK955" t="s">
        <v>1990</v>
      </c>
      <c r="BL955" t="s">
        <v>1990</v>
      </c>
      <c r="BM955" t="s">
        <v>1989</v>
      </c>
      <c r="BN955" s="1">
        <v>43706.333726851852</v>
      </c>
      <c r="BO955" s="1">
        <v>43713.318749999999</v>
      </c>
      <c r="BP955">
        <v>3</v>
      </c>
      <c r="BQ955">
        <f>IF(表__._ECM_DW_tem_zh_1417[[#This Row],[全血]]&gt;0,1,0)</f>
        <v>0</v>
      </c>
      <c r="BR955">
        <v>0</v>
      </c>
      <c r="BS955">
        <f>IF(表__._ECM_DW_tem_zh_1417[[#This Row],[血浆]]&gt;0,1,0)</f>
        <v>0</v>
      </c>
      <c r="BT955">
        <v>0</v>
      </c>
      <c r="BU955">
        <f>IF(表__._ECM_DW_tem_zh_1417[[#This Row],[血小板]]&gt;0,1,0)</f>
        <v>0</v>
      </c>
      <c r="BV955">
        <v>0</v>
      </c>
      <c r="BW955">
        <f>IF(表__._ECM_DW_tem_zh_1417[[#This Row],[红细胞]]&gt;0,1,0)</f>
        <v>0</v>
      </c>
      <c r="BX955">
        <v>0</v>
      </c>
      <c r="BY955">
        <f>IF(表__._ECM_DW_tem_zh_1417[[#This Row],[其他]]&gt;0,1,0)</f>
        <v>0</v>
      </c>
      <c r="BZ955">
        <v>0</v>
      </c>
    </row>
    <row r="956" spans="1:78" x14ac:dyDescent="0.25">
      <c r="A956" s="1" t="s">
        <v>47</v>
      </c>
      <c r="B956" t="s">
        <v>73</v>
      </c>
      <c r="C956">
        <v>2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50.78</v>
      </c>
      <c r="T956">
        <v>1</v>
      </c>
      <c r="U956">
        <v>0</v>
      </c>
      <c r="V956" s="2">
        <v>0</v>
      </c>
      <c r="W956">
        <v>1</v>
      </c>
      <c r="X956">
        <v>2</v>
      </c>
      <c r="Y956" t="s">
        <v>160</v>
      </c>
      <c r="Z956" t="s">
        <v>784</v>
      </c>
      <c r="AA956">
        <v>2</v>
      </c>
      <c r="AB956" t="s">
        <v>566</v>
      </c>
      <c r="AC956" t="s">
        <v>3478</v>
      </c>
      <c r="AD956" t="s">
        <v>3479</v>
      </c>
      <c r="AE956" t="s">
        <v>3251</v>
      </c>
      <c r="AG956">
        <v>1</v>
      </c>
      <c r="AH956">
        <v>0</v>
      </c>
      <c r="AI956">
        <v>0</v>
      </c>
      <c r="AJ956">
        <v>1</v>
      </c>
      <c r="AK956">
        <v>1</v>
      </c>
      <c r="AL956">
        <v>30</v>
      </c>
      <c r="AN956" t="s">
        <v>61</v>
      </c>
      <c r="AP956" t="s">
        <v>361</v>
      </c>
      <c r="AQ956" t="s">
        <v>394</v>
      </c>
      <c r="AR956">
        <v>11</v>
      </c>
      <c r="AS956">
        <v>76</v>
      </c>
      <c r="AT956">
        <v>135</v>
      </c>
      <c r="AU956">
        <v>1100</v>
      </c>
      <c r="AV956">
        <v>200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0</v>
      </c>
      <c r="BC956">
        <v>1</v>
      </c>
      <c r="BD956" t="s">
        <v>247</v>
      </c>
      <c r="BE956">
        <v>1</v>
      </c>
      <c r="BF956">
        <v>1</v>
      </c>
      <c r="BG956" s="3">
        <v>0</v>
      </c>
      <c r="BH956" s="3">
        <v>0</v>
      </c>
      <c r="BI956" s="3">
        <v>0</v>
      </c>
      <c r="BJ956" s="4" t="b">
        <f t="shared" si="14"/>
        <v>0</v>
      </c>
      <c r="BK956" t="s">
        <v>2365</v>
      </c>
      <c r="BL956" t="s">
        <v>2365</v>
      </c>
      <c r="BM956" t="s">
        <v>2366</v>
      </c>
      <c r="BN956" s="1">
        <v>43195.696608796294</v>
      </c>
      <c r="BO956" s="1">
        <v>43216.425000000003</v>
      </c>
      <c r="BP956">
        <v>10</v>
      </c>
      <c r="BQ956">
        <f>IF(表__._ECM_DW_tem_zh_1417[[#This Row],[全血]]&gt;0,1,0)</f>
        <v>0</v>
      </c>
      <c r="BR956">
        <v>0</v>
      </c>
      <c r="BS956">
        <f>IF(表__._ECM_DW_tem_zh_1417[[#This Row],[血浆]]&gt;0,1,0)</f>
        <v>0</v>
      </c>
      <c r="BT956">
        <v>0</v>
      </c>
      <c r="BU956">
        <f>IF(表__._ECM_DW_tem_zh_1417[[#This Row],[血小板]]&gt;0,1,0)</f>
        <v>0</v>
      </c>
      <c r="BV956">
        <v>0</v>
      </c>
      <c r="BW956">
        <f>IF(表__._ECM_DW_tem_zh_1417[[#This Row],[红细胞]]&gt;0,1,0)</f>
        <v>1</v>
      </c>
      <c r="BX956">
        <v>2</v>
      </c>
      <c r="BY956">
        <f>IF(表__._ECM_DW_tem_zh_1417[[#This Row],[其他]]&gt;0,1,0)</f>
        <v>0</v>
      </c>
      <c r="BZ956">
        <v>0</v>
      </c>
    </row>
    <row r="957" spans="1:78" x14ac:dyDescent="0.25">
      <c r="A957" s="1" t="s">
        <v>47</v>
      </c>
      <c r="B957" t="s">
        <v>73</v>
      </c>
      <c r="C957">
        <v>2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77.72</v>
      </c>
      <c r="T957">
        <v>1</v>
      </c>
      <c r="U957">
        <v>0</v>
      </c>
      <c r="V957" s="2">
        <v>0</v>
      </c>
      <c r="W957">
        <v>0</v>
      </c>
      <c r="X957">
        <v>0</v>
      </c>
      <c r="Y957" t="s">
        <v>141</v>
      </c>
      <c r="Z957" t="s">
        <v>611</v>
      </c>
      <c r="AA957">
        <v>2</v>
      </c>
      <c r="AB957" t="s">
        <v>3178</v>
      </c>
      <c r="AC957" t="s">
        <v>953</v>
      </c>
      <c r="AD957" t="s">
        <v>3249</v>
      </c>
      <c r="AE957" t="s">
        <v>94</v>
      </c>
      <c r="AG957">
        <v>0</v>
      </c>
      <c r="AH957">
        <v>0</v>
      </c>
      <c r="AI957">
        <v>0</v>
      </c>
      <c r="AJ957">
        <v>0</v>
      </c>
      <c r="AK957">
        <v>1</v>
      </c>
      <c r="AL957">
        <v>20</v>
      </c>
      <c r="AN957" t="s">
        <v>228</v>
      </c>
      <c r="AQ957" t="s">
        <v>609</v>
      </c>
      <c r="AR957">
        <v>3</v>
      </c>
      <c r="AS957">
        <v>241</v>
      </c>
      <c r="AT957">
        <v>343</v>
      </c>
      <c r="AU957">
        <v>1470</v>
      </c>
      <c r="AV957">
        <v>10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E957">
        <v>0</v>
      </c>
      <c r="BF957">
        <v>0</v>
      </c>
      <c r="BG957" s="3">
        <v>0</v>
      </c>
      <c r="BH957" s="3">
        <v>0</v>
      </c>
      <c r="BI957" s="3">
        <v>0</v>
      </c>
      <c r="BJ957" s="4" t="b">
        <f t="shared" si="14"/>
        <v>0</v>
      </c>
      <c r="BK957" t="s">
        <v>1712</v>
      </c>
      <c r="BL957" t="s">
        <v>1712</v>
      </c>
      <c r="BM957" t="s">
        <v>1711</v>
      </c>
      <c r="BN957" s="1">
        <v>43722.760844907411</v>
      </c>
      <c r="BO957" s="1">
        <v>43732.352777777778</v>
      </c>
      <c r="BP957">
        <v>7</v>
      </c>
      <c r="BQ957">
        <f>IF(表__._ECM_DW_tem_zh_1417[[#This Row],[全血]]&gt;0,1,0)</f>
        <v>0</v>
      </c>
      <c r="BR957">
        <v>0</v>
      </c>
      <c r="BS957">
        <f>IF(表__._ECM_DW_tem_zh_1417[[#This Row],[血浆]]&gt;0,1,0)</f>
        <v>0</v>
      </c>
      <c r="BT957">
        <v>0</v>
      </c>
      <c r="BU957">
        <f>IF(表__._ECM_DW_tem_zh_1417[[#This Row],[血小板]]&gt;0,1,0)</f>
        <v>0</v>
      </c>
      <c r="BV957">
        <v>0</v>
      </c>
      <c r="BW957">
        <f>IF(表__._ECM_DW_tem_zh_1417[[#This Row],[红细胞]]&gt;0,1,0)</f>
        <v>0</v>
      </c>
      <c r="BX957">
        <v>0</v>
      </c>
      <c r="BY957">
        <f>IF(表__._ECM_DW_tem_zh_1417[[#This Row],[其他]]&gt;0,1,0)</f>
        <v>0</v>
      </c>
      <c r="BZ957">
        <v>0</v>
      </c>
    </row>
    <row r="958" spans="1:78" x14ac:dyDescent="0.25">
      <c r="A958" s="1" t="s">
        <v>47</v>
      </c>
      <c r="B958" t="s">
        <v>73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79.78</v>
      </c>
      <c r="T958">
        <v>0</v>
      </c>
      <c r="U958">
        <v>0</v>
      </c>
      <c r="V958" s="2">
        <v>0</v>
      </c>
      <c r="W958">
        <v>1</v>
      </c>
      <c r="X958">
        <v>2</v>
      </c>
      <c r="Y958" t="s">
        <v>269</v>
      </c>
      <c r="Z958" t="s">
        <v>175</v>
      </c>
      <c r="AA958">
        <v>5</v>
      </c>
      <c r="AB958" t="s">
        <v>3166</v>
      </c>
      <c r="AC958" t="s">
        <v>325</v>
      </c>
      <c r="AD958" t="s">
        <v>3168</v>
      </c>
      <c r="AE958" t="s">
        <v>183</v>
      </c>
      <c r="AG958">
        <v>0</v>
      </c>
      <c r="AH958">
        <v>0</v>
      </c>
      <c r="AI958">
        <v>0</v>
      </c>
      <c r="AJ958">
        <v>1</v>
      </c>
      <c r="AK958">
        <v>1</v>
      </c>
      <c r="AL958">
        <v>22</v>
      </c>
      <c r="AN958" t="s">
        <v>102</v>
      </c>
      <c r="AQ958" t="s">
        <v>689</v>
      </c>
      <c r="AR958">
        <v>6</v>
      </c>
      <c r="AS958">
        <v>74</v>
      </c>
      <c r="AT958">
        <v>179</v>
      </c>
      <c r="AU958">
        <v>1300</v>
      </c>
      <c r="AV958">
        <v>200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 t="s">
        <v>422</v>
      </c>
      <c r="BE958">
        <v>0</v>
      </c>
      <c r="BF958">
        <v>0</v>
      </c>
      <c r="BG958" s="3">
        <v>0</v>
      </c>
      <c r="BH958" s="3">
        <v>0</v>
      </c>
      <c r="BI958" s="3">
        <v>0</v>
      </c>
      <c r="BJ958" s="4" t="b">
        <f t="shared" si="14"/>
        <v>0</v>
      </c>
      <c r="BK958" t="s">
        <v>2367</v>
      </c>
      <c r="BL958" t="s">
        <v>2367</v>
      </c>
      <c r="BM958" t="s">
        <v>2227</v>
      </c>
      <c r="BN958" s="1">
        <v>42921.82540509259</v>
      </c>
      <c r="BO958" s="1">
        <v>42933.417361111111</v>
      </c>
      <c r="BP958">
        <v>6</v>
      </c>
      <c r="BQ958">
        <f>IF(表__._ECM_DW_tem_zh_1417[[#This Row],[全血]]&gt;0,1,0)</f>
        <v>0</v>
      </c>
      <c r="BR958">
        <v>0</v>
      </c>
      <c r="BS958">
        <f>IF(表__._ECM_DW_tem_zh_1417[[#This Row],[血浆]]&gt;0,1,0)</f>
        <v>0</v>
      </c>
      <c r="BT958">
        <v>0</v>
      </c>
      <c r="BU958">
        <f>IF(表__._ECM_DW_tem_zh_1417[[#This Row],[血小板]]&gt;0,1,0)</f>
        <v>0</v>
      </c>
      <c r="BV958">
        <v>0</v>
      </c>
      <c r="BW958">
        <f>IF(表__._ECM_DW_tem_zh_1417[[#This Row],[红细胞]]&gt;0,1,0)</f>
        <v>0</v>
      </c>
      <c r="BX958">
        <v>0</v>
      </c>
      <c r="BY958">
        <f>IF(表__._ECM_DW_tem_zh_1417[[#This Row],[其他]]&gt;0,1,0)</f>
        <v>0</v>
      </c>
      <c r="BZ958">
        <v>0</v>
      </c>
    </row>
    <row r="959" spans="1:78" x14ac:dyDescent="0.25">
      <c r="A959" s="1" t="s">
        <v>47</v>
      </c>
      <c r="B959" t="s">
        <v>182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87.97</v>
      </c>
      <c r="T959">
        <v>0</v>
      </c>
      <c r="U959">
        <v>0</v>
      </c>
      <c r="V959" s="2">
        <v>0</v>
      </c>
      <c r="W959">
        <v>1</v>
      </c>
      <c r="X959">
        <v>0</v>
      </c>
      <c r="Y959" t="s">
        <v>115</v>
      </c>
      <c r="Z959" t="s">
        <v>137</v>
      </c>
      <c r="AA959">
        <v>12</v>
      </c>
      <c r="AB959" t="s">
        <v>289</v>
      </c>
      <c r="AC959" t="s">
        <v>3253</v>
      </c>
      <c r="AD959" t="s">
        <v>3164</v>
      </c>
      <c r="AE959" t="s">
        <v>3480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25</v>
      </c>
      <c r="AN959" t="s">
        <v>82</v>
      </c>
      <c r="AQ959" t="s">
        <v>3130</v>
      </c>
      <c r="AR959">
        <v>4</v>
      </c>
      <c r="AT959">
        <v>145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0</v>
      </c>
      <c r="BC959">
        <v>1</v>
      </c>
      <c r="BD959" t="s">
        <v>101</v>
      </c>
      <c r="BE959">
        <v>0</v>
      </c>
      <c r="BF959">
        <v>0</v>
      </c>
      <c r="BG959" s="3">
        <v>0</v>
      </c>
      <c r="BH959" s="3">
        <v>0</v>
      </c>
      <c r="BI959" s="3">
        <v>0</v>
      </c>
      <c r="BJ959" s="4" t="b">
        <f t="shared" si="14"/>
        <v>0</v>
      </c>
      <c r="BK959" t="s">
        <v>2368</v>
      </c>
      <c r="BL959" t="s">
        <v>2368</v>
      </c>
      <c r="BN959" s="1">
        <v>43151.661956018521</v>
      </c>
      <c r="BO959" s="1">
        <v>43164.353472222225</v>
      </c>
      <c r="BP959">
        <v>9</v>
      </c>
      <c r="BQ959">
        <f>IF(表__._ECM_DW_tem_zh_1417[[#This Row],[全血]]&gt;0,1,0)</f>
        <v>0</v>
      </c>
      <c r="BR959">
        <v>0</v>
      </c>
      <c r="BS959">
        <f>IF(表__._ECM_DW_tem_zh_1417[[#This Row],[血浆]]&gt;0,1,0)</f>
        <v>1</v>
      </c>
      <c r="BT959">
        <v>200</v>
      </c>
      <c r="BU959">
        <f>IF(表__._ECM_DW_tem_zh_1417[[#This Row],[血小板]]&gt;0,1,0)</f>
        <v>0</v>
      </c>
      <c r="BV959">
        <v>0</v>
      </c>
      <c r="BW959">
        <f>IF(表__._ECM_DW_tem_zh_1417[[#This Row],[红细胞]]&gt;0,1,0)</f>
        <v>1</v>
      </c>
      <c r="BX959">
        <v>2</v>
      </c>
      <c r="BY959">
        <f>IF(表__._ECM_DW_tem_zh_1417[[#This Row],[其他]]&gt;0,1,0)</f>
        <v>0</v>
      </c>
      <c r="BZ959">
        <v>0</v>
      </c>
    </row>
    <row r="960" spans="1:78" x14ac:dyDescent="0.25">
      <c r="A960" s="1" t="s">
        <v>47</v>
      </c>
      <c r="B960" t="s">
        <v>48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81.430000000000007</v>
      </c>
      <c r="T960">
        <v>0</v>
      </c>
      <c r="U960">
        <v>0</v>
      </c>
      <c r="V960" s="2">
        <v>0</v>
      </c>
      <c r="W960">
        <v>1</v>
      </c>
      <c r="X960">
        <v>0</v>
      </c>
      <c r="Y960" t="s">
        <v>150</v>
      </c>
      <c r="Z960" t="s">
        <v>180</v>
      </c>
      <c r="AA960">
        <v>13</v>
      </c>
      <c r="AB960" t="s">
        <v>654</v>
      </c>
      <c r="AC960" t="s">
        <v>84</v>
      </c>
      <c r="AD960" t="s">
        <v>3164</v>
      </c>
      <c r="AE960" t="s">
        <v>952</v>
      </c>
      <c r="AG960">
        <v>1</v>
      </c>
      <c r="AH960">
        <v>0</v>
      </c>
      <c r="AI960">
        <v>0</v>
      </c>
      <c r="AJ960">
        <v>0</v>
      </c>
      <c r="AK960">
        <v>1</v>
      </c>
      <c r="AL960">
        <v>21</v>
      </c>
      <c r="AN960" t="s">
        <v>90</v>
      </c>
      <c r="AQ960" t="s">
        <v>296</v>
      </c>
      <c r="AR960">
        <v>3</v>
      </c>
      <c r="AS960">
        <v>80</v>
      </c>
      <c r="AT960">
        <v>159</v>
      </c>
      <c r="AU960">
        <v>950</v>
      </c>
      <c r="AV960">
        <v>200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1</v>
      </c>
      <c r="BD960" t="s">
        <v>323</v>
      </c>
      <c r="BE960">
        <v>1</v>
      </c>
      <c r="BF960">
        <v>0</v>
      </c>
      <c r="BG960" s="3">
        <v>0</v>
      </c>
      <c r="BH960" s="3">
        <v>0</v>
      </c>
      <c r="BI960" s="3">
        <v>0</v>
      </c>
      <c r="BJ960" s="4" t="b">
        <f t="shared" si="14"/>
        <v>0</v>
      </c>
      <c r="BK960" t="s">
        <v>1451</v>
      </c>
      <c r="BL960" t="s">
        <v>1451</v>
      </c>
      <c r="BM960" t="s">
        <v>1450</v>
      </c>
      <c r="BN960" s="1">
        <v>43756.500914351855</v>
      </c>
      <c r="BO960" s="1">
        <v>43775.386805555558</v>
      </c>
      <c r="BP960">
        <v>16</v>
      </c>
      <c r="BQ960">
        <f>IF(表__._ECM_DW_tem_zh_1417[[#This Row],[全血]]&gt;0,1,0)</f>
        <v>0</v>
      </c>
      <c r="BR960">
        <v>0</v>
      </c>
      <c r="BS960">
        <f>IF(表__._ECM_DW_tem_zh_1417[[#This Row],[血浆]]&gt;0,1,0)</f>
        <v>0</v>
      </c>
      <c r="BT960">
        <v>0</v>
      </c>
      <c r="BU960">
        <f>IF(表__._ECM_DW_tem_zh_1417[[#This Row],[血小板]]&gt;0,1,0)</f>
        <v>0</v>
      </c>
      <c r="BV960">
        <v>0</v>
      </c>
      <c r="BW960">
        <f>IF(表__._ECM_DW_tem_zh_1417[[#This Row],[红细胞]]&gt;0,1,0)</f>
        <v>0</v>
      </c>
      <c r="BX960">
        <v>0</v>
      </c>
      <c r="BY960">
        <f>IF(表__._ECM_DW_tem_zh_1417[[#This Row],[其他]]&gt;0,1,0)</f>
        <v>0</v>
      </c>
      <c r="BZ960">
        <v>0</v>
      </c>
    </row>
    <row r="961" spans="1:78" x14ac:dyDescent="0.25">
      <c r="A961" s="1" t="s">
        <v>47</v>
      </c>
      <c r="B961" t="s">
        <v>67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91.01</v>
      </c>
      <c r="T961">
        <v>1</v>
      </c>
      <c r="U961">
        <v>1</v>
      </c>
      <c r="V961" s="2">
        <v>0</v>
      </c>
      <c r="W961">
        <v>1</v>
      </c>
      <c r="X961">
        <v>3</v>
      </c>
      <c r="Y961" t="s">
        <v>108</v>
      </c>
      <c r="Z961" t="s">
        <v>102</v>
      </c>
      <c r="AA961">
        <v>14</v>
      </c>
      <c r="AB961" t="s">
        <v>748</v>
      </c>
      <c r="AC961" t="s">
        <v>3210</v>
      </c>
      <c r="AD961" t="s">
        <v>3157</v>
      </c>
      <c r="AE961" t="s">
        <v>815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32</v>
      </c>
      <c r="AN961" t="s">
        <v>190</v>
      </c>
      <c r="AQ961" t="s">
        <v>376</v>
      </c>
      <c r="AR961">
        <v>3</v>
      </c>
      <c r="AS961">
        <v>95</v>
      </c>
      <c r="AT961">
        <v>174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1</v>
      </c>
      <c r="BD961" t="s">
        <v>549</v>
      </c>
      <c r="BE961">
        <v>0</v>
      </c>
      <c r="BF961">
        <v>0</v>
      </c>
      <c r="BG961" s="3">
        <v>1</v>
      </c>
      <c r="BH961" s="3">
        <v>1</v>
      </c>
      <c r="BI961" s="3">
        <v>0</v>
      </c>
      <c r="BJ961" s="4" t="b">
        <f t="shared" si="14"/>
        <v>1</v>
      </c>
      <c r="BK961" t="s">
        <v>2369</v>
      </c>
      <c r="BL961" t="s">
        <v>2369</v>
      </c>
      <c r="BM961" t="s">
        <v>2370</v>
      </c>
      <c r="BN961" s="1">
        <v>43794.343958333331</v>
      </c>
      <c r="BO961" s="1">
        <v>43805.416666666664</v>
      </c>
      <c r="BP961">
        <v>8</v>
      </c>
      <c r="BQ961">
        <f>IF(表__._ECM_DW_tem_zh_1417[[#This Row],[全血]]&gt;0,1,0)</f>
        <v>0</v>
      </c>
      <c r="BR961">
        <v>0</v>
      </c>
      <c r="BS961">
        <f>IF(表__._ECM_DW_tem_zh_1417[[#This Row],[血浆]]&gt;0,1,0)</f>
        <v>1</v>
      </c>
      <c r="BT961">
        <v>400</v>
      </c>
      <c r="BU961">
        <f>IF(表__._ECM_DW_tem_zh_1417[[#This Row],[血小板]]&gt;0,1,0)</f>
        <v>0</v>
      </c>
      <c r="BV961">
        <v>0</v>
      </c>
      <c r="BW961">
        <f>IF(表__._ECM_DW_tem_zh_1417[[#This Row],[红细胞]]&gt;0,1,0)</f>
        <v>1</v>
      </c>
      <c r="BX961">
        <v>2</v>
      </c>
      <c r="BY961">
        <f>IF(表__._ECM_DW_tem_zh_1417[[#This Row],[其他]]&gt;0,1,0)</f>
        <v>0</v>
      </c>
      <c r="BZ961">
        <v>0</v>
      </c>
    </row>
    <row r="962" spans="1:78" x14ac:dyDescent="0.25">
      <c r="A962" s="1" t="s">
        <v>47</v>
      </c>
      <c r="B962" t="s">
        <v>127</v>
      </c>
      <c r="C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73.19</v>
      </c>
      <c r="T962">
        <v>0</v>
      </c>
      <c r="U962">
        <v>0</v>
      </c>
      <c r="V962" s="2">
        <v>0</v>
      </c>
      <c r="W962">
        <v>1</v>
      </c>
      <c r="X962">
        <v>0</v>
      </c>
      <c r="Y962" t="s">
        <v>345</v>
      </c>
      <c r="Z962" t="s">
        <v>137</v>
      </c>
      <c r="AA962">
        <v>5</v>
      </c>
      <c r="AB962" t="s">
        <v>490</v>
      </c>
      <c r="AC962" t="s">
        <v>299</v>
      </c>
      <c r="AD962" t="s">
        <v>3162</v>
      </c>
      <c r="AE962" t="s">
        <v>640</v>
      </c>
      <c r="AG962">
        <v>0</v>
      </c>
      <c r="AH962">
        <v>0</v>
      </c>
      <c r="AI962">
        <v>0</v>
      </c>
      <c r="AJ962">
        <v>0</v>
      </c>
      <c r="AK962">
        <v>1</v>
      </c>
      <c r="AL962">
        <v>21</v>
      </c>
      <c r="AN962" t="s">
        <v>70</v>
      </c>
      <c r="AP962" t="s">
        <v>821</v>
      </c>
      <c r="AQ962" t="s">
        <v>439</v>
      </c>
      <c r="AR962">
        <v>2</v>
      </c>
      <c r="AT962">
        <v>186</v>
      </c>
      <c r="AW962">
        <v>1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 t="s">
        <v>93</v>
      </c>
      <c r="BE962">
        <v>0</v>
      </c>
      <c r="BF962">
        <v>0</v>
      </c>
      <c r="BG962" s="3">
        <v>0</v>
      </c>
      <c r="BH962" s="3">
        <v>0</v>
      </c>
      <c r="BI962" s="3">
        <v>0</v>
      </c>
      <c r="BJ962" s="4" t="b">
        <f t="shared" ref="BJ962:BJ1025" si="15">OR(BG962,BH962,BI962)</f>
        <v>0</v>
      </c>
      <c r="BK962" t="s">
        <v>2371</v>
      </c>
      <c r="BL962" t="s">
        <v>2371</v>
      </c>
      <c r="BN962" s="1">
        <v>42942.615810185183</v>
      </c>
      <c r="BO962" s="1">
        <v>42949.401388888888</v>
      </c>
      <c r="BP962">
        <v>5</v>
      </c>
      <c r="BQ962">
        <f>IF(表__._ECM_DW_tem_zh_1417[[#This Row],[全血]]&gt;0,1,0)</f>
        <v>0</v>
      </c>
      <c r="BS962">
        <f>IF(表__._ECM_DW_tem_zh_1417[[#This Row],[血浆]]&gt;0,1,0)</f>
        <v>0</v>
      </c>
      <c r="BU962">
        <f>IF(表__._ECM_DW_tem_zh_1417[[#This Row],[血小板]]&gt;0,1,0)</f>
        <v>0</v>
      </c>
      <c r="BW962">
        <f>IF(表__._ECM_DW_tem_zh_1417[[#This Row],[红细胞]]&gt;0,1,0)</f>
        <v>0</v>
      </c>
      <c r="BY962">
        <f>IF(表__._ECM_DW_tem_zh_1417[[#This Row],[其他]]&gt;0,1,0)</f>
        <v>0</v>
      </c>
    </row>
    <row r="963" spans="1:78" x14ac:dyDescent="0.25">
      <c r="A963" s="1" t="s">
        <v>47</v>
      </c>
      <c r="B963" t="s">
        <v>149</v>
      </c>
      <c r="C963">
        <v>2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T963">
        <v>1</v>
      </c>
      <c r="U963">
        <v>0</v>
      </c>
      <c r="V963" s="2">
        <v>0</v>
      </c>
      <c r="W963">
        <v>1</v>
      </c>
      <c r="X963">
        <v>0</v>
      </c>
      <c r="Y963" t="s">
        <v>115</v>
      </c>
      <c r="Z963" t="s">
        <v>822</v>
      </c>
      <c r="AA963">
        <v>4</v>
      </c>
      <c r="AB963" t="s">
        <v>311</v>
      </c>
      <c r="AC963" t="s">
        <v>3481</v>
      </c>
      <c r="AD963" t="s">
        <v>3482</v>
      </c>
      <c r="AE963" t="s">
        <v>3163</v>
      </c>
      <c r="AF963" t="s">
        <v>823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20</v>
      </c>
      <c r="AP963" t="s">
        <v>823</v>
      </c>
      <c r="AR963">
        <v>6</v>
      </c>
      <c r="AT963">
        <v>150</v>
      </c>
      <c r="AW963">
        <v>1</v>
      </c>
      <c r="AX963">
        <v>0</v>
      </c>
      <c r="AY963">
        <v>0</v>
      </c>
      <c r="AZ963">
        <v>1</v>
      </c>
      <c r="BA963">
        <v>0</v>
      </c>
      <c r="BB963">
        <v>0</v>
      </c>
      <c r="BC963">
        <v>0</v>
      </c>
      <c r="BE963">
        <v>0</v>
      </c>
      <c r="BF963">
        <v>0</v>
      </c>
      <c r="BG963" s="3">
        <v>0</v>
      </c>
      <c r="BH963" s="3">
        <v>0</v>
      </c>
      <c r="BI963" s="3">
        <v>0</v>
      </c>
      <c r="BJ963" s="4" t="b">
        <f t="shared" si="15"/>
        <v>0</v>
      </c>
      <c r="BK963" t="s">
        <v>2372</v>
      </c>
      <c r="BL963" t="s">
        <v>2372</v>
      </c>
      <c r="BN963" s="1">
        <v>42802.018125000002</v>
      </c>
      <c r="BO963" s="1">
        <v>42815.416666666664</v>
      </c>
      <c r="BP963">
        <v>7</v>
      </c>
      <c r="BQ963">
        <f>IF(表__._ECM_DW_tem_zh_1417[[#This Row],[全血]]&gt;0,1,0)</f>
        <v>0</v>
      </c>
      <c r="BR963">
        <v>0</v>
      </c>
      <c r="BS963">
        <f>IF(表__._ECM_DW_tem_zh_1417[[#This Row],[血浆]]&gt;0,1,0)</f>
        <v>0</v>
      </c>
      <c r="BT963">
        <v>0</v>
      </c>
      <c r="BU963">
        <f>IF(表__._ECM_DW_tem_zh_1417[[#This Row],[血小板]]&gt;0,1,0)</f>
        <v>0</v>
      </c>
      <c r="BV963">
        <v>0</v>
      </c>
      <c r="BW963">
        <f>IF(表__._ECM_DW_tem_zh_1417[[#This Row],[红细胞]]&gt;0,1,0)</f>
        <v>0</v>
      </c>
      <c r="BX963">
        <v>0</v>
      </c>
      <c r="BY963">
        <f>IF(表__._ECM_DW_tem_zh_1417[[#This Row],[其他]]&gt;0,1,0)</f>
        <v>0</v>
      </c>
      <c r="BZ963">
        <v>0</v>
      </c>
    </row>
    <row r="964" spans="1:78" x14ac:dyDescent="0.25">
      <c r="A964" s="1" t="s">
        <v>47</v>
      </c>
      <c r="B964" t="s">
        <v>102</v>
      </c>
      <c r="C964">
        <v>2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98.08</v>
      </c>
      <c r="T964">
        <v>0</v>
      </c>
      <c r="U964">
        <v>0</v>
      </c>
      <c r="V964" s="2">
        <v>0</v>
      </c>
      <c r="W964">
        <v>1</v>
      </c>
      <c r="X964">
        <v>3</v>
      </c>
      <c r="Y964" t="s">
        <v>115</v>
      </c>
      <c r="Z964" t="s">
        <v>56</v>
      </c>
      <c r="AA964">
        <v>5</v>
      </c>
      <c r="AB964" t="s">
        <v>201</v>
      </c>
      <c r="AC964" t="s">
        <v>418</v>
      </c>
      <c r="AD964" t="s">
        <v>3483</v>
      </c>
      <c r="AE964" t="s">
        <v>3484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23</v>
      </c>
      <c r="AN964" t="s">
        <v>502</v>
      </c>
      <c r="AP964" t="s">
        <v>824</v>
      </c>
      <c r="AQ964" t="s">
        <v>653</v>
      </c>
      <c r="AR964">
        <v>2</v>
      </c>
      <c r="AT964">
        <v>121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0</v>
      </c>
      <c r="BC964">
        <v>0</v>
      </c>
      <c r="BE964">
        <v>0</v>
      </c>
      <c r="BF964">
        <v>0</v>
      </c>
      <c r="BG964" s="3">
        <v>0</v>
      </c>
      <c r="BH964" s="3">
        <v>0</v>
      </c>
      <c r="BI964" s="3">
        <v>0</v>
      </c>
      <c r="BJ964" s="4" t="b">
        <f t="shared" si="15"/>
        <v>0</v>
      </c>
      <c r="BK964" t="s">
        <v>2373</v>
      </c>
      <c r="BL964" t="s">
        <v>2373</v>
      </c>
      <c r="BN964" s="1">
        <v>42975.647673611114</v>
      </c>
      <c r="BO964" s="1">
        <v>42983.345138888886</v>
      </c>
      <c r="BP964">
        <v>6</v>
      </c>
      <c r="BQ964">
        <f>IF(表__._ECM_DW_tem_zh_1417[[#This Row],[全血]]&gt;0,1,0)</f>
        <v>0</v>
      </c>
      <c r="BS964">
        <f>IF(表__._ECM_DW_tem_zh_1417[[#This Row],[血浆]]&gt;0,1,0)</f>
        <v>0</v>
      </c>
      <c r="BU964">
        <f>IF(表__._ECM_DW_tem_zh_1417[[#This Row],[血小板]]&gt;0,1,0)</f>
        <v>0</v>
      </c>
      <c r="BW964">
        <f>IF(表__._ECM_DW_tem_zh_1417[[#This Row],[红细胞]]&gt;0,1,0)</f>
        <v>0</v>
      </c>
      <c r="BY964">
        <f>IF(表__._ECM_DW_tem_zh_1417[[#This Row],[其他]]&gt;0,1,0)</f>
        <v>0</v>
      </c>
    </row>
    <row r="965" spans="1:78" x14ac:dyDescent="0.25">
      <c r="A965" s="1" t="s">
        <v>80</v>
      </c>
      <c r="B965" t="s">
        <v>140</v>
      </c>
      <c r="C965">
        <v>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84.96</v>
      </c>
      <c r="T965">
        <v>1</v>
      </c>
      <c r="U965">
        <v>0</v>
      </c>
      <c r="V965" s="2">
        <v>0</v>
      </c>
      <c r="W965">
        <v>1</v>
      </c>
      <c r="X965">
        <v>1</v>
      </c>
      <c r="Y965" t="s">
        <v>85</v>
      </c>
      <c r="Z965" t="s">
        <v>460</v>
      </c>
      <c r="AA965">
        <v>9</v>
      </c>
      <c r="AB965" t="s">
        <v>801</v>
      </c>
      <c r="AC965" t="s">
        <v>322</v>
      </c>
      <c r="AD965" t="s">
        <v>3162</v>
      </c>
      <c r="AE965" t="s">
        <v>3234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17</v>
      </c>
      <c r="AN965" t="s">
        <v>77</v>
      </c>
      <c r="AQ965" t="s">
        <v>356</v>
      </c>
      <c r="AR965">
        <v>5</v>
      </c>
      <c r="AS965">
        <v>73</v>
      </c>
      <c r="AT965">
        <v>135</v>
      </c>
      <c r="AW965">
        <v>1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 t="s">
        <v>195</v>
      </c>
      <c r="BE965">
        <v>0</v>
      </c>
      <c r="BF965">
        <v>0</v>
      </c>
      <c r="BG965" s="3">
        <v>0</v>
      </c>
      <c r="BH965" s="3">
        <v>0</v>
      </c>
      <c r="BI965" s="3">
        <v>0</v>
      </c>
      <c r="BJ965" s="4" t="b">
        <f t="shared" si="15"/>
        <v>0</v>
      </c>
      <c r="BK965" t="s">
        <v>2374</v>
      </c>
      <c r="BL965" t="s">
        <v>2374</v>
      </c>
      <c r="BM965" t="s">
        <v>2375</v>
      </c>
      <c r="BN965" s="1">
        <v>43586.963912037034</v>
      </c>
      <c r="BO965" s="1">
        <v>43594.333333333336</v>
      </c>
      <c r="BP965">
        <v>3</v>
      </c>
      <c r="BQ965">
        <f>IF(表__._ECM_DW_tem_zh_1417[[#This Row],[全血]]&gt;0,1,0)</f>
        <v>0</v>
      </c>
      <c r="BR965">
        <v>0</v>
      </c>
      <c r="BS965">
        <f>IF(表__._ECM_DW_tem_zh_1417[[#This Row],[血浆]]&gt;0,1,0)</f>
        <v>1</v>
      </c>
      <c r="BT965">
        <v>200</v>
      </c>
      <c r="BU965">
        <f>IF(表__._ECM_DW_tem_zh_1417[[#This Row],[血小板]]&gt;0,1,0)</f>
        <v>0</v>
      </c>
      <c r="BV965">
        <v>0</v>
      </c>
      <c r="BW965">
        <f>IF(表__._ECM_DW_tem_zh_1417[[#This Row],[红细胞]]&gt;0,1,0)</f>
        <v>1</v>
      </c>
      <c r="BX965">
        <v>2</v>
      </c>
      <c r="BY965">
        <f>IF(表__._ECM_DW_tem_zh_1417[[#This Row],[其他]]&gt;0,1,0)</f>
        <v>0</v>
      </c>
      <c r="BZ965">
        <v>0</v>
      </c>
    </row>
    <row r="966" spans="1:78" x14ac:dyDescent="0.25">
      <c r="A966" s="1" t="s">
        <v>72</v>
      </c>
      <c r="B966" t="s">
        <v>75</v>
      </c>
      <c r="C966">
        <v>2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T966">
        <v>1</v>
      </c>
      <c r="U966">
        <v>0</v>
      </c>
      <c r="V966" s="2">
        <v>0</v>
      </c>
      <c r="W966">
        <v>1</v>
      </c>
      <c r="X966">
        <v>0</v>
      </c>
      <c r="Y966" t="s">
        <v>81</v>
      </c>
      <c r="Z966" t="s">
        <v>95</v>
      </c>
      <c r="AA966">
        <v>15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30</v>
      </c>
      <c r="AR966">
        <v>16</v>
      </c>
      <c r="AT966">
        <v>21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E966">
        <v>0</v>
      </c>
      <c r="BF966">
        <v>0</v>
      </c>
      <c r="BG966" s="3">
        <v>0</v>
      </c>
      <c r="BH966" s="3">
        <v>0</v>
      </c>
      <c r="BI966" s="3">
        <v>0</v>
      </c>
      <c r="BJ966" s="4" t="b">
        <f t="shared" si="15"/>
        <v>0</v>
      </c>
      <c r="BK966" t="s">
        <v>2376</v>
      </c>
      <c r="BN966" s="1">
        <v>42956.333032407405</v>
      </c>
      <c r="BO966" s="1">
        <v>42976.416666666664</v>
      </c>
      <c r="BP966">
        <v>4</v>
      </c>
      <c r="BQ966">
        <f>IF(表__._ECM_DW_tem_zh_1417[[#This Row],[全血]]&gt;0,1,0)</f>
        <v>0</v>
      </c>
      <c r="BR966">
        <v>0</v>
      </c>
      <c r="BS966">
        <f>IF(表__._ECM_DW_tem_zh_1417[[#This Row],[血浆]]&gt;0,1,0)</f>
        <v>1</v>
      </c>
      <c r="BT966">
        <v>600</v>
      </c>
      <c r="BU966">
        <f>IF(表__._ECM_DW_tem_zh_1417[[#This Row],[血小板]]&gt;0,1,0)</f>
        <v>0</v>
      </c>
      <c r="BV966">
        <v>0</v>
      </c>
      <c r="BW966">
        <f>IF(表__._ECM_DW_tem_zh_1417[[#This Row],[红细胞]]&gt;0,1,0)</f>
        <v>1</v>
      </c>
      <c r="BX966">
        <v>6</v>
      </c>
      <c r="BY966">
        <f>IF(表__._ECM_DW_tem_zh_1417[[#This Row],[其他]]&gt;0,1,0)</f>
        <v>0</v>
      </c>
      <c r="BZ966">
        <v>0</v>
      </c>
    </row>
    <row r="967" spans="1:78" x14ac:dyDescent="0.25">
      <c r="A967" s="1" t="s">
        <v>47</v>
      </c>
      <c r="B967" t="s">
        <v>64</v>
      </c>
      <c r="C967">
        <v>2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82.17</v>
      </c>
      <c r="T967">
        <v>1</v>
      </c>
      <c r="U967">
        <v>1</v>
      </c>
      <c r="V967" s="2">
        <v>0</v>
      </c>
      <c r="W967">
        <v>1</v>
      </c>
      <c r="X967">
        <v>0</v>
      </c>
      <c r="Y967" t="s">
        <v>156</v>
      </c>
      <c r="Z967" t="s">
        <v>825</v>
      </c>
      <c r="AA967">
        <v>10</v>
      </c>
      <c r="AB967" t="s">
        <v>206</v>
      </c>
      <c r="AC967" t="s">
        <v>567</v>
      </c>
      <c r="AD967" t="s">
        <v>3235</v>
      </c>
      <c r="AE967" t="s">
        <v>257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31</v>
      </c>
      <c r="AN967" t="s">
        <v>228</v>
      </c>
      <c r="AP967" t="s">
        <v>189</v>
      </c>
      <c r="AQ967" t="s">
        <v>246</v>
      </c>
      <c r="AR967">
        <v>3</v>
      </c>
      <c r="AS967">
        <v>47</v>
      </c>
      <c r="AT967">
        <v>93</v>
      </c>
      <c r="AU967">
        <v>1250</v>
      </c>
      <c r="AV967">
        <v>0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 t="s">
        <v>538</v>
      </c>
      <c r="BE967">
        <v>0</v>
      </c>
      <c r="BF967">
        <v>0</v>
      </c>
      <c r="BG967" s="3">
        <v>0</v>
      </c>
      <c r="BH967" s="3">
        <v>0</v>
      </c>
      <c r="BI967" s="3">
        <v>0</v>
      </c>
      <c r="BJ967" s="4" t="b">
        <f t="shared" si="15"/>
        <v>0</v>
      </c>
      <c r="BK967" t="s">
        <v>2377</v>
      </c>
      <c r="BL967" t="s">
        <v>2377</v>
      </c>
      <c r="BM967" t="s">
        <v>2378</v>
      </c>
      <c r="BN967" s="1">
        <v>43381.549490740741</v>
      </c>
      <c r="BO967" s="1">
        <v>43389.355555555558</v>
      </c>
      <c r="BP967">
        <v>5</v>
      </c>
      <c r="BQ967">
        <f>IF(表__._ECM_DW_tem_zh_1417[[#This Row],[全血]]&gt;0,1,0)</f>
        <v>0</v>
      </c>
      <c r="BR967">
        <v>0</v>
      </c>
      <c r="BS967">
        <f>IF(表__._ECM_DW_tem_zh_1417[[#This Row],[血浆]]&gt;0,1,0)</f>
        <v>1</v>
      </c>
      <c r="BT967">
        <v>200</v>
      </c>
      <c r="BU967">
        <f>IF(表__._ECM_DW_tem_zh_1417[[#This Row],[血小板]]&gt;0,1,0)</f>
        <v>0</v>
      </c>
      <c r="BV967">
        <v>0</v>
      </c>
      <c r="BW967">
        <f>IF(表__._ECM_DW_tem_zh_1417[[#This Row],[红细胞]]&gt;0,1,0)</f>
        <v>1</v>
      </c>
      <c r="BX967">
        <v>2</v>
      </c>
      <c r="BY967">
        <f>IF(表__._ECM_DW_tem_zh_1417[[#This Row],[其他]]&gt;0,1,0)</f>
        <v>0</v>
      </c>
      <c r="BZ967">
        <v>0</v>
      </c>
    </row>
    <row r="968" spans="1:78" x14ac:dyDescent="0.25">
      <c r="A968" s="1" t="s">
        <v>47</v>
      </c>
      <c r="B968" t="s">
        <v>140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27.52</v>
      </c>
      <c r="T968">
        <v>1</v>
      </c>
      <c r="U968">
        <v>0</v>
      </c>
      <c r="V968" s="2">
        <v>0</v>
      </c>
      <c r="W968">
        <v>1</v>
      </c>
      <c r="X968">
        <v>2</v>
      </c>
      <c r="Y968" t="s">
        <v>220</v>
      </c>
      <c r="Z968" t="s">
        <v>778</v>
      </c>
      <c r="AA968">
        <v>2</v>
      </c>
      <c r="AB968" t="s">
        <v>320</v>
      </c>
      <c r="AC968" t="s">
        <v>97</v>
      </c>
      <c r="AD968" t="s">
        <v>3164</v>
      </c>
      <c r="AE968" t="s">
        <v>358</v>
      </c>
      <c r="AG968">
        <v>0</v>
      </c>
      <c r="AH968">
        <v>0</v>
      </c>
      <c r="AI968">
        <v>0</v>
      </c>
      <c r="AJ968">
        <v>1</v>
      </c>
      <c r="AK968">
        <v>1</v>
      </c>
      <c r="AL968">
        <v>22</v>
      </c>
      <c r="AN968" t="s">
        <v>604</v>
      </c>
      <c r="AQ968" t="s">
        <v>186</v>
      </c>
      <c r="AR968">
        <v>7</v>
      </c>
      <c r="AS968">
        <v>102</v>
      </c>
      <c r="AT968">
        <v>174</v>
      </c>
      <c r="AU968">
        <v>900</v>
      </c>
      <c r="AV968">
        <v>100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1</v>
      </c>
      <c r="BD968" t="s">
        <v>168</v>
      </c>
      <c r="BE968">
        <v>0</v>
      </c>
      <c r="BF968">
        <v>0</v>
      </c>
      <c r="BG968" s="3">
        <v>0</v>
      </c>
      <c r="BH968" s="3">
        <v>0</v>
      </c>
      <c r="BI968" s="3">
        <v>0</v>
      </c>
      <c r="BJ968" s="4" t="b">
        <f t="shared" si="15"/>
        <v>0</v>
      </c>
      <c r="BK968" t="s">
        <v>2379</v>
      </c>
      <c r="BL968" t="s">
        <v>2379</v>
      </c>
      <c r="BM968" t="s">
        <v>2380</v>
      </c>
      <c r="BN968" s="1">
        <v>43388.610891203702</v>
      </c>
      <c r="BO968" s="1">
        <v>43409.430555555555</v>
      </c>
      <c r="BP968">
        <v>14</v>
      </c>
      <c r="BQ968">
        <f>IF(表__._ECM_DW_tem_zh_1417[[#This Row],[全血]]&gt;0,1,0)</f>
        <v>0</v>
      </c>
      <c r="BR968">
        <v>0</v>
      </c>
      <c r="BS968">
        <f>IF(表__._ECM_DW_tem_zh_1417[[#This Row],[血浆]]&gt;0,1,0)</f>
        <v>1</v>
      </c>
      <c r="BT968">
        <v>200</v>
      </c>
      <c r="BU968">
        <f>IF(表__._ECM_DW_tem_zh_1417[[#This Row],[血小板]]&gt;0,1,0)</f>
        <v>0</v>
      </c>
      <c r="BV968">
        <v>0</v>
      </c>
      <c r="BW968">
        <f>IF(表__._ECM_DW_tem_zh_1417[[#This Row],[红细胞]]&gt;0,1,0)</f>
        <v>1</v>
      </c>
      <c r="BX968">
        <v>2</v>
      </c>
      <c r="BY968">
        <f>IF(表__._ECM_DW_tem_zh_1417[[#This Row],[其他]]&gt;0,1,0)</f>
        <v>0</v>
      </c>
      <c r="BZ968">
        <v>0</v>
      </c>
    </row>
    <row r="969" spans="1:78" x14ac:dyDescent="0.25">
      <c r="A969" s="1" t="s">
        <v>47</v>
      </c>
      <c r="B969" t="s">
        <v>127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81.52</v>
      </c>
      <c r="T969">
        <v>0</v>
      </c>
      <c r="U969">
        <v>0</v>
      </c>
      <c r="V969" s="2">
        <v>0</v>
      </c>
      <c r="W969">
        <v>1</v>
      </c>
      <c r="X969">
        <v>3</v>
      </c>
      <c r="Y969" t="s">
        <v>307</v>
      </c>
      <c r="AA969">
        <v>12</v>
      </c>
      <c r="AB969" t="s">
        <v>184</v>
      </c>
      <c r="AC969" t="s">
        <v>530</v>
      </c>
      <c r="AD969" t="s">
        <v>3164</v>
      </c>
      <c r="AE969" t="s">
        <v>492</v>
      </c>
      <c r="AG969">
        <v>0</v>
      </c>
      <c r="AH969">
        <v>0</v>
      </c>
      <c r="AI969">
        <v>0</v>
      </c>
      <c r="AJ969">
        <v>0</v>
      </c>
      <c r="AK969">
        <v>0</v>
      </c>
      <c r="AN969" t="s">
        <v>228</v>
      </c>
      <c r="AP969" t="s">
        <v>826</v>
      </c>
      <c r="AQ969" t="s">
        <v>445</v>
      </c>
      <c r="AR969">
        <v>3</v>
      </c>
      <c r="AS969">
        <v>88</v>
      </c>
      <c r="AT969">
        <v>200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E969">
        <v>0</v>
      </c>
      <c r="BF969">
        <v>0</v>
      </c>
      <c r="BG969" s="3">
        <v>0</v>
      </c>
      <c r="BH969" s="3">
        <v>0</v>
      </c>
      <c r="BI969" s="3">
        <v>0</v>
      </c>
      <c r="BJ969" s="4" t="b">
        <f t="shared" si="15"/>
        <v>0</v>
      </c>
      <c r="BK969" t="s">
        <v>2381</v>
      </c>
      <c r="BL969" t="s">
        <v>2381</v>
      </c>
      <c r="BM969" t="s">
        <v>2382</v>
      </c>
      <c r="BN969" s="1">
        <v>43406.633831018517</v>
      </c>
      <c r="BO969" s="1">
        <v>43412.39166666667</v>
      </c>
      <c r="BP969">
        <v>3</v>
      </c>
      <c r="BQ969">
        <f>IF(表__._ECM_DW_tem_zh_1417[[#This Row],[全血]]&gt;0,1,0)</f>
        <v>0</v>
      </c>
      <c r="BR969">
        <v>0</v>
      </c>
      <c r="BS969">
        <f>IF(表__._ECM_DW_tem_zh_1417[[#This Row],[血浆]]&gt;0,1,0)</f>
        <v>0</v>
      </c>
      <c r="BT969">
        <v>0</v>
      </c>
      <c r="BU969">
        <f>IF(表__._ECM_DW_tem_zh_1417[[#This Row],[血小板]]&gt;0,1,0)</f>
        <v>0</v>
      </c>
      <c r="BV969">
        <v>0</v>
      </c>
      <c r="BW969">
        <f>IF(表__._ECM_DW_tem_zh_1417[[#This Row],[红细胞]]&gt;0,1,0)</f>
        <v>0</v>
      </c>
      <c r="BX969">
        <v>0</v>
      </c>
      <c r="BY969">
        <f>IF(表__._ECM_DW_tem_zh_1417[[#This Row],[其他]]&gt;0,1,0)</f>
        <v>0</v>
      </c>
      <c r="BZ969">
        <v>0</v>
      </c>
    </row>
    <row r="970" spans="1:78" x14ac:dyDescent="0.25">
      <c r="A970" s="1" t="s">
        <v>72</v>
      </c>
      <c r="B970" t="s">
        <v>73</v>
      </c>
      <c r="C970">
        <v>2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82.5</v>
      </c>
      <c r="T970">
        <v>0</v>
      </c>
      <c r="U970">
        <v>0</v>
      </c>
      <c r="V970" s="2">
        <v>0</v>
      </c>
      <c r="W970">
        <v>1</v>
      </c>
      <c r="X970">
        <v>0</v>
      </c>
      <c r="Y970" t="s">
        <v>108</v>
      </c>
      <c r="Z970" t="s">
        <v>170</v>
      </c>
      <c r="AA970">
        <v>5</v>
      </c>
      <c r="AB970" t="s">
        <v>427</v>
      </c>
      <c r="AC970" t="s">
        <v>193</v>
      </c>
      <c r="AD970" t="s">
        <v>3177</v>
      </c>
      <c r="AE970" t="s">
        <v>278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22</v>
      </c>
      <c r="AN970" t="s">
        <v>90</v>
      </c>
      <c r="AQ970" t="s">
        <v>370</v>
      </c>
      <c r="AR970">
        <v>9</v>
      </c>
      <c r="AT970">
        <v>276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1</v>
      </c>
      <c r="BD970" t="s">
        <v>771</v>
      </c>
      <c r="BE970">
        <v>0</v>
      </c>
      <c r="BF970">
        <v>0</v>
      </c>
      <c r="BG970" s="3">
        <v>0</v>
      </c>
      <c r="BH970" s="3">
        <v>0</v>
      </c>
      <c r="BI970" s="3">
        <v>0</v>
      </c>
      <c r="BJ970" s="4" t="b">
        <f t="shared" si="15"/>
        <v>0</v>
      </c>
      <c r="BK970" t="s">
        <v>2383</v>
      </c>
      <c r="BL970" t="s">
        <v>2383</v>
      </c>
      <c r="BN970" s="1">
        <v>42904.703750000001</v>
      </c>
      <c r="BO970" s="1">
        <v>42935.5</v>
      </c>
      <c r="BP970">
        <v>22</v>
      </c>
      <c r="BQ970">
        <f>IF(表__._ECM_DW_tem_zh_1417[[#This Row],[全血]]&gt;0,1,0)</f>
        <v>0</v>
      </c>
      <c r="BR970">
        <v>0</v>
      </c>
      <c r="BS970">
        <f>IF(表__._ECM_DW_tem_zh_1417[[#This Row],[血浆]]&gt;0,1,0)</f>
        <v>1</v>
      </c>
      <c r="BT970">
        <v>400</v>
      </c>
      <c r="BU970">
        <f>IF(表__._ECM_DW_tem_zh_1417[[#This Row],[血小板]]&gt;0,1,0)</f>
        <v>0</v>
      </c>
      <c r="BV970">
        <v>0</v>
      </c>
      <c r="BW970">
        <f>IF(表__._ECM_DW_tem_zh_1417[[#This Row],[红细胞]]&gt;0,1,0)</f>
        <v>1</v>
      </c>
      <c r="BX970">
        <v>4</v>
      </c>
      <c r="BY970">
        <f>IF(表__._ECM_DW_tem_zh_1417[[#This Row],[其他]]&gt;0,1,0)</f>
        <v>0</v>
      </c>
      <c r="BZ970">
        <v>0</v>
      </c>
    </row>
    <row r="971" spans="1:78" x14ac:dyDescent="0.25">
      <c r="A971" s="1" t="s">
        <v>47</v>
      </c>
      <c r="B971" t="s">
        <v>90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72.55</v>
      </c>
      <c r="T971">
        <v>0</v>
      </c>
      <c r="U971">
        <v>0</v>
      </c>
      <c r="V971" s="2">
        <v>0</v>
      </c>
      <c r="W971">
        <v>1</v>
      </c>
      <c r="X971">
        <v>0</v>
      </c>
      <c r="Y971" t="s">
        <v>348</v>
      </c>
      <c r="Z971" t="s">
        <v>194</v>
      </c>
      <c r="AA971">
        <v>13</v>
      </c>
      <c r="AB971" t="s">
        <v>3178</v>
      </c>
      <c r="AC971" t="s">
        <v>3233</v>
      </c>
      <c r="AD971" t="s">
        <v>3230</v>
      </c>
      <c r="AE971" t="s">
        <v>492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19</v>
      </c>
      <c r="AN971" t="s">
        <v>69</v>
      </c>
      <c r="AQ971" t="s">
        <v>324</v>
      </c>
      <c r="AR971">
        <v>2</v>
      </c>
      <c r="AS971">
        <v>55</v>
      </c>
      <c r="AT971">
        <v>129</v>
      </c>
      <c r="AU971">
        <v>500</v>
      </c>
      <c r="AV971">
        <v>100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  <c r="BD971" t="s">
        <v>534</v>
      </c>
      <c r="BE971">
        <v>0</v>
      </c>
      <c r="BF971">
        <v>0</v>
      </c>
      <c r="BG971" s="3">
        <v>0</v>
      </c>
      <c r="BH971" s="3">
        <v>0</v>
      </c>
      <c r="BI971" s="3">
        <v>0</v>
      </c>
      <c r="BJ971" s="4" t="b">
        <f t="shared" si="15"/>
        <v>0</v>
      </c>
      <c r="BK971" t="s">
        <v>2384</v>
      </c>
      <c r="BL971" t="s">
        <v>2384</v>
      </c>
      <c r="BM971" t="s">
        <v>2385</v>
      </c>
      <c r="BN971" s="1">
        <v>44047.774675925924</v>
      </c>
      <c r="BO971" s="1">
        <v>44053.673611111109</v>
      </c>
      <c r="BP971">
        <v>4</v>
      </c>
      <c r="BQ971">
        <f>IF(表__._ECM_DW_tem_zh_1417[[#This Row],[全血]]&gt;0,1,0)</f>
        <v>0</v>
      </c>
      <c r="BR971">
        <v>0</v>
      </c>
      <c r="BS971">
        <f>IF(表__._ECM_DW_tem_zh_1417[[#This Row],[血浆]]&gt;0,1,0)</f>
        <v>0</v>
      </c>
      <c r="BT971">
        <v>0</v>
      </c>
      <c r="BU971">
        <f>IF(表__._ECM_DW_tem_zh_1417[[#This Row],[血小板]]&gt;0,1,0)</f>
        <v>0</v>
      </c>
      <c r="BV971">
        <v>0</v>
      </c>
      <c r="BW971">
        <f>IF(表__._ECM_DW_tem_zh_1417[[#This Row],[红细胞]]&gt;0,1,0)</f>
        <v>0</v>
      </c>
      <c r="BX971">
        <v>0</v>
      </c>
      <c r="BY971">
        <f>IF(表__._ECM_DW_tem_zh_1417[[#This Row],[其他]]&gt;0,1,0)</f>
        <v>0</v>
      </c>
      <c r="BZ971">
        <v>0</v>
      </c>
    </row>
    <row r="972" spans="1:78" x14ac:dyDescent="0.25">
      <c r="A972" s="1" t="s">
        <v>47</v>
      </c>
      <c r="B972" t="s">
        <v>50</v>
      </c>
      <c r="C972">
        <v>2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41.63</v>
      </c>
      <c r="T972">
        <v>1</v>
      </c>
      <c r="U972">
        <v>0</v>
      </c>
      <c r="V972" s="2">
        <v>0</v>
      </c>
      <c r="W972">
        <v>1</v>
      </c>
      <c r="X972">
        <v>3</v>
      </c>
      <c r="Y972" t="s">
        <v>117</v>
      </c>
      <c r="Z972" t="s">
        <v>91</v>
      </c>
      <c r="AA972">
        <v>2</v>
      </c>
      <c r="AB972" t="s">
        <v>152</v>
      </c>
      <c r="AC972" t="s">
        <v>3210</v>
      </c>
      <c r="AD972" t="s">
        <v>3157</v>
      </c>
      <c r="AE972" t="s">
        <v>3333</v>
      </c>
      <c r="AG972">
        <v>0</v>
      </c>
      <c r="AH972">
        <v>0</v>
      </c>
      <c r="AI972">
        <v>0</v>
      </c>
      <c r="AJ972">
        <v>1</v>
      </c>
      <c r="AK972">
        <v>1</v>
      </c>
      <c r="AL972">
        <v>21</v>
      </c>
      <c r="AN972" t="s">
        <v>573</v>
      </c>
      <c r="AQ972" t="s">
        <v>574</v>
      </c>
      <c r="AR972">
        <v>5</v>
      </c>
      <c r="AS972">
        <v>76</v>
      </c>
      <c r="AT972">
        <v>169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1</v>
      </c>
      <c r="BD972" t="s">
        <v>93</v>
      </c>
      <c r="BE972">
        <v>0</v>
      </c>
      <c r="BF972">
        <v>0</v>
      </c>
      <c r="BG972" s="3">
        <v>0</v>
      </c>
      <c r="BH972" s="3">
        <v>0</v>
      </c>
      <c r="BI972" s="3">
        <v>0</v>
      </c>
      <c r="BJ972" s="4" t="b">
        <f t="shared" si="15"/>
        <v>0</v>
      </c>
      <c r="BK972" t="s">
        <v>1620</v>
      </c>
      <c r="BL972" t="s">
        <v>1620</v>
      </c>
      <c r="BM972" t="s">
        <v>1619</v>
      </c>
      <c r="BN972" s="1">
        <v>43621.712708333333</v>
      </c>
      <c r="BO972" s="1">
        <v>43634.400000000001</v>
      </c>
      <c r="BP972">
        <v>8</v>
      </c>
      <c r="BQ972">
        <f>IF(表__._ECM_DW_tem_zh_1417[[#This Row],[全血]]&gt;0,1,0)</f>
        <v>0</v>
      </c>
      <c r="BR972">
        <v>0</v>
      </c>
      <c r="BS972">
        <f>IF(表__._ECM_DW_tem_zh_1417[[#This Row],[血浆]]&gt;0,1,0)</f>
        <v>1</v>
      </c>
      <c r="BT972">
        <v>400</v>
      </c>
      <c r="BU972">
        <f>IF(表__._ECM_DW_tem_zh_1417[[#This Row],[血小板]]&gt;0,1,0)</f>
        <v>0</v>
      </c>
      <c r="BV972">
        <v>0</v>
      </c>
      <c r="BW972">
        <f>IF(表__._ECM_DW_tem_zh_1417[[#This Row],[红细胞]]&gt;0,1,0)</f>
        <v>1</v>
      </c>
      <c r="BX972">
        <v>3</v>
      </c>
      <c r="BY972">
        <f>IF(表__._ECM_DW_tem_zh_1417[[#This Row],[其他]]&gt;0,1,0)</f>
        <v>0</v>
      </c>
      <c r="BZ972">
        <v>0</v>
      </c>
    </row>
    <row r="973" spans="1:78" x14ac:dyDescent="0.25">
      <c r="A973" s="1" t="s">
        <v>47</v>
      </c>
      <c r="B973" t="s">
        <v>90</v>
      </c>
      <c r="C973">
        <v>2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T973">
        <v>0</v>
      </c>
      <c r="U973">
        <v>0</v>
      </c>
      <c r="V973" s="2">
        <v>0</v>
      </c>
      <c r="W973">
        <v>1</v>
      </c>
      <c r="X973">
        <v>0</v>
      </c>
      <c r="Y973" t="s">
        <v>54</v>
      </c>
      <c r="Z973" t="s">
        <v>439</v>
      </c>
      <c r="AA973">
        <v>2</v>
      </c>
      <c r="AB973" t="s">
        <v>149</v>
      </c>
      <c r="AC973" t="s">
        <v>3173</v>
      </c>
      <c r="AD973" t="s">
        <v>635</v>
      </c>
      <c r="AE973" t="s">
        <v>3277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15</v>
      </c>
      <c r="AP973" t="s">
        <v>827</v>
      </c>
      <c r="AR973">
        <v>6</v>
      </c>
      <c r="AS973">
        <v>37</v>
      </c>
      <c r="AT973">
        <v>60</v>
      </c>
      <c r="AU973">
        <v>0</v>
      </c>
      <c r="AV973">
        <v>0</v>
      </c>
      <c r="AW973">
        <v>1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1</v>
      </c>
      <c r="BD973" t="s">
        <v>322</v>
      </c>
      <c r="BE973">
        <v>0</v>
      </c>
      <c r="BF973">
        <v>0</v>
      </c>
      <c r="BG973" s="3">
        <v>0</v>
      </c>
      <c r="BH973" s="3">
        <v>0</v>
      </c>
      <c r="BI973" s="3">
        <v>0</v>
      </c>
      <c r="BJ973" s="4" t="b">
        <f t="shared" si="15"/>
        <v>0</v>
      </c>
      <c r="BK973" t="s">
        <v>2386</v>
      </c>
      <c r="BL973" t="s">
        <v>2386</v>
      </c>
      <c r="BM973" t="s">
        <v>2387</v>
      </c>
      <c r="BN973" s="1">
        <v>43503.430543981478</v>
      </c>
      <c r="BO973" s="1">
        <v>43521.468055555553</v>
      </c>
      <c r="BP973">
        <v>12</v>
      </c>
      <c r="BQ973">
        <f>IF(表__._ECM_DW_tem_zh_1417[[#This Row],[全血]]&gt;0,1,0)</f>
        <v>0</v>
      </c>
      <c r="BR973">
        <v>0</v>
      </c>
      <c r="BS973">
        <f>IF(表__._ECM_DW_tem_zh_1417[[#This Row],[血浆]]&gt;0,1,0)</f>
        <v>1</v>
      </c>
      <c r="BT973">
        <v>1000</v>
      </c>
      <c r="BU973">
        <f>IF(表__._ECM_DW_tem_zh_1417[[#This Row],[血小板]]&gt;0,1,0)</f>
        <v>0</v>
      </c>
      <c r="BV973">
        <v>0</v>
      </c>
      <c r="BW973">
        <f>IF(表__._ECM_DW_tem_zh_1417[[#This Row],[红细胞]]&gt;0,1,0)</f>
        <v>1</v>
      </c>
      <c r="BX973">
        <v>10</v>
      </c>
      <c r="BY973">
        <f>IF(表__._ECM_DW_tem_zh_1417[[#This Row],[其他]]&gt;0,1,0)</f>
        <v>0</v>
      </c>
      <c r="BZ973">
        <v>0</v>
      </c>
    </row>
    <row r="974" spans="1:78" x14ac:dyDescent="0.25">
      <c r="A974" s="1" t="s">
        <v>47</v>
      </c>
      <c r="B974" t="s">
        <v>90</v>
      </c>
      <c r="C974">
        <v>2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T974">
        <v>0</v>
      </c>
      <c r="U974">
        <v>0</v>
      </c>
      <c r="V974" s="2">
        <v>0</v>
      </c>
      <c r="W974">
        <v>1</v>
      </c>
      <c r="X974">
        <v>0</v>
      </c>
      <c r="Y974" t="s">
        <v>54</v>
      </c>
      <c r="Z974" t="s">
        <v>439</v>
      </c>
      <c r="AA974">
        <v>2</v>
      </c>
      <c r="AB974" t="s">
        <v>688</v>
      </c>
      <c r="AC974" t="s">
        <v>3485</v>
      </c>
      <c r="AD974" t="s">
        <v>734</v>
      </c>
      <c r="AE974" t="s">
        <v>723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15</v>
      </c>
      <c r="AP974" t="s">
        <v>828</v>
      </c>
      <c r="AR974">
        <v>13</v>
      </c>
      <c r="AS974">
        <v>113</v>
      </c>
      <c r="AT974">
        <v>60</v>
      </c>
      <c r="AU974">
        <v>1220</v>
      </c>
      <c r="AV974">
        <v>400</v>
      </c>
      <c r="AW974">
        <v>1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 t="s">
        <v>322</v>
      </c>
      <c r="BE974">
        <v>0</v>
      </c>
      <c r="BF974">
        <v>0</v>
      </c>
      <c r="BG974" s="3">
        <v>0</v>
      </c>
      <c r="BH974" s="3">
        <v>0</v>
      </c>
      <c r="BI974" s="3">
        <v>0</v>
      </c>
      <c r="BJ974" s="4" t="b">
        <f t="shared" si="15"/>
        <v>0</v>
      </c>
      <c r="BK974" t="s">
        <v>2388</v>
      </c>
      <c r="BL974" t="s">
        <v>2388</v>
      </c>
      <c r="BM974" t="s">
        <v>2389</v>
      </c>
      <c r="BN974" s="1">
        <v>43503.430543981478</v>
      </c>
      <c r="BO974" s="1">
        <v>43521.468055555553</v>
      </c>
      <c r="BP974">
        <v>5</v>
      </c>
      <c r="BQ974">
        <f>IF(表__._ECM_DW_tem_zh_1417[[#This Row],[全血]]&gt;0,1,0)</f>
        <v>0</v>
      </c>
      <c r="BR974">
        <v>0</v>
      </c>
      <c r="BS974">
        <f>IF(表__._ECM_DW_tem_zh_1417[[#This Row],[血浆]]&gt;0,1,0)</f>
        <v>1</v>
      </c>
      <c r="BT974">
        <v>1000</v>
      </c>
      <c r="BU974">
        <f>IF(表__._ECM_DW_tem_zh_1417[[#This Row],[血小板]]&gt;0,1,0)</f>
        <v>0</v>
      </c>
      <c r="BV974">
        <v>0</v>
      </c>
      <c r="BW974">
        <f>IF(表__._ECM_DW_tem_zh_1417[[#This Row],[红细胞]]&gt;0,1,0)</f>
        <v>1</v>
      </c>
      <c r="BX974">
        <v>10</v>
      </c>
      <c r="BY974">
        <f>IF(表__._ECM_DW_tem_zh_1417[[#This Row],[其他]]&gt;0,1,0)</f>
        <v>0</v>
      </c>
      <c r="BZ974">
        <v>0</v>
      </c>
    </row>
    <row r="975" spans="1:78" x14ac:dyDescent="0.25">
      <c r="A975" s="1" t="s">
        <v>47</v>
      </c>
      <c r="B975" t="s">
        <v>90</v>
      </c>
      <c r="C975">
        <v>2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T975">
        <v>0</v>
      </c>
      <c r="U975">
        <v>0</v>
      </c>
      <c r="V975" s="2">
        <v>0</v>
      </c>
      <c r="W975">
        <v>1</v>
      </c>
      <c r="X975">
        <v>0</v>
      </c>
      <c r="Y975" t="s">
        <v>54</v>
      </c>
      <c r="Z975" t="s">
        <v>439</v>
      </c>
      <c r="AA975">
        <v>2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15</v>
      </c>
      <c r="AR975">
        <v>0</v>
      </c>
      <c r="AS975">
        <v>39</v>
      </c>
      <c r="AT975">
        <v>60</v>
      </c>
      <c r="AU975">
        <v>990</v>
      </c>
      <c r="AV975">
        <v>10</v>
      </c>
      <c r="AW975">
        <v>1</v>
      </c>
      <c r="AX975">
        <v>1</v>
      </c>
      <c r="AY975">
        <v>0</v>
      </c>
      <c r="AZ975">
        <v>0</v>
      </c>
      <c r="BA975">
        <v>0</v>
      </c>
      <c r="BB975">
        <v>0</v>
      </c>
      <c r="BC975">
        <v>1</v>
      </c>
      <c r="BD975" t="s">
        <v>322</v>
      </c>
      <c r="BE975">
        <v>0</v>
      </c>
      <c r="BF975">
        <v>0</v>
      </c>
      <c r="BG975" s="3">
        <v>0</v>
      </c>
      <c r="BH975" s="3">
        <v>0</v>
      </c>
      <c r="BI975" s="3">
        <v>0</v>
      </c>
      <c r="BJ975" s="4" t="b">
        <f t="shared" si="15"/>
        <v>0</v>
      </c>
      <c r="BK975" t="s">
        <v>2390</v>
      </c>
      <c r="BL975" t="s">
        <v>2390</v>
      </c>
      <c r="BM975" t="s">
        <v>2391</v>
      </c>
      <c r="BN975" s="1">
        <v>43503.430543981478</v>
      </c>
      <c r="BO975" s="1">
        <v>43521.468055555553</v>
      </c>
      <c r="BP975">
        <v>18</v>
      </c>
      <c r="BQ975">
        <f>IF(表__._ECM_DW_tem_zh_1417[[#This Row],[全血]]&gt;0,1,0)</f>
        <v>0</v>
      </c>
      <c r="BR975">
        <v>0</v>
      </c>
      <c r="BS975">
        <f>IF(表__._ECM_DW_tem_zh_1417[[#This Row],[血浆]]&gt;0,1,0)</f>
        <v>1</v>
      </c>
      <c r="BT975">
        <v>1000</v>
      </c>
      <c r="BU975">
        <f>IF(表__._ECM_DW_tem_zh_1417[[#This Row],[血小板]]&gt;0,1,0)</f>
        <v>0</v>
      </c>
      <c r="BV975">
        <v>0</v>
      </c>
      <c r="BW975">
        <f>IF(表__._ECM_DW_tem_zh_1417[[#This Row],[红细胞]]&gt;0,1,0)</f>
        <v>1</v>
      </c>
      <c r="BX975">
        <v>10</v>
      </c>
      <c r="BY975">
        <f>IF(表__._ECM_DW_tem_zh_1417[[#This Row],[其他]]&gt;0,1,0)</f>
        <v>0</v>
      </c>
      <c r="BZ975">
        <v>0</v>
      </c>
    </row>
    <row r="976" spans="1:78" x14ac:dyDescent="0.25">
      <c r="A976" s="1" t="s">
        <v>72</v>
      </c>
      <c r="B976" t="s">
        <v>75</v>
      </c>
      <c r="C976">
        <v>2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T976">
        <v>1</v>
      </c>
      <c r="U976">
        <v>0</v>
      </c>
      <c r="V976" s="2">
        <v>0</v>
      </c>
      <c r="W976">
        <v>1</v>
      </c>
      <c r="X976">
        <v>0</v>
      </c>
      <c r="Y976" t="s">
        <v>81</v>
      </c>
      <c r="Z976" t="s">
        <v>95</v>
      </c>
      <c r="AA976">
        <v>15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30</v>
      </c>
      <c r="AR976">
        <v>4</v>
      </c>
      <c r="AT976">
        <v>21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E976">
        <v>0</v>
      </c>
      <c r="BF976">
        <v>0</v>
      </c>
      <c r="BG976" s="3">
        <v>0</v>
      </c>
      <c r="BH976" s="3">
        <v>0</v>
      </c>
      <c r="BI976" s="3">
        <v>0</v>
      </c>
      <c r="BJ976" s="4" t="b">
        <f t="shared" si="15"/>
        <v>0</v>
      </c>
      <c r="BK976" t="s">
        <v>2392</v>
      </c>
      <c r="BN976" s="1">
        <v>42956.333032407405</v>
      </c>
      <c r="BO976" s="1">
        <v>42976.416666666664</v>
      </c>
      <c r="BP976">
        <v>16</v>
      </c>
      <c r="BQ976">
        <f>IF(表__._ECM_DW_tem_zh_1417[[#This Row],[全血]]&gt;0,1,0)</f>
        <v>0</v>
      </c>
      <c r="BR976">
        <v>0</v>
      </c>
      <c r="BS976">
        <f>IF(表__._ECM_DW_tem_zh_1417[[#This Row],[血浆]]&gt;0,1,0)</f>
        <v>1</v>
      </c>
      <c r="BT976">
        <v>600</v>
      </c>
      <c r="BU976">
        <f>IF(表__._ECM_DW_tem_zh_1417[[#This Row],[血小板]]&gt;0,1,0)</f>
        <v>0</v>
      </c>
      <c r="BV976">
        <v>0</v>
      </c>
      <c r="BW976">
        <f>IF(表__._ECM_DW_tem_zh_1417[[#This Row],[红细胞]]&gt;0,1,0)</f>
        <v>1</v>
      </c>
      <c r="BX976">
        <v>6</v>
      </c>
      <c r="BY976">
        <f>IF(表__._ECM_DW_tem_zh_1417[[#This Row],[其他]]&gt;0,1,0)</f>
        <v>0</v>
      </c>
      <c r="BZ976">
        <v>0</v>
      </c>
    </row>
    <row r="977" spans="1:78" x14ac:dyDescent="0.25">
      <c r="A977" s="1" t="s">
        <v>72</v>
      </c>
      <c r="B977" t="s">
        <v>75</v>
      </c>
      <c r="C977">
        <v>2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77.47</v>
      </c>
      <c r="T977">
        <v>1</v>
      </c>
      <c r="U977">
        <v>0</v>
      </c>
      <c r="V977" s="2">
        <v>0</v>
      </c>
      <c r="W977">
        <v>1</v>
      </c>
      <c r="X977">
        <v>0</v>
      </c>
      <c r="Y977" t="s">
        <v>81</v>
      </c>
      <c r="Z977" t="s">
        <v>95</v>
      </c>
      <c r="AA977">
        <v>15</v>
      </c>
      <c r="AB977" t="s">
        <v>453</v>
      </c>
      <c r="AC977" t="s">
        <v>325</v>
      </c>
      <c r="AD977" t="s">
        <v>3164</v>
      </c>
      <c r="AE977" t="s">
        <v>3237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30</v>
      </c>
      <c r="AN977" t="s">
        <v>167</v>
      </c>
      <c r="AQ977" t="s">
        <v>65</v>
      </c>
      <c r="AR977">
        <v>5</v>
      </c>
      <c r="AT977">
        <v>21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1</v>
      </c>
      <c r="BD977" t="s">
        <v>277</v>
      </c>
      <c r="BE977">
        <v>0</v>
      </c>
      <c r="BF977">
        <v>0</v>
      </c>
      <c r="BG977" s="3">
        <v>0</v>
      </c>
      <c r="BH977" s="3">
        <v>0</v>
      </c>
      <c r="BI977" s="3">
        <v>0</v>
      </c>
      <c r="BJ977" s="4" t="b">
        <f t="shared" si="15"/>
        <v>0</v>
      </c>
      <c r="BK977" t="s">
        <v>2393</v>
      </c>
      <c r="BL977" t="s">
        <v>2393</v>
      </c>
      <c r="BN977" s="1">
        <v>42956.333032407405</v>
      </c>
      <c r="BO977" s="1">
        <v>42976.416666666664</v>
      </c>
      <c r="BP977">
        <v>15</v>
      </c>
      <c r="BQ977">
        <f>IF(表__._ECM_DW_tem_zh_1417[[#This Row],[全血]]&gt;0,1,0)</f>
        <v>0</v>
      </c>
      <c r="BR977">
        <v>0</v>
      </c>
      <c r="BS977">
        <f>IF(表__._ECM_DW_tem_zh_1417[[#This Row],[血浆]]&gt;0,1,0)</f>
        <v>1</v>
      </c>
      <c r="BT977">
        <v>600</v>
      </c>
      <c r="BU977">
        <f>IF(表__._ECM_DW_tem_zh_1417[[#This Row],[血小板]]&gt;0,1,0)</f>
        <v>0</v>
      </c>
      <c r="BV977">
        <v>0</v>
      </c>
      <c r="BW977">
        <f>IF(表__._ECM_DW_tem_zh_1417[[#This Row],[红细胞]]&gt;0,1,0)</f>
        <v>1</v>
      </c>
      <c r="BX977">
        <v>6</v>
      </c>
      <c r="BY977">
        <f>IF(表__._ECM_DW_tem_zh_1417[[#This Row],[其他]]&gt;0,1,0)</f>
        <v>0</v>
      </c>
      <c r="BZ977">
        <v>0</v>
      </c>
    </row>
    <row r="978" spans="1:78" x14ac:dyDescent="0.25">
      <c r="A978" s="1" t="s">
        <v>47</v>
      </c>
      <c r="B978" t="s">
        <v>50</v>
      </c>
      <c r="C978">
        <v>2</v>
      </c>
      <c r="D978">
        <v>1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92.96</v>
      </c>
      <c r="T978">
        <v>1</v>
      </c>
      <c r="U978">
        <v>1</v>
      </c>
      <c r="V978" s="2">
        <v>0</v>
      </c>
      <c r="W978">
        <v>1</v>
      </c>
      <c r="X978">
        <v>1</v>
      </c>
      <c r="Y978" t="s">
        <v>54</v>
      </c>
      <c r="Z978" t="s">
        <v>180</v>
      </c>
      <c r="AA978">
        <v>2</v>
      </c>
      <c r="AB978" t="s">
        <v>427</v>
      </c>
      <c r="AC978" t="s">
        <v>441</v>
      </c>
      <c r="AD978" t="s">
        <v>3193</v>
      </c>
      <c r="AE978" t="s">
        <v>489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28</v>
      </c>
      <c r="AN978" t="s">
        <v>349</v>
      </c>
      <c r="AQ978" t="s">
        <v>221</v>
      </c>
      <c r="AR978">
        <v>5</v>
      </c>
      <c r="AS978">
        <v>135</v>
      </c>
      <c r="AT978">
        <v>269</v>
      </c>
      <c r="AU978">
        <v>850</v>
      </c>
      <c r="AV978">
        <v>100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 t="s">
        <v>168</v>
      </c>
      <c r="BE978">
        <v>0</v>
      </c>
      <c r="BF978">
        <v>0</v>
      </c>
      <c r="BG978" s="3">
        <v>0</v>
      </c>
      <c r="BH978" s="3">
        <v>0</v>
      </c>
      <c r="BI978" s="3">
        <v>0</v>
      </c>
      <c r="BJ978" s="4" t="b">
        <f t="shared" si="15"/>
        <v>0</v>
      </c>
      <c r="BK978" t="s">
        <v>2394</v>
      </c>
      <c r="BL978" t="s">
        <v>2394</v>
      </c>
      <c r="BM978" t="s">
        <v>2395</v>
      </c>
      <c r="BN978" s="1">
        <v>43971.691631944443</v>
      </c>
      <c r="BO978" s="1">
        <v>43983.416666666664</v>
      </c>
      <c r="BP978">
        <v>7</v>
      </c>
      <c r="BQ978">
        <f>IF(表__._ECM_DW_tem_zh_1417[[#This Row],[全血]]&gt;0,1,0)</f>
        <v>0</v>
      </c>
      <c r="BR978">
        <v>0</v>
      </c>
      <c r="BS978">
        <f>IF(表__._ECM_DW_tem_zh_1417[[#This Row],[血浆]]&gt;0,1,0)</f>
        <v>1</v>
      </c>
      <c r="BT978">
        <v>400</v>
      </c>
      <c r="BU978">
        <f>IF(表__._ECM_DW_tem_zh_1417[[#This Row],[血小板]]&gt;0,1,0)</f>
        <v>0</v>
      </c>
      <c r="BV978">
        <v>0</v>
      </c>
      <c r="BW978">
        <f>IF(表__._ECM_DW_tem_zh_1417[[#This Row],[红细胞]]&gt;0,1,0)</f>
        <v>1</v>
      </c>
      <c r="BX978">
        <v>4</v>
      </c>
      <c r="BY978">
        <f>IF(表__._ECM_DW_tem_zh_1417[[#This Row],[其他]]&gt;0,1,0)</f>
        <v>0</v>
      </c>
      <c r="BZ978">
        <v>0</v>
      </c>
    </row>
    <row r="979" spans="1:78" x14ac:dyDescent="0.25">
      <c r="A979" s="1" t="s">
        <v>47</v>
      </c>
      <c r="B979" t="s">
        <v>51</v>
      </c>
      <c r="C979">
        <v>2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83</v>
      </c>
      <c r="T979">
        <v>0</v>
      </c>
      <c r="U979">
        <v>0</v>
      </c>
      <c r="V979" s="2">
        <v>0</v>
      </c>
      <c r="W979">
        <v>1</v>
      </c>
      <c r="X979">
        <v>3</v>
      </c>
      <c r="Y979" t="s">
        <v>214</v>
      </c>
      <c r="Z979" t="s">
        <v>63</v>
      </c>
      <c r="AA979">
        <v>9</v>
      </c>
      <c r="AB979" t="s">
        <v>652</v>
      </c>
      <c r="AC979" t="s">
        <v>512</v>
      </c>
      <c r="AD979" t="s">
        <v>3157</v>
      </c>
      <c r="AE979" t="s">
        <v>872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22</v>
      </c>
      <c r="AN979" t="s">
        <v>109</v>
      </c>
      <c r="AP979" t="s">
        <v>829</v>
      </c>
      <c r="AQ979" t="s">
        <v>643</v>
      </c>
      <c r="AR979">
        <v>2</v>
      </c>
      <c r="AT979">
        <v>100</v>
      </c>
      <c r="AW979">
        <v>1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E979">
        <v>0</v>
      </c>
      <c r="BF979">
        <v>0</v>
      </c>
      <c r="BG979" s="3">
        <v>0</v>
      </c>
      <c r="BH979" s="3">
        <v>0</v>
      </c>
      <c r="BI979" s="3">
        <v>0</v>
      </c>
      <c r="BJ979" s="4" t="b">
        <f t="shared" si="15"/>
        <v>0</v>
      </c>
      <c r="BK979" t="s">
        <v>2396</v>
      </c>
      <c r="BL979" t="s">
        <v>2396</v>
      </c>
      <c r="BN979" s="1">
        <v>43135.346192129633</v>
      </c>
      <c r="BO979" s="1">
        <v>43140.436805555553</v>
      </c>
      <c r="BP979">
        <v>3</v>
      </c>
      <c r="BQ979">
        <f>IF(表__._ECM_DW_tem_zh_1417[[#This Row],[全血]]&gt;0,1,0)</f>
        <v>0</v>
      </c>
      <c r="BS979">
        <f>IF(表__._ECM_DW_tem_zh_1417[[#This Row],[血浆]]&gt;0,1,0)</f>
        <v>0</v>
      </c>
      <c r="BU979">
        <f>IF(表__._ECM_DW_tem_zh_1417[[#This Row],[血小板]]&gt;0,1,0)</f>
        <v>0</v>
      </c>
      <c r="BW979">
        <f>IF(表__._ECM_DW_tem_zh_1417[[#This Row],[红细胞]]&gt;0,1,0)</f>
        <v>0</v>
      </c>
      <c r="BY979">
        <f>IF(表__._ECM_DW_tem_zh_1417[[#This Row],[其他]]&gt;0,1,0)</f>
        <v>0</v>
      </c>
    </row>
    <row r="980" spans="1:78" x14ac:dyDescent="0.25">
      <c r="A980" s="1" t="s">
        <v>72</v>
      </c>
      <c r="B980" t="s">
        <v>138</v>
      </c>
      <c r="C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65.09</v>
      </c>
      <c r="T980">
        <v>0</v>
      </c>
      <c r="U980">
        <v>0</v>
      </c>
      <c r="V980" s="2">
        <v>0</v>
      </c>
      <c r="W980">
        <v>1</v>
      </c>
      <c r="X980">
        <v>0</v>
      </c>
      <c r="Y980" t="s">
        <v>115</v>
      </c>
      <c r="Z980" t="s">
        <v>63</v>
      </c>
      <c r="AA980">
        <v>5</v>
      </c>
      <c r="AB980" t="s">
        <v>412</v>
      </c>
      <c r="AC980" t="s">
        <v>655</v>
      </c>
      <c r="AD980" t="s">
        <v>3154</v>
      </c>
      <c r="AE980" t="s">
        <v>3277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23</v>
      </c>
      <c r="AN980" t="s">
        <v>104</v>
      </c>
      <c r="AQ980" t="s">
        <v>830</v>
      </c>
      <c r="AR980">
        <v>6</v>
      </c>
      <c r="AT980">
        <v>94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0</v>
      </c>
      <c r="BC980">
        <v>0</v>
      </c>
      <c r="BE980">
        <v>0</v>
      </c>
      <c r="BF980">
        <v>0</v>
      </c>
      <c r="BG980" s="3">
        <v>0</v>
      </c>
      <c r="BH980" s="3">
        <v>0</v>
      </c>
      <c r="BI980" s="3">
        <v>0</v>
      </c>
      <c r="BJ980" s="4" t="b">
        <f t="shared" si="15"/>
        <v>0</v>
      </c>
      <c r="BK980" t="s">
        <v>2397</v>
      </c>
      <c r="BL980" t="s">
        <v>2397</v>
      </c>
      <c r="BN980" s="1">
        <v>42864.459872685184</v>
      </c>
      <c r="BO980" s="1">
        <v>42877.367361111108</v>
      </c>
      <c r="BP980">
        <v>7</v>
      </c>
      <c r="BQ980">
        <f>IF(表__._ECM_DW_tem_zh_1417[[#This Row],[全血]]&gt;0,1,0)</f>
        <v>0</v>
      </c>
      <c r="BR980">
        <v>0</v>
      </c>
      <c r="BS980">
        <f>IF(表__._ECM_DW_tem_zh_1417[[#This Row],[血浆]]&gt;0,1,0)</f>
        <v>1</v>
      </c>
      <c r="BT980">
        <v>200</v>
      </c>
      <c r="BU980">
        <f>IF(表__._ECM_DW_tem_zh_1417[[#This Row],[血小板]]&gt;0,1,0)</f>
        <v>0</v>
      </c>
      <c r="BV980">
        <v>0</v>
      </c>
      <c r="BW980">
        <f>IF(表__._ECM_DW_tem_zh_1417[[#This Row],[红细胞]]&gt;0,1,0)</f>
        <v>1</v>
      </c>
      <c r="BX980">
        <v>2</v>
      </c>
      <c r="BY980">
        <f>IF(表__._ECM_DW_tem_zh_1417[[#This Row],[其他]]&gt;0,1,0)</f>
        <v>0</v>
      </c>
      <c r="BZ980">
        <v>0</v>
      </c>
    </row>
    <row r="981" spans="1:78" x14ac:dyDescent="0.25">
      <c r="A981" s="1" t="s">
        <v>72</v>
      </c>
      <c r="B981" t="s">
        <v>138</v>
      </c>
      <c r="C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T981">
        <v>0</v>
      </c>
      <c r="U981">
        <v>0</v>
      </c>
      <c r="V981" s="2">
        <v>0</v>
      </c>
      <c r="W981">
        <v>1</v>
      </c>
      <c r="X981">
        <v>0</v>
      </c>
      <c r="Y981" t="s">
        <v>115</v>
      </c>
      <c r="Z981" t="s">
        <v>63</v>
      </c>
      <c r="AA981">
        <v>5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23</v>
      </c>
      <c r="AR981">
        <v>4</v>
      </c>
      <c r="AT981">
        <v>94</v>
      </c>
      <c r="AW981">
        <v>1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1</v>
      </c>
      <c r="BE981">
        <v>0</v>
      </c>
      <c r="BF981">
        <v>0</v>
      </c>
      <c r="BG981" s="3">
        <v>0</v>
      </c>
      <c r="BH981" s="3">
        <v>0</v>
      </c>
      <c r="BI981" s="3">
        <v>0</v>
      </c>
      <c r="BJ981" s="4" t="b">
        <f t="shared" si="15"/>
        <v>0</v>
      </c>
      <c r="BK981" t="s">
        <v>2398</v>
      </c>
      <c r="BN981" s="1">
        <v>42864.459872685184</v>
      </c>
      <c r="BO981" s="1">
        <v>42877.367361111108</v>
      </c>
      <c r="BP981">
        <v>9</v>
      </c>
      <c r="BQ981">
        <f>IF(表__._ECM_DW_tem_zh_1417[[#This Row],[全血]]&gt;0,1,0)</f>
        <v>0</v>
      </c>
      <c r="BR981">
        <v>0</v>
      </c>
      <c r="BS981">
        <f>IF(表__._ECM_DW_tem_zh_1417[[#This Row],[血浆]]&gt;0,1,0)</f>
        <v>1</v>
      </c>
      <c r="BT981">
        <v>200</v>
      </c>
      <c r="BU981">
        <f>IF(表__._ECM_DW_tem_zh_1417[[#This Row],[血小板]]&gt;0,1,0)</f>
        <v>0</v>
      </c>
      <c r="BV981">
        <v>0</v>
      </c>
      <c r="BW981">
        <f>IF(表__._ECM_DW_tem_zh_1417[[#This Row],[红细胞]]&gt;0,1,0)</f>
        <v>1</v>
      </c>
      <c r="BX981">
        <v>2</v>
      </c>
      <c r="BY981">
        <f>IF(表__._ECM_DW_tem_zh_1417[[#This Row],[其他]]&gt;0,1,0)</f>
        <v>0</v>
      </c>
      <c r="BZ981">
        <v>0</v>
      </c>
    </row>
    <row r="982" spans="1:78" x14ac:dyDescent="0.25">
      <c r="A982" s="1" t="s">
        <v>47</v>
      </c>
      <c r="B982" t="s">
        <v>61</v>
      </c>
      <c r="C982">
        <v>2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76.760000000000005</v>
      </c>
      <c r="T982">
        <v>0</v>
      </c>
      <c r="U982">
        <v>0</v>
      </c>
      <c r="V982" s="2">
        <v>1</v>
      </c>
      <c r="W982">
        <v>1</v>
      </c>
      <c r="X982">
        <v>0</v>
      </c>
      <c r="Y982" t="s">
        <v>521</v>
      </c>
      <c r="Z982" t="s">
        <v>460</v>
      </c>
      <c r="AA982">
        <v>1</v>
      </c>
      <c r="AB982" t="s">
        <v>152</v>
      </c>
      <c r="AC982" t="s">
        <v>3253</v>
      </c>
      <c r="AD982" t="s">
        <v>3150</v>
      </c>
      <c r="AE982" t="s">
        <v>56</v>
      </c>
      <c r="AG982">
        <v>0</v>
      </c>
      <c r="AH982">
        <v>0</v>
      </c>
      <c r="AI982">
        <v>1</v>
      </c>
      <c r="AJ982">
        <v>0</v>
      </c>
      <c r="AK982">
        <v>1</v>
      </c>
      <c r="AL982">
        <v>20</v>
      </c>
      <c r="AN982" t="s">
        <v>63</v>
      </c>
      <c r="AQ982" t="s">
        <v>185</v>
      </c>
      <c r="AR982">
        <v>3</v>
      </c>
      <c r="AS982">
        <v>50</v>
      </c>
      <c r="AT982">
        <v>160</v>
      </c>
      <c r="AW982">
        <v>1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 t="s">
        <v>494</v>
      </c>
      <c r="BE982">
        <v>1</v>
      </c>
      <c r="BF982">
        <v>0</v>
      </c>
      <c r="BG982" s="3">
        <v>1</v>
      </c>
      <c r="BH982" s="3">
        <v>0</v>
      </c>
      <c r="BI982" s="3">
        <v>0</v>
      </c>
      <c r="BJ982" s="4" t="b">
        <f t="shared" si="15"/>
        <v>1</v>
      </c>
      <c r="BK982" t="s">
        <v>1471</v>
      </c>
      <c r="BL982" t="s">
        <v>1471</v>
      </c>
      <c r="BM982" t="s">
        <v>1470</v>
      </c>
      <c r="BN982" s="1">
        <v>43830.800185185188</v>
      </c>
      <c r="BO982" s="1">
        <v>43838.416666666664</v>
      </c>
      <c r="BP982">
        <v>5</v>
      </c>
      <c r="BQ982">
        <f>IF(表__._ECM_DW_tem_zh_1417[[#This Row],[全血]]&gt;0,1,0)</f>
        <v>0</v>
      </c>
      <c r="BR982">
        <v>0</v>
      </c>
      <c r="BS982">
        <f>IF(表__._ECM_DW_tem_zh_1417[[#This Row],[血浆]]&gt;0,1,0)</f>
        <v>1</v>
      </c>
      <c r="BT982">
        <v>400</v>
      </c>
      <c r="BU982">
        <f>IF(表__._ECM_DW_tem_zh_1417[[#This Row],[血小板]]&gt;0,1,0)</f>
        <v>0</v>
      </c>
      <c r="BV982">
        <v>0</v>
      </c>
      <c r="BW982">
        <f>IF(表__._ECM_DW_tem_zh_1417[[#This Row],[红细胞]]&gt;0,1,0)</f>
        <v>1</v>
      </c>
      <c r="BX982">
        <v>4</v>
      </c>
      <c r="BY982">
        <f>IF(表__._ECM_DW_tem_zh_1417[[#This Row],[其他]]&gt;0,1,0)</f>
        <v>0</v>
      </c>
      <c r="BZ982">
        <v>0</v>
      </c>
    </row>
    <row r="983" spans="1:78" x14ac:dyDescent="0.25">
      <c r="A983" s="1" t="s">
        <v>47</v>
      </c>
      <c r="B983" t="s">
        <v>90</v>
      </c>
      <c r="C983">
        <v>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77.959999999999994</v>
      </c>
      <c r="T983">
        <v>1</v>
      </c>
      <c r="U983">
        <v>0</v>
      </c>
      <c r="V983" s="2">
        <v>0</v>
      </c>
      <c r="W983">
        <v>1</v>
      </c>
      <c r="X983">
        <v>0</v>
      </c>
      <c r="Y983" t="s">
        <v>54</v>
      </c>
      <c r="Z983" t="s">
        <v>194</v>
      </c>
      <c r="AA983">
        <v>10</v>
      </c>
      <c r="AB983" t="s">
        <v>251</v>
      </c>
      <c r="AC983" t="s">
        <v>494</v>
      </c>
      <c r="AD983" t="s">
        <v>3154</v>
      </c>
      <c r="AE983" t="s">
        <v>3306</v>
      </c>
      <c r="AG983">
        <v>0</v>
      </c>
      <c r="AH983">
        <v>0</v>
      </c>
      <c r="AI983">
        <v>0</v>
      </c>
      <c r="AJ983">
        <v>1</v>
      </c>
      <c r="AK983">
        <v>1</v>
      </c>
      <c r="AL983">
        <v>24</v>
      </c>
      <c r="AN983" t="s">
        <v>59</v>
      </c>
      <c r="AP983" t="s">
        <v>831</v>
      </c>
      <c r="AQ983" t="s">
        <v>192</v>
      </c>
      <c r="AR983">
        <v>5</v>
      </c>
      <c r="AS983">
        <v>44</v>
      </c>
      <c r="AT983">
        <v>113</v>
      </c>
      <c r="AU983">
        <v>830</v>
      </c>
      <c r="AV983">
        <v>20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0</v>
      </c>
      <c r="BC983">
        <v>0</v>
      </c>
      <c r="BE983">
        <v>0</v>
      </c>
      <c r="BF983">
        <v>0</v>
      </c>
      <c r="BG983" s="3">
        <v>0</v>
      </c>
      <c r="BH983" s="3">
        <v>0</v>
      </c>
      <c r="BI983" s="3">
        <v>0</v>
      </c>
      <c r="BJ983" s="4" t="b">
        <f t="shared" si="15"/>
        <v>0</v>
      </c>
      <c r="BK983" t="s">
        <v>2399</v>
      </c>
      <c r="BL983" t="s">
        <v>2399</v>
      </c>
      <c r="BM983" t="s">
        <v>2400</v>
      </c>
      <c r="BN983" s="1">
        <v>43404.435312499998</v>
      </c>
      <c r="BO983" s="1">
        <v>43412.333333333336</v>
      </c>
      <c r="BP983">
        <v>3</v>
      </c>
      <c r="BQ983">
        <f>IF(表__._ECM_DW_tem_zh_1417[[#This Row],[全血]]&gt;0,1,0)</f>
        <v>0</v>
      </c>
      <c r="BR983">
        <v>0</v>
      </c>
      <c r="BS983">
        <f>IF(表__._ECM_DW_tem_zh_1417[[#This Row],[血浆]]&gt;0,1,0)</f>
        <v>1</v>
      </c>
      <c r="BT983">
        <v>200</v>
      </c>
      <c r="BU983">
        <f>IF(表__._ECM_DW_tem_zh_1417[[#This Row],[血小板]]&gt;0,1,0)</f>
        <v>0</v>
      </c>
      <c r="BV983">
        <v>0</v>
      </c>
      <c r="BW983">
        <f>IF(表__._ECM_DW_tem_zh_1417[[#This Row],[红细胞]]&gt;0,1,0)</f>
        <v>1</v>
      </c>
      <c r="BX983">
        <v>2</v>
      </c>
      <c r="BY983">
        <f>IF(表__._ECM_DW_tem_zh_1417[[#This Row],[其他]]&gt;0,1,0)</f>
        <v>0</v>
      </c>
      <c r="BZ983">
        <v>0</v>
      </c>
    </row>
    <row r="984" spans="1:78" x14ac:dyDescent="0.25">
      <c r="A984" s="1" t="s">
        <v>47</v>
      </c>
      <c r="B984" t="s">
        <v>64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85.35</v>
      </c>
      <c r="T984">
        <v>1</v>
      </c>
      <c r="U984">
        <v>0</v>
      </c>
      <c r="V984" s="2">
        <v>0</v>
      </c>
      <c r="W984">
        <v>0</v>
      </c>
      <c r="X984">
        <v>0</v>
      </c>
      <c r="Y984" t="s">
        <v>200</v>
      </c>
      <c r="Z984" t="s">
        <v>548</v>
      </c>
      <c r="AA984">
        <v>3</v>
      </c>
      <c r="AB984" t="s">
        <v>490</v>
      </c>
      <c r="AC984" t="s">
        <v>66</v>
      </c>
      <c r="AD984" t="s">
        <v>3154</v>
      </c>
      <c r="AE984" t="s">
        <v>3228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23</v>
      </c>
      <c r="AN984" t="s">
        <v>102</v>
      </c>
      <c r="AP984" t="s">
        <v>295</v>
      </c>
      <c r="AQ984" t="s">
        <v>296</v>
      </c>
      <c r="AR984">
        <v>2</v>
      </c>
      <c r="AS984">
        <v>65</v>
      </c>
      <c r="AT984">
        <v>149</v>
      </c>
      <c r="AU984">
        <v>1550</v>
      </c>
      <c r="AV984">
        <v>50</v>
      </c>
      <c r="AW984">
        <v>1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E984">
        <v>0</v>
      </c>
      <c r="BF984">
        <v>0</v>
      </c>
      <c r="BG984" s="3">
        <v>0</v>
      </c>
      <c r="BH984" s="3">
        <v>0</v>
      </c>
      <c r="BI984" s="3">
        <v>0</v>
      </c>
      <c r="BJ984" s="4" t="b">
        <f t="shared" si="15"/>
        <v>0</v>
      </c>
      <c r="BK984" t="s">
        <v>2401</v>
      </c>
      <c r="BL984" t="s">
        <v>2401</v>
      </c>
      <c r="BM984" t="s">
        <v>1169</v>
      </c>
      <c r="BN984" s="1">
        <v>43158.702939814815</v>
      </c>
      <c r="BO984" s="1">
        <v>43166.297222222223</v>
      </c>
      <c r="BP984">
        <v>6</v>
      </c>
      <c r="BQ984">
        <f>IF(表__._ECM_DW_tem_zh_1417[[#This Row],[全血]]&gt;0,1,0)</f>
        <v>0</v>
      </c>
      <c r="BR984">
        <v>0</v>
      </c>
      <c r="BS984">
        <f>IF(表__._ECM_DW_tem_zh_1417[[#This Row],[血浆]]&gt;0,1,0)</f>
        <v>0</v>
      </c>
      <c r="BT984">
        <v>0</v>
      </c>
      <c r="BU984">
        <f>IF(表__._ECM_DW_tem_zh_1417[[#This Row],[血小板]]&gt;0,1,0)</f>
        <v>0</v>
      </c>
      <c r="BV984">
        <v>0</v>
      </c>
      <c r="BW984">
        <f>IF(表__._ECM_DW_tem_zh_1417[[#This Row],[红细胞]]&gt;0,1,0)</f>
        <v>0</v>
      </c>
      <c r="BX984">
        <v>0</v>
      </c>
      <c r="BY984">
        <f>IF(表__._ECM_DW_tem_zh_1417[[#This Row],[其他]]&gt;0,1,0)</f>
        <v>0</v>
      </c>
      <c r="BZ984">
        <v>0</v>
      </c>
    </row>
    <row r="985" spans="1:78" x14ac:dyDescent="0.25">
      <c r="A985" s="1" t="s">
        <v>47</v>
      </c>
      <c r="B985" t="s">
        <v>149</v>
      </c>
      <c r="C985">
        <v>2</v>
      </c>
      <c r="D985">
        <v>1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84.97</v>
      </c>
      <c r="T985">
        <v>0</v>
      </c>
      <c r="U985">
        <v>0</v>
      </c>
      <c r="V985" s="2">
        <v>0</v>
      </c>
      <c r="W985">
        <v>2</v>
      </c>
      <c r="X985">
        <v>0</v>
      </c>
      <c r="Y985" t="s">
        <v>469</v>
      </c>
      <c r="Z985" t="s">
        <v>419</v>
      </c>
      <c r="AA985">
        <v>2</v>
      </c>
      <c r="AB985" t="s">
        <v>412</v>
      </c>
      <c r="AC985" t="s">
        <v>97</v>
      </c>
      <c r="AD985" t="s">
        <v>147</v>
      </c>
      <c r="AE985" t="s">
        <v>3169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24</v>
      </c>
      <c r="AN985" t="s">
        <v>82</v>
      </c>
      <c r="AQ985" t="s">
        <v>76</v>
      </c>
      <c r="AR985">
        <v>5</v>
      </c>
      <c r="AS985">
        <v>52</v>
      </c>
      <c r="AT985">
        <v>114</v>
      </c>
      <c r="AU985">
        <v>700</v>
      </c>
      <c r="AV985">
        <v>50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1</v>
      </c>
      <c r="BD985" t="s">
        <v>274</v>
      </c>
      <c r="BE985">
        <v>0</v>
      </c>
      <c r="BF985">
        <v>0</v>
      </c>
      <c r="BG985" s="3">
        <v>0</v>
      </c>
      <c r="BH985" s="3">
        <v>0</v>
      </c>
      <c r="BI985" s="3">
        <v>0</v>
      </c>
      <c r="BJ985" s="4" t="b">
        <f t="shared" si="15"/>
        <v>0</v>
      </c>
      <c r="BK985" t="s">
        <v>2402</v>
      </c>
      <c r="BL985" t="s">
        <v>2402</v>
      </c>
      <c r="BM985" t="s">
        <v>2403</v>
      </c>
      <c r="BN985" s="1">
        <v>43213.667708333334</v>
      </c>
      <c r="BO985" s="1">
        <v>43248.402777777781</v>
      </c>
      <c r="BP985">
        <v>30</v>
      </c>
      <c r="BQ985">
        <f>IF(表__._ECM_DW_tem_zh_1417[[#This Row],[全血]]&gt;0,1,0)</f>
        <v>0</v>
      </c>
      <c r="BR985">
        <v>0</v>
      </c>
      <c r="BS985">
        <f>IF(表__._ECM_DW_tem_zh_1417[[#This Row],[血浆]]&gt;0,1,0)</f>
        <v>0</v>
      </c>
      <c r="BT985">
        <v>0</v>
      </c>
      <c r="BU985">
        <f>IF(表__._ECM_DW_tem_zh_1417[[#This Row],[血小板]]&gt;0,1,0)</f>
        <v>0</v>
      </c>
      <c r="BV985">
        <v>0</v>
      </c>
      <c r="BW985">
        <f>IF(表__._ECM_DW_tem_zh_1417[[#This Row],[红细胞]]&gt;0,1,0)</f>
        <v>0</v>
      </c>
      <c r="BX985">
        <v>0</v>
      </c>
      <c r="BY985">
        <f>IF(表__._ECM_DW_tem_zh_1417[[#This Row],[其他]]&gt;0,1,0)</f>
        <v>0</v>
      </c>
      <c r="BZ985">
        <v>0</v>
      </c>
    </row>
    <row r="986" spans="1:78" x14ac:dyDescent="0.25">
      <c r="A986" s="1" t="s">
        <v>47</v>
      </c>
      <c r="B986" t="s">
        <v>149</v>
      </c>
      <c r="C986">
        <v>2</v>
      </c>
      <c r="D986">
        <v>1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93.15</v>
      </c>
      <c r="T986">
        <v>0</v>
      </c>
      <c r="U986">
        <v>0</v>
      </c>
      <c r="V986" s="2">
        <v>0</v>
      </c>
      <c r="W986">
        <v>2</v>
      </c>
      <c r="X986">
        <v>0</v>
      </c>
      <c r="Y986" t="s">
        <v>469</v>
      </c>
      <c r="Z986" t="s">
        <v>419</v>
      </c>
      <c r="AA986">
        <v>2</v>
      </c>
      <c r="AB986" t="s">
        <v>251</v>
      </c>
      <c r="AC986" t="s">
        <v>132</v>
      </c>
      <c r="AD986" t="s">
        <v>3235</v>
      </c>
      <c r="AE986" t="s">
        <v>3337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24</v>
      </c>
      <c r="AN986" t="s">
        <v>158</v>
      </c>
      <c r="AP986" t="s">
        <v>832</v>
      </c>
      <c r="AQ986" t="s">
        <v>76</v>
      </c>
      <c r="AR986">
        <v>23</v>
      </c>
      <c r="AS986">
        <v>121</v>
      </c>
      <c r="AT986">
        <v>114</v>
      </c>
      <c r="AU986">
        <v>250</v>
      </c>
      <c r="AV986">
        <v>0</v>
      </c>
      <c r="AW986">
        <v>1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1</v>
      </c>
      <c r="BE986">
        <v>0</v>
      </c>
      <c r="BF986">
        <v>0</v>
      </c>
      <c r="BG986" s="3">
        <v>0</v>
      </c>
      <c r="BH986" s="3">
        <v>0</v>
      </c>
      <c r="BI986" s="3">
        <v>0</v>
      </c>
      <c r="BJ986" s="4" t="b">
        <f t="shared" si="15"/>
        <v>0</v>
      </c>
      <c r="BK986" t="s">
        <v>2404</v>
      </c>
      <c r="BL986" t="s">
        <v>2404</v>
      </c>
      <c r="BM986" t="s">
        <v>2405</v>
      </c>
      <c r="BN986" s="1">
        <v>43213.667708333334</v>
      </c>
      <c r="BO986" s="1">
        <v>43248.402777777781</v>
      </c>
      <c r="BP986">
        <v>12</v>
      </c>
      <c r="BQ986">
        <f>IF(表__._ECM_DW_tem_zh_1417[[#This Row],[全血]]&gt;0,1,0)</f>
        <v>0</v>
      </c>
      <c r="BR986">
        <v>0</v>
      </c>
      <c r="BS986">
        <f>IF(表__._ECM_DW_tem_zh_1417[[#This Row],[血浆]]&gt;0,1,0)</f>
        <v>0</v>
      </c>
      <c r="BT986">
        <v>0</v>
      </c>
      <c r="BU986">
        <f>IF(表__._ECM_DW_tem_zh_1417[[#This Row],[血小板]]&gt;0,1,0)</f>
        <v>0</v>
      </c>
      <c r="BV986">
        <v>0</v>
      </c>
      <c r="BW986">
        <f>IF(表__._ECM_DW_tem_zh_1417[[#This Row],[红细胞]]&gt;0,1,0)</f>
        <v>0</v>
      </c>
      <c r="BX986">
        <v>0</v>
      </c>
      <c r="BY986">
        <f>IF(表__._ECM_DW_tem_zh_1417[[#This Row],[其他]]&gt;0,1,0)</f>
        <v>0</v>
      </c>
      <c r="BZ986">
        <v>0</v>
      </c>
    </row>
    <row r="987" spans="1:78" x14ac:dyDescent="0.25">
      <c r="A987" s="1" t="s">
        <v>262</v>
      </c>
      <c r="B987" t="s">
        <v>136</v>
      </c>
      <c r="C987">
        <v>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56.25</v>
      </c>
      <c r="T987">
        <v>1</v>
      </c>
      <c r="U987">
        <v>0</v>
      </c>
      <c r="V987" s="2">
        <v>0</v>
      </c>
      <c r="W987">
        <v>1</v>
      </c>
      <c r="X987">
        <v>1</v>
      </c>
      <c r="Y987" t="s">
        <v>62</v>
      </c>
      <c r="Z987" t="s">
        <v>67</v>
      </c>
      <c r="AA987">
        <v>9</v>
      </c>
      <c r="AB987" t="s">
        <v>184</v>
      </c>
      <c r="AC987" t="s">
        <v>512</v>
      </c>
      <c r="AD987" t="s">
        <v>3200</v>
      </c>
      <c r="AE987" t="s">
        <v>3248</v>
      </c>
      <c r="AG987">
        <v>0</v>
      </c>
      <c r="AH987">
        <v>0</v>
      </c>
      <c r="AI987">
        <v>0</v>
      </c>
      <c r="AJ987">
        <v>1</v>
      </c>
      <c r="AK987">
        <v>1</v>
      </c>
      <c r="AL987">
        <v>22</v>
      </c>
      <c r="AN987" t="s">
        <v>73</v>
      </c>
      <c r="AQ987" t="s">
        <v>684</v>
      </c>
      <c r="AR987">
        <v>5</v>
      </c>
      <c r="AT987">
        <v>200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0</v>
      </c>
      <c r="BC987">
        <v>1</v>
      </c>
      <c r="BD987" t="s">
        <v>679</v>
      </c>
      <c r="BE987">
        <v>0</v>
      </c>
      <c r="BF987">
        <v>1</v>
      </c>
      <c r="BG987" s="3">
        <v>0</v>
      </c>
      <c r="BH987" s="3">
        <v>0</v>
      </c>
      <c r="BI987" s="3">
        <v>0</v>
      </c>
      <c r="BJ987" s="4" t="b">
        <f t="shared" si="15"/>
        <v>0</v>
      </c>
      <c r="BK987" t="s">
        <v>1900</v>
      </c>
      <c r="BL987" t="s">
        <v>1900</v>
      </c>
      <c r="BN987" s="1">
        <v>42904.142731481479</v>
      </c>
      <c r="BO987" s="1">
        <v>42921.311805555553</v>
      </c>
      <c r="BP987">
        <v>12</v>
      </c>
      <c r="BQ987">
        <f>IF(表__._ECM_DW_tem_zh_1417[[#This Row],[全血]]&gt;0,1,0)</f>
        <v>0</v>
      </c>
      <c r="BR987">
        <v>0</v>
      </c>
      <c r="BS987">
        <f>IF(表__._ECM_DW_tem_zh_1417[[#This Row],[血浆]]&gt;0,1,0)</f>
        <v>1</v>
      </c>
      <c r="BT987">
        <v>400</v>
      </c>
      <c r="BU987">
        <f>IF(表__._ECM_DW_tem_zh_1417[[#This Row],[血小板]]&gt;0,1,0)</f>
        <v>0</v>
      </c>
      <c r="BV987">
        <v>0</v>
      </c>
      <c r="BW987">
        <f>IF(表__._ECM_DW_tem_zh_1417[[#This Row],[红细胞]]&gt;0,1,0)</f>
        <v>1</v>
      </c>
      <c r="BX987">
        <v>4</v>
      </c>
      <c r="BY987">
        <f>IF(表__._ECM_DW_tem_zh_1417[[#This Row],[其他]]&gt;0,1,0)</f>
        <v>0</v>
      </c>
      <c r="BZ987">
        <v>0</v>
      </c>
    </row>
    <row r="988" spans="1:78" x14ac:dyDescent="0.25">
      <c r="A988" s="1" t="s">
        <v>47</v>
      </c>
      <c r="B988" t="s">
        <v>137</v>
      </c>
      <c r="C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89.71</v>
      </c>
      <c r="T988">
        <v>0</v>
      </c>
      <c r="U988">
        <v>0</v>
      </c>
      <c r="V988" s="2">
        <v>0</v>
      </c>
      <c r="W988">
        <v>1</v>
      </c>
      <c r="X988">
        <v>3</v>
      </c>
      <c r="Y988" t="s">
        <v>49</v>
      </c>
      <c r="Z988" t="s">
        <v>371</v>
      </c>
      <c r="AA988">
        <v>5</v>
      </c>
      <c r="AB988" t="s">
        <v>412</v>
      </c>
      <c r="AC988" t="s">
        <v>3244</v>
      </c>
      <c r="AD988" t="s">
        <v>3150</v>
      </c>
      <c r="AE988" t="s">
        <v>81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22</v>
      </c>
      <c r="AN988" t="s">
        <v>73</v>
      </c>
      <c r="AQ988" t="s">
        <v>335</v>
      </c>
      <c r="AR988">
        <v>4</v>
      </c>
      <c r="AT988">
        <v>139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1</v>
      </c>
      <c r="BD988" t="s">
        <v>373</v>
      </c>
      <c r="BE988">
        <v>0</v>
      </c>
      <c r="BF988">
        <v>0</v>
      </c>
      <c r="BG988" s="3">
        <v>0</v>
      </c>
      <c r="BH988" s="3">
        <v>0</v>
      </c>
      <c r="BI988" s="3">
        <v>0</v>
      </c>
      <c r="BJ988" s="4" t="b">
        <f t="shared" si="15"/>
        <v>0</v>
      </c>
      <c r="BK988" t="s">
        <v>1255</v>
      </c>
      <c r="BL988" t="s">
        <v>1255</v>
      </c>
      <c r="BN988" s="1">
        <v>43069.075891203705</v>
      </c>
      <c r="BO988" s="1">
        <v>43083.416666666664</v>
      </c>
      <c r="BP988">
        <v>10</v>
      </c>
      <c r="BQ988">
        <f>IF(表__._ECM_DW_tem_zh_1417[[#This Row],[全血]]&gt;0,1,0)</f>
        <v>0</v>
      </c>
      <c r="BR988">
        <v>0</v>
      </c>
      <c r="BS988">
        <f>IF(表__._ECM_DW_tem_zh_1417[[#This Row],[血浆]]&gt;0,1,0)</f>
        <v>1</v>
      </c>
      <c r="BT988">
        <v>400</v>
      </c>
      <c r="BU988">
        <f>IF(表__._ECM_DW_tem_zh_1417[[#This Row],[血小板]]&gt;0,1,0)</f>
        <v>0</v>
      </c>
      <c r="BV988">
        <v>0</v>
      </c>
      <c r="BW988">
        <f>IF(表__._ECM_DW_tem_zh_1417[[#This Row],[红细胞]]&gt;0,1,0)</f>
        <v>1</v>
      </c>
      <c r="BX988">
        <v>4</v>
      </c>
      <c r="BY988">
        <f>IF(表__._ECM_DW_tem_zh_1417[[#This Row],[其他]]&gt;0,1,0)</f>
        <v>0</v>
      </c>
      <c r="BZ988">
        <v>0</v>
      </c>
    </row>
    <row r="989" spans="1:78" x14ac:dyDescent="0.25">
      <c r="A989" s="1" t="s">
        <v>47</v>
      </c>
      <c r="B989" t="s">
        <v>158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114.21</v>
      </c>
      <c r="T989">
        <v>0</v>
      </c>
      <c r="U989">
        <v>0</v>
      </c>
      <c r="V989" s="2">
        <v>0</v>
      </c>
      <c r="W989">
        <v>1</v>
      </c>
      <c r="X989">
        <v>0</v>
      </c>
      <c r="Y989" t="s">
        <v>179</v>
      </c>
      <c r="Z989" t="s">
        <v>142</v>
      </c>
      <c r="AA989">
        <v>2</v>
      </c>
      <c r="AB989" t="s">
        <v>675</v>
      </c>
      <c r="AC989" t="s">
        <v>3320</v>
      </c>
      <c r="AD989" t="s">
        <v>3164</v>
      </c>
      <c r="AE989" t="s">
        <v>3486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19</v>
      </c>
      <c r="AN989" t="s">
        <v>87</v>
      </c>
      <c r="AP989" t="s">
        <v>468</v>
      </c>
      <c r="AQ989" t="s">
        <v>643</v>
      </c>
      <c r="AR989">
        <v>4</v>
      </c>
      <c r="AS989">
        <v>100</v>
      </c>
      <c r="AT989">
        <v>164</v>
      </c>
      <c r="AU989">
        <v>950</v>
      </c>
      <c r="AV989">
        <v>400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  <c r="BE989">
        <v>0</v>
      </c>
      <c r="BF989">
        <v>0</v>
      </c>
      <c r="BG989" s="3">
        <v>0</v>
      </c>
      <c r="BH989" s="3">
        <v>0</v>
      </c>
      <c r="BI989" s="3">
        <v>0</v>
      </c>
      <c r="BJ989" s="4" t="b">
        <f t="shared" si="15"/>
        <v>0</v>
      </c>
      <c r="BK989" t="s">
        <v>2406</v>
      </c>
      <c r="BL989" t="s">
        <v>2406</v>
      </c>
      <c r="BM989" t="s">
        <v>2407</v>
      </c>
      <c r="BN989" s="1">
        <v>43463.396481481483</v>
      </c>
      <c r="BO989" s="1">
        <v>43481.319444444445</v>
      </c>
      <c r="BP989">
        <v>14</v>
      </c>
      <c r="BQ989">
        <f>IF(表__._ECM_DW_tem_zh_1417[[#This Row],[全血]]&gt;0,1,0)</f>
        <v>0</v>
      </c>
      <c r="BR989">
        <v>0</v>
      </c>
      <c r="BS989">
        <f>IF(表__._ECM_DW_tem_zh_1417[[#This Row],[血浆]]&gt;0,1,0)</f>
        <v>0</v>
      </c>
      <c r="BT989">
        <v>0</v>
      </c>
      <c r="BU989">
        <f>IF(表__._ECM_DW_tem_zh_1417[[#This Row],[血小板]]&gt;0,1,0)</f>
        <v>0</v>
      </c>
      <c r="BV989">
        <v>0</v>
      </c>
      <c r="BW989">
        <f>IF(表__._ECM_DW_tem_zh_1417[[#This Row],[红细胞]]&gt;0,1,0)</f>
        <v>0</v>
      </c>
      <c r="BX989">
        <v>0</v>
      </c>
      <c r="BY989">
        <f>IF(表__._ECM_DW_tem_zh_1417[[#This Row],[其他]]&gt;0,1,0)</f>
        <v>0</v>
      </c>
      <c r="BZ989">
        <v>0</v>
      </c>
    </row>
    <row r="990" spans="1:78" x14ac:dyDescent="0.25">
      <c r="A990" s="1" t="s">
        <v>262</v>
      </c>
      <c r="B990" t="s">
        <v>64</v>
      </c>
      <c r="C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89.32</v>
      </c>
      <c r="T990">
        <v>0</v>
      </c>
      <c r="U990">
        <v>0</v>
      </c>
      <c r="V990" s="2">
        <v>0</v>
      </c>
      <c r="W990">
        <v>1</v>
      </c>
      <c r="X990">
        <v>3</v>
      </c>
      <c r="Y990" t="s">
        <v>68</v>
      </c>
      <c r="Z990" t="s">
        <v>67</v>
      </c>
      <c r="AA990">
        <v>2</v>
      </c>
      <c r="AB990" t="s">
        <v>485</v>
      </c>
      <c r="AC990" t="s">
        <v>493</v>
      </c>
      <c r="AD990" t="s">
        <v>3150</v>
      </c>
      <c r="AE990" t="s">
        <v>688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24</v>
      </c>
      <c r="AN990" t="s">
        <v>167</v>
      </c>
      <c r="AP990" t="s">
        <v>833</v>
      </c>
      <c r="AQ990" t="s">
        <v>559</v>
      </c>
      <c r="AR990">
        <v>3</v>
      </c>
      <c r="AS990">
        <v>104</v>
      </c>
      <c r="AT990">
        <v>189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</v>
      </c>
      <c r="BD990" t="s">
        <v>402</v>
      </c>
      <c r="BE990">
        <v>0</v>
      </c>
      <c r="BF990">
        <v>0</v>
      </c>
      <c r="BG990" s="3">
        <v>0</v>
      </c>
      <c r="BH990" s="3">
        <v>0</v>
      </c>
      <c r="BI990" s="3">
        <v>0</v>
      </c>
      <c r="BJ990" s="4" t="b">
        <f t="shared" si="15"/>
        <v>0</v>
      </c>
      <c r="BK990" t="s">
        <v>2408</v>
      </c>
      <c r="BL990" t="s">
        <v>2408</v>
      </c>
      <c r="BM990" t="s">
        <v>2409</v>
      </c>
      <c r="BN990" s="1">
        <v>43682.508344907408</v>
      </c>
      <c r="BO990" s="1">
        <v>43696.334027777775</v>
      </c>
      <c r="BP990">
        <v>11</v>
      </c>
      <c r="BQ990">
        <f>IF(表__._ECM_DW_tem_zh_1417[[#This Row],[全血]]&gt;0,1,0)</f>
        <v>0</v>
      </c>
      <c r="BR990">
        <v>0</v>
      </c>
      <c r="BS990">
        <f>IF(表__._ECM_DW_tem_zh_1417[[#This Row],[血浆]]&gt;0,1,0)</f>
        <v>1</v>
      </c>
      <c r="BT990">
        <v>400</v>
      </c>
      <c r="BU990">
        <f>IF(表__._ECM_DW_tem_zh_1417[[#This Row],[血小板]]&gt;0,1,0)</f>
        <v>0</v>
      </c>
      <c r="BV990">
        <v>0</v>
      </c>
      <c r="BW990">
        <f>IF(表__._ECM_DW_tem_zh_1417[[#This Row],[红细胞]]&gt;0,1,0)</f>
        <v>1</v>
      </c>
      <c r="BX990">
        <v>4</v>
      </c>
      <c r="BY990">
        <f>IF(表__._ECM_DW_tem_zh_1417[[#This Row],[其他]]&gt;0,1,0)</f>
        <v>0</v>
      </c>
      <c r="BZ990">
        <v>0</v>
      </c>
    </row>
    <row r="991" spans="1:78" x14ac:dyDescent="0.25">
      <c r="A991" s="1" t="s">
        <v>47</v>
      </c>
      <c r="B991" t="s">
        <v>320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57.73</v>
      </c>
      <c r="T991">
        <v>0</v>
      </c>
      <c r="U991">
        <v>0</v>
      </c>
      <c r="V991" s="2">
        <v>0</v>
      </c>
      <c r="W991">
        <v>1</v>
      </c>
      <c r="X991">
        <v>0</v>
      </c>
      <c r="Y991" t="s">
        <v>337</v>
      </c>
      <c r="Z991" t="s">
        <v>571</v>
      </c>
      <c r="AA991">
        <v>5</v>
      </c>
      <c r="AB991" t="s">
        <v>707</v>
      </c>
      <c r="AC991" t="s">
        <v>212</v>
      </c>
      <c r="AD991" t="s">
        <v>3162</v>
      </c>
      <c r="AE991" t="s">
        <v>105</v>
      </c>
      <c r="AG991">
        <v>1</v>
      </c>
      <c r="AH991">
        <v>0</v>
      </c>
      <c r="AI991">
        <v>1</v>
      </c>
      <c r="AJ991">
        <v>1</v>
      </c>
      <c r="AK991">
        <v>0</v>
      </c>
      <c r="AL991">
        <v>19</v>
      </c>
      <c r="AN991" t="s">
        <v>470</v>
      </c>
      <c r="AP991" t="s">
        <v>834</v>
      </c>
      <c r="AQ991" t="s">
        <v>835</v>
      </c>
      <c r="AR991">
        <v>1</v>
      </c>
      <c r="AS991">
        <v>45</v>
      </c>
      <c r="AT991">
        <v>139</v>
      </c>
      <c r="AU991">
        <v>800</v>
      </c>
      <c r="AV991">
        <v>0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0</v>
      </c>
      <c r="BC991">
        <v>0</v>
      </c>
      <c r="BD991" t="s">
        <v>205</v>
      </c>
      <c r="BE991">
        <v>1</v>
      </c>
      <c r="BF991">
        <v>1</v>
      </c>
      <c r="BG991" s="3">
        <v>0</v>
      </c>
      <c r="BH991" s="3">
        <v>0</v>
      </c>
      <c r="BI991" s="3">
        <v>0</v>
      </c>
      <c r="BJ991" s="4" t="b">
        <f t="shared" si="15"/>
        <v>0</v>
      </c>
      <c r="BK991" t="s">
        <v>2410</v>
      </c>
      <c r="BL991" t="s">
        <v>2410</v>
      </c>
      <c r="BM991" t="s">
        <v>2411</v>
      </c>
      <c r="BN991" s="1">
        <v>43032.407071759262</v>
      </c>
      <c r="BO991" s="1">
        <v>43040.336805555555</v>
      </c>
      <c r="BP991">
        <v>7</v>
      </c>
      <c r="BQ991">
        <f>IF(表__._ECM_DW_tem_zh_1417[[#This Row],[全血]]&gt;0,1,0)</f>
        <v>0</v>
      </c>
      <c r="BR991">
        <v>0</v>
      </c>
      <c r="BS991">
        <f>IF(表__._ECM_DW_tem_zh_1417[[#This Row],[血浆]]&gt;0,1,0)</f>
        <v>0</v>
      </c>
      <c r="BT991">
        <v>0</v>
      </c>
      <c r="BU991">
        <f>IF(表__._ECM_DW_tem_zh_1417[[#This Row],[血小板]]&gt;0,1,0)</f>
        <v>0</v>
      </c>
      <c r="BV991">
        <v>0</v>
      </c>
      <c r="BW991">
        <f>IF(表__._ECM_DW_tem_zh_1417[[#This Row],[红细胞]]&gt;0,1,0)</f>
        <v>0</v>
      </c>
      <c r="BX991">
        <v>0</v>
      </c>
      <c r="BY991">
        <f>IF(表__._ECM_DW_tem_zh_1417[[#This Row],[其他]]&gt;0,1,0)</f>
        <v>0</v>
      </c>
      <c r="BZ991">
        <v>0</v>
      </c>
    </row>
    <row r="992" spans="1:78" x14ac:dyDescent="0.25">
      <c r="A992" s="1" t="s">
        <v>47</v>
      </c>
      <c r="B992" t="s">
        <v>73</v>
      </c>
      <c r="C992">
        <v>2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77.239999999999995</v>
      </c>
      <c r="T992">
        <v>0</v>
      </c>
      <c r="U992">
        <v>0</v>
      </c>
      <c r="V992" s="2">
        <v>0</v>
      </c>
      <c r="W992">
        <v>2</v>
      </c>
      <c r="X992">
        <v>1</v>
      </c>
      <c r="Y992" t="s">
        <v>153</v>
      </c>
      <c r="Z992" t="s">
        <v>142</v>
      </c>
      <c r="AA992">
        <v>2</v>
      </c>
      <c r="AB992" t="s">
        <v>201</v>
      </c>
      <c r="AC992" t="s">
        <v>3253</v>
      </c>
      <c r="AD992" t="s">
        <v>3164</v>
      </c>
      <c r="AE992" t="s">
        <v>489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19</v>
      </c>
      <c r="AN992" t="s">
        <v>67</v>
      </c>
      <c r="AQ992" t="s">
        <v>340</v>
      </c>
      <c r="AR992">
        <v>3</v>
      </c>
      <c r="AS992">
        <v>180</v>
      </c>
      <c r="AT992">
        <v>303</v>
      </c>
      <c r="AU992">
        <v>500</v>
      </c>
      <c r="AV992">
        <v>100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 t="s">
        <v>277</v>
      </c>
      <c r="BE992">
        <v>0</v>
      </c>
      <c r="BF992">
        <v>0</v>
      </c>
      <c r="BG992" s="3">
        <v>0</v>
      </c>
      <c r="BH992" s="3">
        <v>0</v>
      </c>
      <c r="BI992" s="3">
        <v>0</v>
      </c>
      <c r="BJ992" s="4" t="b">
        <f t="shared" si="15"/>
        <v>0</v>
      </c>
      <c r="BK992" t="s">
        <v>2412</v>
      </c>
      <c r="BL992" t="s">
        <v>2412</v>
      </c>
      <c r="BM992" t="s">
        <v>2413</v>
      </c>
      <c r="BN992" s="1">
        <v>43928.466435185182</v>
      </c>
      <c r="BO992" s="1">
        <v>43934.416666666664</v>
      </c>
      <c r="BP992">
        <v>3</v>
      </c>
      <c r="BQ992">
        <f>IF(表__._ECM_DW_tem_zh_1417[[#This Row],[全血]]&gt;0,1,0)</f>
        <v>0</v>
      </c>
      <c r="BR992">
        <v>0</v>
      </c>
      <c r="BS992">
        <f>IF(表__._ECM_DW_tem_zh_1417[[#This Row],[血浆]]&gt;0,1,0)</f>
        <v>1</v>
      </c>
      <c r="BT992">
        <v>200</v>
      </c>
      <c r="BU992">
        <f>IF(表__._ECM_DW_tem_zh_1417[[#This Row],[血小板]]&gt;0,1,0)</f>
        <v>0</v>
      </c>
      <c r="BV992">
        <v>0</v>
      </c>
      <c r="BW992">
        <f>IF(表__._ECM_DW_tem_zh_1417[[#This Row],[红细胞]]&gt;0,1,0)</f>
        <v>1</v>
      </c>
      <c r="BX992">
        <v>2</v>
      </c>
      <c r="BY992">
        <f>IF(表__._ECM_DW_tem_zh_1417[[#This Row],[其他]]&gt;0,1,0)</f>
        <v>0</v>
      </c>
      <c r="BZ992">
        <v>0</v>
      </c>
    </row>
    <row r="993" spans="1:78" x14ac:dyDescent="0.25">
      <c r="A993" s="1" t="s">
        <v>47</v>
      </c>
      <c r="B993" t="s">
        <v>140</v>
      </c>
      <c r="C993">
        <v>2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77.61</v>
      </c>
      <c r="T993">
        <v>1</v>
      </c>
      <c r="U993">
        <v>1</v>
      </c>
      <c r="V993" s="2">
        <v>0</v>
      </c>
      <c r="W993">
        <v>1</v>
      </c>
      <c r="X993">
        <v>1</v>
      </c>
      <c r="Y993" t="s">
        <v>156</v>
      </c>
      <c r="Z993" t="s">
        <v>151</v>
      </c>
      <c r="AA993">
        <v>9</v>
      </c>
      <c r="AB993" t="s">
        <v>449</v>
      </c>
      <c r="AC993" t="s">
        <v>3320</v>
      </c>
      <c r="AD993" t="s">
        <v>316</v>
      </c>
      <c r="AE993" t="s">
        <v>723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32</v>
      </c>
      <c r="AN993" t="s">
        <v>82</v>
      </c>
      <c r="AQ993" t="s">
        <v>218</v>
      </c>
      <c r="AR993">
        <v>5</v>
      </c>
      <c r="AS993">
        <v>124</v>
      </c>
      <c r="AT993">
        <v>210</v>
      </c>
      <c r="AU993">
        <v>400</v>
      </c>
      <c r="AV993">
        <v>30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1</v>
      </c>
      <c r="BD993" t="s">
        <v>113</v>
      </c>
      <c r="BE993">
        <v>0</v>
      </c>
      <c r="BF993">
        <v>0</v>
      </c>
      <c r="BG993" s="3">
        <v>0</v>
      </c>
      <c r="BH993" s="3">
        <v>0</v>
      </c>
      <c r="BI993" s="3">
        <v>0</v>
      </c>
      <c r="BJ993" s="4" t="b">
        <f t="shared" si="15"/>
        <v>0</v>
      </c>
      <c r="BK993" t="s">
        <v>2265</v>
      </c>
      <c r="BL993" t="s">
        <v>2265</v>
      </c>
      <c r="BM993" t="s">
        <v>2264</v>
      </c>
      <c r="BN993" s="1">
        <v>43820.739606481482</v>
      </c>
      <c r="BO993" s="1">
        <v>43833.395833333336</v>
      </c>
      <c r="BP993">
        <v>8</v>
      </c>
      <c r="BQ993">
        <f>IF(表__._ECM_DW_tem_zh_1417[[#This Row],[全血]]&gt;0,1,0)</f>
        <v>0</v>
      </c>
      <c r="BR993">
        <v>0</v>
      </c>
      <c r="BS993">
        <f>IF(表__._ECM_DW_tem_zh_1417[[#This Row],[血浆]]&gt;0,1,0)</f>
        <v>0</v>
      </c>
      <c r="BT993">
        <v>0</v>
      </c>
      <c r="BU993">
        <f>IF(表__._ECM_DW_tem_zh_1417[[#This Row],[血小板]]&gt;0,1,0)</f>
        <v>0</v>
      </c>
      <c r="BV993">
        <v>0</v>
      </c>
      <c r="BW993">
        <f>IF(表__._ECM_DW_tem_zh_1417[[#This Row],[红细胞]]&gt;0,1,0)</f>
        <v>1</v>
      </c>
      <c r="BX993">
        <v>5</v>
      </c>
      <c r="BY993">
        <f>IF(表__._ECM_DW_tem_zh_1417[[#This Row],[其他]]&gt;0,1,0)</f>
        <v>0</v>
      </c>
      <c r="BZ993">
        <v>0</v>
      </c>
    </row>
    <row r="994" spans="1:78" x14ac:dyDescent="0.25">
      <c r="A994" s="1" t="s">
        <v>47</v>
      </c>
      <c r="B994" t="s">
        <v>51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58.5</v>
      </c>
      <c r="T994">
        <v>1</v>
      </c>
      <c r="U994">
        <v>0</v>
      </c>
      <c r="V994" s="2">
        <v>0</v>
      </c>
      <c r="W994">
        <v>1</v>
      </c>
      <c r="X994">
        <v>0</v>
      </c>
      <c r="Y994" t="s">
        <v>599</v>
      </c>
      <c r="Z994" t="s">
        <v>305</v>
      </c>
      <c r="AA994">
        <v>2</v>
      </c>
      <c r="AB994" t="s">
        <v>3240</v>
      </c>
      <c r="AC994" t="s">
        <v>493</v>
      </c>
      <c r="AD994" t="s">
        <v>3177</v>
      </c>
      <c r="AE994" t="s">
        <v>427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28</v>
      </c>
      <c r="AN994" t="s">
        <v>359</v>
      </c>
      <c r="AQ994" t="s">
        <v>237</v>
      </c>
      <c r="AR994">
        <v>5</v>
      </c>
      <c r="AS994">
        <v>135</v>
      </c>
      <c r="AT994">
        <v>184</v>
      </c>
      <c r="AU994">
        <v>1150</v>
      </c>
      <c r="AV994">
        <v>200</v>
      </c>
      <c r="AW994">
        <v>1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1</v>
      </c>
      <c r="BD994" t="s">
        <v>361</v>
      </c>
      <c r="BE994">
        <v>0</v>
      </c>
      <c r="BF994">
        <v>0</v>
      </c>
      <c r="BG994" s="3">
        <v>0</v>
      </c>
      <c r="BH994" s="3">
        <v>0</v>
      </c>
      <c r="BI994" s="3">
        <v>0</v>
      </c>
      <c r="BJ994" s="4" t="b">
        <f t="shared" si="15"/>
        <v>0</v>
      </c>
      <c r="BK994" t="s">
        <v>1240</v>
      </c>
      <c r="BL994" t="s">
        <v>1240</v>
      </c>
      <c r="BM994" t="s">
        <v>1239</v>
      </c>
      <c r="BN994" s="1">
        <v>43352.635358796295</v>
      </c>
      <c r="BO994" s="1">
        <v>43369.369444444441</v>
      </c>
      <c r="BP994">
        <v>12</v>
      </c>
      <c r="BQ994">
        <f>IF(表__._ECM_DW_tem_zh_1417[[#This Row],[全血]]&gt;0,1,0)</f>
        <v>0</v>
      </c>
      <c r="BR994">
        <v>0</v>
      </c>
      <c r="BS994">
        <f>IF(表__._ECM_DW_tem_zh_1417[[#This Row],[血浆]]&gt;0,1,0)</f>
        <v>0</v>
      </c>
      <c r="BT994">
        <v>0</v>
      </c>
      <c r="BU994">
        <f>IF(表__._ECM_DW_tem_zh_1417[[#This Row],[血小板]]&gt;0,1,0)</f>
        <v>1</v>
      </c>
      <c r="BV994">
        <v>2</v>
      </c>
      <c r="BW994">
        <f>IF(表__._ECM_DW_tem_zh_1417[[#This Row],[红细胞]]&gt;0,1,0)</f>
        <v>0</v>
      </c>
      <c r="BX994">
        <v>0</v>
      </c>
      <c r="BY994">
        <f>IF(表__._ECM_DW_tem_zh_1417[[#This Row],[其他]]&gt;0,1,0)</f>
        <v>0</v>
      </c>
      <c r="BZ994">
        <v>0</v>
      </c>
    </row>
    <row r="995" spans="1:78" x14ac:dyDescent="0.25">
      <c r="A995" s="1" t="s">
        <v>47</v>
      </c>
      <c r="B995" t="s">
        <v>136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80.13</v>
      </c>
      <c r="T995">
        <v>1</v>
      </c>
      <c r="U995">
        <v>0</v>
      </c>
      <c r="V995" s="2">
        <v>0</v>
      </c>
      <c r="W995">
        <v>1</v>
      </c>
      <c r="X995">
        <v>1</v>
      </c>
      <c r="Y995" t="s">
        <v>200</v>
      </c>
      <c r="Z995" t="s">
        <v>180</v>
      </c>
      <c r="AA995">
        <v>2</v>
      </c>
      <c r="AB995" t="s">
        <v>794</v>
      </c>
      <c r="AC995" t="s">
        <v>661</v>
      </c>
      <c r="AD995" t="s">
        <v>3177</v>
      </c>
      <c r="AE995" t="s">
        <v>3447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22</v>
      </c>
      <c r="AN995" t="s">
        <v>64</v>
      </c>
      <c r="AQ995" t="s">
        <v>772</v>
      </c>
      <c r="AR995">
        <v>5</v>
      </c>
      <c r="AS995">
        <v>109</v>
      </c>
      <c r="AT995">
        <v>194</v>
      </c>
      <c r="AU995">
        <v>800</v>
      </c>
      <c r="AV995">
        <v>100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0</v>
      </c>
      <c r="BC995">
        <v>0</v>
      </c>
      <c r="BD995" t="s">
        <v>378</v>
      </c>
      <c r="BE995">
        <v>0</v>
      </c>
      <c r="BF995">
        <v>0</v>
      </c>
      <c r="BG995" s="3">
        <v>0</v>
      </c>
      <c r="BH995" s="3">
        <v>0</v>
      </c>
      <c r="BI995" s="3">
        <v>0</v>
      </c>
      <c r="BJ995" s="4" t="b">
        <f t="shared" si="15"/>
        <v>0</v>
      </c>
      <c r="BK995" t="s">
        <v>2221</v>
      </c>
      <c r="BL995" t="s">
        <v>2221</v>
      </c>
      <c r="BM995" t="s">
        <v>2220</v>
      </c>
      <c r="BN995" s="1">
        <v>44034.759629629632</v>
      </c>
      <c r="BO995" s="1">
        <v>44041.416666666664</v>
      </c>
      <c r="BP995">
        <v>2</v>
      </c>
      <c r="BQ995">
        <f>IF(表__._ECM_DW_tem_zh_1417[[#This Row],[全血]]&gt;0,1,0)</f>
        <v>0</v>
      </c>
      <c r="BR995">
        <v>0</v>
      </c>
      <c r="BS995">
        <f>IF(表__._ECM_DW_tem_zh_1417[[#This Row],[血浆]]&gt;0,1,0)</f>
        <v>1</v>
      </c>
      <c r="BT995">
        <v>400</v>
      </c>
      <c r="BU995">
        <f>IF(表__._ECM_DW_tem_zh_1417[[#This Row],[血小板]]&gt;0,1,0)</f>
        <v>0</v>
      </c>
      <c r="BV995">
        <v>0</v>
      </c>
      <c r="BW995">
        <f>IF(表__._ECM_DW_tem_zh_1417[[#This Row],[红细胞]]&gt;0,1,0)</f>
        <v>1</v>
      </c>
      <c r="BX995">
        <v>4</v>
      </c>
      <c r="BY995">
        <f>IF(表__._ECM_DW_tem_zh_1417[[#This Row],[其他]]&gt;0,1,0)</f>
        <v>0</v>
      </c>
      <c r="BZ995">
        <v>0</v>
      </c>
    </row>
    <row r="996" spans="1:78" x14ac:dyDescent="0.25">
      <c r="A996" s="1" t="s">
        <v>47</v>
      </c>
      <c r="B996" t="s">
        <v>138</v>
      </c>
      <c r="C996">
        <v>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81.14</v>
      </c>
      <c r="T996">
        <v>1</v>
      </c>
      <c r="U996">
        <v>0</v>
      </c>
      <c r="V996" s="2">
        <v>0</v>
      </c>
      <c r="W996">
        <v>1</v>
      </c>
      <c r="X996">
        <v>3</v>
      </c>
      <c r="Y996" t="s">
        <v>81</v>
      </c>
      <c r="Z996" t="s">
        <v>544</v>
      </c>
      <c r="AA996">
        <v>2</v>
      </c>
      <c r="AB996" t="s">
        <v>201</v>
      </c>
      <c r="AC996" t="s">
        <v>3160</v>
      </c>
      <c r="AD996" t="s">
        <v>3215</v>
      </c>
      <c r="AE996" t="s">
        <v>3452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21</v>
      </c>
      <c r="AM996">
        <v>4.5199999999999996</v>
      </c>
      <c r="AN996" t="s">
        <v>158</v>
      </c>
      <c r="AP996" t="s">
        <v>562</v>
      </c>
      <c r="AQ996" t="s">
        <v>218</v>
      </c>
      <c r="AR996">
        <v>1</v>
      </c>
      <c r="AS996">
        <v>45</v>
      </c>
      <c r="AT996">
        <v>149</v>
      </c>
      <c r="AW996">
        <v>1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E996">
        <v>0</v>
      </c>
      <c r="BF996">
        <v>0</v>
      </c>
      <c r="BG996" s="3">
        <v>0</v>
      </c>
      <c r="BH996" s="3">
        <v>0</v>
      </c>
      <c r="BI996" s="3">
        <v>0</v>
      </c>
      <c r="BJ996" s="4" t="b">
        <f t="shared" si="15"/>
        <v>0</v>
      </c>
      <c r="BK996" t="s">
        <v>2414</v>
      </c>
      <c r="BL996" t="s">
        <v>2414</v>
      </c>
      <c r="BM996" t="s">
        <v>2415</v>
      </c>
      <c r="BN996" s="1">
        <v>43621.428217592591</v>
      </c>
      <c r="BO996" s="1">
        <v>43627.307638888888</v>
      </c>
      <c r="BP996">
        <v>5</v>
      </c>
      <c r="BQ996">
        <f>IF(表__._ECM_DW_tem_zh_1417[[#This Row],[全血]]&gt;0,1,0)</f>
        <v>0</v>
      </c>
      <c r="BR996">
        <v>0</v>
      </c>
      <c r="BS996">
        <f>IF(表__._ECM_DW_tem_zh_1417[[#This Row],[血浆]]&gt;0,1,0)</f>
        <v>0</v>
      </c>
      <c r="BT996">
        <v>0</v>
      </c>
      <c r="BU996">
        <f>IF(表__._ECM_DW_tem_zh_1417[[#This Row],[血小板]]&gt;0,1,0)</f>
        <v>0</v>
      </c>
      <c r="BV996">
        <v>0</v>
      </c>
      <c r="BW996">
        <f>IF(表__._ECM_DW_tem_zh_1417[[#This Row],[红细胞]]&gt;0,1,0)</f>
        <v>1</v>
      </c>
      <c r="BX996">
        <v>2</v>
      </c>
      <c r="BY996">
        <f>IF(表__._ECM_DW_tem_zh_1417[[#This Row],[其他]]&gt;0,1,0)</f>
        <v>0</v>
      </c>
      <c r="BZ996">
        <v>0</v>
      </c>
    </row>
    <row r="997" spans="1:78" x14ac:dyDescent="0.25">
      <c r="A997" s="1" t="s">
        <v>47</v>
      </c>
      <c r="B997" t="s">
        <v>69</v>
      </c>
      <c r="C997">
        <v>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83.4</v>
      </c>
      <c r="T997">
        <v>1</v>
      </c>
      <c r="U997">
        <v>0</v>
      </c>
      <c r="V997" s="2">
        <v>0</v>
      </c>
      <c r="W997">
        <v>1</v>
      </c>
      <c r="X997">
        <v>0</v>
      </c>
      <c r="Y997" t="s">
        <v>179</v>
      </c>
      <c r="Z997" t="s">
        <v>194</v>
      </c>
      <c r="AA997">
        <v>2</v>
      </c>
      <c r="AB997" t="s">
        <v>704</v>
      </c>
      <c r="AC997" t="s">
        <v>655</v>
      </c>
      <c r="AD997" t="s">
        <v>3164</v>
      </c>
      <c r="AE997" t="s">
        <v>3217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21</v>
      </c>
      <c r="AN997" t="s">
        <v>128</v>
      </c>
      <c r="AQ997" t="s">
        <v>580</v>
      </c>
      <c r="AR997">
        <v>6</v>
      </c>
      <c r="AS997">
        <v>68</v>
      </c>
      <c r="AT997">
        <v>160</v>
      </c>
      <c r="AU997">
        <v>700</v>
      </c>
      <c r="AV997">
        <v>200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0</v>
      </c>
      <c r="BC997">
        <v>0</v>
      </c>
      <c r="BD997" t="s">
        <v>287</v>
      </c>
      <c r="BE997">
        <v>0</v>
      </c>
      <c r="BF997">
        <v>0</v>
      </c>
      <c r="BG997" s="3">
        <v>1</v>
      </c>
      <c r="BH997" s="3">
        <v>1</v>
      </c>
      <c r="BI997" s="3">
        <v>0</v>
      </c>
      <c r="BJ997" s="4" t="b">
        <f t="shared" si="15"/>
        <v>1</v>
      </c>
      <c r="BK997" t="s">
        <v>2416</v>
      </c>
      <c r="BL997" t="s">
        <v>2416</v>
      </c>
      <c r="BM997" t="s">
        <v>2417</v>
      </c>
      <c r="BN997" s="1">
        <v>43748.702210648145</v>
      </c>
      <c r="BO997" s="1">
        <v>43760.381944444445</v>
      </c>
      <c r="BP997">
        <v>6</v>
      </c>
      <c r="BQ997">
        <f>IF(表__._ECM_DW_tem_zh_1417[[#This Row],[全血]]&gt;0,1,0)</f>
        <v>0</v>
      </c>
      <c r="BR997">
        <v>0</v>
      </c>
      <c r="BS997">
        <f>IF(表__._ECM_DW_tem_zh_1417[[#This Row],[血浆]]&gt;0,1,0)</f>
        <v>0</v>
      </c>
      <c r="BT997">
        <v>0</v>
      </c>
      <c r="BU997">
        <f>IF(表__._ECM_DW_tem_zh_1417[[#This Row],[血小板]]&gt;0,1,0)</f>
        <v>0</v>
      </c>
      <c r="BV997">
        <v>0</v>
      </c>
      <c r="BW997">
        <f>IF(表__._ECM_DW_tem_zh_1417[[#This Row],[红细胞]]&gt;0,1,0)</f>
        <v>1</v>
      </c>
      <c r="BX997">
        <v>4</v>
      </c>
      <c r="BY997">
        <f>IF(表__._ECM_DW_tem_zh_1417[[#This Row],[其他]]&gt;0,1,0)</f>
        <v>0</v>
      </c>
      <c r="BZ997">
        <v>0</v>
      </c>
    </row>
    <row r="998" spans="1:78" x14ac:dyDescent="0.25">
      <c r="A998" s="1" t="s">
        <v>47</v>
      </c>
      <c r="B998" t="s">
        <v>133</v>
      </c>
      <c r="C998">
        <v>2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T998">
        <v>1</v>
      </c>
      <c r="U998">
        <v>0</v>
      </c>
      <c r="V998" s="2">
        <v>0</v>
      </c>
      <c r="W998">
        <v>1</v>
      </c>
      <c r="X998">
        <v>1</v>
      </c>
      <c r="Y998" t="s">
        <v>85</v>
      </c>
      <c r="Z998" t="s">
        <v>128</v>
      </c>
      <c r="AA998">
        <v>9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23</v>
      </c>
      <c r="AN998" t="s">
        <v>63</v>
      </c>
      <c r="AR998">
        <v>6</v>
      </c>
      <c r="AS998">
        <v>215</v>
      </c>
      <c r="AT998">
        <v>330</v>
      </c>
      <c r="AW998">
        <v>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1</v>
      </c>
      <c r="BD998" t="s">
        <v>113</v>
      </c>
      <c r="BE998">
        <v>0</v>
      </c>
      <c r="BF998">
        <v>0</v>
      </c>
      <c r="BG998" s="3">
        <v>0</v>
      </c>
      <c r="BH998" s="3">
        <v>0</v>
      </c>
      <c r="BI998" s="3">
        <v>0</v>
      </c>
      <c r="BJ998" s="4" t="b">
        <f t="shared" si="15"/>
        <v>0</v>
      </c>
      <c r="BK998" t="s">
        <v>2418</v>
      </c>
      <c r="BL998" t="s">
        <v>2418</v>
      </c>
      <c r="BM998" t="s">
        <v>2419</v>
      </c>
      <c r="BN998" s="1">
        <v>43932.768055555556</v>
      </c>
      <c r="BO998" s="1">
        <v>43948.354861111111</v>
      </c>
      <c r="BP998">
        <v>10</v>
      </c>
      <c r="BQ998">
        <f>IF(表__._ECM_DW_tem_zh_1417[[#This Row],[全血]]&gt;0,1,0)</f>
        <v>0</v>
      </c>
      <c r="BR998">
        <v>0</v>
      </c>
      <c r="BS998">
        <f>IF(表__._ECM_DW_tem_zh_1417[[#This Row],[血浆]]&gt;0,1,0)</f>
        <v>1</v>
      </c>
      <c r="BT998">
        <v>400</v>
      </c>
      <c r="BU998">
        <f>IF(表__._ECM_DW_tem_zh_1417[[#This Row],[血小板]]&gt;0,1,0)</f>
        <v>0</v>
      </c>
      <c r="BV998">
        <v>0</v>
      </c>
      <c r="BW998">
        <f>IF(表__._ECM_DW_tem_zh_1417[[#This Row],[红细胞]]&gt;0,1,0)</f>
        <v>1</v>
      </c>
      <c r="BX998">
        <v>4</v>
      </c>
      <c r="BY998">
        <f>IF(表__._ECM_DW_tem_zh_1417[[#This Row],[其他]]&gt;0,1,0)</f>
        <v>0</v>
      </c>
      <c r="BZ998">
        <v>0</v>
      </c>
    </row>
    <row r="999" spans="1:78" x14ac:dyDescent="0.25">
      <c r="A999" s="1" t="s">
        <v>47</v>
      </c>
      <c r="B999" t="s">
        <v>95</v>
      </c>
      <c r="C999">
        <v>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95.26</v>
      </c>
      <c r="T999">
        <v>1</v>
      </c>
      <c r="U999">
        <v>0</v>
      </c>
      <c r="V999" s="2">
        <v>0</v>
      </c>
      <c r="W999">
        <v>1</v>
      </c>
      <c r="X999">
        <v>1</v>
      </c>
      <c r="Y999" t="s">
        <v>108</v>
      </c>
      <c r="Z999" t="s">
        <v>273</v>
      </c>
      <c r="AA999">
        <v>2</v>
      </c>
      <c r="AB999" t="s">
        <v>704</v>
      </c>
      <c r="AC999" t="s">
        <v>3311</v>
      </c>
      <c r="AD999" t="s">
        <v>468</v>
      </c>
      <c r="AE999" t="s">
        <v>3222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22</v>
      </c>
      <c r="AN999" t="s">
        <v>128</v>
      </c>
      <c r="AQ999" t="s">
        <v>434</v>
      </c>
      <c r="AR999">
        <v>4</v>
      </c>
      <c r="AS999">
        <v>121</v>
      </c>
      <c r="AT999">
        <v>180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0</v>
      </c>
      <c r="BC999">
        <v>0</v>
      </c>
      <c r="BD999" t="s">
        <v>422</v>
      </c>
      <c r="BE999">
        <v>0</v>
      </c>
      <c r="BF999">
        <v>0</v>
      </c>
      <c r="BG999" s="3">
        <v>1</v>
      </c>
      <c r="BH999" s="3">
        <v>0</v>
      </c>
      <c r="BI999" s="3">
        <v>0</v>
      </c>
      <c r="BJ999" s="4" t="b">
        <f t="shared" si="15"/>
        <v>1</v>
      </c>
      <c r="BK999" t="s">
        <v>2291</v>
      </c>
      <c r="BL999" t="s">
        <v>2291</v>
      </c>
      <c r="BM999" t="s">
        <v>2290</v>
      </c>
      <c r="BN999" s="1">
        <v>43759.70416666667</v>
      </c>
      <c r="BO999" s="1">
        <v>43769.381944444445</v>
      </c>
      <c r="BP999">
        <v>6</v>
      </c>
      <c r="BQ999">
        <f>IF(表__._ECM_DW_tem_zh_1417[[#This Row],[全血]]&gt;0,1,0)</f>
        <v>0</v>
      </c>
      <c r="BR999">
        <v>0</v>
      </c>
      <c r="BS999">
        <f>IF(表__._ECM_DW_tem_zh_1417[[#This Row],[血浆]]&gt;0,1,0)</f>
        <v>0</v>
      </c>
      <c r="BT999">
        <v>0</v>
      </c>
      <c r="BU999">
        <f>IF(表__._ECM_DW_tem_zh_1417[[#This Row],[血小板]]&gt;0,1,0)</f>
        <v>0</v>
      </c>
      <c r="BV999">
        <v>0</v>
      </c>
      <c r="BW999">
        <f>IF(表__._ECM_DW_tem_zh_1417[[#This Row],[红细胞]]&gt;0,1,0)</f>
        <v>1</v>
      </c>
      <c r="BX999">
        <v>4</v>
      </c>
      <c r="BY999">
        <f>IF(表__._ECM_DW_tem_zh_1417[[#This Row],[其他]]&gt;0,1,0)</f>
        <v>0</v>
      </c>
      <c r="BZ999">
        <v>0</v>
      </c>
    </row>
    <row r="1000" spans="1:78" x14ac:dyDescent="0.25">
      <c r="A1000" s="1" t="s">
        <v>47</v>
      </c>
      <c r="B1000" t="s">
        <v>167</v>
      </c>
      <c r="C1000">
        <v>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89.73</v>
      </c>
      <c r="T1000">
        <v>1</v>
      </c>
      <c r="U1000">
        <v>0</v>
      </c>
      <c r="V1000" s="2">
        <v>0</v>
      </c>
      <c r="W1000">
        <v>0</v>
      </c>
      <c r="X1000">
        <v>1</v>
      </c>
      <c r="Y1000" t="s">
        <v>81</v>
      </c>
      <c r="Z1000" t="s">
        <v>63</v>
      </c>
      <c r="AA1000">
        <v>1</v>
      </c>
      <c r="AB1000" t="s">
        <v>640</v>
      </c>
      <c r="AC1000" t="s">
        <v>3320</v>
      </c>
      <c r="AD1000" t="s">
        <v>3157</v>
      </c>
      <c r="AE1000" t="s">
        <v>3237</v>
      </c>
      <c r="AG1000">
        <v>0</v>
      </c>
      <c r="AH1000">
        <v>0</v>
      </c>
      <c r="AI1000">
        <v>0</v>
      </c>
      <c r="AJ1000">
        <v>0</v>
      </c>
      <c r="AK1000">
        <v>1</v>
      </c>
      <c r="AL1000">
        <v>24</v>
      </c>
      <c r="AM1000">
        <v>8.82</v>
      </c>
      <c r="AN1000" t="s">
        <v>258</v>
      </c>
      <c r="AQ1000" t="s">
        <v>208</v>
      </c>
      <c r="AR1000">
        <v>3</v>
      </c>
      <c r="AS1000">
        <v>273</v>
      </c>
      <c r="AT1000">
        <v>401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 t="s">
        <v>405</v>
      </c>
      <c r="BE1000">
        <v>0</v>
      </c>
      <c r="BF1000">
        <v>0</v>
      </c>
      <c r="BG1000" s="3">
        <v>0</v>
      </c>
      <c r="BH1000" s="3">
        <v>0</v>
      </c>
      <c r="BI1000" s="3">
        <v>0</v>
      </c>
      <c r="BJ1000" s="4" t="b">
        <f t="shared" si="15"/>
        <v>0</v>
      </c>
      <c r="BK1000" t="s">
        <v>2420</v>
      </c>
      <c r="BL1000" t="s">
        <v>2420</v>
      </c>
      <c r="BM1000" t="s">
        <v>2421</v>
      </c>
      <c r="BN1000" s="1">
        <v>43647.684270833335</v>
      </c>
      <c r="BO1000" s="1">
        <v>43655.416666666664</v>
      </c>
      <c r="BP1000">
        <v>5</v>
      </c>
      <c r="BQ1000">
        <f>IF(表__._ECM_DW_tem_zh_1417[[#This Row],[全血]]&gt;0,1,0)</f>
        <v>0</v>
      </c>
      <c r="BR1000">
        <v>0</v>
      </c>
      <c r="BS1000">
        <f>IF(表__._ECM_DW_tem_zh_1417[[#This Row],[血浆]]&gt;0,1,0)</f>
        <v>1</v>
      </c>
      <c r="BT1000">
        <v>800</v>
      </c>
      <c r="BU1000">
        <f>IF(表__._ECM_DW_tem_zh_1417[[#This Row],[血小板]]&gt;0,1,0)</f>
        <v>0</v>
      </c>
      <c r="BV1000">
        <v>0</v>
      </c>
      <c r="BW1000">
        <f>IF(表__._ECM_DW_tem_zh_1417[[#This Row],[红细胞]]&gt;0,1,0)</f>
        <v>1</v>
      </c>
      <c r="BX1000">
        <v>4</v>
      </c>
      <c r="BY1000">
        <f>IF(表__._ECM_DW_tem_zh_1417[[#This Row],[其他]]&gt;0,1,0)</f>
        <v>0</v>
      </c>
      <c r="BZ1000">
        <v>0</v>
      </c>
    </row>
    <row r="1001" spans="1:78" x14ac:dyDescent="0.25">
      <c r="A1001" s="1" t="s">
        <v>47</v>
      </c>
      <c r="B1001" t="s">
        <v>133</v>
      </c>
      <c r="C1001">
        <v>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68.86</v>
      </c>
      <c r="T1001">
        <v>0</v>
      </c>
      <c r="U1001">
        <v>0</v>
      </c>
      <c r="V1001" s="2">
        <v>0</v>
      </c>
      <c r="W1001">
        <v>1</v>
      </c>
      <c r="X1001">
        <v>0</v>
      </c>
      <c r="Y1001" t="s">
        <v>179</v>
      </c>
      <c r="Z1001" t="s">
        <v>419</v>
      </c>
      <c r="AA1001">
        <v>5</v>
      </c>
      <c r="AB1001" t="s">
        <v>794</v>
      </c>
      <c r="AC1001" t="s">
        <v>84</v>
      </c>
      <c r="AD1001" t="s">
        <v>3168</v>
      </c>
      <c r="AE1001" t="s">
        <v>3307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22</v>
      </c>
      <c r="AN1001" t="s">
        <v>98</v>
      </c>
      <c r="AP1001" t="s">
        <v>836</v>
      </c>
      <c r="AQ1001" t="s">
        <v>369</v>
      </c>
      <c r="AR1001">
        <v>6</v>
      </c>
      <c r="AS1001">
        <v>140</v>
      </c>
      <c r="AT1001">
        <v>209</v>
      </c>
      <c r="AU1001">
        <v>1000</v>
      </c>
      <c r="AV1001">
        <v>200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1</v>
      </c>
      <c r="BD1001" t="s">
        <v>837</v>
      </c>
      <c r="BE1001">
        <v>0</v>
      </c>
      <c r="BF1001">
        <v>0</v>
      </c>
      <c r="BG1001" s="3">
        <v>0</v>
      </c>
      <c r="BH1001" s="3">
        <v>0</v>
      </c>
      <c r="BI1001" s="3">
        <v>0</v>
      </c>
      <c r="BJ1001" s="4" t="b">
        <f t="shared" si="15"/>
        <v>0</v>
      </c>
      <c r="BK1001" t="s">
        <v>2422</v>
      </c>
      <c r="BL1001" t="s">
        <v>2422</v>
      </c>
      <c r="BM1001" t="s">
        <v>2423</v>
      </c>
      <c r="BN1001" s="1">
        <v>42999.404861111114</v>
      </c>
      <c r="BO1001" s="1">
        <v>43021.466666666667</v>
      </c>
      <c r="BP1001">
        <v>16</v>
      </c>
      <c r="BQ1001">
        <f>IF(表__._ECM_DW_tem_zh_1417[[#This Row],[全血]]&gt;0,1,0)</f>
        <v>0</v>
      </c>
      <c r="BR1001">
        <v>0</v>
      </c>
      <c r="BS1001">
        <f>IF(表__._ECM_DW_tem_zh_1417[[#This Row],[血浆]]&gt;0,1,0)</f>
        <v>0</v>
      </c>
      <c r="BT1001">
        <v>0</v>
      </c>
      <c r="BU1001">
        <f>IF(表__._ECM_DW_tem_zh_1417[[#This Row],[血小板]]&gt;0,1,0)</f>
        <v>0</v>
      </c>
      <c r="BV1001">
        <v>0</v>
      </c>
      <c r="BW1001">
        <f>IF(表__._ECM_DW_tem_zh_1417[[#This Row],[红细胞]]&gt;0,1,0)</f>
        <v>0</v>
      </c>
      <c r="BX1001">
        <v>0</v>
      </c>
      <c r="BY1001">
        <f>IF(表__._ECM_DW_tem_zh_1417[[#This Row],[其他]]&gt;0,1,0)</f>
        <v>0</v>
      </c>
      <c r="BZ1001">
        <v>0</v>
      </c>
    </row>
    <row r="1002" spans="1:78" x14ac:dyDescent="0.25">
      <c r="A1002" s="1" t="s">
        <v>72</v>
      </c>
      <c r="B1002" t="s">
        <v>136</v>
      </c>
      <c r="C1002">
        <v>2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82.21</v>
      </c>
      <c r="T1002">
        <v>1</v>
      </c>
      <c r="U1002">
        <v>0</v>
      </c>
      <c r="V1002" s="2">
        <v>0</v>
      </c>
      <c r="W1002">
        <v>1</v>
      </c>
      <c r="X1002">
        <v>1</v>
      </c>
      <c r="Y1002" t="s">
        <v>115</v>
      </c>
      <c r="Z1002" t="s">
        <v>92</v>
      </c>
      <c r="AA1002">
        <v>5</v>
      </c>
      <c r="AB1002" t="s">
        <v>250</v>
      </c>
      <c r="AC1002" t="s">
        <v>97</v>
      </c>
      <c r="AD1002" t="s">
        <v>3157</v>
      </c>
      <c r="AE1002" t="s">
        <v>505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20</v>
      </c>
      <c r="AN1002" t="s">
        <v>170</v>
      </c>
      <c r="AQ1002" t="s">
        <v>139</v>
      </c>
      <c r="AR1002">
        <v>11</v>
      </c>
      <c r="AT1002">
        <v>106</v>
      </c>
      <c r="AW1002">
        <v>1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 t="s">
        <v>119</v>
      </c>
      <c r="BE1002">
        <v>0</v>
      </c>
      <c r="BF1002">
        <v>0</v>
      </c>
      <c r="BG1002" s="3">
        <v>0</v>
      </c>
      <c r="BH1002" s="3">
        <v>0</v>
      </c>
      <c r="BI1002" s="3">
        <v>0</v>
      </c>
      <c r="BJ1002" s="4" t="b">
        <f t="shared" si="15"/>
        <v>0</v>
      </c>
      <c r="BK1002" t="s">
        <v>2424</v>
      </c>
      <c r="BL1002" t="s">
        <v>2424</v>
      </c>
      <c r="BN1002" s="1">
        <v>43008.776608796295</v>
      </c>
      <c r="BO1002" s="1">
        <v>43024.354166666664</v>
      </c>
      <c r="BP1002">
        <v>5</v>
      </c>
      <c r="BQ1002">
        <f>IF(表__._ECM_DW_tem_zh_1417[[#This Row],[全血]]&gt;0,1,0)</f>
        <v>0</v>
      </c>
      <c r="BR1002">
        <v>0</v>
      </c>
      <c r="BS1002">
        <f>IF(表__._ECM_DW_tem_zh_1417[[#This Row],[血浆]]&gt;0,1,0)</f>
        <v>1</v>
      </c>
      <c r="BT1002">
        <v>200</v>
      </c>
      <c r="BU1002">
        <f>IF(表__._ECM_DW_tem_zh_1417[[#This Row],[血小板]]&gt;0,1,0)</f>
        <v>0</v>
      </c>
      <c r="BV1002">
        <v>0</v>
      </c>
      <c r="BW1002">
        <f>IF(表__._ECM_DW_tem_zh_1417[[#This Row],[红细胞]]&gt;0,1,0)</f>
        <v>1</v>
      </c>
      <c r="BX1002">
        <v>2</v>
      </c>
      <c r="BY1002">
        <f>IF(表__._ECM_DW_tem_zh_1417[[#This Row],[其他]]&gt;0,1,0)</f>
        <v>0</v>
      </c>
      <c r="BZ1002">
        <v>0</v>
      </c>
    </row>
    <row r="1003" spans="1:78" x14ac:dyDescent="0.25">
      <c r="A1003" s="1" t="s">
        <v>80</v>
      </c>
      <c r="B1003" t="s">
        <v>149</v>
      </c>
      <c r="C1003">
        <v>2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68.34</v>
      </c>
      <c r="T1003">
        <v>1</v>
      </c>
      <c r="U1003">
        <v>0</v>
      </c>
      <c r="V1003" s="2">
        <v>0</v>
      </c>
      <c r="W1003">
        <v>1</v>
      </c>
      <c r="X1003">
        <v>0</v>
      </c>
      <c r="Y1003" t="s">
        <v>406</v>
      </c>
      <c r="Z1003" t="s">
        <v>273</v>
      </c>
      <c r="AA1003">
        <v>5</v>
      </c>
      <c r="AB1003" t="s">
        <v>490</v>
      </c>
      <c r="AC1003" t="s">
        <v>494</v>
      </c>
      <c r="AD1003" t="s">
        <v>734</v>
      </c>
      <c r="AE1003" t="s">
        <v>311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23</v>
      </c>
      <c r="AN1003" t="s">
        <v>158</v>
      </c>
      <c r="AQ1003" t="s">
        <v>202</v>
      </c>
      <c r="AR1003">
        <v>7</v>
      </c>
      <c r="AT1003">
        <v>153</v>
      </c>
      <c r="AW1003">
        <v>1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1</v>
      </c>
      <c r="BE1003">
        <v>0</v>
      </c>
      <c r="BF1003">
        <v>0</v>
      </c>
      <c r="BG1003" s="3">
        <v>0</v>
      </c>
      <c r="BH1003" s="3">
        <v>0</v>
      </c>
      <c r="BI1003" s="3">
        <v>0</v>
      </c>
      <c r="BJ1003" s="4" t="b">
        <f t="shared" si="15"/>
        <v>0</v>
      </c>
      <c r="BK1003" t="s">
        <v>2425</v>
      </c>
      <c r="BL1003" t="s">
        <v>2425</v>
      </c>
      <c r="BN1003" s="1">
        <v>42740.642604166664</v>
      </c>
      <c r="BO1003" s="1">
        <v>42760.416666666664</v>
      </c>
      <c r="BP1003">
        <v>13</v>
      </c>
      <c r="BQ1003">
        <f>IF(表__._ECM_DW_tem_zh_1417[[#This Row],[全血]]&gt;0,1,0)</f>
        <v>0</v>
      </c>
      <c r="BR1003">
        <v>0</v>
      </c>
      <c r="BS1003">
        <f>IF(表__._ECM_DW_tem_zh_1417[[#This Row],[血浆]]&gt;0,1,0)</f>
        <v>0</v>
      </c>
      <c r="BT1003">
        <v>0</v>
      </c>
      <c r="BU1003">
        <f>IF(表__._ECM_DW_tem_zh_1417[[#This Row],[血小板]]&gt;0,1,0)</f>
        <v>0</v>
      </c>
      <c r="BV1003">
        <v>0</v>
      </c>
      <c r="BW1003">
        <f>IF(表__._ECM_DW_tem_zh_1417[[#This Row],[红细胞]]&gt;0,1,0)</f>
        <v>1</v>
      </c>
      <c r="BX1003">
        <v>2</v>
      </c>
      <c r="BY1003">
        <f>IF(表__._ECM_DW_tem_zh_1417[[#This Row],[其他]]&gt;0,1,0)</f>
        <v>0</v>
      </c>
      <c r="BZ1003">
        <v>0</v>
      </c>
    </row>
    <row r="1004" spans="1:78" x14ac:dyDescent="0.25">
      <c r="A1004" s="1" t="s">
        <v>47</v>
      </c>
      <c r="B1004" t="s">
        <v>73</v>
      </c>
      <c r="C1004">
        <v>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52.88</v>
      </c>
      <c r="T1004">
        <v>1</v>
      </c>
      <c r="U1004">
        <v>0</v>
      </c>
      <c r="V1004" s="2">
        <v>0</v>
      </c>
      <c r="W1004">
        <v>1</v>
      </c>
      <c r="X1004">
        <v>0</v>
      </c>
      <c r="Y1004" t="s">
        <v>141</v>
      </c>
      <c r="Z1004" t="s">
        <v>59</v>
      </c>
      <c r="AA1004">
        <v>5</v>
      </c>
      <c r="AB1004" t="s">
        <v>756</v>
      </c>
      <c r="AC1004" t="s">
        <v>195</v>
      </c>
      <c r="AD1004" t="s">
        <v>3150</v>
      </c>
      <c r="AE1004" t="s">
        <v>723</v>
      </c>
      <c r="AF1004" t="s">
        <v>598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N1004" t="s">
        <v>95</v>
      </c>
      <c r="AO1004" t="s">
        <v>597</v>
      </c>
      <c r="AP1004" t="s">
        <v>598</v>
      </c>
      <c r="AQ1004" t="s">
        <v>397</v>
      </c>
      <c r="AR1004">
        <v>7</v>
      </c>
      <c r="AS1004">
        <v>115</v>
      </c>
      <c r="AT1004">
        <v>192</v>
      </c>
      <c r="AU1004">
        <v>1080</v>
      </c>
      <c r="AV1004">
        <v>20</v>
      </c>
      <c r="AW1004">
        <v>1</v>
      </c>
      <c r="AX1004">
        <v>1</v>
      </c>
      <c r="AY1004">
        <v>0</v>
      </c>
      <c r="AZ1004">
        <v>0</v>
      </c>
      <c r="BA1004">
        <v>0</v>
      </c>
      <c r="BB1004">
        <v>0</v>
      </c>
      <c r="BC1004">
        <v>1</v>
      </c>
      <c r="BE1004">
        <v>0</v>
      </c>
      <c r="BF1004">
        <v>0</v>
      </c>
      <c r="BG1004" s="3">
        <v>0</v>
      </c>
      <c r="BH1004" s="3">
        <v>0</v>
      </c>
      <c r="BI1004" s="3">
        <v>0</v>
      </c>
      <c r="BJ1004" s="4" t="b">
        <f t="shared" si="15"/>
        <v>0</v>
      </c>
      <c r="BK1004" t="s">
        <v>2426</v>
      </c>
      <c r="BL1004" t="s">
        <v>2426</v>
      </c>
      <c r="BM1004" t="s">
        <v>1685</v>
      </c>
      <c r="BN1004" s="1">
        <v>42782.657581018517</v>
      </c>
      <c r="BO1004" s="1">
        <v>42797.416666666664</v>
      </c>
      <c r="BP1004">
        <v>8</v>
      </c>
      <c r="BQ1004">
        <f>IF(表__._ECM_DW_tem_zh_1417[[#This Row],[全血]]&gt;0,1,0)</f>
        <v>0</v>
      </c>
      <c r="BR1004">
        <v>0</v>
      </c>
      <c r="BS1004">
        <f>IF(表__._ECM_DW_tem_zh_1417[[#This Row],[血浆]]&gt;0,1,0)</f>
        <v>0</v>
      </c>
      <c r="BT1004">
        <v>0</v>
      </c>
      <c r="BU1004">
        <f>IF(表__._ECM_DW_tem_zh_1417[[#This Row],[血小板]]&gt;0,1,0)</f>
        <v>0</v>
      </c>
      <c r="BV1004">
        <v>0</v>
      </c>
      <c r="BW1004">
        <f>IF(表__._ECM_DW_tem_zh_1417[[#This Row],[红细胞]]&gt;0,1,0)</f>
        <v>0</v>
      </c>
      <c r="BX1004">
        <v>0</v>
      </c>
      <c r="BY1004">
        <f>IF(表__._ECM_DW_tem_zh_1417[[#This Row],[其他]]&gt;0,1,0)</f>
        <v>0</v>
      </c>
      <c r="BZ1004">
        <v>0</v>
      </c>
    </row>
    <row r="1005" spans="1:78" x14ac:dyDescent="0.25">
      <c r="A1005" s="1" t="s">
        <v>47</v>
      </c>
      <c r="B1005" t="s">
        <v>67</v>
      </c>
      <c r="C1005">
        <v>2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55.1</v>
      </c>
      <c r="T1005">
        <v>1</v>
      </c>
      <c r="U1005">
        <v>0</v>
      </c>
      <c r="V1005" s="2">
        <v>0</v>
      </c>
      <c r="W1005">
        <v>1</v>
      </c>
      <c r="X1005">
        <v>0</v>
      </c>
      <c r="Y1005" t="s">
        <v>179</v>
      </c>
      <c r="Z1005" t="s">
        <v>175</v>
      </c>
      <c r="AA1005">
        <v>10</v>
      </c>
      <c r="AB1005" t="s">
        <v>308</v>
      </c>
      <c r="AC1005" t="s">
        <v>280</v>
      </c>
      <c r="AD1005" t="s">
        <v>3230</v>
      </c>
      <c r="AE1005" t="s">
        <v>254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23</v>
      </c>
      <c r="AN1005" t="s">
        <v>61</v>
      </c>
      <c r="AQ1005" t="s">
        <v>335</v>
      </c>
      <c r="AR1005">
        <v>6</v>
      </c>
      <c r="AS1005">
        <v>74</v>
      </c>
      <c r="AT1005">
        <v>165</v>
      </c>
      <c r="AU1005">
        <v>650</v>
      </c>
      <c r="AV1005">
        <v>50</v>
      </c>
      <c r="AW1005">
        <v>0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E1005">
        <v>0</v>
      </c>
      <c r="BF1005">
        <v>0</v>
      </c>
      <c r="BG1005" s="3">
        <v>0</v>
      </c>
      <c r="BH1005" s="3">
        <v>0</v>
      </c>
      <c r="BI1005" s="3">
        <v>0</v>
      </c>
      <c r="BJ1005" s="4" t="b">
        <f t="shared" si="15"/>
        <v>0</v>
      </c>
      <c r="BK1005" t="s">
        <v>2173</v>
      </c>
      <c r="BL1005" t="s">
        <v>2173</v>
      </c>
      <c r="BM1005" t="s">
        <v>2427</v>
      </c>
      <c r="BN1005" s="1">
        <v>42845.53869212963</v>
      </c>
      <c r="BO1005" s="1">
        <v>42858.365972222222</v>
      </c>
      <c r="BP1005">
        <v>7</v>
      </c>
      <c r="BQ1005">
        <f>IF(表__._ECM_DW_tem_zh_1417[[#This Row],[全血]]&gt;0,1,0)</f>
        <v>0</v>
      </c>
      <c r="BR1005">
        <v>0</v>
      </c>
      <c r="BS1005">
        <f>IF(表__._ECM_DW_tem_zh_1417[[#This Row],[血浆]]&gt;0,1,0)</f>
        <v>0</v>
      </c>
      <c r="BT1005">
        <v>0</v>
      </c>
      <c r="BU1005">
        <f>IF(表__._ECM_DW_tem_zh_1417[[#This Row],[血小板]]&gt;0,1,0)</f>
        <v>0</v>
      </c>
      <c r="BV1005">
        <v>0</v>
      </c>
      <c r="BW1005">
        <f>IF(表__._ECM_DW_tem_zh_1417[[#This Row],[红细胞]]&gt;0,1,0)</f>
        <v>0</v>
      </c>
      <c r="BX1005">
        <v>0</v>
      </c>
      <c r="BY1005">
        <f>IF(表__._ECM_DW_tem_zh_1417[[#This Row],[其他]]&gt;0,1,0)</f>
        <v>0</v>
      </c>
      <c r="BZ1005">
        <v>0</v>
      </c>
    </row>
    <row r="1006" spans="1:78" x14ac:dyDescent="0.25">
      <c r="A1006" s="1" t="s">
        <v>47</v>
      </c>
      <c r="B1006" t="s">
        <v>50</v>
      </c>
      <c r="C1006">
        <v>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83.3</v>
      </c>
      <c r="T1006">
        <v>0</v>
      </c>
      <c r="U1006">
        <v>0</v>
      </c>
      <c r="V1006" s="2">
        <v>0</v>
      </c>
      <c r="W1006">
        <v>0</v>
      </c>
      <c r="X1006">
        <v>1</v>
      </c>
      <c r="Y1006" t="s">
        <v>108</v>
      </c>
      <c r="Z1006" t="s">
        <v>91</v>
      </c>
      <c r="AA1006">
        <v>5</v>
      </c>
      <c r="AB1006" t="s">
        <v>320</v>
      </c>
      <c r="AC1006" t="s">
        <v>213</v>
      </c>
      <c r="AD1006" t="s">
        <v>734</v>
      </c>
      <c r="AE1006" t="s">
        <v>278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20</v>
      </c>
      <c r="AN1006" t="s">
        <v>56</v>
      </c>
      <c r="AQ1006" t="s">
        <v>139</v>
      </c>
      <c r="AR1006">
        <v>2</v>
      </c>
      <c r="AT1006">
        <v>103</v>
      </c>
      <c r="AW1006">
        <v>1</v>
      </c>
      <c r="AX1006">
        <v>0</v>
      </c>
      <c r="AY1006">
        <v>0</v>
      </c>
      <c r="AZ1006">
        <v>1</v>
      </c>
      <c r="BA1006">
        <v>0</v>
      </c>
      <c r="BB1006">
        <v>0</v>
      </c>
      <c r="BC1006">
        <v>1</v>
      </c>
      <c r="BE1006">
        <v>0</v>
      </c>
      <c r="BF1006">
        <v>0</v>
      </c>
      <c r="BG1006" s="3">
        <v>0</v>
      </c>
      <c r="BH1006" s="3">
        <v>0</v>
      </c>
      <c r="BI1006" s="3">
        <v>0</v>
      </c>
      <c r="BJ1006" s="4" t="b">
        <f t="shared" si="15"/>
        <v>0</v>
      </c>
      <c r="BK1006" t="s">
        <v>2428</v>
      </c>
      <c r="BL1006" t="s">
        <v>2428</v>
      </c>
      <c r="BN1006" s="1">
        <v>42746.578981481478</v>
      </c>
      <c r="BO1006" s="1">
        <v>42759.625</v>
      </c>
      <c r="BP1006">
        <v>11</v>
      </c>
      <c r="BQ1006">
        <f>IF(表__._ECM_DW_tem_zh_1417[[#This Row],[全血]]&gt;0,1,0)</f>
        <v>0</v>
      </c>
      <c r="BR1006">
        <v>0</v>
      </c>
      <c r="BS1006">
        <f>IF(表__._ECM_DW_tem_zh_1417[[#This Row],[血浆]]&gt;0,1,0)</f>
        <v>1</v>
      </c>
      <c r="BT1006">
        <v>200</v>
      </c>
      <c r="BU1006">
        <f>IF(表__._ECM_DW_tem_zh_1417[[#This Row],[血小板]]&gt;0,1,0)</f>
        <v>0</v>
      </c>
      <c r="BV1006">
        <v>0</v>
      </c>
      <c r="BW1006">
        <f>IF(表__._ECM_DW_tem_zh_1417[[#This Row],[红细胞]]&gt;0,1,0)</f>
        <v>1</v>
      </c>
      <c r="BX1006">
        <v>2</v>
      </c>
      <c r="BY1006">
        <f>IF(表__._ECM_DW_tem_zh_1417[[#This Row],[其他]]&gt;0,1,0)</f>
        <v>0</v>
      </c>
      <c r="BZ1006">
        <v>0</v>
      </c>
    </row>
    <row r="1007" spans="1:78" x14ac:dyDescent="0.25">
      <c r="A1007" s="1" t="s">
        <v>47</v>
      </c>
      <c r="B1007" t="s">
        <v>98</v>
      </c>
      <c r="C1007">
        <v>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91.32</v>
      </c>
      <c r="T1007">
        <v>0</v>
      </c>
      <c r="U1007">
        <v>1</v>
      </c>
      <c r="V1007" s="2">
        <v>0</v>
      </c>
      <c r="W1007">
        <v>2</v>
      </c>
      <c r="X1007">
        <v>0</v>
      </c>
      <c r="Y1007" t="s">
        <v>59</v>
      </c>
      <c r="Z1007" t="s">
        <v>157</v>
      </c>
      <c r="AA1007">
        <v>2</v>
      </c>
      <c r="AB1007" t="s">
        <v>427</v>
      </c>
      <c r="AC1007" t="s">
        <v>3160</v>
      </c>
      <c r="AD1007" t="s">
        <v>3150</v>
      </c>
      <c r="AE1007" t="s">
        <v>3305</v>
      </c>
      <c r="AG1007">
        <v>0</v>
      </c>
      <c r="AH1007">
        <v>0</v>
      </c>
      <c r="AI1007">
        <v>0</v>
      </c>
      <c r="AJ1007">
        <v>0</v>
      </c>
      <c r="AK1007">
        <v>0</v>
      </c>
      <c r="AN1007" t="s">
        <v>128</v>
      </c>
      <c r="AQ1007" t="s">
        <v>626</v>
      </c>
      <c r="AR1007">
        <v>6</v>
      </c>
      <c r="AS1007">
        <v>91</v>
      </c>
      <c r="AT1007">
        <v>169</v>
      </c>
      <c r="AU1007">
        <v>1050</v>
      </c>
      <c r="AV1007">
        <v>50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 t="s">
        <v>247</v>
      </c>
      <c r="BE1007">
        <v>0</v>
      </c>
      <c r="BF1007">
        <v>0</v>
      </c>
      <c r="BG1007" s="3">
        <v>0</v>
      </c>
      <c r="BH1007" s="3">
        <v>0</v>
      </c>
      <c r="BI1007" s="3">
        <v>0</v>
      </c>
      <c r="BJ1007" s="4" t="b">
        <f t="shared" si="15"/>
        <v>0</v>
      </c>
      <c r="BK1007" t="s">
        <v>2429</v>
      </c>
      <c r="BL1007" t="s">
        <v>2429</v>
      </c>
      <c r="BM1007" t="s">
        <v>2430</v>
      </c>
      <c r="BN1007" s="1">
        <v>43770.354027777779</v>
      </c>
      <c r="BO1007" s="1">
        <v>43780.363888888889</v>
      </c>
      <c r="BP1007">
        <v>4</v>
      </c>
      <c r="BQ1007">
        <f>IF(表__._ECM_DW_tem_zh_1417[[#This Row],[全血]]&gt;0,1,0)</f>
        <v>0</v>
      </c>
      <c r="BR1007">
        <v>0</v>
      </c>
      <c r="BS1007">
        <f>IF(表__._ECM_DW_tem_zh_1417[[#This Row],[血浆]]&gt;0,1,0)</f>
        <v>1</v>
      </c>
      <c r="BT1007">
        <v>400</v>
      </c>
      <c r="BU1007">
        <f>IF(表__._ECM_DW_tem_zh_1417[[#This Row],[血小板]]&gt;0,1,0)</f>
        <v>0</v>
      </c>
      <c r="BV1007">
        <v>0</v>
      </c>
      <c r="BW1007">
        <f>IF(表__._ECM_DW_tem_zh_1417[[#This Row],[红细胞]]&gt;0,1,0)</f>
        <v>1</v>
      </c>
      <c r="BX1007">
        <v>4</v>
      </c>
      <c r="BY1007">
        <f>IF(表__._ECM_DW_tem_zh_1417[[#This Row],[其他]]&gt;0,1,0)</f>
        <v>0</v>
      </c>
      <c r="BZ1007">
        <v>0</v>
      </c>
    </row>
    <row r="1008" spans="1:78" x14ac:dyDescent="0.25">
      <c r="A1008" s="1" t="s">
        <v>80</v>
      </c>
      <c r="B1008" t="s">
        <v>90</v>
      </c>
      <c r="C1008">
        <v>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83.99</v>
      </c>
      <c r="T1008">
        <v>1</v>
      </c>
      <c r="U1008">
        <v>1</v>
      </c>
      <c r="V1008" s="2">
        <v>0</v>
      </c>
      <c r="W1008">
        <v>1</v>
      </c>
      <c r="X1008">
        <v>0</v>
      </c>
      <c r="Y1008" t="s">
        <v>85</v>
      </c>
      <c r="Z1008" t="s">
        <v>137</v>
      </c>
      <c r="AA1008">
        <v>5</v>
      </c>
      <c r="AB1008" t="s">
        <v>688</v>
      </c>
      <c r="AC1008" t="s">
        <v>227</v>
      </c>
      <c r="AD1008" t="s">
        <v>468</v>
      </c>
      <c r="AE1008" t="s">
        <v>3487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28</v>
      </c>
      <c r="AN1008" t="s">
        <v>128</v>
      </c>
      <c r="AQ1008" t="s">
        <v>246</v>
      </c>
      <c r="AR1008">
        <v>10</v>
      </c>
      <c r="AT1008">
        <v>192</v>
      </c>
      <c r="AW1008">
        <v>1</v>
      </c>
      <c r="AX1008">
        <v>0</v>
      </c>
      <c r="AY1008">
        <v>0</v>
      </c>
      <c r="AZ1008">
        <v>1</v>
      </c>
      <c r="BA1008">
        <v>0</v>
      </c>
      <c r="BB1008">
        <v>0</v>
      </c>
      <c r="BC1008">
        <v>0</v>
      </c>
      <c r="BE1008">
        <v>0</v>
      </c>
      <c r="BF1008">
        <v>0</v>
      </c>
      <c r="BG1008" s="3">
        <v>0</v>
      </c>
      <c r="BH1008" s="3">
        <v>0</v>
      </c>
      <c r="BI1008" s="3">
        <v>0</v>
      </c>
      <c r="BJ1008" s="4" t="b">
        <f t="shared" si="15"/>
        <v>0</v>
      </c>
      <c r="BK1008" t="s">
        <v>2431</v>
      </c>
      <c r="BL1008" t="s">
        <v>2431</v>
      </c>
      <c r="BN1008" s="1">
        <v>42747.614479166667</v>
      </c>
      <c r="BO1008" s="1">
        <v>42761.414583333331</v>
      </c>
      <c r="BP1008">
        <v>4</v>
      </c>
      <c r="BQ1008">
        <f>IF(表__._ECM_DW_tem_zh_1417[[#This Row],[全血]]&gt;0,1,0)</f>
        <v>0</v>
      </c>
      <c r="BR1008">
        <v>0</v>
      </c>
      <c r="BS1008">
        <f>IF(表__._ECM_DW_tem_zh_1417[[#This Row],[血浆]]&gt;0,1,0)</f>
        <v>1</v>
      </c>
      <c r="BT1008">
        <v>400</v>
      </c>
      <c r="BU1008">
        <f>IF(表__._ECM_DW_tem_zh_1417[[#This Row],[血小板]]&gt;0,1,0)</f>
        <v>0</v>
      </c>
      <c r="BV1008">
        <v>0</v>
      </c>
      <c r="BW1008">
        <f>IF(表__._ECM_DW_tem_zh_1417[[#This Row],[红细胞]]&gt;0,1,0)</f>
        <v>1</v>
      </c>
      <c r="BX1008">
        <v>4</v>
      </c>
      <c r="BY1008">
        <f>IF(表__._ECM_DW_tem_zh_1417[[#This Row],[其他]]&gt;0,1,0)</f>
        <v>0</v>
      </c>
      <c r="BZ1008">
        <v>0</v>
      </c>
    </row>
    <row r="1009" spans="1:78" x14ac:dyDescent="0.25">
      <c r="A1009" s="1" t="s">
        <v>47</v>
      </c>
      <c r="B1009" t="s">
        <v>75</v>
      </c>
      <c r="C1009">
        <v>2</v>
      </c>
      <c r="D1009">
        <v>1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77.47</v>
      </c>
      <c r="T1009">
        <v>1</v>
      </c>
      <c r="U1009">
        <v>0</v>
      </c>
      <c r="V1009" s="2">
        <v>0</v>
      </c>
      <c r="W1009">
        <v>1</v>
      </c>
      <c r="X1009">
        <v>0</v>
      </c>
      <c r="Y1009" t="s">
        <v>59</v>
      </c>
      <c r="Z1009" t="s">
        <v>59</v>
      </c>
      <c r="AA1009">
        <v>15</v>
      </c>
      <c r="AB1009" t="s">
        <v>654</v>
      </c>
      <c r="AC1009" t="s">
        <v>3488</v>
      </c>
      <c r="AD1009" t="s">
        <v>734</v>
      </c>
      <c r="AE1009" t="s">
        <v>3248</v>
      </c>
      <c r="AF1009" t="s">
        <v>838</v>
      </c>
      <c r="AG1009">
        <v>0</v>
      </c>
      <c r="AH1009">
        <v>0</v>
      </c>
      <c r="AI1009">
        <v>0</v>
      </c>
      <c r="AJ1009">
        <v>0</v>
      </c>
      <c r="AK1009">
        <v>1</v>
      </c>
      <c r="AN1009" t="s">
        <v>167</v>
      </c>
      <c r="AO1009" t="s">
        <v>712</v>
      </c>
      <c r="AP1009" t="s">
        <v>838</v>
      </c>
      <c r="AQ1009" t="s">
        <v>65</v>
      </c>
      <c r="AR1009">
        <v>5</v>
      </c>
      <c r="AS1009">
        <v>197</v>
      </c>
      <c r="AT1009">
        <v>64</v>
      </c>
      <c r="AU1009">
        <v>1620</v>
      </c>
      <c r="AV1009">
        <v>1400</v>
      </c>
      <c r="AW1009">
        <v>1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1</v>
      </c>
      <c r="BD1009" t="s">
        <v>277</v>
      </c>
      <c r="BE1009">
        <v>0</v>
      </c>
      <c r="BF1009">
        <v>0</v>
      </c>
      <c r="BG1009" s="3">
        <v>0</v>
      </c>
      <c r="BH1009" s="3">
        <v>0</v>
      </c>
      <c r="BI1009" s="3">
        <v>0</v>
      </c>
      <c r="BJ1009" s="4" t="b">
        <f t="shared" si="15"/>
        <v>0</v>
      </c>
      <c r="BK1009" t="s">
        <v>2432</v>
      </c>
      <c r="BL1009" t="s">
        <v>2432</v>
      </c>
      <c r="BM1009" t="s">
        <v>2393</v>
      </c>
      <c r="BN1009" s="1">
        <v>42956.333032407405</v>
      </c>
      <c r="BO1009" s="1">
        <v>42976.416666666664</v>
      </c>
      <c r="BP1009">
        <v>15</v>
      </c>
      <c r="BQ1009">
        <f>IF(表__._ECM_DW_tem_zh_1417[[#This Row],[全血]]&gt;0,1,0)</f>
        <v>0</v>
      </c>
      <c r="BR1009">
        <v>0</v>
      </c>
      <c r="BS1009">
        <f>IF(表__._ECM_DW_tem_zh_1417[[#This Row],[血浆]]&gt;0,1,0)</f>
        <v>0</v>
      </c>
      <c r="BT1009">
        <v>0</v>
      </c>
      <c r="BU1009">
        <f>IF(表__._ECM_DW_tem_zh_1417[[#This Row],[血小板]]&gt;0,1,0)</f>
        <v>0</v>
      </c>
      <c r="BV1009">
        <v>0</v>
      </c>
      <c r="BW1009">
        <f>IF(表__._ECM_DW_tem_zh_1417[[#This Row],[红细胞]]&gt;0,1,0)</f>
        <v>0</v>
      </c>
      <c r="BX1009">
        <v>0</v>
      </c>
      <c r="BY1009">
        <f>IF(表__._ECM_DW_tem_zh_1417[[#This Row],[其他]]&gt;0,1,0)</f>
        <v>0</v>
      </c>
      <c r="BZ1009">
        <v>0</v>
      </c>
    </row>
    <row r="1010" spans="1:78" x14ac:dyDescent="0.25">
      <c r="A1010" s="1" t="s">
        <v>47</v>
      </c>
      <c r="B1010" t="s">
        <v>75</v>
      </c>
      <c r="C1010">
        <v>2</v>
      </c>
      <c r="D1010">
        <v>1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77.47</v>
      </c>
      <c r="T1010">
        <v>1</v>
      </c>
      <c r="U1010">
        <v>0</v>
      </c>
      <c r="V1010" s="2">
        <v>0</v>
      </c>
      <c r="W1010">
        <v>1</v>
      </c>
      <c r="X1010">
        <v>0</v>
      </c>
      <c r="Y1010" t="s">
        <v>59</v>
      </c>
      <c r="Z1010" t="s">
        <v>59</v>
      </c>
      <c r="AA1010">
        <v>15</v>
      </c>
      <c r="AB1010" t="s">
        <v>654</v>
      </c>
      <c r="AC1010" t="s">
        <v>3488</v>
      </c>
      <c r="AD1010" t="s">
        <v>734</v>
      </c>
      <c r="AE1010" t="s">
        <v>3248</v>
      </c>
      <c r="AF1010" t="s">
        <v>838</v>
      </c>
      <c r="AG1010">
        <v>0</v>
      </c>
      <c r="AH1010">
        <v>0</v>
      </c>
      <c r="AI1010">
        <v>0</v>
      </c>
      <c r="AJ1010">
        <v>0</v>
      </c>
      <c r="AK1010">
        <v>1</v>
      </c>
      <c r="AN1010" t="s">
        <v>167</v>
      </c>
      <c r="AO1010" t="s">
        <v>712</v>
      </c>
      <c r="AP1010" t="s">
        <v>838</v>
      </c>
      <c r="AQ1010" t="s">
        <v>65</v>
      </c>
      <c r="AR1010">
        <v>16</v>
      </c>
      <c r="AS1010">
        <v>19</v>
      </c>
      <c r="AT1010">
        <v>64</v>
      </c>
      <c r="AU1010">
        <v>0</v>
      </c>
      <c r="AV1010">
        <v>0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E1010">
        <v>0</v>
      </c>
      <c r="BF1010">
        <v>0</v>
      </c>
      <c r="BG1010" s="3">
        <v>0</v>
      </c>
      <c r="BH1010" s="3">
        <v>0</v>
      </c>
      <c r="BI1010" s="3">
        <v>0</v>
      </c>
      <c r="BJ1010" s="4" t="b">
        <f t="shared" si="15"/>
        <v>0</v>
      </c>
      <c r="BK1010" t="s">
        <v>2433</v>
      </c>
      <c r="BL1010" t="s">
        <v>2433</v>
      </c>
      <c r="BM1010" t="s">
        <v>2434</v>
      </c>
      <c r="BN1010" s="1">
        <v>42956.333032407405</v>
      </c>
      <c r="BO1010" s="1">
        <v>42976.416666666664</v>
      </c>
      <c r="BP1010">
        <v>4</v>
      </c>
      <c r="BQ1010">
        <f>IF(表__._ECM_DW_tem_zh_1417[[#This Row],[全血]]&gt;0,1,0)</f>
        <v>0</v>
      </c>
      <c r="BR1010">
        <v>0</v>
      </c>
      <c r="BS1010">
        <f>IF(表__._ECM_DW_tem_zh_1417[[#This Row],[血浆]]&gt;0,1,0)</f>
        <v>0</v>
      </c>
      <c r="BT1010">
        <v>0</v>
      </c>
      <c r="BU1010">
        <f>IF(表__._ECM_DW_tem_zh_1417[[#This Row],[血小板]]&gt;0,1,0)</f>
        <v>0</v>
      </c>
      <c r="BV1010">
        <v>0</v>
      </c>
      <c r="BW1010">
        <f>IF(表__._ECM_DW_tem_zh_1417[[#This Row],[红细胞]]&gt;0,1,0)</f>
        <v>0</v>
      </c>
      <c r="BX1010">
        <v>0</v>
      </c>
      <c r="BY1010">
        <f>IF(表__._ECM_DW_tem_zh_1417[[#This Row],[其他]]&gt;0,1,0)</f>
        <v>0</v>
      </c>
      <c r="BZ1010">
        <v>0</v>
      </c>
    </row>
    <row r="1011" spans="1:78" x14ac:dyDescent="0.25">
      <c r="A1011" s="1" t="s">
        <v>47</v>
      </c>
      <c r="B1011" t="s">
        <v>75</v>
      </c>
      <c r="C1011">
        <v>2</v>
      </c>
      <c r="D1011">
        <v>1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77.47</v>
      </c>
      <c r="T1011">
        <v>1</v>
      </c>
      <c r="U1011">
        <v>0</v>
      </c>
      <c r="V1011" s="2">
        <v>0</v>
      </c>
      <c r="W1011">
        <v>1</v>
      </c>
      <c r="X1011">
        <v>0</v>
      </c>
      <c r="Y1011" t="s">
        <v>59</v>
      </c>
      <c r="Z1011" t="s">
        <v>59</v>
      </c>
      <c r="AA1011">
        <v>15</v>
      </c>
      <c r="AB1011" t="s">
        <v>654</v>
      </c>
      <c r="AC1011" t="s">
        <v>3488</v>
      </c>
      <c r="AD1011" t="s">
        <v>734</v>
      </c>
      <c r="AE1011" t="s">
        <v>3248</v>
      </c>
      <c r="AF1011" t="s">
        <v>838</v>
      </c>
      <c r="AG1011">
        <v>0</v>
      </c>
      <c r="AH1011">
        <v>0</v>
      </c>
      <c r="AI1011">
        <v>0</v>
      </c>
      <c r="AJ1011">
        <v>0</v>
      </c>
      <c r="AK1011">
        <v>1</v>
      </c>
      <c r="AN1011" t="s">
        <v>167</v>
      </c>
      <c r="AO1011" t="s">
        <v>712</v>
      </c>
      <c r="AP1011" t="s">
        <v>838</v>
      </c>
      <c r="AQ1011" t="s">
        <v>65</v>
      </c>
      <c r="AR1011">
        <v>4</v>
      </c>
      <c r="AS1011">
        <v>21</v>
      </c>
      <c r="AT1011">
        <v>64</v>
      </c>
      <c r="AU1011">
        <v>0</v>
      </c>
      <c r="AV1011">
        <v>0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</v>
      </c>
      <c r="BD1011" t="s">
        <v>277</v>
      </c>
      <c r="BE1011">
        <v>0</v>
      </c>
      <c r="BF1011">
        <v>0</v>
      </c>
      <c r="BG1011" s="3">
        <v>0</v>
      </c>
      <c r="BH1011" s="3">
        <v>0</v>
      </c>
      <c r="BI1011" s="3">
        <v>0</v>
      </c>
      <c r="BJ1011" s="4" t="b">
        <f t="shared" si="15"/>
        <v>0</v>
      </c>
      <c r="BK1011" t="s">
        <v>2435</v>
      </c>
      <c r="BL1011" t="s">
        <v>2435</v>
      </c>
      <c r="BM1011" t="s">
        <v>2436</v>
      </c>
      <c r="BN1011" s="1">
        <v>42956.333032407405</v>
      </c>
      <c r="BO1011" s="1">
        <v>42976.416666666664</v>
      </c>
      <c r="BP1011">
        <v>16</v>
      </c>
      <c r="BQ1011">
        <f>IF(表__._ECM_DW_tem_zh_1417[[#This Row],[全血]]&gt;0,1,0)</f>
        <v>0</v>
      </c>
      <c r="BR1011">
        <v>0</v>
      </c>
      <c r="BS1011">
        <f>IF(表__._ECM_DW_tem_zh_1417[[#This Row],[血浆]]&gt;0,1,0)</f>
        <v>0</v>
      </c>
      <c r="BT1011">
        <v>0</v>
      </c>
      <c r="BU1011">
        <f>IF(表__._ECM_DW_tem_zh_1417[[#This Row],[血小板]]&gt;0,1,0)</f>
        <v>0</v>
      </c>
      <c r="BV1011">
        <v>0</v>
      </c>
      <c r="BW1011">
        <f>IF(表__._ECM_DW_tem_zh_1417[[#This Row],[红细胞]]&gt;0,1,0)</f>
        <v>0</v>
      </c>
      <c r="BX1011">
        <v>0</v>
      </c>
      <c r="BY1011">
        <f>IF(表__._ECM_DW_tem_zh_1417[[#This Row],[其他]]&gt;0,1,0)</f>
        <v>0</v>
      </c>
      <c r="BZ1011">
        <v>0</v>
      </c>
    </row>
    <row r="1012" spans="1:78" x14ac:dyDescent="0.25">
      <c r="A1012" s="1" t="s">
        <v>47</v>
      </c>
      <c r="B1012" t="s">
        <v>95</v>
      </c>
      <c r="C1012">
        <v>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63.06</v>
      </c>
      <c r="T1012">
        <v>0</v>
      </c>
      <c r="U1012">
        <v>0</v>
      </c>
      <c r="V1012" s="2">
        <v>0</v>
      </c>
      <c r="W1012">
        <v>2</v>
      </c>
      <c r="X1012">
        <v>0</v>
      </c>
      <c r="Y1012" t="s">
        <v>232</v>
      </c>
      <c r="Z1012" t="s">
        <v>154</v>
      </c>
      <c r="AA1012">
        <v>5</v>
      </c>
      <c r="AB1012" t="s">
        <v>3166</v>
      </c>
      <c r="AC1012" t="s">
        <v>325</v>
      </c>
      <c r="AD1012" t="s">
        <v>3168</v>
      </c>
      <c r="AE1012" t="s">
        <v>3323</v>
      </c>
      <c r="AF1012" t="s">
        <v>840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23</v>
      </c>
      <c r="AN1012" t="s">
        <v>50</v>
      </c>
      <c r="AO1012" t="s">
        <v>149</v>
      </c>
      <c r="AP1012" t="s">
        <v>840</v>
      </c>
      <c r="AQ1012" t="s">
        <v>65</v>
      </c>
      <c r="AR1012">
        <v>7</v>
      </c>
      <c r="AS1012">
        <v>110</v>
      </c>
      <c r="AT1012">
        <v>205</v>
      </c>
      <c r="AU1012">
        <v>2770</v>
      </c>
      <c r="AV1012">
        <v>200</v>
      </c>
      <c r="AW1012">
        <v>1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E1012">
        <v>0</v>
      </c>
      <c r="BF1012">
        <v>0</v>
      </c>
      <c r="BG1012" s="3">
        <v>0</v>
      </c>
      <c r="BH1012" s="3">
        <v>0</v>
      </c>
      <c r="BI1012" s="3">
        <v>0</v>
      </c>
      <c r="BJ1012" s="4" t="b">
        <f t="shared" si="15"/>
        <v>0</v>
      </c>
      <c r="BK1012" t="s">
        <v>2437</v>
      </c>
      <c r="BL1012" t="s">
        <v>2437</v>
      </c>
      <c r="BM1012" t="s">
        <v>2438</v>
      </c>
      <c r="BN1012" s="1">
        <v>42864.41002314815</v>
      </c>
      <c r="BO1012" s="1">
        <v>42878.416666666664</v>
      </c>
      <c r="BP1012">
        <v>7</v>
      </c>
      <c r="BQ1012">
        <f>IF(表__._ECM_DW_tem_zh_1417[[#This Row],[全血]]&gt;0,1,0)</f>
        <v>0</v>
      </c>
      <c r="BR1012">
        <v>0</v>
      </c>
      <c r="BS1012">
        <f>IF(表__._ECM_DW_tem_zh_1417[[#This Row],[血浆]]&gt;0,1,0)</f>
        <v>0</v>
      </c>
      <c r="BT1012">
        <v>0</v>
      </c>
      <c r="BU1012">
        <f>IF(表__._ECM_DW_tem_zh_1417[[#This Row],[血小板]]&gt;0,1,0)</f>
        <v>0</v>
      </c>
      <c r="BV1012">
        <v>0</v>
      </c>
      <c r="BW1012">
        <f>IF(表__._ECM_DW_tem_zh_1417[[#This Row],[红细胞]]&gt;0,1,0)</f>
        <v>0</v>
      </c>
      <c r="BX1012">
        <v>0</v>
      </c>
      <c r="BY1012">
        <f>IF(表__._ECM_DW_tem_zh_1417[[#This Row],[其他]]&gt;0,1,0)</f>
        <v>0</v>
      </c>
      <c r="BZ1012">
        <v>0</v>
      </c>
    </row>
    <row r="1013" spans="1:78" x14ac:dyDescent="0.25">
      <c r="A1013" s="1" t="s">
        <v>72</v>
      </c>
      <c r="B1013" t="s">
        <v>149</v>
      </c>
      <c r="C1013">
        <v>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94.73</v>
      </c>
      <c r="T1013">
        <v>1</v>
      </c>
      <c r="U1013">
        <v>0</v>
      </c>
      <c r="V1013" s="2">
        <v>0</v>
      </c>
      <c r="W1013">
        <v>1</v>
      </c>
      <c r="X1013">
        <v>1</v>
      </c>
      <c r="Y1013" t="s">
        <v>183</v>
      </c>
      <c r="Z1013" t="s">
        <v>63</v>
      </c>
      <c r="AA1013">
        <v>2</v>
      </c>
      <c r="AB1013" t="s">
        <v>164</v>
      </c>
      <c r="AC1013" t="s">
        <v>97</v>
      </c>
      <c r="AD1013" t="s">
        <v>468</v>
      </c>
      <c r="AE1013" t="s">
        <v>3275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22</v>
      </c>
      <c r="AN1013" t="s">
        <v>176</v>
      </c>
      <c r="AQ1013" t="s">
        <v>684</v>
      </c>
      <c r="AR1013">
        <v>4</v>
      </c>
      <c r="AS1013">
        <v>174</v>
      </c>
      <c r="AT1013">
        <v>274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0</v>
      </c>
      <c r="BD1013" t="s">
        <v>274</v>
      </c>
      <c r="BE1013">
        <v>0</v>
      </c>
      <c r="BF1013">
        <v>0</v>
      </c>
      <c r="BG1013" s="3">
        <v>0</v>
      </c>
      <c r="BH1013" s="3">
        <v>0</v>
      </c>
      <c r="BI1013" s="3">
        <v>0</v>
      </c>
      <c r="BJ1013" s="4" t="b">
        <f t="shared" si="15"/>
        <v>0</v>
      </c>
      <c r="BK1013" t="s">
        <v>1911</v>
      </c>
      <c r="BL1013" t="s">
        <v>1911</v>
      </c>
      <c r="BM1013" t="s">
        <v>1910</v>
      </c>
      <c r="BN1013" s="1">
        <v>44079.773611111108</v>
      </c>
      <c r="BO1013" s="1">
        <v>44089.375</v>
      </c>
      <c r="BP1013">
        <v>6</v>
      </c>
      <c r="BQ1013">
        <f>IF(表__._ECM_DW_tem_zh_1417[[#This Row],[全血]]&gt;0,1,0)</f>
        <v>0</v>
      </c>
      <c r="BR1013">
        <v>0</v>
      </c>
      <c r="BS1013">
        <f>IF(表__._ECM_DW_tem_zh_1417[[#This Row],[血浆]]&gt;0,1,0)</f>
        <v>0</v>
      </c>
      <c r="BT1013">
        <v>0</v>
      </c>
      <c r="BU1013">
        <f>IF(表__._ECM_DW_tem_zh_1417[[#This Row],[血小板]]&gt;0,1,0)</f>
        <v>0</v>
      </c>
      <c r="BV1013">
        <v>0</v>
      </c>
      <c r="BW1013">
        <f>IF(表__._ECM_DW_tem_zh_1417[[#This Row],[红细胞]]&gt;0,1,0)</f>
        <v>1</v>
      </c>
      <c r="BX1013">
        <v>2</v>
      </c>
      <c r="BY1013">
        <f>IF(表__._ECM_DW_tem_zh_1417[[#This Row],[其他]]&gt;0,1,0)</f>
        <v>0</v>
      </c>
      <c r="BZ1013">
        <v>0</v>
      </c>
    </row>
    <row r="1014" spans="1:78" x14ac:dyDescent="0.25">
      <c r="A1014" s="1" t="s">
        <v>72</v>
      </c>
      <c r="B1014" t="s">
        <v>149</v>
      </c>
      <c r="C1014">
        <v>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T1014">
        <v>1</v>
      </c>
      <c r="U1014">
        <v>0</v>
      </c>
      <c r="V1014" s="2">
        <v>0</v>
      </c>
      <c r="W1014">
        <v>1</v>
      </c>
      <c r="X1014">
        <v>1</v>
      </c>
      <c r="Y1014" t="s">
        <v>183</v>
      </c>
      <c r="Z1014" t="s">
        <v>63</v>
      </c>
      <c r="AA1014">
        <v>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22</v>
      </c>
      <c r="AR1014">
        <v>0</v>
      </c>
      <c r="AT1014">
        <v>274</v>
      </c>
      <c r="AW1014">
        <v>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1</v>
      </c>
      <c r="BE1014">
        <v>0</v>
      </c>
      <c r="BF1014">
        <v>0</v>
      </c>
      <c r="BG1014" s="3">
        <v>0</v>
      </c>
      <c r="BH1014" s="3">
        <v>0</v>
      </c>
      <c r="BI1014" s="3">
        <v>0</v>
      </c>
      <c r="BJ1014" s="4" t="b">
        <f t="shared" si="15"/>
        <v>0</v>
      </c>
      <c r="BK1014" t="s">
        <v>2439</v>
      </c>
      <c r="BN1014" s="1">
        <v>44079.773611111108</v>
      </c>
      <c r="BO1014" s="1">
        <v>44089.375</v>
      </c>
      <c r="BP1014">
        <v>10</v>
      </c>
      <c r="BQ1014">
        <f>IF(表__._ECM_DW_tem_zh_1417[[#This Row],[全血]]&gt;0,1,0)</f>
        <v>0</v>
      </c>
      <c r="BR1014">
        <v>0</v>
      </c>
      <c r="BS1014">
        <f>IF(表__._ECM_DW_tem_zh_1417[[#This Row],[血浆]]&gt;0,1,0)</f>
        <v>0</v>
      </c>
      <c r="BT1014">
        <v>0</v>
      </c>
      <c r="BU1014">
        <f>IF(表__._ECM_DW_tem_zh_1417[[#This Row],[血小板]]&gt;0,1,0)</f>
        <v>0</v>
      </c>
      <c r="BV1014">
        <v>0</v>
      </c>
      <c r="BW1014">
        <f>IF(表__._ECM_DW_tem_zh_1417[[#This Row],[红细胞]]&gt;0,1,0)</f>
        <v>1</v>
      </c>
      <c r="BX1014">
        <v>2</v>
      </c>
      <c r="BY1014">
        <f>IF(表__._ECM_DW_tem_zh_1417[[#This Row],[其他]]&gt;0,1,0)</f>
        <v>0</v>
      </c>
      <c r="BZ1014">
        <v>0</v>
      </c>
    </row>
    <row r="1015" spans="1:78" x14ac:dyDescent="0.25">
      <c r="A1015" s="1" t="s">
        <v>47</v>
      </c>
      <c r="B1015" t="s">
        <v>104</v>
      </c>
      <c r="C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64.260000000000005</v>
      </c>
      <c r="T1015">
        <v>0</v>
      </c>
      <c r="U1015">
        <v>1</v>
      </c>
      <c r="V1015" s="2">
        <v>0</v>
      </c>
      <c r="W1015">
        <v>1</v>
      </c>
      <c r="X1015">
        <v>1</v>
      </c>
      <c r="Y1015" t="s">
        <v>333</v>
      </c>
      <c r="Z1015" t="s">
        <v>67</v>
      </c>
      <c r="AA1015">
        <v>2</v>
      </c>
      <c r="AB1015" t="s">
        <v>224</v>
      </c>
      <c r="AC1015" t="s">
        <v>402</v>
      </c>
      <c r="AD1015" t="s">
        <v>316</v>
      </c>
      <c r="AE1015" t="s">
        <v>3471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28</v>
      </c>
      <c r="AN1015" t="s">
        <v>98</v>
      </c>
      <c r="AQ1015" t="s">
        <v>362</v>
      </c>
      <c r="AR1015">
        <v>6</v>
      </c>
      <c r="AS1015">
        <v>96</v>
      </c>
      <c r="AT1015">
        <v>258</v>
      </c>
      <c r="AW1015">
        <v>1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 t="s">
        <v>361</v>
      </c>
      <c r="BE1015">
        <v>0</v>
      </c>
      <c r="BF1015">
        <v>0</v>
      </c>
      <c r="BG1015" s="3">
        <v>0</v>
      </c>
      <c r="BH1015" s="3">
        <v>0</v>
      </c>
      <c r="BI1015" s="3">
        <v>0</v>
      </c>
      <c r="BJ1015" s="4" t="b">
        <f t="shared" si="15"/>
        <v>0</v>
      </c>
      <c r="BK1015" t="s">
        <v>2345</v>
      </c>
      <c r="BL1015" t="s">
        <v>2345</v>
      </c>
      <c r="BM1015" t="s">
        <v>2344</v>
      </c>
      <c r="BN1015" s="1">
        <v>43510.62164351852</v>
      </c>
      <c r="BO1015" s="1">
        <v>43523.333333333336</v>
      </c>
      <c r="BP1015">
        <v>7</v>
      </c>
      <c r="BQ1015">
        <f>IF(表__._ECM_DW_tem_zh_1417[[#This Row],[全血]]&gt;0,1,0)</f>
        <v>0</v>
      </c>
      <c r="BR1015">
        <v>0</v>
      </c>
      <c r="BS1015">
        <f>IF(表__._ECM_DW_tem_zh_1417[[#This Row],[血浆]]&gt;0,1,0)</f>
        <v>1</v>
      </c>
      <c r="BT1015">
        <v>400</v>
      </c>
      <c r="BU1015">
        <f>IF(表__._ECM_DW_tem_zh_1417[[#This Row],[血小板]]&gt;0,1,0)</f>
        <v>0</v>
      </c>
      <c r="BV1015">
        <v>0</v>
      </c>
      <c r="BW1015">
        <f>IF(表__._ECM_DW_tem_zh_1417[[#This Row],[红细胞]]&gt;0,1,0)</f>
        <v>1</v>
      </c>
      <c r="BX1015">
        <v>4</v>
      </c>
      <c r="BY1015">
        <f>IF(表__._ECM_DW_tem_zh_1417[[#This Row],[其他]]&gt;0,1,0)</f>
        <v>0</v>
      </c>
      <c r="BZ1015">
        <v>0</v>
      </c>
    </row>
    <row r="1016" spans="1:78" x14ac:dyDescent="0.25">
      <c r="A1016" s="1" t="s">
        <v>72</v>
      </c>
      <c r="B1016" t="s">
        <v>64</v>
      </c>
      <c r="C1016">
        <v>2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78.05</v>
      </c>
      <c r="T1016">
        <v>1</v>
      </c>
      <c r="U1016">
        <v>0</v>
      </c>
      <c r="V1016" s="2">
        <v>0</v>
      </c>
      <c r="W1016">
        <v>0</v>
      </c>
      <c r="X1016">
        <v>0</v>
      </c>
      <c r="Y1016" t="s">
        <v>469</v>
      </c>
      <c r="Z1016" t="s">
        <v>465</v>
      </c>
      <c r="AA1016">
        <v>2</v>
      </c>
      <c r="AB1016" t="s">
        <v>748</v>
      </c>
      <c r="AC1016" t="s">
        <v>751</v>
      </c>
      <c r="AD1016" t="s">
        <v>3249</v>
      </c>
      <c r="AE1016" t="s">
        <v>768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23</v>
      </c>
      <c r="AN1016" t="s">
        <v>294</v>
      </c>
      <c r="AQ1016" t="s">
        <v>148</v>
      </c>
      <c r="AR1016">
        <v>3</v>
      </c>
      <c r="AS1016">
        <v>52</v>
      </c>
      <c r="AT1016">
        <v>105</v>
      </c>
      <c r="AU1016">
        <v>490</v>
      </c>
      <c r="AV1016">
        <v>10</v>
      </c>
      <c r="AW1016">
        <v>1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E1016">
        <v>0</v>
      </c>
      <c r="BF1016">
        <v>0</v>
      </c>
      <c r="BG1016" s="3">
        <v>0</v>
      </c>
      <c r="BH1016" s="3">
        <v>0</v>
      </c>
      <c r="BI1016" s="3">
        <v>0</v>
      </c>
      <c r="BJ1016" s="4" t="b">
        <f t="shared" si="15"/>
        <v>0</v>
      </c>
      <c r="BK1016" t="s">
        <v>2440</v>
      </c>
      <c r="BL1016" t="s">
        <v>2440</v>
      </c>
      <c r="BM1016" t="s">
        <v>2441</v>
      </c>
      <c r="BN1016" s="1">
        <v>43616.476539351854</v>
      </c>
      <c r="BO1016" s="1">
        <v>43622.333333333336</v>
      </c>
      <c r="BP1016">
        <v>3</v>
      </c>
      <c r="BQ1016">
        <f>IF(表__._ECM_DW_tem_zh_1417[[#This Row],[全血]]&gt;0,1,0)</f>
        <v>0</v>
      </c>
      <c r="BR1016">
        <v>0</v>
      </c>
      <c r="BS1016">
        <f>IF(表__._ECM_DW_tem_zh_1417[[#This Row],[血浆]]&gt;0,1,0)</f>
        <v>0</v>
      </c>
      <c r="BT1016">
        <v>0</v>
      </c>
      <c r="BU1016">
        <f>IF(表__._ECM_DW_tem_zh_1417[[#This Row],[血小板]]&gt;0,1,0)</f>
        <v>0</v>
      </c>
      <c r="BV1016">
        <v>0</v>
      </c>
      <c r="BW1016">
        <f>IF(表__._ECM_DW_tem_zh_1417[[#This Row],[红细胞]]&gt;0,1,0)</f>
        <v>0</v>
      </c>
      <c r="BX1016">
        <v>0</v>
      </c>
      <c r="BY1016">
        <f>IF(表__._ECM_DW_tem_zh_1417[[#This Row],[其他]]&gt;0,1,0)</f>
        <v>0</v>
      </c>
      <c r="BZ1016">
        <v>0</v>
      </c>
    </row>
    <row r="1017" spans="1:78" x14ac:dyDescent="0.25">
      <c r="A1017" s="1" t="s">
        <v>47</v>
      </c>
      <c r="B1017" t="s">
        <v>158</v>
      </c>
      <c r="C1017">
        <v>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91.35</v>
      </c>
      <c r="T1017">
        <v>0</v>
      </c>
      <c r="U1017">
        <v>0</v>
      </c>
      <c r="V1017" s="2">
        <v>0</v>
      </c>
      <c r="W1017">
        <v>1</v>
      </c>
      <c r="X1017">
        <v>0</v>
      </c>
      <c r="Y1017" t="s">
        <v>269</v>
      </c>
      <c r="Z1017" t="s">
        <v>326</v>
      </c>
      <c r="AA1017">
        <v>5</v>
      </c>
      <c r="AB1017" t="s">
        <v>407</v>
      </c>
      <c r="AC1017" t="s">
        <v>325</v>
      </c>
      <c r="AD1017" t="s">
        <v>3235</v>
      </c>
      <c r="AE1017" t="s">
        <v>3217</v>
      </c>
      <c r="AF1017" t="s">
        <v>313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19</v>
      </c>
      <c r="AN1017" t="s">
        <v>63</v>
      </c>
      <c r="AO1017" t="s">
        <v>60</v>
      </c>
      <c r="AP1017" t="s">
        <v>313</v>
      </c>
      <c r="AQ1017" t="s">
        <v>314</v>
      </c>
      <c r="AR1017">
        <v>2</v>
      </c>
      <c r="AS1017">
        <v>68</v>
      </c>
      <c r="AT1017">
        <v>117</v>
      </c>
      <c r="AU1017">
        <v>1400</v>
      </c>
      <c r="AV1017">
        <v>200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E1017">
        <v>0</v>
      </c>
      <c r="BF1017">
        <v>0</v>
      </c>
      <c r="BG1017" s="3">
        <v>0</v>
      </c>
      <c r="BH1017" s="3">
        <v>0</v>
      </c>
      <c r="BI1017" s="3">
        <v>0</v>
      </c>
      <c r="BJ1017" s="4" t="b">
        <f t="shared" si="15"/>
        <v>0</v>
      </c>
      <c r="BK1017" t="s">
        <v>2442</v>
      </c>
      <c r="BL1017" t="s">
        <v>2442</v>
      </c>
      <c r="BM1017" t="s">
        <v>1185</v>
      </c>
      <c r="BN1017" s="1">
        <v>42850.35800925926</v>
      </c>
      <c r="BO1017" s="1">
        <v>42859.379861111112</v>
      </c>
      <c r="BP1017">
        <v>7</v>
      </c>
      <c r="BQ1017">
        <f>IF(表__._ECM_DW_tem_zh_1417[[#This Row],[全血]]&gt;0,1,0)</f>
        <v>0</v>
      </c>
      <c r="BR1017">
        <v>0</v>
      </c>
      <c r="BS1017">
        <f>IF(表__._ECM_DW_tem_zh_1417[[#This Row],[血浆]]&gt;0,1,0)</f>
        <v>0</v>
      </c>
      <c r="BT1017">
        <v>0</v>
      </c>
      <c r="BU1017">
        <f>IF(表__._ECM_DW_tem_zh_1417[[#This Row],[血小板]]&gt;0,1,0)</f>
        <v>0</v>
      </c>
      <c r="BV1017">
        <v>0</v>
      </c>
      <c r="BW1017">
        <f>IF(表__._ECM_DW_tem_zh_1417[[#This Row],[红细胞]]&gt;0,1,0)</f>
        <v>0</v>
      </c>
      <c r="BX1017">
        <v>0</v>
      </c>
      <c r="BY1017">
        <f>IF(表__._ECM_DW_tem_zh_1417[[#This Row],[其他]]&gt;0,1,0)</f>
        <v>0</v>
      </c>
      <c r="BZ1017">
        <v>0</v>
      </c>
    </row>
    <row r="1018" spans="1:78" x14ac:dyDescent="0.25">
      <c r="A1018" s="1" t="s">
        <v>47</v>
      </c>
      <c r="B1018" t="s">
        <v>73</v>
      </c>
      <c r="C1018">
        <v>1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56.48</v>
      </c>
      <c r="T1018">
        <v>0</v>
      </c>
      <c r="U1018">
        <v>0</v>
      </c>
      <c r="V1018" s="2">
        <v>0</v>
      </c>
      <c r="W1018">
        <v>1</v>
      </c>
      <c r="X1018">
        <v>1</v>
      </c>
      <c r="Y1018" t="s">
        <v>62</v>
      </c>
      <c r="Z1018" t="s">
        <v>182</v>
      </c>
      <c r="AA1018">
        <v>5</v>
      </c>
      <c r="AB1018" t="s">
        <v>133</v>
      </c>
      <c r="AC1018" t="s">
        <v>3249</v>
      </c>
      <c r="AD1018" t="s">
        <v>468</v>
      </c>
      <c r="AE1018" t="s">
        <v>3489</v>
      </c>
      <c r="AG1018">
        <v>0</v>
      </c>
      <c r="AH1018">
        <v>0</v>
      </c>
      <c r="AI1018">
        <v>0</v>
      </c>
      <c r="AJ1018">
        <v>1</v>
      </c>
      <c r="AK1018">
        <v>1</v>
      </c>
      <c r="AL1018">
        <v>26</v>
      </c>
      <c r="AN1018" t="s">
        <v>182</v>
      </c>
      <c r="AQ1018" t="s">
        <v>491</v>
      </c>
      <c r="AR1018">
        <v>7</v>
      </c>
      <c r="AT1018">
        <v>180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1</v>
      </c>
      <c r="BD1018" t="s">
        <v>841</v>
      </c>
      <c r="BE1018">
        <v>0</v>
      </c>
      <c r="BF1018">
        <v>0</v>
      </c>
      <c r="BG1018" s="3">
        <v>0</v>
      </c>
      <c r="BH1018" s="3">
        <v>0</v>
      </c>
      <c r="BI1018" s="3">
        <v>0</v>
      </c>
      <c r="BJ1018" s="4" t="b">
        <f t="shared" si="15"/>
        <v>0</v>
      </c>
      <c r="BK1018" t="s">
        <v>2443</v>
      </c>
      <c r="BL1018" t="s">
        <v>2443</v>
      </c>
      <c r="BN1018" s="1">
        <v>43109.409571759257</v>
      </c>
      <c r="BO1018" s="1">
        <v>43126.333333333336</v>
      </c>
      <c r="BP1018">
        <v>10</v>
      </c>
      <c r="BQ1018">
        <f>IF(表__._ECM_DW_tem_zh_1417[[#This Row],[全血]]&gt;0,1,0)</f>
        <v>0</v>
      </c>
      <c r="BR1018">
        <v>0</v>
      </c>
      <c r="BS1018">
        <f>IF(表__._ECM_DW_tem_zh_1417[[#This Row],[血浆]]&gt;0,1,0)</f>
        <v>1</v>
      </c>
      <c r="BT1018">
        <v>400</v>
      </c>
      <c r="BU1018">
        <f>IF(表__._ECM_DW_tem_zh_1417[[#This Row],[血小板]]&gt;0,1,0)</f>
        <v>0</v>
      </c>
      <c r="BV1018">
        <v>0</v>
      </c>
      <c r="BW1018">
        <f>IF(表__._ECM_DW_tem_zh_1417[[#This Row],[红细胞]]&gt;0,1,0)</f>
        <v>1</v>
      </c>
      <c r="BX1018">
        <v>4</v>
      </c>
      <c r="BY1018">
        <f>IF(表__._ECM_DW_tem_zh_1417[[#This Row],[其他]]&gt;0,1,0)</f>
        <v>0</v>
      </c>
      <c r="BZ1018">
        <v>0</v>
      </c>
    </row>
    <row r="1019" spans="1:78" x14ac:dyDescent="0.25">
      <c r="A1019" s="1" t="s">
        <v>47</v>
      </c>
      <c r="B1019" t="s">
        <v>95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89.32</v>
      </c>
      <c r="T1019">
        <v>0</v>
      </c>
      <c r="U1019">
        <v>0</v>
      </c>
      <c r="V1019" s="2">
        <v>0</v>
      </c>
      <c r="W1019">
        <v>1</v>
      </c>
      <c r="X1019">
        <v>0</v>
      </c>
      <c r="Y1019" t="s">
        <v>200</v>
      </c>
      <c r="Z1019" t="s">
        <v>226</v>
      </c>
      <c r="AA1019">
        <v>2</v>
      </c>
      <c r="AB1019" t="s">
        <v>485</v>
      </c>
      <c r="AC1019" t="s">
        <v>493</v>
      </c>
      <c r="AD1019" t="s">
        <v>3150</v>
      </c>
      <c r="AE1019" t="s">
        <v>688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24</v>
      </c>
      <c r="AN1019" t="s">
        <v>167</v>
      </c>
      <c r="AP1019" t="s">
        <v>833</v>
      </c>
      <c r="AQ1019" t="s">
        <v>559</v>
      </c>
      <c r="AR1019">
        <v>3</v>
      </c>
      <c r="AS1019">
        <v>104</v>
      </c>
      <c r="AT1019">
        <v>189</v>
      </c>
      <c r="AU1019">
        <v>830</v>
      </c>
      <c r="AV1019">
        <v>400</v>
      </c>
      <c r="AW1019">
        <v>1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1</v>
      </c>
      <c r="BD1019" t="s">
        <v>402</v>
      </c>
      <c r="BE1019">
        <v>0</v>
      </c>
      <c r="BF1019">
        <v>0</v>
      </c>
      <c r="BG1019" s="3">
        <v>0</v>
      </c>
      <c r="BH1019" s="3">
        <v>0</v>
      </c>
      <c r="BI1019" s="3">
        <v>0</v>
      </c>
      <c r="BJ1019" s="4" t="b">
        <f t="shared" si="15"/>
        <v>0</v>
      </c>
      <c r="BK1019" t="s">
        <v>2409</v>
      </c>
      <c r="BL1019" t="s">
        <v>2409</v>
      </c>
      <c r="BM1019" t="s">
        <v>2408</v>
      </c>
      <c r="BN1019" s="1">
        <v>43682.508344907408</v>
      </c>
      <c r="BO1019" s="1">
        <v>43696.334027777775</v>
      </c>
      <c r="BP1019">
        <v>11</v>
      </c>
      <c r="BQ1019">
        <f>IF(表__._ECM_DW_tem_zh_1417[[#This Row],[全血]]&gt;0,1,0)</f>
        <v>0</v>
      </c>
      <c r="BR1019">
        <v>0</v>
      </c>
      <c r="BS1019">
        <f>IF(表__._ECM_DW_tem_zh_1417[[#This Row],[血浆]]&gt;0,1,0)</f>
        <v>1</v>
      </c>
      <c r="BT1019">
        <v>400</v>
      </c>
      <c r="BU1019">
        <f>IF(表__._ECM_DW_tem_zh_1417[[#This Row],[血小板]]&gt;0,1,0)</f>
        <v>0</v>
      </c>
      <c r="BV1019">
        <v>0</v>
      </c>
      <c r="BW1019">
        <f>IF(表__._ECM_DW_tem_zh_1417[[#This Row],[红细胞]]&gt;0,1,0)</f>
        <v>1</v>
      </c>
      <c r="BX1019">
        <v>4</v>
      </c>
      <c r="BY1019">
        <f>IF(表__._ECM_DW_tem_zh_1417[[#This Row],[其他]]&gt;0,1,0)</f>
        <v>0</v>
      </c>
      <c r="BZ1019">
        <v>0</v>
      </c>
    </row>
    <row r="1020" spans="1:78" x14ac:dyDescent="0.25">
      <c r="A1020" s="1" t="s">
        <v>72</v>
      </c>
      <c r="B1020" t="s">
        <v>95</v>
      </c>
      <c r="C1020">
        <v>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92.19</v>
      </c>
      <c r="T1020">
        <v>0</v>
      </c>
      <c r="U1020">
        <v>0</v>
      </c>
      <c r="V1020" s="2">
        <v>0</v>
      </c>
      <c r="W1020">
        <v>1</v>
      </c>
      <c r="X1020">
        <v>0</v>
      </c>
      <c r="Y1020" t="s">
        <v>108</v>
      </c>
      <c r="Z1020" t="s">
        <v>273</v>
      </c>
      <c r="AA1020">
        <v>2</v>
      </c>
      <c r="AB1020" t="s">
        <v>94</v>
      </c>
      <c r="AC1020" t="s">
        <v>187</v>
      </c>
      <c r="AD1020" t="s">
        <v>734</v>
      </c>
      <c r="AE1020" t="s">
        <v>3490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22</v>
      </c>
      <c r="AN1020" t="s">
        <v>209</v>
      </c>
      <c r="AQ1020" t="s">
        <v>735</v>
      </c>
      <c r="AR1020">
        <v>7</v>
      </c>
      <c r="AS1020">
        <v>83</v>
      </c>
      <c r="AT1020">
        <v>170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0</v>
      </c>
      <c r="BC1020">
        <v>0</v>
      </c>
      <c r="BE1020">
        <v>0</v>
      </c>
      <c r="BF1020">
        <v>0</v>
      </c>
      <c r="BG1020" s="3">
        <v>0</v>
      </c>
      <c r="BH1020" s="3">
        <v>0</v>
      </c>
      <c r="BI1020" s="3">
        <v>0</v>
      </c>
      <c r="BJ1020" s="4" t="b">
        <f t="shared" si="15"/>
        <v>0</v>
      </c>
      <c r="BK1020" t="s">
        <v>2444</v>
      </c>
      <c r="BL1020" t="s">
        <v>2444</v>
      </c>
      <c r="BM1020" t="s">
        <v>2445</v>
      </c>
      <c r="BN1020" s="1">
        <v>44077.817569444444</v>
      </c>
      <c r="BO1020" s="1">
        <v>44089.416666666664</v>
      </c>
      <c r="BP1020">
        <v>5</v>
      </c>
      <c r="BQ1020">
        <f>IF(表__._ECM_DW_tem_zh_1417[[#This Row],[全血]]&gt;0,1,0)</f>
        <v>0</v>
      </c>
      <c r="BS1020">
        <f>IF(表__._ECM_DW_tem_zh_1417[[#This Row],[血浆]]&gt;0,1,0)</f>
        <v>0</v>
      </c>
      <c r="BU1020">
        <f>IF(表__._ECM_DW_tem_zh_1417[[#This Row],[血小板]]&gt;0,1,0)</f>
        <v>0</v>
      </c>
      <c r="BW1020">
        <f>IF(表__._ECM_DW_tem_zh_1417[[#This Row],[红细胞]]&gt;0,1,0)</f>
        <v>0</v>
      </c>
      <c r="BY1020">
        <f>IF(表__._ECM_DW_tem_zh_1417[[#This Row],[其他]]&gt;0,1,0)</f>
        <v>0</v>
      </c>
    </row>
    <row r="1021" spans="1:78" x14ac:dyDescent="0.25">
      <c r="A1021" s="1" t="s">
        <v>72</v>
      </c>
      <c r="B1021" t="s">
        <v>320</v>
      </c>
      <c r="C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57.73</v>
      </c>
      <c r="T1021">
        <v>0</v>
      </c>
      <c r="U1021">
        <v>0</v>
      </c>
      <c r="V1021" s="2">
        <v>0</v>
      </c>
      <c r="W1021">
        <v>1</v>
      </c>
      <c r="X1021">
        <v>0</v>
      </c>
      <c r="Y1021" t="s">
        <v>278</v>
      </c>
      <c r="Z1021" t="s">
        <v>258</v>
      </c>
      <c r="AA1021">
        <v>5</v>
      </c>
      <c r="AB1021" t="s">
        <v>707</v>
      </c>
      <c r="AC1021" t="s">
        <v>212</v>
      </c>
      <c r="AD1021" t="s">
        <v>3162</v>
      </c>
      <c r="AE1021" t="s">
        <v>105</v>
      </c>
      <c r="AG1021">
        <v>1</v>
      </c>
      <c r="AH1021">
        <v>0</v>
      </c>
      <c r="AI1021">
        <v>1</v>
      </c>
      <c r="AJ1021">
        <v>1</v>
      </c>
      <c r="AK1021">
        <v>0</v>
      </c>
      <c r="AL1021">
        <v>19</v>
      </c>
      <c r="AM1021">
        <v>7.7</v>
      </c>
      <c r="AN1021" t="s">
        <v>427</v>
      </c>
      <c r="AP1021" t="s">
        <v>834</v>
      </c>
      <c r="AQ1021" t="s">
        <v>835</v>
      </c>
      <c r="AR1021">
        <v>1</v>
      </c>
      <c r="AT1021">
        <v>139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0</v>
      </c>
      <c r="BC1021">
        <v>0</v>
      </c>
      <c r="BD1021" t="s">
        <v>205</v>
      </c>
      <c r="BE1021">
        <v>1</v>
      </c>
      <c r="BF1021">
        <v>1</v>
      </c>
      <c r="BG1021" s="3">
        <v>0</v>
      </c>
      <c r="BH1021" s="3">
        <v>0</v>
      </c>
      <c r="BI1021" s="3">
        <v>0</v>
      </c>
      <c r="BJ1021" s="4" t="b">
        <f t="shared" si="15"/>
        <v>0</v>
      </c>
      <c r="BK1021" t="s">
        <v>2411</v>
      </c>
      <c r="BL1021" t="s">
        <v>2411</v>
      </c>
      <c r="BN1021" s="1">
        <v>43032.407071759262</v>
      </c>
      <c r="BO1021" s="1">
        <v>43040.336805555555</v>
      </c>
      <c r="BP1021">
        <v>7</v>
      </c>
      <c r="BQ1021">
        <f>IF(表__._ECM_DW_tem_zh_1417[[#This Row],[全血]]&gt;0,1,0)</f>
        <v>0</v>
      </c>
      <c r="BR1021">
        <v>0</v>
      </c>
      <c r="BS1021">
        <f>IF(表__._ECM_DW_tem_zh_1417[[#This Row],[血浆]]&gt;0,1,0)</f>
        <v>0</v>
      </c>
      <c r="BT1021">
        <v>0</v>
      </c>
      <c r="BU1021">
        <f>IF(表__._ECM_DW_tem_zh_1417[[#This Row],[血小板]]&gt;0,1,0)</f>
        <v>0</v>
      </c>
      <c r="BV1021">
        <v>0</v>
      </c>
      <c r="BW1021">
        <f>IF(表__._ECM_DW_tem_zh_1417[[#This Row],[红细胞]]&gt;0,1,0)</f>
        <v>1</v>
      </c>
      <c r="BX1021">
        <v>4</v>
      </c>
      <c r="BY1021">
        <f>IF(表__._ECM_DW_tem_zh_1417[[#This Row],[其他]]&gt;0,1,0)</f>
        <v>0</v>
      </c>
      <c r="BZ1021">
        <v>0</v>
      </c>
    </row>
    <row r="1022" spans="1:78" x14ac:dyDescent="0.25">
      <c r="A1022" s="1" t="s">
        <v>72</v>
      </c>
      <c r="B1022" t="s">
        <v>320</v>
      </c>
      <c r="C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T1022">
        <v>0</v>
      </c>
      <c r="U1022">
        <v>0</v>
      </c>
      <c r="V1022" s="2">
        <v>0</v>
      </c>
      <c r="W1022">
        <v>1</v>
      </c>
      <c r="X1022">
        <v>0</v>
      </c>
      <c r="Y1022" t="s">
        <v>278</v>
      </c>
      <c r="Z1022" t="s">
        <v>258</v>
      </c>
      <c r="AA1022">
        <v>5</v>
      </c>
      <c r="AG1022">
        <v>1</v>
      </c>
      <c r="AH1022">
        <v>0</v>
      </c>
      <c r="AI1022">
        <v>1</v>
      </c>
      <c r="AJ1022">
        <v>1</v>
      </c>
      <c r="AK1022">
        <v>0</v>
      </c>
      <c r="AL1022">
        <v>19</v>
      </c>
      <c r="AM1022">
        <v>7.7</v>
      </c>
      <c r="AR1022">
        <v>1</v>
      </c>
      <c r="AT1022">
        <v>139</v>
      </c>
      <c r="AW1022">
        <v>1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E1022">
        <v>1</v>
      </c>
      <c r="BF1022">
        <v>1</v>
      </c>
      <c r="BG1022" s="3">
        <v>0</v>
      </c>
      <c r="BH1022" s="3">
        <v>0</v>
      </c>
      <c r="BI1022" s="3">
        <v>0</v>
      </c>
      <c r="BJ1022" s="4" t="b">
        <f t="shared" si="15"/>
        <v>0</v>
      </c>
      <c r="BK1022" t="s">
        <v>2446</v>
      </c>
      <c r="BN1022" s="1">
        <v>43032.407071759262</v>
      </c>
      <c r="BO1022" s="1">
        <v>43040.336805555555</v>
      </c>
      <c r="BP1022">
        <v>7</v>
      </c>
      <c r="BQ1022">
        <f>IF(表__._ECM_DW_tem_zh_1417[[#This Row],[全血]]&gt;0,1,0)</f>
        <v>0</v>
      </c>
      <c r="BR1022">
        <v>0</v>
      </c>
      <c r="BS1022">
        <f>IF(表__._ECM_DW_tem_zh_1417[[#This Row],[血浆]]&gt;0,1,0)</f>
        <v>0</v>
      </c>
      <c r="BT1022">
        <v>0</v>
      </c>
      <c r="BU1022">
        <f>IF(表__._ECM_DW_tem_zh_1417[[#This Row],[血小板]]&gt;0,1,0)</f>
        <v>0</v>
      </c>
      <c r="BV1022">
        <v>0</v>
      </c>
      <c r="BW1022">
        <f>IF(表__._ECM_DW_tem_zh_1417[[#This Row],[红细胞]]&gt;0,1,0)</f>
        <v>1</v>
      </c>
      <c r="BX1022">
        <v>4</v>
      </c>
      <c r="BY1022">
        <f>IF(表__._ECM_DW_tem_zh_1417[[#This Row],[其他]]&gt;0,1,0)</f>
        <v>0</v>
      </c>
      <c r="BZ1022">
        <v>0</v>
      </c>
    </row>
    <row r="1023" spans="1:78" x14ac:dyDescent="0.25">
      <c r="A1023" s="1" t="s">
        <v>114</v>
      </c>
      <c r="B1023" t="s">
        <v>73</v>
      </c>
      <c r="C1023">
        <v>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85.02</v>
      </c>
      <c r="T1023">
        <v>0</v>
      </c>
      <c r="U1023">
        <v>0</v>
      </c>
      <c r="V1023" s="2">
        <v>0</v>
      </c>
      <c r="W1023">
        <v>1</v>
      </c>
      <c r="X1023">
        <v>0</v>
      </c>
      <c r="Y1023" t="s">
        <v>558</v>
      </c>
      <c r="Z1023" t="s">
        <v>67</v>
      </c>
      <c r="AA1023">
        <v>2</v>
      </c>
      <c r="AB1023" t="s">
        <v>748</v>
      </c>
      <c r="AC1023" t="s">
        <v>714</v>
      </c>
      <c r="AD1023" t="s">
        <v>741</v>
      </c>
      <c r="AE1023" t="s">
        <v>521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26</v>
      </c>
      <c r="AN1023" t="s">
        <v>128</v>
      </c>
      <c r="AP1023" t="s">
        <v>71</v>
      </c>
      <c r="AQ1023" t="s">
        <v>643</v>
      </c>
      <c r="AR1023">
        <v>2</v>
      </c>
      <c r="AS1023">
        <v>114</v>
      </c>
      <c r="AT1023">
        <v>165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E1023">
        <v>0</v>
      </c>
      <c r="BF1023">
        <v>0</v>
      </c>
      <c r="BG1023" s="3">
        <v>0</v>
      </c>
      <c r="BH1023" s="3">
        <v>0</v>
      </c>
      <c r="BI1023" s="3">
        <v>0</v>
      </c>
      <c r="BJ1023" s="4" t="b">
        <f t="shared" si="15"/>
        <v>0</v>
      </c>
      <c r="BK1023" t="s">
        <v>1607</v>
      </c>
      <c r="BL1023" t="s">
        <v>1607</v>
      </c>
      <c r="BM1023" t="s">
        <v>1606</v>
      </c>
      <c r="BN1023" s="1">
        <v>43459.350555555553</v>
      </c>
      <c r="BO1023" s="1">
        <v>43468.34097222222</v>
      </c>
      <c r="BP1023">
        <v>7</v>
      </c>
      <c r="BQ1023">
        <f>IF(表__._ECM_DW_tem_zh_1417[[#This Row],[全血]]&gt;0,1,0)</f>
        <v>0</v>
      </c>
      <c r="BS1023">
        <f>IF(表__._ECM_DW_tem_zh_1417[[#This Row],[血浆]]&gt;0,1,0)</f>
        <v>0</v>
      </c>
      <c r="BU1023">
        <f>IF(表__._ECM_DW_tem_zh_1417[[#This Row],[血小板]]&gt;0,1,0)</f>
        <v>0</v>
      </c>
      <c r="BW1023">
        <f>IF(表__._ECM_DW_tem_zh_1417[[#This Row],[红细胞]]&gt;0,1,0)</f>
        <v>0</v>
      </c>
      <c r="BY1023">
        <f>IF(表__._ECM_DW_tem_zh_1417[[#This Row],[其他]]&gt;0,1,0)</f>
        <v>0</v>
      </c>
    </row>
    <row r="1024" spans="1:78" x14ac:dyDescent="0.25">
      <c r="A1024" s="1" t="s">
        <v>47</v>
      </c>
      <c r="B1024" t="s">
        <v>388</v>
      </c>
      <c r="C1024">
        <v>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32.159999999999997</v>
      </c>
      <c r="T1024">
        <v>1</v>
      </c>
      <c r="U1024">
        <v>0</v>
      </c>
      <c r="V1024" s="2">
        <v>0</v>
      </c>
      <c r="W1024">
        <v>1</v>
      </c>
      <c r="X1024">
        <v>0</v>
      </c>
      <c r="Y1024" t="s">
        <v>307</v>
      </c>
      <c r="Z1024" t="s">
        <v>273</v>
      </c>
      <c r="AA1024">
        <v>5</v>
      </c>
      <c r="AB1024" t="s">
        <v>640</v>
      </c>
      <c r="AC1024" t="s">
        <v>195</v>
      </c>
      <c r="AD1024" t="s">
        <v>3177</v>
      </c>
      <c r="AE1024" t="s">
        <v>341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19</v>
      </c>
      <c r="AN1024" t="s">
        <v>92</v>
      </c>
      <c r="AQ1024" t="s">
        <v>452</v>
      </c>
      <c r="AR1024">
        <v>16</v>
      </c>
      <c r="AT1024">
        <v>215</v>
      </c>
      <c r="AW1024">
        <v>1</v>
      </c>
      <c r="AX1024">
        <v>0</v>
      </c>
      <c r="AY1024">
        <v>0</v>
      </c>
      <c r="AZ1024">
        <v>1</v>
      </c>
      <c r="BA1024">
        <v>1</v>
      </c>
      <c r="BB1024">
        <v>0</v>
      </c>
      <c r="BC1024">
        <v>0</v>
      </c>
      <c r="BE1024">
        <v>0</v>
      </c>
      <c r="BF1024">
        <v>0</v>
      </c>
      <c r="BG1024" s="3">
        <v>0</v>
      </c>
      <c r="BH1024" s="3">
        <v>0</v>
      </c>
      <c r="BI1024" s="3">
        <v>0</v>
      </c>
      <c r="BJ1024" s="4" t="b">
        <f t="shared" si="15"/>
        <v>0</v>
      </c>
      <c r="BK1024" t="s">
        <v>2447</v>
      </c>
      <c r="BL1024" t="s">
        <v>2447</v>
      </c>
      <c r="BN1024" s="1">
        <v>42849.548321759263</v>
      </c>
      <c r="BO1024" s="1">
        <v>42871.383333333331</v>
      </c>
      <c r="BP1024">
        <v>6</v>
      </c>
      <c r="BQ1024">
        <f>IF(表__._ECM_DW_tem_zh_1417[[#This Row],[全血]]&gt;0,1,0)</f>
        <v>0</v>
      </c>
      <c r="BR1024">
        <v>0</v>
      </c>
      <c r="BS1024">
        <f>IF(表__._ECM_DW_tem_zh_1417[[#This Row],[血浆]]&gt;0,1,0)</f>
        <v>1</v>
      </c>
      <c r="BT1024">
        <v>200</v>
      </c>
      <c r="BU1024">
        <f>IF(表__._ECM_DW_tem_zh_1417[[#This Row],[血小板]]&gt;0,1,0)</f>
        <v>0</v>
      </c>
      <c r="BV1024">
        <v>0</v>
      </c>
      <c r="BW1024">
        <f>IF(表__._ECM_DW_tem_zh_1417[[#This Row],[红细胞]]&gt;0,1,0)</f>
        <v>1</v>
      </c>
      <c r="BX1024">
        <v>2</v>
      </c>
      <c r="BY1024">
        <f>IF(表__._ECM_DW_tem_zh_1417[[#This Row],[其他]]&gt;0,1,0)</f>
        <v>0</v>
      </c>
      <c r="BZ1024">
        <v>0</v>
      </c>
    </row>
    <row r="1025" spans="1:78" x14ac:dyDescent="0.25">
      <c r="A1025" s="1" t="s">
        <v>47</v>
      </c>
      <c r="B1025" t="s">
        <v>98</v>
      </c>
      <c r="C1025">
        <v>2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92.6</v>
      </c>
      <c r="T1025">
        <v>1</v>
      </c>
      <c r="U1025">
        <v>0</v>
      </c>
      <c r="V1025" s="2">
        <v>0</v>
      </c>
      <c r="W1025">
        <v>1</v>
      </c>
      <c r="X1025">
        <v>0</v>
      </c>
      <c r="Y1025" t="s">
        <v>179</v>
      </c>
      <c r="Z1025" t="s">
        <v>270</v>
      </c>
      <c r="AA1025">
        <v>2</v>
      </c>
      <c r="AB1025" t="s">
        <v>490</v>
      </c>
      <c r="AC1025" t="s">
        <v>494</v>
      </c>
      <c r="AD1025" t="s">
        <v>3162</v>
      </c>
      <c r="AE1025" t="s">
        <v>704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24</v>
      </c>
      <c r="AN1025" t="s">
        <v>92</v>
      </c>
      <c r="AQ1025" t="s">
        <v>570</v>
      </c>
      <c r="AR1025">
        <v>7</v>
      </c>
      <c r="AS1025">
        <v>91</v>
      </c>
      <c r="AT1025">
        <v>164</v>
      </c>
      <c r="AU1025">
        <v>1160</v>
      </c>
      <c r="AV1025">
        <v>200</v>
      </c>
      <c r="AW1025">
        <v>1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 t="s">
        <v>97</v>
      </c>
      <c r="BE1025">
        <v>0</v>
      </c>
      <c r="BF1025">
        <v>0</v>
      </c>
      <c r="BG1025" s="3">
        <v>0</v>
      </c>
      <c r="BH1025" s="3">
        <v>0</v>
      </c>
      <c r="BI1025" s="3">
        <v>0</v>
      </c>
      <c r="BJ1025" s="4" t="b">
        <f t="shared" si="15"/>
        <v>0</v>
      </c>
      <c r="BK1025" t="s">
        <v>2448</v>
      </c>
      <c r="BL1025" t="s">
        <v>2448</v>
      </c>
      <c r="BM1025" t="s">
        <v>2449</v>
      </c>
      <c r="BN1025" s="1">
        <v>43671.543946759259</v>
      </c>
      <c r="BO1025" s="1">
        <v>43684.372916666667</v>
      </c>
      <c r="BP1025">
        <v>6</v>
      </c>
      <c r="BQ1025">
        <f>IF(表__._ECM_DW_tem_zh_1417[[#This Row],[全血]]&gt;0,1,0)</f>
        <v>0</v>
      </c>
      <c r="BR1025">
        <v>0</v>
      </c>
      <c r="BS1025">
        <f>IF(表__._ECM_DW_tem_zh_1417[[#This Row],[血浆]]&gt;0,1,0)</f>
        <v>1</v>
      </c>
      <c r="BT1025">
        <v>200</v>
      </c>
      <c r="BU1025">
        <f>IF(表__._ECM_DW_tem_zh_1417[[#This Row],[血小板]]&gt;0,1,0)</f>
        <v>0</v>
      </c>
      <c r="BV1025">
        <v>0</v>
      </c>
      <c r="BW1025">
        <f>IF(表__._ECM_DW_tem_zh_1417[[#This Row],[红细胞]]&gt;0,1,0)</f>
        <v>1</v>
      </c>
      <c r="BX1025">
        <v>2</v>
      </c>
      <c r="BY1025">
        <f>IF(表__._ECM_DW_tem_zh_1417[[#This Row],[其他]]&gt;0,1,0)</f>
        <v>0</v>
      </c>
      <c r="BZ1025">
        <v>0</v>
      </c>
    </row>
    <row r="1026" spans="1:78" x14ac:dyDescent="0.25">
      <c r="A1026" s="1" t="s">
        <v>47</v>
      </c>
      <c r="B1026" t="s">
        <v>51</v>
      </c>
      <c r="C1026">
        <v>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53.3</v>
      </c>
      <c r="T1026">
        <v>0</v>
      </c>
      <c r="U1026">
        <v>0</v>
      </c>
      <c r="V1026" s="2">
        <v>0</v>
      </c>
      <c r="W1026">
        <v>1</v>
      </c>
      <c r="X1026">
        <v>0</v>
      </c>
      <c r="Y1026" t="s">
        <v>179</v>
      </c>
      <c r="Z1026" t="s">
        <v>175</v>
      </c>
      <c r="AA1026">
        <v>10</v>
      </c>
      <c r="AB1026" t="s">
        <v>70</v>
      </c>
      <c r="AC1026" t="s">
        <v>107</v>
      </c>
      <c r="AD1026" t="s">
        <v>3177</v>
      </c>
      <c r="AE1026" t="s">
        <v>438</v>
      </c>
      <c r="AG1026">
        <v>0</v>
      </c>
      <c r="AH1026">
        <v>0</v>
      </c>
      <c r="AI1026">
        <v>0</v>
      </c>
      <c r="AJ1026">
        <v>1</v>
      </c>
      <c r="AK1026">
        <v>1</v>
      </c>
      <c r="AL1026">
        <v>23</v>
      </c>
      <c r="AN1026" t="s">
        <v>470</v>
      </c>
      <c r="AQ1026" t="s">
        <v>842</v>
      </c>
      <c r="AR1026">
        <v>4</v>
      </c>
      <c r="AS1026">
        <v>72</v>
      </c>
      <c r="AT1026">
        <v>134</v>
      </c>
      <c r="AU1026">
        <v>850</v>
      </c>
      <c r="AV1026">
        <v>50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0</v>
      </c>
      <c r="BC1026">
        <v>0</v>
      </c>
      <c r="BD1026" t="s">
        <v>113</v>
      </c>
      <c r="BE1026">
        <v>0</v>
      </c>
      <c r="BF1026">
        <v>0</v>
      </c>
      <c r="BG1026" s="3">
        <v>1</v>
      </c>
      <c r="BH1026" s="3">
        <v>0</v>
      </c>
      <c r="BI1026" s="3">
        <v>0</v>
      </c>
      <c r="BJ1026" s="4" t="b">
        <f t="shared" ref="BJ1026:BJ1089" si="16">OR(BG1026,BH1026,BI1026)</f>
        <v>1</v>
      </c>
      <c r="BK1026" t="s">
        <v>2450</v>
      </c>
      <c r="BL1026" t="s">
        <v>2450</v>
      </c>
      <c r="BM1026" t="s">
        <v>2451</v>
      </c>
      <c r="BN1026" s="1">
        <v>43615.478495370371</v>
      </c>
      <c r="BO1026" s="1">
        <v>43626.325694444444</v>
      </c>
      <c r="BP1026">
        <v>7</v>
      </c>
      <c r="BQ1026">
        <f>IF(表__._ECM_DW_tem_zh_1417[[#This Row],[全血]]&gt;0,1,0)</f>
        <v>0</v>
      </c>
      <c r="BR1026">
        <v>0</v>
      </c>
      <c r="BS1026">
        <f>IF(表__._ECM_DW_tem_zh_1417[[#This Row],[血浆]]&gt;0,1,0)</f>
        <v>1</v>
      </c>
      <c r="BT1026">
        <v>400</v>
      </c>
      <c r="BU1026">
        <f>IF(表__._ECM_DW_tem_zh_1417[[#This Row],[血小板]]&gt;0,1,0)</f>
        <v>0</v>
      </c>
      <c r="BV1026">
        <v>0</v>
      </c>
      <c r="BW1026">
        <f>IF(表__._ECM_DW_tem_zh_1417[[#This Row],[红细胞]]&gt;0,1,0)</f>
        <v>1</v>
      </c>
      <c r="BX1026">
        <v>4</v>
      </c>
      <c r="BY1026">
        <f>IF(表__._ECM_DW_tem_zh_1417[[#This Row],[其他]]&gt;0,1,0)</f>
        <v>0</v>
      </c>
      <c r="BZ1026">
        <v>0</v>
      </c>
    </row>
    <row r="1027" spans="1:78" x14ac:dyDescent="0.25">
      <c r="A1027" s="1" t="s">
        <v>72</v>
      </c>
      <c r="B1027" t="s">
        <v>51</v>
      </c>
      <c r="C1027">
        <v>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95.24</v>
      </c>
      <c r="T1027">
        <v>0</v>
      </c>
      <c r="U1027">
        <v>0</v>
      </c>
      <c r="V1027" s="2">
        <v>0</v>
      </c>
      <c r="W1027">
        <v>1</v>
      </c>
      <c r="X1027">
        <v>1</v>
      </c>
      <c r="Y1027" t="s">
        <v>108</v>
      </c>
      <c r="AA1027">
        <v>2</v>
      </c>
      <c r="AB1027" t="s">
        <v>51</v>
      </c>
      <c r="AC1027" t="s">
        <v>3366</v>
      </c>
      <c r="AD1027" t="s">
        <v>3446</v>
      </c>
      <c r="AE1027" t="s">
        <v>604</v>
      </c>
      <c r="AG1027">
        <v>0</v>
      </c>
      <c r="AH1027">
        <v>0</v>
      </c>
      <c r="AI1027">
        <v>0</v>
      </c>
      <c r="AJ1027">
        <v>0</v>
      </c>
      <c r="AK1027">
        <v>0</v>
      </c>
      <c r="AN1027" t="s">
        <v>349</v>
      </c>
      <c r="AR1027">
        <v>3</v>
      </c>
      <c r="AT1027">
        <v>159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 t="s">
        <v>767</v>
      </c>
      <c r="BE1027">
        <v>0</v>
      </c>
      <c r="BF1027">
        <v>0</v>
      </c>
      <c r="BG1027" s="3">
        <v>0</v>
      </c>
      <c r="BH1027" s="3">
        <v>0</v>
      </c>
      <c r="BI1027" s="3">
        <v>0</v>
      </c>
      <c r="BJ1027" s="4" t="b">
        <f t="shared" si="16"/>
        <v>0</v>
      </c>
      <c r="BK1027" t="s">
        <v>2211</v>
      </c>
      <c r="BL1027" t="s">
        <v>2211</v>
      </c>
      <c r="BN1027" s="1">
        <v>43227.41201388889</v>
      </c>
      <c r="BO1027" s="1">
        <v>43234.333333333336</v>
      </c>
      <c r="BP1027">
        <v>4</v>
      </c>
      <c r="BQ1027">
        <f>IF(表__._ECM_DW_tem_zh_1417[[#This Row],[全血]]&gt;0,1,0)</f>
        <v>0</v>
      </c>
      <c r="BR1027">
        <v>0</v>
      </c>
      <c r="BS1027">
        <f>IF(表__._ECM_DW_tem_zh_1417[[#This Row],[血浆]]&gt;0,1,0)</f>
        <v>1</v>
      </c>
      <c r="BT1027">
        <v>400</v>
      </c>
      <c r="BU1027">
        <f>IF(表__._ECM_DW_tem_zh_1417[[#This Row],[血小板]]&gt;0,1,0)</f>
        <v>0</v>
      </c>
      <c r="BV1027">
        <v>0</v>
      </c>
      <c r="BW1027">
        <f>IF(表__._ECM_DW_tem_zh_1417[[#This Row],[红细胞]]&gt;0,1,0)</f>
        <v>1</v>
      </c>
      <c r="BX1027">
        <v>4</v>
      </c>
      <c r="BY1027">
        <f>IF(表__._ECM_DW_tem_zh_1417[[#This Row],[其他]]&gt;0,1,0)</f>
        <v>0</v>
      </c>
      <c r="BZ1027">
        <v>0</v>
      </c>
    </row>
    <row r="1028" spans="1:78" x14ac:dyDescent="0.25">
      <c r="A1028" s="1" t="s">
        <v>114</v>
      </c>
      <c r="B1028" t="s">
        <v>250</v>
      </c>
      <c r="C1028">
        <v>2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34.950000000000003</v>
      </c>
      <c r="T1028">
        <v>0</v>
      </c>
      <c r="U1028">
        <v>0</v>
      </c>
      <c r="V1028" s="2">
        <v>0</v>
      </c>
      <c r="W1028">
        <v>2</v>
      </c>
      <c r="X1028">
        <v>1</v>
      </c>
      <c r="Y1028" t="s">
        <v>406</v>
      </c>
      <c r="Z1028" t="s">
        <v>460</v>
      </c>
      <c r="AA1028">
        <v>2</v>
      </c>
      <c r="AB1028" t="s">
        <v>53</v>
      </c>
      <c r="AC1028" t="s">
        <v>111</v>
      </c>
      <c r="AD1028" t="s">
        <v>3154</v>
      </c>
      <c r="AE1028" t="s">
        <v>3217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17</v>
      </c>
      <c r="AP1028" t="s">
        <v>252</v>
      </c>
      <c r="AQ1028" t="s">
        <v>253</v>
      </c>
      <c r="AR1028">
        <v>2</v>
      </c>
      <c r="AS1028">
        <v>115</v>
      </c>
      <c r="AT1028">
        <v>230</v>
      </c>
      <c r="AW1028">
        <v>1</v>
      </c>
      <c r="AX1028">
        <v>1</v>
      </c>
      <c r="AY1028">
        <v>0</v>
      </c>
      <c r="AZ1028">
        <v>0</v>
      </c>
      <c r="BA1028">
        <v>0</v>
      </c>
      <c r="BB1028">
        <v>0</v>
      </c>
      <c r="BC1028">
        <v>1</v>
      </c>
      <c r="BD1028" t="s">
        <v>212</v>
      </c>
      <c r="BE1028">
        <v>0</v>
      </c>
      <c r="BF1028">
        <v>0</v>
      </c>
      <c r="BG1028" s="3">
        <v>0</v>
      </c>
      <c r="BH1028" s="3">
        <v>0</v>
      </c>
      <c r="BI1028" s="3">
        <v>0</v>
      </c>
      <c r="BJ1028" s="4" t="b">
        <f t="shared" si="16"/>
        <v>0</v>
      </c>
      <c r="BK1028" t="s">
        <v>1132</v>
      </c>
      <c r="BL1028" t="s">
        <v>1132</v>
      </c>
      <c r="BM1028" t="s">
        <v>1131</v>
      </c>
      <c r="BN1028" s="1">
        <v>43828.855856481481</v>
      </c>
      <c r="BO1028" s="1">
        <v>43838.416666666664</v>
      </c>
      <c r="BP1028">
        <v>8</v>
      </c>
      <c r="BQ1028">
        <f>IF(表__._ECM_DW_tem_zh_1417[[#This Row],[全血]]&gt;0,1,0)</f>
        <v>0</v>
      </c>
      <c r="BR1028">
        <v>0</v>
      </c>
      <c r="BS1028">
        <f>IF(表__._ECM_DW_tem_zh_1417[[#This Row],[血浆]]&gt;0,1,0)</f>
        <v>1</v>
      </c>
      <c r="BT1028">
        <v>600</v>
      </c>
      <c r="BU1028">
        <f>IF(表__._ECM_DW_tem_zh_1417[[#This Row],[血小板]]&gt;0,1,0)</f>
        <v>0</v>
      </c>
      <c r="BV1028">
        <v>0</v>
      </c>
      <c r="BW1028">
        <f>IF(表__._ECM_DW_tem_zh_1417[[#This Row],[红细胞]]&gt;0,1,0)</f>
        <v>1</v>
      </c>
      <c r="BX1028">
        <v>6</v>
      </c>
      <c r="BY1028">
        <f>IF(表__._ECM_DW_tem_zh_1417[[#This Row],[其他]]&gt;0,1,0)</f>
        <v>0</v>
      </c>
      <c r="BZ1028">
        <v>0</v>
      </c>
    </row>
    <row r="1029" spans="1:78" x14ac:dyDescent="0.25">
      <c r="A1029" s="1" t="s">
        <v>47</v>
      </c>
      <c r="B1029" t="s">
        <v>136</v>
      </c>
      <c r="C1029">
        <v>2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88.99</v>
      </c>
      <c r="T1029">
        <v>1</v>
      </c>
      <c r="U1029">
        <v>0</v>
      </c>
      <c r="V1029" s="2">
        <v>0</v>
      </c>
      <c r="W1029">
        <v>1</v>
      </c>
      <c r="X1029">
        <v>0</v>
      </c>
      <c r="Y1029" t="s">
        <v>115</v>
      </c>
      <c r="Z1029" t="s">
        <v>92</v>
      </c>
      <c r="AA1029">
        <v>2</v>
      </c>
      <c r="AB1029" t="s">
        <v>929</v>
      </c>
      <c r="AC1029" t="s">
        <v>440</v>
      </c>
      <c r="AD1029" t="s">
        <v>3150</v>
      </c>
      <c r="AE1029" t="s">
        <v>675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20</v>
      </c>
      <c r="AN1029" t="s">
        <v>92</v>
      </c>
      <c r="AQ1029" t="s">
        <v>218</v>
      </c>
      <c r="AR1029">
        <v>7</v>
      </c>
      <c r="AS1029">
        <v>77</v>
      </c>
      <c r="AT1029">
        <v>182</v>
      </c>
      <c r="AW1029">
        <v>1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 t="s">
        <v>187</v>
      </c>
      <c r="BE1029">
        <v>0</v>
      </c>
      <c r="BF1029">
        <v>0</v>
      </c>
      <c r="BG1029" s="3">
        <v>0</v>
      </c>
      <c r="BH1029" s="3">
        <v>1</v>
      </c>
      <c r="BI1029" s="3">
        <v>0</v>
      </c>
      <c r="BJ1029" s="4" t="b">
        <f t="shared" si="16"/>
        <v>1</v>
      </c>
      <c r="BK1029" t="s">
        <v>2452</v>
      </c>
      <c r="BL1029" t="s">
        <v>2452</v>
      </c>
      <c r="BM1029" t="s">
        <v>2453</v>
      </c>
      <c r="BN1029" s="1">
        <v>43966.692361111112</v>
      </c>
      <c r="BO1029" s="1">
        <v>43979.416666666664</v>
      </c>
      <c r="BP1029">
        <v>6</v>
      </c>
      <c r="BQ1029">
        <f>IF(表__._ECM_DW_tem_zh_1417[[#This Row],[全血]]&gt;0,1,0)</f>
        <v>0</v>
      </c>
      <c r="BR1029">
        <v>0</v>
      </c>
      <c r="BS1029">
        <f>IF(表__._ECM_DW_tem_zh_1417[[#This Row],[血浆]]&gt;0,1,0)</f>
        <v>1</v>
      </c>
      <c r="BT1029">
        <v>200</v>
      </c>
      <c r="BU1029">
        <f>IF(表__._ECM_DW_tem_zh_1417[[#This Row],[血小板]]&gt;0,1,0)</f>
        <v>0</v>
      </c>
      <c r="BV1029">
        <v>0</v>
      </c>
      <c r="BW1029">
        <f>IF(表__._ECM_DW_tem_zh_1417[[#This Row],[红细胞]]&gt;0,1,0)</f>
        <v>1</v>
      </c>
      <c r="BX1029">
        <v>2</v>
      </c>
      <c r="BY1029">
        <f>IF(表__._ECM_DW_tem_zh_1417[[#This Row],[其他]]&gt;0,1,0)</f>
        <v>0</v>
      </c>
      <c r="BZ1029">
        <v>0</v>
      </c>
    </row>
    <row r="1030" spans="1:78" x14ac:dyDescent="0.25">
      <c r="A1030" s="1" t="s">
        <v>47</v>
      </c>
      <c r="B1030" t="s">
        <v>136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2</v>
      </c>
      <c r="R1030">
        <v>0</v>
      </c>
      <c r="S1030">
        <v>83.22</v>
      </c>
      <c r="T1030">
        <v>0</v>
      </c>
      <c r="U1030">
        <v>0</v>
      </c>
      <c r="V1030" s="2">
        <v>0</v>
      </c>
      <c r="W1030">
        <v>1</v>
      </c>
      <c r="X1030">
        <v>0</v>
      </c>
      <c r="Y1030" t="s">
        <v>345</v>
      </c>
      <c r="Z1030" t="s">
        <v>98</v>
      </c>
      <c r="AA1030">
        <v>9</v>
      </c>
      <c r="AB1030" t="s">
        <v>675</v>
      </c>
      <c r="AC1030" t="s">
        <v>101</v>
      </c>
      <c r="AD1030" t="s">
        <v>3177</v>
      </c>
      <c r="AE1030" t="s">
        <v>3299</v>
      </c>
      <c r="AG1030">
        <v>1</v>
      </c>
      <c r="AH1030">
        <v>0</v>
      </c>
      <c r="AI1030">
        <v>0</v>
      </c>
      <c r="AJ1030">
        <v>0</v>
      </c>
      <c r="AK1030">
        <v>0</v>
      </c>
      <c r="AL1030">
        <v>24</v>
      </c>
      <c r="AN1030" t="s">
        <v>273</v>
      </c>
      <c r="AP1030" t="s">
        <v>843</v>
      </c>
      <c r="AQ1030" t="s">
        <v>211</v>
      </c>
      <c r="AR1030">
        <v>3</v>
      </c>
      <c r="AS1030">
        <v>155</v>
      </c>
      <c r="AT1030">
        <v>260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0</v>
      </c>
      <c r="BC1030">
        <v>0</v>
      </c>
      <c r="BD1030" t="s">
        <v>844</v>
      </c>
      <c r="BE1030">
        <v>1</v>
      </c>
      <c r="BF1030">
        <v>0</v>
      </c>
      <c r="BG1030" s="3">
        <v>0</v>
      </c>
      <c r="BH1030" s="3">
        <v>0</v>
      </c>
      <c r="BI1030" s="3">
        <v>0</v>
      </c>
      <c r="BJ1030" s="4" t="b">
        <f t="shared" si="16"/>
        <v>0</v>
      </c>
      <c r="BK1030" t="s">
        <v>2454</v>
      </c>
      <c r="BL1030" t="s">
        <v>2454</v>
      </c>
      <c r="BM1030" t="s">
        <v>2455</v>
      </c>
      <c r="BN1030" s="1">
        <v>43556.462511574071</v>
      </c>
      <c r="BO1030" s="1">
        <v>43566.333333333336</v>
      </c>
      <c r="BP1030">
        <v>7</v>
      </c>
      <c r="BQ1030">
        <f>IF(表__._ECM_DW_tem_zh_1417[[#This Row],[全血]]&gt;0,1,0)</f>
        <v>0</v>
      </c>
      <c r="BR1030">
        <v>0</v>
      </c>
      <c r="BS1030">
        <f>IF(表__._ECM_DW_tem_zh_1417[[#This Row],[血浆]]&gt;0,1,0)</f>
        <v>1</v>
      </c>
      <c r="BT1030">
        <v>200</v>
      </c>
      <c r="BU1030">
        <f>IF(表__._ECM_DW_tem_zh_1417[[#This Row],[血小板]]&gt;0,1,0)</f>
        <v>0</v>
      </c>
      <c r="BV1030">
        <v>0</v>
      </c>
      <c r="BW1030">
        <f>IF(表__._ECM_DW_tem_zh_1417[[#This Row],[红细胞]]&gt;0,1,0)</f>
        <v>1</v>
      </c>
      <c r="BX1030">
        <v>2</v>
      </c>
      <c r="BY1030">
        <f>IF(表__._ECM_DW_tem_zh_1417[[#This Row],[其他]]&gt;0,1,0)</f>
        <v>0</v>
      </c>
      <c r="BZ1030">
        <v>0</v>
      </c>
    </row>
    <row r="1031" spans="1:78" x14ac:dyDescent="0.25">
      <c r="A1031" s="1" t="s">
        <v>114</v>
      </c>
      <c r="B1031" t="s">
        <v>149</v>
      </c>
      <c r="C1031">
        <v>2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78.61</v>
      </c>
      <c r="T1031">
        <v>0</v>
      </c>
      <c r="U1031">
        <v>0</v>
      </c>
      <c r="V1031" s="2">
        <v>0</v>
      </c>
      <c r="W1031">
        <v>1</v>
      </c>
      <c r="X1031">
        <v>0</v>
      </c>
      <c r="Y1031" t="s">
        <v>124</v>
      </c>
      <c r="Z1031" t="s">
        <v>91</v>
      </c>
      <c r="AA1031">
        <v>2</v>
      </c>
      <c r="AB1031" t="s">
        <v>453</v>
      </c>
      <c r="AC1031" t="s">
        <v>323</v>
      </c>
      <c r="AD1031" t="s">
        <v>3157</v>
      </c>
      <c r="AE1031" t="s">
        <v>3172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18</v>
      </c>
      <c r="AN1031" t="s">
        <v>294</v>
      </c>
      <c r="AQ1031" t="s">
        <v>664</v>
      </c>
      <c r="AR1031">
        <v>3</v>
      </c>
      <c r="AS1031">
        <v>215</v>
      </c>
      <c r="AT1031">
        <v>279</v>
      </c>
      <c r="AW1031">
        <v>1</v>
      </c>
      <c r="AX1031">
        <v>1</v>
      </c>
      <c r="AY1031">
        <v>0</v>
      </c>
      <c r="AZ1031">
        <v>0</v>
      </c>
      <c r="BA1031">
        <v>0</v>
      </c>
      <c r="BB1031">
        <v>0</v>
      </c>
      <c r="BC1031">
        <v>1</v>
      </c>
      <c r="BD1031" t="s">
        <v>66</v>
      </c>
      <c r="BE1031">
        <v>0</v>
      </c>
      <c r="BF1031">
        <v>1</v>
      </c>
      <c r="BG1031" s="3">
        <v>0</v>
      </c>
      <c r="BH1031" s="3">
        <v>0</v>
      </c>
      <c r="BI1031" s="3">
        <v>0</v>
      </c>
      <c r="BJ1031" s="4" t="b">
        <f t="shared" si="16"/>
        <v>0</v>
      </c>
      <c r="BK1031" t="s">
        <v>2456</v>
      </c>
      <c r="BL1031" t="s">
        <v>2456</v>
      </c>
      <c r="BM1031" t="s">
        <v>2457</v>
      </c>
      <c r="BN1031" s="1">
        <v>43673.018784722219</v>
      </c>
      <c r="BO1031" s="1">
        <v>43684.374305555553</v>
      </c>
      <c r="BP1031">
        <v>8</v>
      </c>
      <c r="BQ1031">
        <f>IF(表__._ECM_DW_tem_zh_1417[[#This Row],[全血]]&gt;0,1,0)</f>
        <v>0</v>
      </c>
      <c r="BR1031">
        <v>0</v>
      </c>
      <c r="BS1031">
        <f>IF(表__._ECM_DW_tem_zh_1417[[#This Row],[血浆]]&gt;0,1,0)</f>
        <v>1</v>
      </c>
      <c r="BT1031">
        <v>600</v>
      </c>
      <c r="BU1031">
        <f>IF(表__._ECM_DW_tem_zh_1417[[#This Row],[血小板]]&gt;0,1,0)</f>
        <v>0</v>
      </c>
      <c r="BV1031">
        <v>0</v>
      </c>
      <c r="BW1031">
        <f>IF(表__._ECM_DW_tem_zh_1417[[#This Row],[红细胞]]&gt;0,1,0)</f>
        <v>1</v>
      </c>
      <c r="BX1031">
        <v>6</v>
      </c>
      <c r="BY1031">
        <f>IF(表__._ECM_DW_tem_zh_1417[[#This Row],[其他]]&gt;0,1,0)</f>
        <v>0</v>
      </c>
      <c r="BZ1031">
        <v>0</v>
      </c>
    </row>
    <row r="1032" spans="1:78" x14ac:dyDescent="0.25">
      <c r="A1032" s="1" t="s">
        <v>47</v>
      </c>
      <c r="B1032" t="s">
        <v>73</v>
      </c>
      <c r="C1032">
        <v>2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84.3</v>
      </c>
      <c r="T1032">
        <v>1</v>
      </c>
      <c r="U1032">
        <v>0</v>
      </c>
      <c r="V1032" s="2">
        <v>0</v>
      </c>
      <c r="W1032">
        <v>1</v>
      </c>
      <c r="X1032">
        <v>0</v>
      </c>
      <c r="Y1032" t="s">
        <v>141</v>
      </c>
      <c r="Z1032" t="s">
        <v>194</v>
      </c>
      <c r="AA1032">
        <v>2</v>
      </c>
      <c r="AB1032" t="s">
        <v>652</v>
      </c>
      <c r="AC1032" t="s">
        <v>3253</v>
      </c>
      <c r="AD1032" t="s">
        <v>468</v>
      </c>
      <c r="AE1032" t="s">
        <v>3491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22</v>
      </c>
      <c r="AN1032" t="s">
        <v>273</v>
      </c>
      <c r="AQ1032" t="s">
        <v>255</v>
      </c>
      <c r="AR1032">
        <v>4</v>
      </c>
      <c r="AS1032">
        <v>73</v>
      </c>
      <c r="AT1032">
        <v>133</v>
      </c>
      <c r="AU1032">
        <v>700</v>
      </c>
      <c r="AV1032">
        <v>300</v>
      </c>
      <c r="AW1032">
        <v>1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 t="s">
        <v>845</v>
      </c>
      <c r="BE1032">
        <v>0</v>
      </c>
      <c r="BF1032">
        <v>0</v>
      </c>
      <c r="BG1032" s="3">
        <v>0</v>
      </c>
      <c r="BH1032" s="3">
        <v>0</v>
      </c>
      <c r="BI1032" s="3">
        <v>0</v>
      </c>
      <c r="BJ1032" s="4" t="b">
        <f t="shared" si="16"/>
        <v>0</v>
      </c>
      <c r="BK1032" t="s">
        <v>2458</v>
      </c>
      <c r="BL1032" t="s">
        <v>2458</v>
      </c>
      <c r="BM1032" t="s">
        <v>2459</v>
      </c>
      <c r="BN1032" s="1">
        <v>43384.357118055559</v>
      </c>
      <c r="BO1032" s="1">
        <v>43395.331944444442</v>
      </c>
      <c r="BP1032">
        <v>7</v>
      </c>
      <c r="BQ1032">
        <f>IF(表__._ECM_DW_tem_zh_1417[[#This Row],[全血]]&gt;0,1,0)</f>
        <v>0</v>
      </c>
      <c r="BR1032">
        <v>0</v>
      </c>
      <c r="BS1032">
        <f>IF(表__._ECM_DW_tem_zh_1417[[#This Row],[血浆]]&gt;0,1,0)</f>
        <v>0</v>
      </c>
      <c r="BT1032">
        <v>0</v>
      </c>
      <c r="BU1032">
        <f>IF(表__._ECM_DW_tem_zh_1417[[#This Row],[血小板]]&gt;0,1,0)</f>
        <v>0</v>
      </c>
      <c r="BV1032">
        <v>0</v>
      </c>
      <c r="BW1032">
        <f>IF(表__._ECM_DW_tem_zh_1417[[#This Row],[红细胞]]&gt;0,1,0)</f>
        <v>0</v>
      </c>
      <c r="BX1032">
        <v>0</v>
      </c>
      <c r="BY1032">
        <f>IF(表__._ECM_DW_tem_zh_1417[[#This Row],[其他]]&gt;0,1,0)</f>
        <v>0</v>
      </c>
      <c r="BZ1032">
        <v>0</v>
      </c>
    </row>
    <row r="1033" spans="1:78" x14ac:dyDescent="0.25">
      <c r="A1033" s="1" t="s">
        <v>47</v>
      </c>
      <c r="B1033" t="s">
        <v>294</v>
      </c>
      <c r="C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T1033">
        <v>1</v>
      </c>
      <c r="U1033">
        <v>0</v>
      </c>
      <c r="V1033" s="2">
        <v>0</v>
      </c>
      <c r="W1033">
        <v>1</v>
      </c>
      <c r="X1033">
        <v>0</v>
      </c>
      <c r="Y1033" t="s">
        <v>179</v>
      </c>
      <c r="Z1033" t="s">
        <v>194</v>
      </c>
      <c r="AA1033">
        <v>10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21</v>
      </c>
      <c r="AR1033">
        <v>2</v>
      </c>
      <c r="AS1033">
        <v>99</v>
      </c>
      <c r="AT1033">
        <v>136</v>
      </c>
      <c r="AU1033">
        <v>1300</v>
      </c>
      <c r="AV1033">
        <v>100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E1033">
        <v>0</v>
      </c>
      <c r="BF1033">
        <v>0</v>
      </c>
      <c r="BG1033" s="3">
        <v>0</v>
      </c>
      <c r="BH1033" s="3">
        <v>0</v>
      </c>
      <c r="BI1033" s="3">
        <v>0</v>
      </c>
      <c r="BJ1033" s="4" t="b">
        <f t="shared" si="16"/>
        <v>0</v>
      </c>
      <c r="BK1033" t="s">
        <v>1913</v>
      </c>
      <c r="BL1033" t="s">
        <v>1913</v>
      </c>
      <c r="BM1033" t="s">
        <v>1912</v>
      </c>
      <c r="BN1033" s="1">
        <v>43248.504745370374</v>
      </c>
      <c r="BO1033" s="1">
        <v>43256.352777777778</v>
      </c>
      <c r="BP1033">
        <v>6</v>
      </c>
      <c r="BQ1033">
        <f>IF(表__._ECM_DW_tem_zh_1417[[#This Row],[全血]]&gt;0,1,0)</f>
        <v>0</v>
      </c>
      <c r="BR1033">
        <v>0</v>
      </c>
      <c r="BS1033">
        <f>IF(表__._ECM_DW_tem_zh_1417[[#This Row],[血浆]]&gt;0,1,0)</f>
        <v>0</v>
      </c>
      <c r="BT1033">
        <v>0</v>
      </c>
      <c r="BU1033">
        <f>IF(表__._ECM_DW_tem_zh_1417[[#This Row],[血小板]]&gt;0,1,0)</f>
        <v>0</v>
      </c>
      <c r="BV1033">
        <v>0</v>
      </c>
      <c r="BW1033">
        <f>IF(表__._ECM_DW_tem_zh_1417[[#This Row],[红细胞]]&gt;0,1,0)</f>
        <v>0</v>
      </c>
      <c r="BX1033">
        <v>0</v>
      </c>
      <c r="BY1033">
        <f>IF(表__._ECM_DW_tem_zh_1417[[#This Row],[其他]]&gt;0,1,0)</f>
        <v>0</v>
      </c>
      <c r="BZ1033">
        <v>0</v>
      </c>
    </row>
    <row r="1034" spans="1:78" x14ac:dyDescent="0.25">
      <c r="A1034" s="1" t="s">
        <v>47</v>
      </c>
      <c r="B1034" t="s">
        <v>104</v>
      </c>
      <c r="C1034">
        <v>2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37.82</v>
      </c>
      <c r="T1034">
        <v>0</v>
      </c>
      <c r="U1034">
        <v>0</v>
      </c>
      <c r="V1034" s="2">
        <v>0</v>
      </c>
      <c r="W1034">
        <v>1</v>
      </c>
      <c r="X1034">
        <v>1</v>
      </c>
      <c r="Y1034" t="s">
        <v>141</v>
      </c>
      <c r="Z1034" t="s">
        <v>194</v>
      </c>
      <c r="AA1034">
        <v>2</v>
      </c>
      <c r="AB1034" t="s">
        <v>250</v>
      </c>
      <c r="AC1034" t="s">
        <v>107</v>
      </c>
      <c r="AD1034" t="s">
        <v>3154</v>
      </c>
      <c r="AE1034" t="s">
        <v>3166</v>
      </c>
      <c r="AG1034">
        <v>0</v>
      </c>
      <c r="AH1034">
        <v>0</v>
      </c>
      <c r="AI1034">
        <v>0</v>
      </c>
      <c r="AJ1034">
        <v>0</v>
      </c>
      <c r="AK1034">
        <v>1</v>
      </c>
      <c r="AL1034">
        <v>22</v>
      </c>
      <c r="AN1034" t="s">
        <v>59</v>
      </c>
      <c r="AQ1034" t="s">
        <v>417</v>
      </c>
      <c r="AR1034">
        <v>3</v>
      </c>
      <c r="AS1034">
        <v>67</v>
      </c>
      <c r="AT1034">
        <v>195</v>
      </c>
      <c r="AU1034">
        <v>960</v>
      </c>
      <c r="AV1034">
        <v>100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0</v>
      </c>
      <c r="BC1034">
        <v>0</v>
      </c>
      <c r="BE1034">
        <v>0</v>
      </c>
      <c r="BF1034">
        <v>0</v>
      </c>
      <c r="BG1034" s="3">
        <v>0</v>
      </c>
      <c r="BH1034" s="3">
        <v>0</v>
      </c>
      <c r="BI1034" s="3">
        <v>0</v>
      </c>
      <c r="BJ1034" s="4" t="b">
        <f t="shared" si="16"/>
        <v>0</v>
      </c>
      <c r="BK1034" t="s">
        <v>2106</v>
      </c>
      <c r="BL1034" t="s">
        <v>2106</v>
      </c>
      <c r="BM1034" t="s">
        <v>2105</v>
      </c>
      <c r="BN1034" s="1">
        <v>43661.653634259259</v>
      </c>
      <c r="BO1034" s="1">
        <v>43668.416666666664</v>
      </c>
      <c r="BP1034">
        <v>4</v>
      </c>
      <c r="BQ1034">
        <f>IF(表__._ECM_DW_tem_zh_1417[[#This Row],[全血]]&gt;0,1,0)</f>
        <v>0</v>
      </c>
      <c r="BR1034">
        <v>0</v>
      </c>
      <c r="BS1034">
        <f>IF(表__._ECM_DW_tem_zh_1417[[#This Row],[血浆]]&gt;0,1,0)</f>
        <v>1</v>
      </c>
      <c r="BT1034">
        <v>400</v>
      </c>
      <c r="BU1034">
        <f>IF(表__._ECM_DW_tem_zh_1417[[#This Row],[血小板]]&gt;0,1,0)</f>
        <v>0</v>
      </c>
      <c r="BV1034">
        <v>0</v>
      </c>
      <c r="BW1034">
        <f>IF(表__._ECM_DW_tem_zh_1417[[#This Row],[红细胞]]&gt;0,1,0)</f>
        <v>1</v>
      </c>
      <c r="BX1034">
        <v>6</v>
      </c>
      <c r="BY1034">
        <f>IF(表__._ECM_DW_tem_zh_1417[[#This Row],[其他]]&gt;0,1,0)</f>
        <v>0</v>
      </c>
      <c r="BZ1034">
        <v>0</v>
      </c>
    </row>
    <row r="1035" spans="1:78" x14ac:dyDescent="0.25">
      <c r="A1035" s="1" t="s">
        <v>47</v>
      </c>
      <c r="B1035" t="s">
        <v>102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41.6</v>
      </c>
      <c r="T1035">
        <v>1</v>
      </c>
      <c r="U1035">
        <v>0</v>
      </c>
      <c r="V1035" s="2">
        <v>0</v>
      </c>
      <c r="W1035">
        <v>2</v>
      </c>
      <c r="X1035">
        <v>0</v>
      </c>
      <c r="Y1035" t="s">
        <v>150</v>
      </c>
      <c r="Z1035" t="s">
        <v>194</v>
      </c>
      <c r="AA1035">
        <v>2</v>
      </c>
      <c r="AB1035" t="s">
        <v>453</v>
      </c>
      <c r="AC1035" t="s">
        <v>3245</v>
      </c>
      <c r="AD1035" t="s">
        <v>3177</v>
      </c>
      <c r="AE1035" t="s">
        <v>3492</v>
      </c>
      <c r="AG1035">
        <v>1</v>
      </c>
      <c r="AH1035">
        <v>0</v>
      </c>
      <c r="AI1035">
        <v>0</v>
      </c>
      <c r="AJ1035">
        <v>0</v>
      </c>
      <c r="AK1035">
        <v>0</v>
      </c>
      <c r="AL1035">
        <v>18</v>
      </c>
      <c r="AN1035" t="s">
        <v>654</v>
      </c>
      <c r="AP1035" t="s">
        <v>846</v>
      </c>
      <c r="AQ1035" t="s">
        <v>223</v>
      </c>
      <c r="AR1035">
        <v>5</v>
      </c>
      <c r="AS1035">
        <v>140</v>
      </c>
      <c r="AT1035">
        <v>204</v>
      </c>
      <c r="AU1035">
        <v>1710</v>
      </c>
      <c r="AV1035">
        <v>250</v>
      </c>
      <c r="AW1035">
        <v>1</v>
      </c>
      <c r="AX1035">
        <v>1</v>
      </c>
      <c r="AY1035">
        <v>0</v>
      </c>
      <c r="AZ1035">
        <v>0</v>
      </c>
      <c r="BA1035">
        <v>1</v>
      </c>
      <c r="BB1035">
        <v>0</v>
      </c>
      <c r="BC1035">
        <v>0</v>
      </c>
      <c r="BD1035" t="s">
        <v>847</v>
      </c>
      <c r="BE1035">
        <v>1</v>
      </c>
      <c r="BF1035">
        <v>0</v>
      </c>
      <c r="BG1035" s="3">
        <v>0</v>
      </c>
      <c r="BH1035" s="3">
        <v>0</v>
      </c>
      <c r="BI1035" s="3">
        <v>0</v>
      </c>
      <c r="BJ1035" s="4" t="b">
        <f t="shared" si="16"/>
        <v>0</v>
      </c>
      <c r="BK1035" t="s">
        <v>2460</v>
      </c>
      <c r="BL1035" t="s">
        <v>2460</v>
      </c>
      <c r="BM1035" t="s">
        <v>2461</v>
      </c>
      <c r="BN1035" s="1">
        <v>43218.590798611112</v>
      </c>
      <c r="BO1035" s="1">
        <v>43230.416666666664</v>
      </c>
      <c r="BP1035">
        <v>7</v>
      </c>
      <c r="BQ1035">
        <f>IF(表__._ECM_DW_tem_zh_1417[[#This Row],[全血]]&gt;0,1,0)</f>
        <v>0</v>
      </c>
      <c r="BR1035">
        <v>0</v>
      </c>
      <c r="BS1035">
        <f>IF(表__._ECM_DW_tem_zh_1417[[#This Row],[血浆]]&gt;0,1,0)</f>
        <v>1</v>
      </c>
      <c r="BT1035">
        <v>400</v>
      </c>
      <c r="BU1035">
        <f>IF(表__._ECM_DW_tem_zh_1417[[#This Row],[血小板]]&gt;0,1,0)</f>
        <v>0</v>
      </c>
      <c r="BV1035">
        <v>0</v>
      </c>
      <c r="BW1035">
        <f>IF(表__._ECM_DW_tem_zh_1417[[#This Row],[红细胞]]&gt;0,1,0)</f>
        <v>1</v>
      </c>
      <c r="BX1035">
        <v>4</v>
      </c>
      <c r="BY1035">
        <f>IF(表__._ECM_DW_tem_zh_1417[[#This Row],[其他]]&gt;0,1,0)</f>
        <v>0</v>
      </c>
      <c r="BZ1035">
        <v>0</v>
      </c>
    </row>
    <row r="1036" spans="1:78" x14ac:dyDescent="0.25">
      <c r="A1036" s="1" t="s">
        <v>47</v>
      </c>
      <c r="B1036" t="s">
        <v>48</v>
      </c>
      <c r="C1036">
        <v>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90.6</v>
      </c>
      <c r="T1036">
        <v>0</v>
      </c>
      <c r="U1036">
        <v>0</v>
      </c>
      <c r="V1036" s="2">
        <v>0</v>
      </c>
      <c r="W1036">
        <v>1</v>
      </c>
      <c r="X1036">
        <v>0</v>
      </c>
      <c r="Y1036" t="s">
        <v>587</v>
      </c>
      <c r="Z1036" t="s">
        <v>356</v>
      </c>
      <c r="AA1036">
        <v>14</v>
      </c>
      <c r="AB1036" t="s">
        <v>518</v>
      </c>
      <c r="AC1036" t="s">
        <v>97</v>
      </c>
      <c r="AD1036" t="s">
        <v>3154</v>
      </c>
      <c r="AE1036" t="s">
        <v>972</v>
      </c>
      <c r="AG1036">
        <v>0</v>
      </c>
      <c r="AH1036">
        <v>0</v>
      </c>
      <c r="AI1036">
        <v>0</v>
      </c>
      <c r="AJ1036">
        <v>1</v>
      </c>
      <c r="AK1036">
        <v>0</v>
      </c>
      <c r="AL1036">
        <v>15</v>
      </c>
      <c r="AN1036" t="s">
        <v>134</v>
      </c>
      <c r="AQ1036" t="s">
        <v>484</v>
      </c>
      <c r="AR1036">
        <v>2</v>
      </c>
      <c r="AS1036">
        <v>86</v>
      </c>
      <c r="AT1036">
        <v>159</v>
      </c>
      <c r="AU1036">
        <v>720</v>
      </c>
      <c r="AV1036">
        <v>80</v>
      </c>
      <c r="AW1036">
        <v>0</v>
      </c>
      <c r="AX1036">
        <v>1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 t="s">
        <v>277</v>
      </c>
      <c r="BE1036">
        <v>0</v>
      </c>
      <c r="BF1036">
        <v>0</v>
      </c>
      <c r="BG1036" s="3">
        <v>0</v>
      </c>
      <c r="BH1036" s="3">
        <v>0</v>
      </c>
      <c r="BI1036" s="3">
        <v>0</v>
      </c>
      <c r="BJ1036" s="4" t="b">
        <f t="shared" si="16"/>
        <v>0</v>
      </c>
      <c r="BK1036" t="s">
        <v>1942</v>
      </c>
      <c r="BL1036" t="s">
        <v>1942</v>
      </c>
      <c r="BM1036" t="s">
        <v>1941</v>
      </c>
      <c r="BN1036" s="1">
        <v>43529.61619212963</v>
      </c>
      <c r="BO1036" s="1">
        <v>43536.333333333336</v>
      </c>
      <c r="BP1036">
        <v>5</v>
      </c>
      <c r="BQ1036">
        <f>IF(表__._ECM_DW_tem_zh_1417[[#This Row],[全血]]&gt;0,1,0)</f>
        <v>0</v>
      </c>
      <c r="BR1036">
        <v>0</v>
      </c>
      <c r="BS1036">
        <f>IF(表__._ECM_DW_tem_zh_1417[[#This Row],[血浆]]&gt;0,1,0)</f>
        <v>0</v>
      </c>
      <c r="BT1036">
        <v>0</v>
      </c>
      <c r="BU1036">
        <f>IF(表__._ECM_DW_tem_zh_1417[[#This Row],[血小板]]&gt;0,1,0)</f>
        <v>0</v>
      </c>
      <c r="BV1036">
        <v>0</v>
      </c>
      <c r="BW1036">
        <f>IF(表__._ECM_DW_tem_zh_1417[[#This Row],[红细胞]]&gt;0,1,0)</f>
        <v>0</v>
      </c>
      <c r="BX1036">
        <v>0</v>
      </c>
      <c r="BY1036">
        <f>IF(表__._ECM_DW_tem_zh_1417[[#This Row],[其他]]&gt;0,1,0)</f>
        <v>0</v>
      </c>
      <c r="BZ1036">
        <v>0</v>
      </c>
    </row>
    <row r="1037" spans="1:78" x14ac:dyDescent="0.25">
      <c r="A1037" s="1" t="s">
        <v>47</v>
      </c>
      <c r="B1037" t="s">
        <v>138</v>
      </c>
      <c r="C1037">
        <v>2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54.35</v>
      </c>
      <c r="T1037">
        <v>1</v>
      </c>
      <c r="U1037">
        <v>0</v>
      </c>
      <c r="V1037" s="2">
        <v>0</v>
      </c>
      <c r="W1037">
        <v>1</v>
      </c>
      <c r="X1037">
        <v>0</v>
      </c>
      <c r="Y1037" t="s">
        <v>153</v>
      </c>
      <c r="Z1037" t="s">
        <v>419</v>
      </c>
      <c r="AA1037">
        <v>5</v>
      </c>
      <c r="AB1037" t="s">
        <v>3176</v>
      </c>
      <c r="AC1037" t="s">
        <v>107</v>
      </c>
      <c r="AD1037" t="s">
        <v>3230</v>
      </c>
      <c r="AE1037" t="s">
        <v>558</v>
      </c>
      <c r="AG1037">
        <v>0</v>
      </c>
      <c r="AH1037">
        <v>0</v>
      </c>
      <c r="AI1037">
        <v>0</v>
      </c>
      <c r="AJ1037">
        <v>0</v>
      </c>
      <c r="AK1037">
        <v>1</v>
      </c>
      <c r="AL1037">
        <v>21</v>
      </c>
      <c r="AN1037" t="s">
        <v>69</v>
      </c>
      <c r="AQ1037" t="s">
        <v>237</v>
      </c>
      <c r="AR1037">
        <v>5</v>
      </c>
      <c r="AS1037">
        <v>82</v>
      </c>
      <c r="AT1037">
        <v>173</v>
      </c>
      <c r="AU1037">
        <v>1000</v>
      </c>
      <c r="AV1037">
        <v>100</v>
      </c>
      <c r="AW1037">
        <v>1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1</v>
      </c>
      <c r="BD1037" t="s">
        <v>365</v>
      </c>
      <c r="BE1037">
        <v>0</v>
      </c>
      <c r="BF1037">
        <v>0</v>
      </c>
      <c r="BG1037" s="3">
        <v>0</v>
      </c>
      <c r="BH1037" s="3">
        <v>0</v>
      </c>
      <c r="BI1037" s="3">
        <v>0</v>
      </c>
      <c r="BJ1037" s="4" t="b">
        <f t="shared" si="16"/>
        <v>0</v>
      </c>
      <c r="BK1037" t="s">
        <v>2462</v>
      </c>
      <c r="BL1037" t="s">
        <v>2462</v>
      </c>
      <c r="BM1037" t="s">
        <v>2463</v>
      </c>
      <c r="BN1037" s="1">
        <v>42893.672175925924</v>
      </c>
      <c r="BO1037" s="1">
        <v>42907.34375</v>
      </c>
      <c r="BP1037">
        <v>9</v>
      </c>
      <c r="BQ1037">
        <f>IF(表__._ECM_DW_tem_zh_1417[[#This Row],[全血]]&gt;0,1,0)</f>
        <v>0</v>
      </c>
      <c r="BR1037">
        <v>0</v>
      </c>
      <c r="BS1037">
        <f>IF(表__._ECM_DW_tem_zh_1417[[#This Row],[血浆]]&gt;0,1,0)</f>
        <v>0</v>
      </c>
      <c r="BT1037">
        <v>0</v>
      </c>
      <c r="BU1037">
        <f>IF(表__._ECM_DW_tem_zh_1417[[#This Row],[血小板]]&gt;0,1,0)</f>
        <v>0</v>
      </c>
      <c r="BV1037">
        <v>0</v>
      </c>
      <c r="BW1037">
        <f>IF(表__._ECM_DW_tem_zh_1417[[#This Row],[红细胞]]&gt;0,1,0)</f>
        <v>0</v>
      </c>
      <c r="BX1037">
        <v>0</v>
      </c>
      <c r="BY1037">
        <f>IF(表__._ECM_DW_tem_zh_1417[[#This Row],[其他]]&gt;0,1,0)</f>
        <v>0</v>
      </c>
      <c r="BZ1037">
        <v>0</v>
      </c>
    </row>
    <row r="1038" spans="1:78" x14ac:dyDescent="0.25">
      <c r="A1038" s="1" t="s">
        <v>47</v>
      </c>
      <c r="B1038" t="s">
        <v>388</v>
      </c>
      <c r="C1038">
        <v>2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85.01</v>
      </c>
      <c r="T1038">
        <v>0</v>
      </c>
      <c r="U1038">
        <v>0</v>
      </c>
      <c r="V1038" s="2">
        <v>0</v>
      </c>
      <c r="W1038">
        <v>1</v>
      </c>
      <c r="X1038">
        <v>0</v>
      </c>
      <c r="Y1038" t="s">
        <v>179</v>
      </c>
      <c r="Z1038" t="s">
        <v>282</v>
      </c>
      <c r="AA1038">
        <v>9</v>
      </c>
      <c r="AB1038" t="s">
        <v>654</v>
      </c>
      <c r="AC1038" t="s">
        <v>549</v>
      </c>
      <c r="AD1038" t="s">
        <v>3162</v>
      </c>
      <c r="AE1038" t="s">
        <v>3205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17</v>
      </c>
      <c r="AN1038" t="s">
        <v>77</v>
      </c>
      <c r="AP1038" t="s">
        <v>238</v>
      </c>
      <c r="AQ1038" t="s">
        <v>204</v>
      </c>
      <c r="AR1038">
        <v>4</v>
      </c>
      <c r="AS1038">
        <v>59</v>
      </c>
      <c r="AT1038">
        <v>154</v>
      </c>
      <c r="AU1038">
        <v>1000</v>
      </c>
      <c r="AV1038">
        <v>100</v>
      </c>
      <c r="AW1038">
        <v>1</v>
      </c>
      <c r="AX1038">
        <v>1</v>
      </c>
      <c r="AY1038">
        <v>0</v>
      </c>
      <c r="AZ1038">
        <v>0</v>
      </c>
      <c r="BA1038">
        <v>0</v>
      </c>
      <c r="BB1038">
        <v>0</v>
      </c>
      <c r="BC1038">
        <v>0</v>
      </c>
      <c r="BE1038">
        <v>0</v>
      </c>
      <c r="BF1038">
        <v>0</v>
      </c>
      <c r="BG1038" s="3">
        <v>0</v>
      </c>
      <c r="BH1038" s="3">
        <v>0</v>
      </c>
      <c r="BI1038" s="3">
        <v>0</v>
      </c>
      <c r="BJ1038" s="4" t="b">
        <f t="shared" si="16"/>
        <v>0</v>
      </c>
      <c r="BK1038" t="s">
        <v>1116</v>
      </c>
      <c r="BL1038" t="s">
        <v>1116</v>
      </c>
      <c r="BM1038" t="s">
        <v>1115</v>
      </c>
      <c r="BN1038" s="1">
        <v>43769.368148148147</v>
      </c>
      <c r="BO1038" s="1">
        <v>43776.322916666664</v>
      </c>
      <c r="BP1038">
        <v>3</v>
      </c>
      <c r="BQ1038">
        <f>IF(表__._ECM_DW_tem_zh_1417[[#This Row],[全血]]&gt;0,1,0)</f>
        <v>0</v>
      </c>
      <c r="BR1038">
        <v>0</v>
      </c>
      <c r="BS1038">
        <f>IF(表__._ECM_DW_tem_zh_1417[[#This Row],[血浆]]&gt;0,1,0)</f>
        <v>0</v>
      </c>
      <c r="BT1038">
        <v>0</v>
      </c>
      <c r="BU1038">
        <f>IF(表__._ECM_DW_tem_zh_1417[[#This Row],[血小板]]&gt;0,1,0)</f>
        <v>0</v>
      </c>
      <c r="BV1038">
        <v>0</v>
      </c>
      <c r="BW1038">
        <f>IF(表__._ECM_DW_tem_zh_1417[[#This Row],[红细胞]]&gt;0,1,0)</f>
        <v>0</v>
      </c>
      <c r="BX1038">
        <v>0</v>
      </c>
      <c r="BY1038">
        <f>IF(表__._ECM_DW_tem_zh_1417[[#This Row],[其他]]&gt;0,1,0)</f>
        <v>0</v>
      </c>
      <c r="BZ1038">
        <v>0</v>
      </c>
    </row>
    <row r="1039" spans="1:78" x14ac:dyDescent="0.25">
      <c r="A1039" s="1" t="s">
        <v>47</v>
      </c>
      <c r="B1039" t="s">
        <v>75</v>
      </c>
      <c r="C1039">
        <v>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79.58</v>
      </c>
      <c r="T1039">
        <v>0</v>
      </c>
      <c r="U1039">
        <v>0</v>
      </c>
      <c r="V1039" s="2">
        <v>0</v>
      </c>
      <c r="W1039">
        <v>0</v>
      </c>
      <c r="X1039">
        <v>0</v>
      </c>
      <c r="Y1039" t="s">
        <v>558</v>
      </c>
      <c r="Z1039" t="s">
        <v>50</v>
      </c>
      <c r="AA1039">
        <v>2</v>
      </c>
      <c r="AB1039" t="s">
        <v>407</v>
      </c>
      <c r="AC1039" t="s">
        <v>3311</v>
      </c>
      <c r="AD1039" t="s">
        <v>147</v>
      </c>
      <c r="AE1039" t="s">
        <v>602</v>
      </c>
      <c r="AG1039">
        <v>0</v>
      </c>
      <c r="AH1039">
        <v>0</v>
      </c>
      <c r="AI1039">
        <v>0</v>
      </c>
      <c r="AJ1039">
        <v>0</v>
      </c>
      <c r="AK1039">
        <v>1</v>
      </c>
      <c r="AL1039">
        <v>30</v>
      </c>
      <c r="AN1039" t="s">
        <v>294</v>
      </c>
      <c r="AQ1039" t="s">
        <v>265</v>
      </c>
      <c r="AR1039">
        <v>4</v>
      </c>
      <c r="AS1039">
        <v>105</v>
      </c>
      <c r="AT1039">
        <v>149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E1039">
        <v>0</v>
      </c>
      <c r="BF1039">
        <v>0</v>
      </c>
      <c r="BG1039" s="3">
        <v>0</v>
      </c>
      <c r="BH1039" s="3">
        <v>0</v>
      </c>
      <c r="BI1039" s="3">
        <v>0</v>
      </c>
      <c r="BJ1039" s="4" t="b">
        <f t="shared" si="16"/>
        <v>0</v>
      </c>
      <c r="BK1039" t="s">
        <v>2464</v>
      </c>
      <c r="BL1039" t="s">
        <v>2464</v>
      </c>
      <c r="BM1039" t="s">
        <v>2465</v>
      </c>
      <c r="BN1039" s="1">
        <v>43700.495567129627</v>
      </c>
      <c r="BO1039" s="1">
        <v>43707.334027777775</v>
      </c>
      <c r="BP1039">
        <v>3</v>
      </c>
      <c r="BQ1039">
        <f>IF(表__._ECM_DW_tem_zh_1417[[#This Row],[全血]]&gt;0,1,0)</f>
        <v>0</v>
      </c>
      <c r="BR1039">
        <v>0</v>
      </c>
      <c r="BS1039">
        <f>IF(表__._ECM_DW_tem_zh_1417[[#This Row],[血浆]]&gt;0,1,0)</f>
        <v>0</v>
      </c>
      <c r="BT1039">
        <v>0</v>
      </c>
      <c r="BU1039">
        <f>IF(表__._ECM_DW_tem_zh_1417[[#This Row],[血小板]]&gt;0,1,0)</f>
        <v>0</v>
      </c>
      <c r="BV1039">
        <v>0</v>
      </c>
      <c r="BW1039">
        <f>IF(表__._ECM_DW_tem_zh_1417[[#This Row],[红细胞]]&gt;0,1,0)</f>
        <v>0</v>
      </c>
      <c r="BX1039">
        <v>0</v>
      </c>
      <c r="BY1039">
        <f>IF(表__._ECM_DW_tem_zh_1417[[#This Row],[其他]]&gt;0,1,0)</f>
        <v>0</v>
      </c>
      <c r="BZ1039">
        <v>0</v>
      </c>
    </row>
    <row r="1040" spans="1:78" x14ac:dyDescent="0.25">
      <c r="A1040" s="1" t="s">
        <v>47</v>
      </c>
      <c r="B1040" t="s">
        <v>64</v>
      </c>
      <c r="C1040">
        <v>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78.61</v>
      </c>
      <c r="T1040">
        <v>0</v>
      </c>
      <c r="U1040">
        <v>0</v>
      </c>
      <c r="V1040" s="2">
        <v>0</v>
      </c>
      <c r="W1040">
        <v>1</v>
      </c>
      <c r="X1040">
        <v>0</v>
      </c>
      <c r="Y1040" t="s">
        <v>269</v>
      </c>
      <c r="Z1040" t="s">
        <v>142</v>
      </c>
      <c r="AA1040">
        <v>2</v>
      </c>
      <c r="AB1040" t="s">
        <v>453</v>
      </c>
      <c r="AC1040" t="s">
        <v>323</v>
      </c>
      <c r="AD1040" t="s">
        <v>3157</v>
      </c>
      <c r="AE1040" t="s">
        <v>3172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18</v>
      </c>
      <c r="AN1040" t="s">
        <v>294</v>
      </c>
      <c r="AQ1040" t="s">
        <v>664</v>
      </c>
      <c r="AR1040">
        <v>3</v>
      </c>
      <c r="AS1040">
        <v>215</v>
      </c>
      <c r="AT1040">
        <v>279</v>
      </c>
      <c r="AU1040">
        <v>1160</v>
      </c>
      <c r="AV1040">
        <v>650</v>
      </c>
      <c r="AW1040">
        <v>1</v>
      </c>
      <c r="AX1040">
        <v>1</v>
      </c>
      <c r="AY1040">
        <v>0</v>
      </c>
      <c r="AZ1040">
        <v>0</v>
      </c>
      <c r="BA1040">
        <v>0</v>
      </c>
      <c r="BB1040">
        <v>0</v>
      </c>
      <c r="BC1040">
        <v>1</v>
      </c>
      <c r="BD1040" t="s">
        <v>66</v>
      </c>
      <c r="BE1040">
        <v>0</v>
      </c>
      <c r="BF1040">
        <v>1</v>
      </c>
      <c r="BG1040" s="3">
        <v>0</v>
      </c>
      <c r="BH1040" s="3">
        <v>0</v>
      </c>
      <c r="BI1040" s="3">
        <v>0</v>
      </c>
      <c r="BJ1040" s="4" t="b">
        <f t="shared" si="16"/>
        <v>0</v>
      </c>
      <c r="BK1040" t="s">
        <v>2457</v>
      </c>
      <c r="BL1040" t="s">
        <v>2457</v>
      </c>
      <c r="BM1040" t="s">
        <v>2456</v>
      </c>
      <c r="BN1040" s="1">
        <v>43673.018784722219</v>
      </c>
      <c r="BO1040" s="1">
        <v>43684.374305555553</v>
      </c>
      <c r="BP1040">
        <v>8</v>
      </c>
      <c r="BQ1040">
        <f>IF(表__._ECM_DW_tem_zh_1417[[#This Row],[全血]]&gt;0,1,0)</f>
        <v>0</v>
      </c>
      <c r="BR1040">
        <v>0</v>
      </c>
      <c r="BS1040">
        <f>IF(表__._ECM_DW_tem_zh_1417[[#This Row],[血浆]]&gt;0,1,0)</f>
        <v>1</v>
      </c>
      <c r="BT1040">
        <v>600</v>
      </c>
      <c r="BU1040">
        <f>IF(表__._ECM_DW_tem_zh_1417[[#This Row],[血小板]]&gt;0,1,0)</f>
        <v>0</v>
      </c>
      <c r="BV1040">
        <v>0</v>
      </c>
      <c r="BW1040">
        <f>IF(表__._ECM_DW_tem_zh_1417[[#This Row],[红细胞]]&gt;0,1,0)</f>
        <v>1</v>
      </c>
      <c r="BX1040">
        <v>6</v>
      </c>
      <c r="BY1040">
        <f>IF(表__._ECM_DW_tem_zh_1417[[#This Row],[其他]]&gt;0,1,0)</f>
        <v>0</v>
      </c>
      <c r="BZ1040">
        <v>0</v>
      </c>
    </row>
    <row r="1041" spans="1:78" x14ac:dyDescent="0.25">
      <c r="A1041" s="1" t="s">
        <v>114</v>
      </c>
      <c r="B1041" t="s">
        <v>140</v>
      </c>
      <c r="C1041">
        <v>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73.099999999999994</v>
      </c>
      <c r="T1041">
        <v>1</v>
      </c>
      <c r="U1041">
        <v>1</v>
      </c>
      <c r="V1041" s="2">
        <v>0</v>
      </c>
      <c r="W1041">
        <v>1</v>
      </c>
      <c r="X1041">
        <v>0</v>
      </c>
      <c r="Y1041" t="s">
        <v>183</v>
      </c>
      <c r="Z1041" t="s">
        <v>294</v>
      </c>
      <c r="AA1041">
        <v>9</v>
      </c>
      <c r="AB1041" t="s">
        <v>3176</v>
      </c>
      <c r="AC1041" t="s">
        <v>3311</v>
      </c>
      <c r="AD1041" t="s">
        <v>3177</v>
      </c>
      <c r="AE1041" t="s">
        <v>3270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25</v>
      </c>
      <c r="AN1041" t="s">
        <v>137</v>
      </c>
      <c r="AQ1041" t="s">
        <v>297</v>
      </c>
      <c r="AR1041">
        <v>9</v>
      </c>
      <c r="AT1041">
        <v>137</v>
      </c>
      <c r="AW1041">
        <v>1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 t="s">
        <v>549</v>
      </c>
      <c r="BE1041">
        <v>0</v>
      </c>
      <c r="BF1041">
        <v>0</v>
      </c>
      <c r="BG1041" s="3">
        <v>0</v>
      </c>
      <c r="BH1041" s="3">
        <v>0</v>
      </c>
      <c r="BI1041" s="3">
        <v>0</v>
      </c>
      <c r="BJ1041" s="4" t="b">
        <f t="shared" si="16"/>
        <v>0</v>
      </c>
      <c r="BK1041" t="s">
        <v>1565</v>
      </c>
      <c r="BL1041" t="s">
        <v>1565</v>
      </c>
      <c r="BN1041" s="1">
        <v>42952.405243055553</v>
      </c>
      <c r="BO1041" s="1">
        <v>42968.333333333336</v>
      </c>
      <c r="BP1041">
        <v>7</v>
      </c>
      <c r="BQ1041">
        <f>IF(表__._ECM_DW_tem_zh_1417[[#This Row],[全血]]&gt;0,1,0)</f>
        <v>0</v>
      </c>
      <c r="BR1041">
        <v>0</v>
      </c>
      <c r="BS1041">
        <f>IF(表__._ECM_DW_tem_zh_1417[[#This Row],[血浆]]&gt;0,1,0)</f>
        <v>1</v>
      </c>
      <c r="BT1041">
        <v>200</v>
      </c>
      <c r="BU1041">
        <f>IF(表__._ECM_DW_tem_zh_1417[[#This Row],[血小板]]&gt;0,1,0)</f>
        <v>0</v>
      </c>
      <c r="BV1041">
        <v>0</v>
      </c>
      <c r="BW1041">
        <f>IF(表__._ECM_DW_tem_zh_1417[[#This Row],[红细胞]]&gt;0,1,0)</f>
        <v>1</v>
      </c>
      <c r="BX1041">
        <v>2</v>
      </c>
      <c r="BY1041">
        <f>IF(表__._ECM_DW_tem_zh_1417[[#This Row],[其他]]&gt;0,1,0)</f>
        <v>0</v>
      </c>
      <c r="BZ1041">
        <v>0</v>
      </c>
    </row>
    <row r="1042" spans="1:78" x14ac:dyDescent="0.25">
      <c r="A1042" s="1" t="s">
        <v>47</v>
      </c>
      <c r="B1042" t="s">
        <v>140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12.98</v>
      </c>
      <c r="T1042">
        <v>0</v>
      </c>
      <c r="U1042">
        <v>1</v>
      </c>
      <c r="V1042" s="2">
        <v>0</v>
      </c>
      <c r="W1042">
        <v>1</v>
      </c>
      <c r="X1042">
        <v>0</v>
      </c>
      <c r="Y1042" t="s">
        <v>156</v>
      </c>
      <c r="Z1042" t="s">
        <v>142</v>
      </c>
      <c r="AA1042">
        <v>5</v>
      </c>
      <c r="AB1042" t="s">
        <v>138</v>
      </c>
      <c r="AC1042" t="s">
        <v>554</v>
      </c>
      <c r="AD1042" t="s">
        <v>3162</v>
      </c>
      <c r="AE1042" t="s">
        <v>756</v>
      </c>
      <c r="AG1042">
        <v>0</v>
      </c>
      <c r="AH1042">
        <v>0</v>
      </c>
      <c r="AI1042">
        <v>0</v>
      </c>
      <c r="AJ1042">
        <v>1</v>
      </c>
      <c r="AK1042">
        <v>1</v>
      </c>
      <c r="AL1042">
        <v>20</v>
      </c>
      <c r="AM1042">
        <v>5.91</v>
      </c>
      <c r="AN1042" t="s">
        <v>616</v>
      </c>
      <c r="AQ1042" t="s">
        <v>452</v>
      </c>
      <c r="AR1042">
        <v>5</v>
      </c>
      <c r="AS1042">
        <v>61</v>
      </c>
      <c r="AT1042">
        <v>179</v>
      </c>
      <c r="AU1042">
        <v>1200</v>
      </c>
      <c r="AV1042">
        <v>200</v>
      </c>
      <c r="AW1042">
        <v>1</v>
      </c>
      <c r="AX1042">
        <v>0</v>
      </c>
      <c r="AY1042">
        <v>1</v>
      </c>
      <c r="AZ1042">
        <v>0</v>
      </c>
      <c r="BA1042">
        <v>1</v>
      </c>
      <c r="BB1042">
        <v>0</v>
      </c>
      <c r="BC1042">
        <v>0</v>
      </c>
      <c r="BD1042" t="s">
        <v>101</v>
      </c>
      <c r="BE1042">
        <v>0</v>
      </c>
      <c r="BF1042">
        <v>0</v>
      </c>
      <c r="BG1042" s="3">
        <v>0</v>
      </c>
      <c r="BH1042" s="3">
        <v>0</v>
      </c>
      <c r="BI1042" s="3">
        <v>0</v>
      </c>
      <c r="BJ1042" s="4" t="b">
        <f t="shared" si="16"/>
        <v>0</v>
      </c>
      <c r="BK1042" t="s">
        <v>2466</v>
      </c>
      <c r="BL1042" t="s">
        <v>2466</v>
      </c>
      <c r="BM1042" t="s">
        <v>1719</v>
      </c>
      <c r="BN1042" s="1">
        <v>42923.634328703702</v>
      </c>
      <c r="BO1042" s="1">
        <v>42935.416666666664</v>
      </c>
      <c r="BP1042">
        <v>7</v>
      </c>
      <c r="BQ1042">
        <f>IF(表__._ECM_DW_tem_zh_1417[[#This Row],[全血]]&gt;0,1,0)</f>
        <v>0</v>
      </c>
      <c r="BR1042">
        <v>0</v>
      </c>
      <c r="BS1042">
        <f>IF(表__._ECM_DW_tem_zh_1417[[#This Row],[血浆]]&gt;0,1,0)</f>
        <v>0</v>
      </c>
      <c r="BT1042">
        <v>0</v>
      </c>
      <c r="BU1042">
        <f>IF(表__._ECM_DW_tem_zh_1417[[#This Row],[血小板]]&gt;0,1,0)</f>
        <v>0</v>
      </c>
      <c r="BV1042">
        <v>0</v>
      </c>
      <c r="BW1042">
        <f>IF(表__._ECM_DW_tem_zh_1417[[#This Row],[红细胞]]&gt;0,1,0)</f>
        <v>0</v>
      </c>
      <c r="BX1042">
        <v>0</v>
      </c>
      <c r="BY1042">
        <f>IF(表__._ECM_DW_tem_zh_1417[[#This Row],[其他]]&gt;0,1,0)</f>
        <v>0</v>
      </c>
      <c r="BZ1042">
        <v>0</v>
      </c>
    </row>
    <row r="1043" spans="1:78" x14ac:dyDescent="0.25">
      <c r="A1043" s="1" t="s">
        <v>47</v>
      </c>
      <c r="B1043" t="s">
        <v>137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90.04</v>
      </c>
      <c r="T1043">
        <v>1</v>
      </c>
      <c r="U1043">
        <v>0</v>
      </c>
      <c r="V1043" s="2">
        <v>0</v>
      </c>
      <c r="W1043">
        <v>1</v>
      </c>
      <c r="X1043">
        <v>0</v>
      </c>
      <c r="Y1043" t="s">
        <v>848</v>
      </c>
      <c r="Z1043" t="s">
        <v>849</v>
      </c>
      <c r="AA1043">
        <v>2</v>
      </c>
      <c r="AB1043" t="s">
        <v>124</v>
      </c>
      <c r="AC1043" t="s">
        <v>567</v>
      </c>
      <c r="AD1043" t="s">
        <v>3168</v>
      </c>
      <c r="AE1043" t="s">
        <v>723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26</v>
      </c>
      <c r="AN1043" t="s">
        <v>102</v>
      </c>
      <c r="AP1043" t="s">
        <v>638</v>
      </c>
      <c r="AQ1043" t="s">
        <v>293</v>
      </c>
      <c r="AR1043">
        <v>2</v>
      </c>
      <c r="AS1043">
        <v>72</v>
      </c>
      <c r="AT1043">
        <v>114</v>
      </c>
      <c r="AU1043">
        <v>1550</v>
      </c>
      <c r="AV1043">
        <v>300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1</v>
      </c>
      <c r="BE1043">
        <v>0</v>
      </c>
      <c r="BF1043">
        <v>0</v>
      </c>
      <c r="BG1043" s="3">
        <v>0</v>
      </c>
      <c r="BH1043" s="3">
        <v>0</v>
      </c>
      <c r="BI1043" s="3">
        <v>0</v>
      </c>
      <c r="BJ1043" s="4" t="b">
        <f t="shared" si="16"/>
        <v>0</v>
      </c>
      <c r="BK1043" t="s">
        <v>1771</v>
      </c>
      <c r="BL1043" t="s">
        <v>1771</v>
      </c>
      <c r="BM1043" t="s">
        <v>1770</v>
      </c>
      <c r="BN1043" s="1">
        <v>43310.362824074073</v>
      </c>
      <c r="BO1043" s="1">
        <v>43320.326388888891</v>
      </c>
      <c r="BP1043">
        <v>8</v>
      </c>
      <c r="BQ1043">
        <f>IF(表__._ECM_DW_tem_zh_1417[[#This Row],[全血]]&gt;0,1,0)</f>
        <v>0</v>
      </c>
      <c r="BR1043">
        <v>0</v>
      </c>
      <c r="BS1043">
        <f>IF(表__._ECM_DW_tem_zh_1417[[#This Row],[血浆]]&gt;0,1,0)</f>
        <v>0</v>
      </c>
      <c r="BT1043">
        <v>0</v>
      </c>
      <c r="BU1043">
        <f>IF(表__._ECM_DW_tem_zh_1417[[#This Row],[血小板]]&gt;0,1,0)</f>
        <v>0</v>
      </c>
      <c r="BV1043">
        <v>0</v>
      </c>
      <c r="BW1043">
        <f>IF(表__._ECM_DW_tem_zh_1417[[#This Row],[红细胞]]&gt;0,1,0)</f>
        <v>0</v>
      </c>
      <c r="BX1043">
        <v>0</v>
      </c>
      <c r="BY1043">
        <f>IF(表__._ECM_DW_tem_zh_1417[[#This Row],[其他]]&gt;0,1,0)</f>
        <v>0</v>
      </c>
      <c r="BZ1043">
        <v>0</v>
      </c>
    </row>
    <row r="1044" spans="1:78" x14ac:dyDescent="0.25">
      <c r="A1044" s="1" t="s">
        <v>47</v>
      </c>
      <c r="B1044" t="s">
        <v>137</v>
      </c>
      <c r="C1044">
        <v>2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95.45</v>
      </c>
      <c r="T1044">
        <v>0</v>
      </c>
      <c r="U1044">
        <v>0</v>
      </c>
      <c r="V1044" s="2">
        <v>0</v>
      </c>
      <c r="W1044">
        <v>1</v>
      </c>
      <c r="X1044">
        <v>0</v>
      </c>
      <c r="Y1044" t="s">
        <v>179</v>
      </c>
      <c r="Z1044" t="s">
        <v>719</v>
      </c>
      <c r="AA1044">
        <v>9</v>
      </c>
      <c r="AB1044" t="s">
        <v>3293</v>
      </c>
      <c r="AC1044" t="s">
        <v>3320</v>
      </c>
      <c r="AD1044" t="s">
        <v>3203</v>
      </c>
      <c r="AE1044" t="s">
        <v>3298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31</v>
      </c>
      <c r="AN1044" t="s">
        <v>170</v>
      </c>
      <c r="AQ1044" t="s">
        <v>148</v>
      </c>
      <c r="AR1044">
        <v>2</v>
      </c>
      <c r="AS1044">
        <v>140</v>
      </c>
      <c r="AT1044">
        <v>190</v>
      </c>
      <c r="AU1044">
        <v>1300</v>
      </c>
      <c r="AV1044">
        <v>200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 t="s">
        <v>312</v>
      </c>
      <c r="BE1044">
        <v>0</v>
      </c>
      <c r="BF1044">
        <v>0</v>
      </c>
      <c r="BG1044" s="3">
        <v>0</v>
      </c>
      <c r="BH1044" s="3">
        <v>0</v>
      </c>
      <c r="BI1044" s="3">
        <v>0</v>
      </c>
      <c r="BJ1044" s="4" t="b">
        <f t="shared" si="16"/>
        <v>0</v>
      </c>
      <c r="BK1044" t="s">
        <v>2467</v>
      </c>
      <c r="BL1044" t="s">
        <v>2467</v>
      </c>
      <c r="BM1044" t="s">
        <v>2468</v>
      </c>
      <c r="BN1044" s="1">
        <v>43033.632453703707</v>
      </c>
      <c r="BO1044" s="1">
        <v>43040.387499999997</v>
      </c>
      <c r="BP1044">
        <v>5</v>
      </c>
      <c r="BQ1044">
        <f>IF(表__._ECM_DW_tem_zh_1417[[#This Row],[全血]]&gt;0,1,0)</f>
        <v>0</v>
      </c>
      <c r="BR1044">
        <v>0</v>
      </c>
      <c r="BS1044">
        <f>IF(表__._ECM_DW_tem_zh_1417[[#This Row],[血浆]]&gt;0,1,0)</f>
        <v>0</v>
      </c>
      <c r="BT1044">
        <v>0</v>
      </c>
      <c r="BU1044">
        <f>IF(表__._ECM_DW_tem_zh_1417[[#This Row],[血小板]]&gt;0,1,0)</f>
        <v>0</v>
      </c>
      <c r="BV1044">
        <v>0</v>
      </c>
      <c r="BW1044">
        <f>IF(表__._ECM_DW_tem_zh_1417[[#This Row],[红细胞]]&gt;0,1,0)</f>
        <v>0</v>
      </c>
      <c r="BX1044">
        <v>0</v>
      </c>
      <c r="BY1044">
        <f>IF(表__._ECM_DW_tem_zh_1417[[#This Row],[其他]]&gt;0,1,0)</f>
        <v>0</v>
      </c>
      <c r="BZ1044">
        <v>0</v>
      </c>
    </row>
    <row r="1045" spans="1:78" x14ac:dyDescent="0.25">
      <c r="A1045" s="1" t="s">
        <v>47</v>
      </c>
      <c r="B1045" t="s">
        <v>167</v>
      </c>
      <c r="C1045">
        <v>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93.01</v>
      </c>
      <c r="T1045">
        <v>1</v>
      </c>
      <c r="U1045">
        <v>0</v>
      </c>
      <c r="V1045" s="2">
        <v>0</v>
      </c>
      <c r="W1045">
        <v>1</v>
      </c>
      <c r="X1045">
        <v>3</v>
      </c>
      <c r="Y1045" t="s">
        <v>183</v>
      </c>
      <c r="Z1045" t="s">
        <v>67</v>
      </c>
      <c r="AA1045">
        <v>2</v>
      </c>
      <c r="AB1045" t="s">
        <v>707</v>
      </c>
      <c r="AC1045" t="s">
        <v>3233</v>
      </c>
      <c r="AD1045" t="s">
        <v>3157</v>
      </c>
      <c r="AE1045" t="s">
        <v>3248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26</v>
      </c>
      <c r="AN1045" t="s">
        <v>273</v>
      </c>
      <c r="AP1045" t="s">
        <v>517</v>
      </c>
      <c r="AQ1045" t="s">
        <v>369</v>
      </c>
      <c r="AR1045">
        <v>4</v>
      </c>
      <c r="AS1045">
        <v>82</v>
      </c>
      <c r="AT1045">
        <v>134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E1045">
        <v>0</v>
      </c>
      <c r="BF1045">
        <v>0</v>
      </c>
      <c r="BG1045" s="3">
        <v>0</v>
      </c>
      <c r="BH1045" s="3">
        <v>0</v>
      </c>
      <c r="BI1045" s="3">
        <v>0</v>
      </c>
      <c r="BJ1045" s="4" t="b">
        <f t="shared" si="16"/>
        <v>0</v>
      </c>
      <c r="BK1045" t="s">
        <v>1500</v>
      </c>
      <c r="BL1045" t="s">
        <v>1500</v>
      </c>
      <c r="BM1045" t="s">
        <v>1499</v>
      </c>
      <c r="BN1045" s="1">
        <v>43749.33871527778</v>
      </c>
      <c r="BO1045" s="1">
        <v>43756.348611111112</v>
      </c>
      <c r="BP1045">
        <v>3</v>
      </c>
      <c r="BQ1045">
        <f>IF(表__._ECM_DW_tem_zh_1417[[#This Row],[全血]]&gt;0,1,0)</f>
        <v>0</v>
      </c>
      <c r="BS1045">
        <f>IF(表__._ECM_DW_tem_zh_1417[[#This Row],[血浆]]&gt;0,1,0)</f>
        <v>0</v>
      </c>
      <c r="BU1045">
        <f>IF(表__._ECM_DW_tem_zh_1417[[#This Row],[血小板]]&gt;0,1,0)</f>
        <v>0</v>
      </c>
      <c r="BW1045">
        <f>IF(表__._ECM_DW_tem_zh_1417[[#This Row],[红细胞]]&gt;0,1,0)</f>
        <v>0</v>
      </c>
      <c r="BY1045">
        <f>IF(表__._ECM_DW_tem_zh_1417[[#This Row],[其他]]&gt;0,1,0)</f>
        <v>0</v>
      </c>
    </row>
    <row r="1046" spans="1:78" x14ac:dyDescent="0.25">
      <c r="A1046" s="1" t="s">
        <v>47</v>
      </c>
      <c r="B1046" t="s">
        <v>167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86.35</v>
      </c>
      <c r="T1046">
        <v>1</v>
      </c>
      <c r="U1046">
        <v>0</v>
      </c>
      <c r="V1046" s="2">
        <v>0</v>
      </c>
      <c r="W1046">
        <v>1</v>
      </c>
      <c r="X1046">
        <v>0</v>
      </c>
      <c r="Y1046" t="s">
        <v>156</v>
      </c>
      <c r="Z1046" t="s">
        <v>850</v>
      </c>
      <c r="AA1046">
        <v>2</v>
      </c>
      <c r="AB1046" t="s">
        <v>3205</v>
      </c>
      <c r="AC1046" t="s">
        <v>3268</v>
      </c>
      <c r="AD1046" t="s">
        <v>3168</v>
      </c>
      <c r="AE1046" t="s">
        <v>3188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32</v>
      </c>
      <c r="AN1046" t="s">
        <v>228</v>
      </c>
      <c r="AQ1046" t="s">
        <v>409</v>
      </c>
      <c r="AR1046">
        <v>2</v>
      </c>
      <c r="AS1046">
        <v>118</v>
      </c>
      <c r="AT1046">
        <v>164</v>
      </c>
      <c r="AU1046">
        <v>1050</v>
      </c>
      <c r="AV1046">
        <v>50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E1046">
        <v>0</v>
      </c>
      <c r="BF1046">
        <v>0</v>
      </c>
      <c r="BG1046" s="3">
        <v>0</v>
      </c>
      <c r="BH1046" s="3">
        <v>0</v>
      </c>
      <c r="BI1046" s="3">
        <v>0</v>
      </c>
      <c r="BJ1046" s="4" t="b">
        <f t="shared" si="16"/>
        <v>0</v>
      </c>
      <c r="BK1046" t="s">
        <v>1296</v>
      </c>
      <c r="BL1046" t="s">
        <v>1296</v>
      </c>
      <c r="BM1046" t="s">
        <v>1295</v>
      </c>
      <c r="BN1046" s="1">
        <v>44046.3671412037</v>
      </c>
      <c r="BO1046" s="1">
        <v>44053.326388888891</v>
      </c>
      <c r="BP1046">
        <v>5</v>
      </c>
      <c r="BQ1046">
        <f>IF(表__._ECM_DW_tem_zh_1417[[#This Row],[全血]]&gt;0,1,0)</f>
        <v>0</v>
      </c>
      <c r="BR1046">
        <v>0</v>
      </c>
      <c r="BS1046">
        <f>IF(表__._ECM_DW_tem_zh_1417[[#This Row],[血浆]]&gt;0,1,0)</f>
        <v>0</v>
      </c>
      <c r="BT1046">
        <v>0</v>
      </c>
      <c r="BU1046">
        <f>IF(表__._ECM_DW_tem_zh_1417[[#This Row],[血小板]]&gt;0,1,0)</f>
        <v>0</v>
      </c>
      <c r="BV1046">
        <v>0</v>
      </c>
      <c r="BW1046">
        <f>IF(表__._ECM_DW_tem_zh_1417[[#This Row],[红细胞]]&gt;0,1,0)</f>
        <v>0</v>
      </c>
      <c r="BX1046">
        <v>0</v>
      </c>
      <c r="BY1046">
        <f>IF(表__._ECM_DW_tem_zh_1417[[#This Row],[其他]]&gt;0,1,0)</f>
        <v>0</v>
      </c>
      <c r="BZ1046">
        <v>0</v>
      </c>
    </row>
    <row r="1047" spans="1:78" x14ac:dyDescent="0.25">
      <c r="A1047" s="1" t="s">
        <v>47</v>
      </c>
      <c r="B1047" t="s">
        <v>90</v>
      </c>
      <c r="C1047">
        <v>2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80.63</v>
      </c>
      <c r="T1047">
        <v>1</v>
      </c>
      <c r="U1047">
        <v>0</v>
      </c>
      <c r="V1047" s="2">
        <v>0</v>
      </c>
      <c r="W1047">
        <v>1</v>
      </c>
      <c r="X1047">
        <v>0</v>
      </c>
      <c r="Y1047" t="s">
        <v>81</v>
      </c>
      <c r="Z1047" t="s">
        <v>87</v>
      </c>
      <c r="AA1047">
        <v>13</v>
      </c>
      <c r="AB1047" t="s">
        <v>3240</v>
      </c>
      <c r="AC1047" t="s">
        <v>486</v>
      </c>
      <c r="AD1047" t="s">
        <v>3150</v>
      </c>
      <c r="AE1047" t="s">
        <v>69</v>
      </c>
      <c r="AG1047">
        <v>0</v>
      </c>
      <c r="AH1047">
        <v>0</v>
      </c>
      <c r="AI1047">
        <v>0</v>
      </c>
      <c r="AJ1047">
        <v>1</v>
      </c>
      <c r="AK1047">
        <v>1</v>
      </c>
      <c r="AL1047">
        <v>17</v>
      </c>
      <c r="AN1047" t="s">
        <v>63</v>
      </c>
      <c r="AP1047" t="s">
        <v>851</v>
      </c>
      <c r="AQ1047" t="s">
        <v>185</v>
      </c>
      <c r="AR1047">
        <v>3</v>
      </c>
      <c r="AS1047">
        <v>145</v>
      </c>
      <c r="AT1047">
        <v>240</v>
      </c>
      <c r="AW1047">
        <v>1</v>
      </c>
      <c r="AX1047">
        <v>1</v>
      </c>
      <c r="AY1047">
        <v>0</v>
      </c>
      <c r="AZ1047">
        <v>0</v>
      </c>
      <c r="BA1047">
        <v>0</v>
      </c>
      <c r="BB1047">
        <v>0</v>
      </c>
      <c r="BC1047">
        <v>1</v>
      </c>
      <c r="BD1047" t="s">
        <v>187</v>
      </c>
      <c r="BE1047">
        <v>0</v>
      </c>
      <c r="BF1047">
        <v>0</v>
      </c>
      <c r="BG1047" s="3">
        <v>0</v>
      </c>
      <c r="BH1047" s="3">
        <v>0</v>
      </c>
      <c r="BI1047" s="3">
        <v>0</v>
      </c>
      <c r="BJ1047" s="4" t="b">
        <f t="shared" si="16"/>
        <v>0</v>
      </c>
      <c r="BK1047" t="s">
        <v>2469</v>
      </c>
      <c r="BL1047" t="s">
        <v>2469</v>
      </c>
      <c r="BM1047" t="s">
        <v>2470</v>
      </c>
      <c r="BN1047" s="1">
        <v>43619.347766203704</v>
      </c>
      <c r="BO1047" s="1">
        <v>43633.323611111111</v>
      </c>
      <c r="BP1047">
        <v>11</v>
      </c>
      <c r="BQ1047">
        <f>IF(表__._ECM_DW_tem_zh_1417[[#This Row],[全血]]&gt;0,1,0)</f>
        <v>0</v>
      </c>
      <c r="BR1047">
        <v>0</v>
      </c>
      <c r="BS1047">
        <f>IF(表__._ECM_DW_tem_zh_1417[[#This Row],[血浆]]&gt;0,1,0)</f>
        <v>1</v>
      </c>
      <c r="BT1047">
        <v>200</v>
      </c>
      <c r="BU1047">
        <f>IF(表__._ECM_DW_tem_zh_1417[[#This Row],[血小板]]&gt;0,1,0)</f>
        <v>0</v>
      </c>
      <c r="BV1047">
        <v>0</v>
      </c>
      <c r="BW1047">
        <f>IF(表__._ECM_DW_tem_zh_1417[[#This Row],[红细胞]]&gt;0,1,0)</f>
        <v>1</v>
      </c>
      <c r="BX1047">
        <v>2</v>
      </c>
      <c r="BY1047">
        <f>IF(表__._ECM_DW_tem_zh_1417[[#This Row],[其他]]&gt;0,1,0)</f>
        <v>0</v>
      </c>
      <c r="BZ1047">
        <v>0</v>
      </c>
    </row>
    <row r="1048" spans="1:78" x14ac:dyDescent="0.25">
      <c r="A1048" s="1" t="s">
        <v>47</v>
      </c>
      <c r="B1048" t="s">
        <v>294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89.89</v>
      </c>
      <c r="T1048">
        <v>0</v>
      </c>
      <c r="U1048">
        <v>0</v>
      </c>
      <c r="V1048" s="2">
        <v>0</v>
      </c>
      <c r="W1048">
        <v>2</v>
      </c>
      <c r="X1048">
        <v>1</v>
      </c>
      <c r="Y1048" t="s">
        <v>278</v>
      </c>
      <c r="Z1048" t="s">
        <v>67</v>
      </c>
      <c r="AA1048">
        <v>5</v>
      </c>
      <c r="AB1048" t="s">
        <v>3293</v>
      </c>
      <c r="AC1048" t="s">
        <v>443</v>
      </c>
      <c r="AD1048" t="s">
        <v>734</v>
      </c>
      <c r="AE1048" t="s">
        <v>604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22</v>
      </c>
      <c r="AN1048" t="s">
        <v>127</v>
      </c>
      <c r="AQ1048" t="s">
        <v>116</v>
      </c>
      <c r="AR1048">
        <v>3</v>
      </c>
      <c r="AT1048">
        <v>124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1</v>
      </c>
      <c r="BD1048" t="s">
        <v>443</v>
      </c>
      <c r="BE1048">
        <v>0</v>
      </c>
      <c r="BF1048">
        <v>0</v>
      </c>
      <c r="BG1048" s="3">
        <v>0</v>
      </c>
      <c r="BH1048" s="3">
        <v>0</v>
      </c>
      <c r="BI1048" s="3">
        <v>0</v>
      </c>
      <c r="BJ1048" s="4" t="b">
        <f t="shared" si="16"/>
        <v>0</v>
      </c>
      <c r="BK1048" t="s">
        <v>2471</v>
      </c>
      <c r="BL1048" t="s">
        <v>2471</v>
      </c>
      <c r="BN1048" s="1">
        <v>42918.641168981485</v>
      </c>
      <c r="BO1048" s="1">
        <v>42933.40902777778</v>
      </c>
      <c r="BP1048">
        <v>12</v>
      </c>
      <c r="BQ1048">
        <f>IF(表__._ECM_DW_tem_zh_1417[[#This Row],[全血]]&gt;0,1,0)</f>
        <v>0</v>
      </c>
      <c r="BR1048">
        <v>0</v>
      </c>
      <c r="BS1048">
        <f>IF(表__._ECM_DW_tem_zh_1417[[#This Row],[血浆]]&gt;0,1,0)</f>
        <v>0</v>
      </c>
      <c r="BT1048">
        <v>0</v>
      </c>
      <c r="BU1048">
        <f>IF(表__._ECM_DW_tem_zh_1417[[#This Row],[血小板]]&gt;0,1,0)</f>
        <v>0</v>
      </c>
      <c r="BV1048">
        <v>0</v>
      </c>
      <c r="BW1048">
        <f>IF(表__._ECM_DW_tem_zh_1417[[#This Row],[红细胞]]&gt;0,1,0)</f>
        <v>0</v>
      </c>
      <c r="BX1048">
        <v>0</v>
      </c>
      <c r="BY1048">
        <f>IF(表__._ECM_DW_tem_zh_1417[[#This Row],[其他]]&gt;0,1,0)</f>
        <v>0</v>
      </c>
      <c r="BZ1048">
        <v>0</v>
      </c>
    </row>
    <row r="1049" spans="1:78" x14ac:dyDescent="0.25">
      <c r="A1049" s="1" t="s">
        <v>47</v>
      </c>
      <c r="B1049" t="s">
        <v>51</v>
      </c>
      <c r="C1049">
        <v>2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89.18</v>
      </c>
      <c r="T1049">
        <v>0</v>
      </c>
      <c r="U1049">
        <v>0</v>
      </c>
      <c r="V1049" s="2">
        <v>0</v>
      </c>
      <c r="W1049">
        <v>2</v>
      </c>
      <c r="X1049">
        <v>0</v>
      </c>
      <c r="Y1049" t="s">
        <v>160</v>
      </c>
      <c r="Z1049" t="s">
        <v>226</v>
      </c>
      <c r="AA1049">
        <v>1</v>
      </c>
      <c r="AB1049" t="s">
        <v>3293</v>
      </c>
      <c r="AC1049" t="s">
        <v>392</v>
      </c>
      <c r="AD1049" t="s">
        <v>468</v>
      </c>
      <c r="AE1049" t="s">
        <v>3323</v>
      </c>
      <c r="AG1049">
        <v>1</v>
      </c>
      <c r="AH1049">
        <v>0</v>
      </c>
      <c r="AI1049">
        <v>0</v>
      </c>
      <c r="AJ1049">
        <v>0</v>
      </c>
      <c r="AK1049">
        <v>1</v>
      </c>
      <c r="AL1049">
        <v>28</v>
      </c>
      <c r="AN1049" t="s">
        <v>67</v>
      </c>
      <c r="AP1049" t="s">
        <v>852</v>
      </c>
      <c r="AQ1049" t="s">
        <v>413</v>
      </c>
      <c r="AR1049">
        <v>9</v>
      </c>
      <c r="AS1049">
        <v>173</v>
      </c>
      <c r="AT1049">
        <v>239</v>
      </c>
      <c r="AU1049">
        <v>2210</v>
      </c>
      <c r="AV1049">
        <v>700</v>
      </c>
      <c r="AW1049">
        <v>1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 t="s">
        <v>646</v>
      </c>
      <c r="BE1049">
        <v>1</v>
      </c>
      <c r="BF1049">
        <v>0</v>
      </c>
      <c r="BG1049" s="3">
        <v>0</v>
      </c>
      <c r="BH1049" s="3">
        <v>0</v>
      </c>
      <c r="BI1049" s="3">
        <v>0</v>
      </c>
      <c r="BJ1049" s="4" t="b">
        <f t="shared" si="16"/>
        <v>0</v>
      </c>
      <c r="BK1049" t="s">
        <v>2472</v>
      </c>
      <c r="BL1049" t="s">
        <v>2472</v>
      </c>
      <c r="BM1049" t="s">
        <v>2473</v>
      </c>
      <c r="BN1049" s="1">
        <v>43297.421226851853</v>
      </c>
      <c r="BO1049" s="1">
        <v>43313.375</v>
      </c>
      <c r="BP1049">
        <v>7</v>
      </c>
      <c r="BQ1049">
        <f>IF(表__._ECM_DW_tem_zh_1417[[#This Row],[全血]]&gt;0,1,0)</f>
        <v>0</v>
      </c>
      <c r="BR1049">
        <v>0</v>
      </c>
      <c r="BS1049">
        <f>IF(表__._ECM_DW_tem_zh_1417[[#This Row],[血浆]]&gt;0,1,0)</f>
        <v>1</v>
      </c>
      <c r="BT1049">
        <v>400</v>
      </c>
      <c r="BU1049">
        <f>IF(表__._ECM_DW_tem_zh_1417[[#This Row],[血小板]]&gt;0,1,0)</f>
        <v>0</v>
      </c>
      <c r="BV1049">
        <v>0</v>
      </c>
      <c r="BW1049">
        <f>IF(表__._ECM_DW_tem_zh_1417[[#This Row],[红细胞]]&gt;0,1,0)</f>
        <v>1</v>
      </c>
      <c r="BX1049">
        <v>2</v>
      </c>
      <c r="BY1049">
        <f>IF(表__._ECM_DW_tem_zh_1417[[#This Row],[其他]]&gt;0,1,0)</f>
        <v>0</v>
      </c>
      <c r="BZ1049">
        <v>0</v>
      </c>
    </row>
    <row r="1050" spans="1:78" x14ac:dyDescent="0.25">
      <c r="A1050" s="1" t="s">
        <v>47</v>
      </c>
      <c r="B1050" t="s">
        <v>73</v>
      </c>
      <c r="C1050">
        <v>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81.17</v>
      </c>
      <c r="T1050">
        <v>1</v>
      </c>
      <c r="U1050">
        <v>0</v>
      </c>
      <c r="V1050" s="2">
        <v>0</v>
      </c>
      <c r="W1050">
        <v>0</v>
      </c>
      <c r="X1050">
        <v>0</v>
      </c>
      <c r="Y1050" t="s">
        <v>179</v>
      </c>
      <c r="Z1050" t="s">
        <v>175</v>
      </c>
      <c r="AA1050">
        <v>9</v>
      </c>
      <c r="AB1050" t="s">
        <v>459</v>
      </c>
      <c r="AC1050" t="s">
        <v>534</v>
      </c>
      <c r="AD1050" t="s">
        <v>316</v>
      </c>
      <c r="AE1050" t="s">
        <v>278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23</v>
      </c>
      <c r="AN1050" t="s">
        <v>109</v>
      </c>
      <c r="AQ1050" t="s">
        <v>626</v>
      </c>
      <c r="AR1050">
        <v>3</v>
      </c>
      <c r="AS1050">
        <v>70</v>
      </c>
      <c r="AT1050">
        <v>94</v>
      </c>
      <c r="AU1050">
        <v>1000</v>
      </c>
      <c r="AV1050">
        <v>0</v>
      </c>
      <c r="AW1050">
        <v>1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E1050">
        <v>1</v>
      </c>
      <c r="BF1050">
        <v>0</v>
      </c>
      <c r="BG1050" s="3">
        <v>0</v>
      </c>
      <c r="BH1050" s="3">
        <v>0</v>
      </c>
      <c r="BI1050" s="3">
        <v>0</v>
      </c>
      <c r="BJ1050" s="4" t="b">
        <f t="shared" si="16"/>
        <v>0</v>
      </c>
      <c r="BK1050" t="s">
        <v>2474</v>
      </c>
      <c r="BL1050" t="s">
        <v>2474</v>
      </c>
      <c r="BM1050" t="s">
        <v>2475</v>
      </c>
      <c r="BN1050" s="1">
        <v>42940.385729166665</v>
      </c>
      <c r="BO1050" s="1">
        <v>42946.362500000003</v>
      </c>
      <c r="BP1050">
        <v>3</v>
      </c>
      <c r="BQ1050">
        <f>IF(表__._ECM_DW_tem_zh_1417[[#This Row],[全血]]&gt;0,1,0)</f>
        <v>0</v>
      </c>
      <c r="BR1050">
        <v>0</v>
      </c>
      <c r="BS1050">
        <f>IF(表__._ECM_DW_tem_zh_1417[[#This Row],[血浆]]&gt;0,1,0)</f>
        <v>0</v>
      </c>
      <c r="BT1050">
        <v>0</v>
      </c>
      <c r="BU1050">
        <f>IF(表__._ECM_DW_tem_zh_1417[[#This Row],[血小板]]&gt;0,1,0)</f>
        <v>0</v>
      </c>
      <c r="BV1050">
        <v>0</v>
      </c>
      <c r="BW1050">
        <f>IF(表__._ECM_DW_tem_zh_1417[[#This Row],[红细胞]]&gt;0,1,0)</f>
        <v>0</v>
      </c>
      <c r="BX1050">
        <v>0</v>
      </c>
      <c r="BY1050">
        <f>IF(表__._ECM_DW_tem_zh_1417[[#This Row],[其他]]&gt;0,1,0)</f>
        <v>0</v>
      </c>
      <c r="BZ1050">
        <v>0</v>
      </c>
    </row>
    <row r="1051" spans="1:78" x14ac:dyDescent="0.25">
      <c r="A1051" s="1" t="s">
        <v>259</v>
      </c>
      <c r="B1051" t="s">
        <v>50</v>
      </c>
      <c r="C1051">
        <v>2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86.38</v>
      </c>
      <c r="T1051">
        <v>1</v>
      </c>
      <c r="U1051">
        <v>1</v>
      </c>
      <c r="V1051" s="2">
        <v>0</v>
      </c>
      <c r="W1051">
        <v>1</v>
      </c>
      <c r="X1051">
        <v>0</v>
      </c>
      <c r="Y1051" t="s">
        <v>115</v>
      </c>
      <c r="Z1051" t="s">
        <v>273</v>
      </c>
      <c r="AA1051">
        <v>9</v>
      </c>
      <c r="AB1051" t="s">
        <v>3166</v>
      </c>
      <c r="AC1051" t="s">
        <v>751</v>
      </c>
      <c r="AD1051" t="s">
        <v>147</v>
      </c>
      <c r="AE1051" t="s">
        <v>3195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21</v>
      </c>
      <c r="AN1051" t="s">
        <v>128</v>
      </c>
      <c r="AP1051" t="s">
        <v>853</v>
      </c>
      <c r="AQ1051" t="s">
        <v>192</v>
      </c>
      <c r="AR1051">
        <v>14</v>
      </c>
      <c r="AT1051">
        <v>193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0</v>
      </c>
      <c r="BC1051">
        <v>1</v>
      </c>
      <c r="BD1051" t="s">
        <v>247</v>
      </c>
      <c r="BE1051">
        <v>0</v>
      </c>
      <c r="BF1051">
        <v>0</v>
      </c>
      <c r="BG1051" s="3">
        <v>0</v>
      </c>
      <c r="BH1051" s="3">
        <v>0</v>
      </c>
      <c r="BI1051" s="3">
        <v>0</v>
      </c>
      <c r="BJ1051" s="4" t="b">
        <f t="shared" si="16"/>
        <v>0</v>
      </c>
      <c r="BK1051" t="s">
        <v>2476</v>
      </c>
      <c r="BL1051" t="s">
        <v>2476</v>
      </c>
      <c r="BN1051" s="1">
        <v>42976.622314814813</v>
      </c>
      <c r="BO1051" s="1">
        <v>43004.416666666664</v>
      </c>
      <c r="BP1051">
        <v>14</v>
      </c>
      <c r="BQ1051">
        <f>IF(表__._ECM_DW_tem_zh_1417[[#This Row],[全血]]&gt;0,1,0)</f>
        <v>0</v>
      </c>
      <c r="BR1051">
        <v>0</v>
      </c>
      <c r="BS1051">
        <f>IF(表__._ECM_DW_tem_zh_1417[[#This Row],[血浆]]&gt;0,1,0)</f>
        <v>1</v>
      </c>
      <c r="BT1051">
        <v>200</v>
      </c>
      <c r="BU1051">
        <f>IF(表__._ECM_DW_tem_zh_1417[[#This Row],[血小板]]&gt;0,1,0)</f>
        <v>0</v>
      </c>
      <c r="BV1051">
        <v>0</v>
      </c>
      <c r="BW1051">
        <f>IF(表__._ECM_DW_tem_zh_1417[[#This Row],[红细胞]]&gt;0,1,0)</f>
        <v>1</v>
      </c>
      <c r="BX1051">
        <v>2</v>
      </c>
      <c r="BY1051">
        <f>IF(表__._ECM_DW_tem_zh_1417[[#This Row],[其他]]&gt;0,1,0)</f>
        <v>0</v>
      </c>
      <c r="BZ1051">
        <v>0</v>
      </c>
    </row>
    <row r="1052" spans="1:78" x14ac:dyDescent="0.25">
      <c r="A1052" s="1" t="s">
        <v>47</v>
      </c>
      <c r="B1052" t="s">
        <v>224</v>
      </c>
      <c r="C1052">
        <v>2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99.86</v>
      </c>
      <c r="T1052">
        <v>0</v>
      </c>
      <c r="U1052">
        <v>0</v>
      </c>
      <c r="V1052" s="2">
        <v>0</v>
      </c>
      <c r="W1052">
        <v>1</v>
      </c>
      <c r="X1052">
        <v>1</v>
      </c>
      <c r="Y1052" t="s">
        <v>179</v>
      </c>
      <c r="Z1052" t="s">
        <v>55</v>
      </c>
      <c r="AA1052">
        <v>1</v>
      </c>
      <c r="AB1052" t="s">
        <v>133</v>
      </c>
      <c r="AC1052" t="s">
        <v>392</v>
      </c>
      <c r="AD1052" t="s">
        <v>3154</v>
      </c>
      <c r="AE1052" t="s">
        <v>3201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15</v>
      </c>
      <c r="AN1052" t="s">
        <v>791</v>
      </c>
      <c r="AP1052" t="s">
        <v>792</v>
      </c>
      <c r="AQ1052" t="s">
        <v>389</v>
      </c>
      <c r="AR1052">
        <v>22</v>
      </c>
      <c r="AS1052">
        <v>105</v>
      </c>
      <c r="AT1052">
        <v>191</v>
      </c>
      <c r="AU1052">
        <v>1500</v>
      </c>
      <c r="AV1052">
        <v>100</v>
      </c>
      <c r="AW1052">
        <v>1</v>
      </c>
      <c r="AX1052">
        <v>1</v>
      </c>
      <c r="AY1052">
        <v>0</v>
      </c>
      <c r="AZ1052">
        <v>0</v>
      </c>
      <c r="BA1052">
        <v>1</v>
      </c>
      <c r="BB1052">
        <v>0</v>
      </c>
      <c r="BC1052">
        <v>1</v>
      </c>
      <c r="BD1052" t="s">
        <v>534</v>
      </c>
      <c r="BE1052">
        <v>0</v>
      </c>
      <c r="BF1052">
        <v>0</v>
      </c>
      <c r="BG1052" s="3">
        <v>0</v>
      </c>
      <c r="BH1052" s="3">
        <v>0</v>
      </c>
      <c r="BI1052" s="3">
        <v>0</v>
      </c>
      <c r="BJ1052" s="4" t="b">
        <f t="shared" si="16"/>
        <v>0</v>
      </c>
      <c r="BK1052" t="s">
        <v>2282</v>
      </c>
      <c r="BL1052" t="s">
        <v>2282</v>
      </c>
      <c r="BM1052" t="s">
        <v>2281</v>
      </c>
      <c r="BN1052" s="1">
        <v>43513.315243055556</v>
      </c>
      <c r="BO1052" s="1">
        <v>43551.361111111109</v>
      </c>
      <c r="BP1052">
        <v>16</v>
      </c>
      <c r="BQ1052">
        <f>IF(表__._ECM_DW_tem_zh_1417[[#This Row],[全血]]&gt;0,1,0)</f>
        <v>0</v>
      </c>
      <c r="BR1052">
        <v>0</v>
      </c>
      <c r="BS1052">
        <f>IF(表__._ECM_DW_tem_zh_1417[[#This Row],[血浆]]&gt;0,1,0)</f>
        <v>0</v>
      </c>
      <c r="BT1052">
        <v>0</v>
      </c>
      <c r="BU1052">
        <f>IF(表__._ECM_DW_tem_zh_1417[[#This Row],[血小板]]&gt;0,1,0)</f>
        <v>0</v>
      </c>
      <c r="BV1052">
        <v>0</v>
      </c>
      <c r="BW1052">
        <f>IF(表__._ECM_DW_tem_zh_1417[[#This Row],[红细胞]]&gt;0,1,0)</f>
        <v>1</v>
      </c>
      <c r="BX1052">
        <v>4</v>
      </c>
      <c r="BY1052">
        <f>IF(表__._ECM_DW_tem_zh_1417[[#This Row],[其他]]&gt;0,1,0)</f>
        <v>0</v>
      </c>
      <c r="BZ1052">
        <v>0</v>
      </c>
    </row>
    <row r="1053" spans="1:78" x14ac:dyDescent="0.25">
      <c r="A1053" s="1" t="s">
        <v>72</v>
      </c>
      <c r="B1053" t="s">
        <v>51</v>
      </c>
      <c r="C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83.52</v>
      </c>
      <c r="T1053">
        <v>0</v>
      </c>
      <c r="U1053">
        <v>0</v>
      </c>
      <c r="V1053" s="2">
        <v>0</v>
      </c>
      <c r="W1053">
        <v>1</v>
      </c>
      <c r="X1053">
        <v>0</v>
      </c>
      <c r="Y1053" t="s">
        <v>124</v>
      </c>
      <c r="Z1053" t="s">
        <v>166</v>
      </c>
      <c r="AA1053">
        <v>12</v>
      </c>
      <c r="AB1053" t="s">
        <v>3205</v>
      </c>
      <c r="AC1053" t="s">
        <v>655</v>
      </c>
      <c r="AD1053" t="s">
        <v>3215</v>
      </c>
      <c r="AE1053" t="s">
        <v>3397</v>
      </c>
      <c r="AF1053" t="s">
        <v>854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16</v>
      </c>
      <c r="AM1053">
        <v>4.9800000000000004</v>
      </c>
      <c r="AN1053" t="s">
        <v>104</v>
      </c>
      <c r="AP1053" t="s">
        <v>854</v>
      </c>
      <c r="AQ1053" t="s">
        <v>285</v>
      </c>
      <c r="AR1053">
        <v>2</v>
      </c>
      <c r="AT1053">
        <v>185</v>
      </c>
      <c r="AW1053">
        <v>1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0</v>
      </c>
      <c r="BE1053">
        <v>0</v>
      </c>
      <c r="BF1053">
        <v>0</v>
      </c>
      <c r="BG1053" s="3">
        <v>0</v>
      </c>
      <c r="BH1053" s="3">
        <v>0</v>
      </c>
      <c r="BI1053" s="3">
        <v>0</v>
      </c>
      <c r="BJ1053" s="4" t="b">
        <f t="shared" si="16"/>
        <v>0</v>
      </c>
      <c r="BK1053" t="s">
        <v>2477</v>
      </c>
      <c r="BL1053" t="s">
        <v>2477</v>
      </c>
      <c r="BN1053" s="1">
        <v>42823.417060185187</v>
      </c>
      <c r="BO1053" s="1">
        <v>42831.333333333336</v>
      </c>
      <c r="BP1053">
        <v>6</v>
      </c>
      <c r="BQ1053">
        <f>IF(表__._ECM_DW_tem_zh_1417[[#This Row],[全血]]&gt;0,1,0)</f>
        <v>0</v>
      </c>
      <c r="BR1053">
        <v>0</v>
      </c>
      <c r="BS1053">
        <f>IF(表__._ECM_DW_tem_zh_1417[[#This Row],[血浆]]&gt;0,1,0)</f>
        <v>1</v>
      </c>
      <c r="BT1053">
        <v>200</v>
      </c>
      <c r="BU1053">
        <f>IF(表__._ECM_DW_tem_zh_1417[[#This Row],[血小板]]&gt;0,1,0)</f>
        <v>0</v>
      </c>
      <c r="BV1053">
        <v>0</v>
      </c>
      <c r="BW1053">
        <f>IF(表__._ECM_DW_tem_zh_1417[[#This Row],[红细胞]]&gt;0,1,0)</f>
        <v>1</v>
      </c>
      <c r="BX1053">
        <v>2</v>
      </c>
      <c r="BY1053">
        <f>IF(表__._ECM_DW_tem_zh_1417[[#This Row],[其他]]&gt;0,1,0)</f>
        <v>0</v>
      </c>
      <c r="BZ1053">
        <v>0</v>
      </c>
    </row>
    <row r="1054" spans="1:78" x14ac:dyDescent="0.25">
      <c r="A1054" s="1" t="s">
        <v>47</v>
      </c>
      <c r="B1054" t="s">
        <v>48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84.04</v>
      </c>
      <c r="T1054">
        <v>0</v>
      </c>
      <c r="U1054">
        <v>0</v>
      </c>
      <c r="V1054" s="2">
        <v>0</v>
      </c>
      <c r="W1054">
        <v>1</v>
      </c>
      <c r="X1054">
        <v>0</v>
      </c>
      <c r="Y1054" t="s">
        <v>225</v>
      </c>
      <c r="Z1054" t="s">
        <v>226</v>
      </c>
      <c r="AA1054">
        <v>2</v>
      </c>
      <c r="AB1054" t="s">
        <v>492</v>
      </c>
      <c r="AC1054" t="s">
        <v>714</v>
      </c>
      <c r="AD1054" t="s">
        <v>3203</v>
      </c>
      <c r="AE1054" t="s">
        <v>3201</v>
      </c>
      <c r="AG1054">
        <v>0</v>
      </c>
      <c r="AH1054">
        <v>0</v>
      </c>
      <c r="AI1054">
        <v>0</v>
      </c>
      <c r="AJ1054">
        <v>0</v>
      </c>
      <c r="AK1054">
        <v>1</v>
      </c>
      <c r="AL1054">
        <v>27</v>
      </c>
      <c r="AN1054" t="s">
        <v>137</v>
      </c>
      <c r="AP1054" t="s">
        <v>451</v>
      </c>
      <c r="AQ1054" t="s">
        <v>146</v>
      </c>
      <c r="AR1054">
        <v>4</v>
      </c>
      <c r="AS1054">
        <v>85</v>
      </c>
      <c r="AT1054">
        <v>169</v>
      </c>
      <c r="AU1054">
        <v>850</v>
      </c>
      <c r="AV1054">
        <v>250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E1054">
        <v>0</v>
      </c>
      <c r="BF1054">
        <v>0</v>
      </c>
      <c r="BG1054" s="3">
        <v>0</v>
      </c>
      <c r="BH1054" s="3">
        <v>0</v>
      </c>
      <c r="BI1054" s="3">
        <v>0</v>
      </c>
      <c r="BJ1054" s="4" t="b">
        <f t="shared" si="16"/>
        <v>0</v>
      </c>
      <c r="BK1054" t="s">
        <v>1384</v>
      </c>
      <c r="BL1054" t="s">
        <v>1384</v>
      </c>
      <c r="BM1054" t="s">
        <v>1383</v>
      </c>
      <c r="BN1054" s="1">
        <v>43804.378240740742</v>
      </c>
      <c r="BO1054" s="1">
        <v>43811.313194444447</v>
      </c>
      <c r="BP1054">
        <v>3</v>
      </c>
      <c r="BQ1054">
        <f>IF(表__._ECM_DW_tem_zh_1417[[#This Row],[全血]]&gt;0,1,0)</f>
        <v>0</v>
      </c>
      <c r="BR1054">
        <v>0</v>
      </c>
      <c r="BS1054">
        <f>IF(表__._ECM_DW_tem_zh_1417[[#This Row],[血浆]]&gt;0,1,0)</f>
        <v>0</v>
      </c>
      <c r="BT1054">
        <v>0</v>
      </c>
      <c r="BU1054">
        <f>IF(表__._ECM_DW_tem_zh_1417[[#This Row],[血小板]]&gt;0,1,0)</f>
        <v>0</v>
      </c>
      <c r="BV1054">
        <v>0</v>
      </c>
      <c r="BW1054">
        <f>IF(表__._ECM_DW_tem_zh_1417[[#This Row],[红细胞]]&gt;0,1,0)</f>
        <v>0</v>
      </c>
      <c r="BX1054">
        <v>0</v>
      </c>
      <c r="BY1054">
        <f>IF(表__._ECM_DW_tem_zh_1417[[#This Row],[其他]]&gt;0,1,0)</f>
        <v>0</v>
      </c>
      <c r="BZ1054">
        <v>0</v>
      </c>
    </row>
    <row r="1055" spans="1:78" x14ac:dyDescent="0.25">
      <c r="A1055" s="1" t="s">
        <v>47</v>
      </c>
      <c r="B1055" t="s">
        <v>50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T1055">
        <v>1</v>
      </c>
      <c r="U1055">
        <v>0</v>
      </c>
      <c r="V1055" s="2">
        <v>0</v>
      </c>
      <c r="W1055">
        <v>1</v>
      </c>
      <c r="X1055">
        <v>0</v>
      </c>
      <c r="Y1055" t="s">
        <v>200</v>
      </c>
      <c r="Z1055" t="s">
        <v>548</v>
      </c>
      <c r="AA1055">
        <v>13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23</v>
      </c>
      <c r="AR1055">
        <v>2</v>
      </c>
      <c r="AS1055">
        <v>85</v>
      </c>
      <c r="AT1055">
        <v>132</v>
      </c>
      <c r="AU1055">
        <v>1000</v>
      </c>
      <c r="AV1055">
        <v>100</v>
      </c>
      <c r="AW1055">
        <v>1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E1055">
        <v>0</v>
      </c>
      <c r="BF1055">
        <v>0</v>
      </c>
      <c r="BG1055" s="3">
        <v>0</v>
      </c>
      <c r="BH1055" s="3">
        <v>0</v>
      </c>
      <c r="BI1055" s="3">
        <v>0</v>
      </c>
      <c r="BJ1055" s="4" t="b">
        <f t="shared" si="16"/>
        <v>0</v>
      </c>
      <c r="BK1055" t="s">
        <v>1739</v>
      </c>
      <c r="BL1055" t="s">
        <v>1739</v>
      </c>
      <c r="BM1055" t="s">
        <v>1738</v>
      </c>
      <c r="BN1055" s="1">
        <v>43473.337453703702</v>
      </c>
      <c r="BO1055" s="1">
        <v>43481.328472222223</v>
      </c>
      <c r="BP1055">
        <v>6</v>
      </c>
      <c r="BQ1055">
        <f>IF(表__._ECM_DW_tem_zh_1417[[#This Row],[全血]]&gt;0,1,0)</f>
        <v>0</v>
      </c>
      <c r="BR1055">
        <v>0</v>
      </c>
      <c r="BS1055">
        <f>IF(表__._ECM_DW_tem_zh_1417[[#This Row],[血浆]]&gt;0,1,0)</f>
        <v>0</v>
      </c>
      <c r="BT1055">
        <v>0</v>
      </c>
      <c r="BU1055">
        <f>IF(表__._ECM_DW_tem_zh_1417[[#This Row],[血小板]]&gt;0,1,0)</f>
        <v>0</v>
      </c>
      <c r="BV1055">
        <v>0</v>
      </c>
      <c r="BW1055">
        <f>IF(表__._ECM_DW_tem_zh_1417[[#This Row],[红细胞]]&gt;0,1,0)</f>
        <v>0</v>
      </c>
      <c r="BX1055">
        <v>0</v>
      </c>
      <c r="BY1055">
        <f>IF(表__._ECM_DW_tem_zh_1417[[#This Row],[其他]]&gt;0,1,0)</f>
        <v>0</v>
      </c>
      <c r="BZ1055">
        <v>0</v>
      </c>
    </row>
    <row r="1056" spans="1:78" x14ac:dyDescent="0.25">
      <c r="A1056" s="1" t="s">
        <v>47</v>
      </c>
      <c r="B1056" t="s">
        <v>98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</v>
      </c>
      <c r="O1056">
        <v>0</v>
      </c>
      <c r="P1056">
        <v>0</v>
      </c>
      <c r="Q1056">
        <v>0</v>
      </c>
      <c r="R1056">
        <v>0</v>
      </c>
      <c r="T1056">
        <v>1</v>
      </c>
      <c r="U1056">
        <v>0</v>
      </c>
      <c r="V1056" s="2">
        <v>0</v>
      </c>
      <c r="W1056">
        <v>1</v>
      </c>
      <c r="X1056">
        <v>0</v>
      </c>
      <c r="Y1056" t="s">
        <v>156</v>
      </c>
      <c r="Z1056" t="s">
        <v>385</v>
      </c>
      <c r="AA1056">
        <v>9</v>
      </c>
      <c r="AB1056" t="s">
        <v>3178</v>
      </c>
      <c r="AC1056" t="s">
        <v>751</v>
      </c>
      <c r="AD1056" t="s">
        <v>3164</v>
      </c>
      <c r="AE1056" t="s">
        <v>3218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24</v>
      </c>
      <c r="AP1056" t="s">
        <v>818</v>
      </c>
      <c r="AR1056">
        <v>5</v>
      </c>
      <c r="AS1056">
        <v>52</v>
      </c>
      <c r="AT1056">
        <v>109</v>
      </c>
      <c r="AU1056">
        <v>980</v>
      </c>
      <c r="AV1056">
        <v>20</v>
      </c>
      <c r="AW1056">
        <v>1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E1056">
        <v>0</v>
      </c>
      <c r="BF1056">
        <v>0</v>
      </c>
      <c r="BG1056" s="3">
        <v>0</v>
      </c>
      <c r="BH1056" s="3">
        <v>0</v>
      </c>
      <c r="BI1056" s="3">
        <v>0</v>
      </c>
      <c r="BJ1056" s="4" t="b">
        <f t="shared" si="16"/>
        <v>0</v>
      </c>
      <c r="BK1056" t="s">
        <v>2478</v>
      </c>
      <c r="BL1056" t="s">
        <v>2478</v>
      </c>
      <c r="BM1056" t="s">
        <v>2353</v>
      </c>
      <c r="BN1056" s="1">
        <v>42895.337407407409</v>
      </c>
      <c r="BO1056" s="1">
        <v>42906.320833333331</v>
      </c>
      <c r="BP1056">
        <v>6</v>
      </c>
      <c r="BQ1056">
        <f>IF(表__._ECM_DW_tem_zh_1417[[#This Row],[全血]]&gt;0,1,0)</f>
        <v>0</v>
      </c>
      <c r="BR1056">
        <v>0</v>
      </c>
      <c r="BS1056">
        <f>IF(表__._ECM_DW_tem_zh_1417[[#This Row],[血浆]]&gt;0,1,0)</f>
        <v>0</v>
      </c>
      <c r="BT1056">
        <v>0</v>
      </c>
      <c r="BU1056">
        <f>IF(表__._ECM_DW_tem_zh_1417[[#This Row],[血小板]]&gt;0,1,0)</f>
        <v>0</v>
      </c>
      <c r="BV1056">
        <v>0</v>
      </c>
      <c r="BW1056">
        <f>IF(表__._ECM_DW_tem_zh_1417[[#This Row],[红细胞]]&gt;0,1,0)</f>
        <v>0</v>
      </c>
      <c r="BX1056">
        <v>0</v>
      </c>
      <c r="BY1056">
        <f>IF(表__._ECM_DW_tem_zh_1417[[#This Row],[其他]]&gt;0,1,0)</f>
        <v>0</v>
      </c>
      <c r="BZ1056">
        <v>0</v>
      </c>
    </row>
    <row r="1057" spans="1:78" x14ac:dyDescent="0.25">
      <c r="A1057" s="1" t="s">
        <v>47</v>
      </c>
      <c r="B1057" t="s">
        <v>138</v>
      </c>
      <c r="C1057">
        <v>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67.91</v>
      </c>
      <c r="T1057">
        <v>0</v>
      </c>
      <c r="U1057">
        <v>0</v>
      </c>
      <c r="V1057" s="2">
        <v>0</v>
      </c>
      <c r="W1057">
        <v>1</v>
      </c>
      <c r="X1057">
        <v>0</v>
      </c>
      <c r="Y1057" t="s">
        <v>94</v>
      </c>
      <c r="Z1057" t="s">
        <v>91</v>
      </c>
      <c r="AA1057">
        <v>15</v>
      </c>
      <c r="AB1057" t="s">
        <v>470</v>
      </c>
      <c r="AC1057" t="s">
        <v>193</v>
      </c>
      <c r="AD1057" t="s">
        <v>3162</v>
      </c>
      <c r="AE1057" t="s">
        <v>3493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20</v>
      </c>
      <c r="AN1057" t="s">
        <v>48</v>
      </c>
      <c r="AP1057" t="s">
        <v>855</v>
      </c>
      <c r="AQ1057" t="s">
        <v>482</v>
      </c>
      <c r="AR1057">
        <v>5</v>
      </c>
      <c r="AT1057">
        <v>232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0</v>
      </c>
      <c r="BC1057">
        <v>0</v>
      </c>
      <c r="BD1057" t="s">
        <v>277</v>
      </c>
      <c r="BE1057">
        <v>0</v>
      </c>
      <c r="BF1057">
        <v>0</v>
      </c>
      <c r="BG1057" s="3">
        <v>0</v>
      </c>
      <c r="BH1057" s="3">
        <v>0</v>
      </c>
      <c r="BI1057" s="3">
        <v>0</v>
      </c>
      <c r="BJ1057" s="4" t="b">
        <f t="shared" si="16"/>
        <v>0</v>
      </c>
      <c r="BK1057" t="s">
        <v>2479</v>
      </c>
      <c r="BL1057" t="s">
        <v>2479</v>
      </c>
      <c r="BN1057" s="1">
        <v>43082.645370370374</v>
      </c>
      <c r="BO1057" s="1">
        <v>43092.315972222219</v>
      </c>
      <c r="BP1057">
        <v>5</v>
      </c>
      <c r="BQ1057">
        <f>IF(表__._ECM_DW_tem_zh_1417[[#This Row],[全血]]&gt;0,1,0)</f>
        <v>0</v>
      </c>
      <c r="BR1057">
        <v>0</v>
      </c>
      <c r="BS1057">
        <f>IF(表__._ECM_DW_tem_zh_1417[[#This Row],[血浆]]&gt;0,1,0)</f>
        <v>0</v>
      </c>
      <c r="BT1057">
        <v>0</v>
      </c>
      <c r="BU1057">
        <f>IF(表__._ECM_DW_tem_zh_1417[[#This Row],[血小板]]&gt;0,1,0)</f>
        <v>0</v>
      </c>
      <c r="BV1057">
        <v>0</v>
      </c>
      <c r="BW1057">
        <f>IF(表__._ECM_DW_tem_zh_1417[[#This Row],[红细胞]]&gt;0,1,0)</f>
        <v>1</v>
      </c>
      <c r="BX1057">
        <v>4</v>
      </c>
      <c r="BY1057">
        <f>IF(表__._ECM_DW_tem_zh_1417[[#This Row],[其他]]&gt;0,1,0)</f>
        <v>0</v>
      </c>
      <c r="BZ1057">
        <v>0</v>
      </c>
    </row>
    <row r="1058" spans="1:78" x14ac:dyDescent="0.25">
      <c r="A1058" s="1" t="s">
        <v>72</v>
      </c>
      <c r="B1058" t="s">
        <v>224</v>
      </c>
      <c r="C1058">
        <v>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84.17</v>
      </c>
      <c r="T1058">
        <v>1</v>
      </c>
      <c r="U1058">
        <v>0</v>
      </c>
      <c r="V1058" s="2">
        <v>0</v>
      </c>
      <c r="W1058">
        <v>1</v>
      </c>
      <c r="X1058">
        <v>0</v>
      </c>
      <c r="Y1058" t="s">
        <v>156</v>
      </c>
      <c r="Z1058" t="s">
        <v>180</v>
      </c>
      <c r="AA1058">
        <v>13</v>
      </c>
      <c r="AB1058" t="s">
        <v>1007</v>
      </c>
      <c r="AC1058" t="s">
        <v>655</v>
      </c>
      <c r="AD1058" t="s">
        <v>468</v>
      </c>
      <c r="AE1058" t="s">
        <v>3298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26</v>
      </c>
      <c r="AN1058" t="s">
        <v>170</v>
      </c>
      <c r="AQ1058" t="s">
        <v>296</v>
      </c>
      <c r="AR1058">
        <v>3</v>
      </c>
      <c r="AS1058">
        <v>80</v>
      </c>
      <c r="AT1058">
        <v>145</v>
      </c>
      <c r="AU1058">
        <v>1000</v>
      </c>
      <c r="AV1058">
        <v>100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 t="s">
        <v>549</v>
      </c>
      <c r="BE1058">
        <v>0</v>
      </c>
      <c r="BF1058">
        <v>0</v>
      </c>
      <c r="BG1058" s="3">
        <v>0</v>
      </c>
      <c r="BH1058" s="3">
        <v>0</v>
      </c>
      <c r="BI1058" s="3">
        <v>0</v>
      </c>
      <c r="BJ1058" s="4" t="b">
        <f t="shared" si="16"/>
        <v>0</v>
      </c>
      <c r="BK1058" t="s">
        <v>2063</v>
      </c>
      <c r="BL1058" t="s">
        <v>2063</v>
      </c>
      <c r="BM1058" t="s">
        <v>2062</v>
      </c>
      <c r="BN1058" s="1">
        <v>43458.41170138889</v>
      </c>
      <c r="BO1058" s="1">
        <v>43467.349305555559</v>
      </c>
      <c r="BP1058">
        <v>6</v>
      </c>
      <c r="BQ1058">
        <f>IF(表__._ECM_DW_tem_zh_1417[[#This Row],[全血]]&gt;0,1,0)</f>
        <v>0</v>
      </c>
      <c r="BR1058">
        <v>0</v>
      </c>
      <c r="BS1058">
        <f>IF(表__._ECM_DW_tem_zh_1417[[#This Row],[血浆]]&gt;0,1,0)</f>
        <v>0</v>
      </c>
      <c r="BT1058">
        <v>0</v>
      </c>
      <c r="BU1058">
        <f>IF(表__._ECM_DW_tem_zh_1417[[#This Row],[血小板]]&gt;0,1,0)</f>
        <v>0</v>
      </c>
      <c r="BV1058">
        <v>0</v>
      </c>
      <c r="BW1058">
        <f>IF(表__._ECM_DW_tem_zh_1417[[#This Row],[红细胞]]&gt;0,1,0)</f>
        <v>0</v>
      </c>
      <c r="BX1058">
        <v>0</v>
      </c>
      <c r="BY1058">
        <f>IF(表__._ECM_DW_tem_zh_1417[[#This Row],[其他]]&gt;0,1,0)</f>
        <v>0</v>
      </c>
      <c r="BZ1058">
        <v>0</v>
      </c>
    </row>
    <row r="1059" spans="1:78" x14ac:dyDescent="0.25">
      <c r="A1059" s="1" t="s">
        <v>47</v>
      </c>
      <c r="B1059" t="s">
        <v>102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83.52</v>
      </c>
      <c r="T1059">
        <v>0</v>
      </c>
      <c r="U1059">
        <v>0</v>
      </c>
      <c r="V1059" s="2">
        <v>0</v>
      </c>
      <c r="W1059">
        <v>1</v>
      </c>
      <c r="X1059">
        <v>2</v>
      </c>
      <c r="Y1059" t="s">
        <v>304</v>
      </c>
      <c r="Z1059" t="s">
        <v>169</v>
      </c>
      <c r="AA1059">
        <v>12</v>
      </c>
      <c r="AB1059" t="s">
        <v>3205</v>
      </c>
      <c r="AC1059" t="s">
        <v>655</v>
      </c>
      <c r="AD1059" t="s">
        <v>3215</v>
      </c>
      <c r="AE1059" t="s">
        <v>3397</v>
      </c>
      <c r="AF1059" t="s">
        <v>854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16</v>
      </c>
      <c r="AN1059" t="s">
        <v>104</v>
      </c>
      <c r="AP1059" t="s">
        <v>854</v>
      </c>
      <c r="AQ1059" t="s">
        <v>285</v>
      </c>
      <c r="AR1059">
        <v>2</v>
      </c>
      <c r="AS1059">
        <v>95</v>
      </c>
      <c r="AT1059">
        <v>185</v>
      </c>
      <c r="AU1059">
        <v>900</v>
      </c>
      <c r="AV1059">
        <v>200</v>
      </c>
      <c r="AW1059">
        <v>1</v>
      </c>
      <c r="AX1059">
        <v>1</v>
      </c>
      <c r="AY1059">
        <v>0</v>
      </c>
      <c r="AZ1059">
        <v>0</v>
      </c>
      <c r="BA1059">
        <v>0</v>
      </c>
      <c r="BB1059">
        <v>0</v>
      </c>
      <c r="BC1059">
        <v>0</v>
      </c>
      <c r="BE1059">
        <v>0</v>
      </c>
      <c r="BF1059">
        <v>0</v>
      </c>
      <c r="BG1059" s="3">
        <v>0</v>
      </c>
      <c r="BH1059" s="3">
        <v>0</v>
      </c>
      <c r="BI1059" s="3">
        <v>0</v>
      </c>
      <c r="BJ1059" s="4" t="b">
        <f t="shared" si="16"/>
        <v>0</v>
      </c>
      <c r="BK1059" t="s">
        <v>2480</v>
      </c>
      <c r="BL1059" t="s">
        <v>2480</v>
      </c>
      <c r="BM1059" t="s">
        <v>2481</v>
      </c>
      <c r="BN1059" s="1">
        <v>42823.417060185187</v>
      </c>
      <c r="BO1059" s="1">
        <v>42831.333333333336</v>
      </c>
      <c r="BP1059">
        <v>6</v>
      </c>
      <c r="BQ1059">
        <f>IF(表__._ECM_DW_tem_zh_1417[[#This Row],[全血]]&gt;0,1,0)</f>
        <v>0</v>
      </c>
      <c r="BR1059">
        <v>0</v>
      </c>
      <c r="BS1059">
        <f>IF(表__._ECM_DW_tem_zh_1417[[#This Row],[血浆]]&gt;0,1,0)</f>
        <v>0</v>
      </c>
      <c r="BT1059">
        <v>0</v>
      </c>
      <c r="BU1059">
        <f>IF(表__._ECM_DW_tem_zh_1417[[#This Row],[血小板]]&gt;0,1,0)</f>
        <v>0</v>
      </c>
      <c r="BV1059">
        <v>0</v>
      </c>
      <c r="BW1059">
        <f>IF(表__._ECM_DW_tem_zh_1417[[#This Row],[红细胞]]&gt;0,1,0)</f>
        <v>0</v>
      </c>
      <c r="BX1059">
        <v>0</v>
      </c>
      <c r="BY1059">
        <f>IF(表__._ECM_DW_tem_zh_1417[[#This Row],[其他]]&gt;0,1,0)</f>
        <v>0</v>
      </c>
      <c r="BZ1059">
        <v>0</v>
      </c>
    </row>
    <row r="1060" spans="1:78" x14ac:dyDescent="0.25">
      <c r="A1060" s="1" t="s">
        <v>47</v>
      </c>
      <c r="B1060" t="s">
        <v>127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68.37</v>
      </c>
      <c r="T1060">
        <v>1</v>
      </c>
      <c r="U1060">
        <v>0</v>
      </c>
      <c r="V1060" s="2">
        <v>0</v>
      </c>
      <c r="W1060">
        <v>0</v>
      </c>
      <c r="X1060">
        <v>0</v>
      </c>
      <c r="Y1060" t="s">
        <v>269</v>
      </c>
      <c r="Z1060" t="s">
        <v>180</v>
      </c>
      <c r="AA1060">
        <v>9</v>
      </c>
      <c r="AB1060" t="s">
        <v>359</v>
      </c>
      <c r="AC1060" t="s">
        <v>530</v>
      </c>
      <c r="AD1060" t="s">
        <v>3157</v>
      </c>
      <c r="AE1060" t="s">
        <v>489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23</v>
      </c>
      <c r="AN1060" t="s">
        <v>320</v>
      </c>
      <c r="AQ1060" t="s">
        <v>208</v>
      </c>
      <c r="AR1060">
        <v>3</v>
      </c>
      <c r="AS1060">
        <v>67</v>
      </c>
      <c r="AT1060">
        <v>160</v>
      </c>
      <c r="AU1060">
        <v>1500</v>
      </c>
      <c r="AV1060">
        <v>100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1</v>
      </c>
      <c r="BD1060" t="s">
        <v>440</v>
      </c>
      <c r="BE1060">
        <v>0</v>
      </c>
      <c r="BF1060">
        <v>0</v>
      </c>
      <c r="BG1060" s="3">
        <v>0</v>
      </c>
      <c r="BH1060" s="3">
        <v>0</v>
      </c>
      <c r="BI1060" s="3">
        <v>0</v>
      </c>
      <c r="BJ1060" s="4" t="b">
        <f t="shared" si="16"/>
        <v>0</v>
      </c>
      <c r="BK1060" t="s">
        <v>2482</v>
      </c>
      <c r="BL1060" t="s">
        <v>2482</v>
      </c>
      <c r="BM1060" t="s">
        <v>1956</v>
      </c>
      <c r="BN1060" s="1">
        <v>42994.503819444442</v>
      </c>
      <c r="BO1060" s="1">
        <v>43005.364583333336</v>
      </c>
      <c r="BP1060">
        <v>8</v>
      </c>
      <c r="BQ1060">
        <f>IF(表__._ECM_DW_tem_zh_1417[[#This Row],[全血]]&gt;0,1,0)</f>
        <v>0</v>
      </c>
      <c r="BR1060">
        <v>0</v>
      </c>
      <c r="BS1060">
        <f>IF(表__._ECM_DW_tem_zh_1417[[#This Row],[血浆]]&gt;0,1,0)</f>
        <v>0</v>
      </c>
      <c r="BT1060">
        <v>0</v>
      </c>
      <c r="BU1060">
        <f>IF(表__._ECM_DW_tem_zh_1417[[#This Row],[血小板]]&gt;0,1,0)</f>
        <v>0</v>
      </c>
      <c r="BV1060">
        <v>0</v>
      </c>
      <c r="BW1060">
        <f>IF(表__._ECM_DW_tem_zh_1417[[#This Row],[红细胞]]&gt;0,1,0)</f>
        <v>0</v>
      </c>
      <c r="BX1060">
        <v>0</v>
      </c>
      <c r="BY1060">
        <f>IF(表__._ECM_DW_tem_zh_1417[[#This Row],[其他]]&gt;0,1,0)</f>
        <v>0</v>
      </c>
      <c r="BZ1060">
        <v>0</v>
      </c>
    </row>
    <row r="1061" spans="1:78" x14ac:dyDescent="0.25">
      <c r="A1061" s="1" t="s">
        <v>47</v>
      </c>
      <c r="B1061" t="s">
        <v>69</v>
      </c>
      <c r="C1061">
        <v>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83.4</v>
      </c>
      <c r="T1061">
        <v>1</v>
      </c>
      <c r="U1061">
        <v>0</v>
      </c>
      <c r="V1061" s="2">
        <v>0</v>
      </c>
      <c r="W1061">
        <v>1</v>
      </c>
      <c r="X1061">
        <v>0</v>
      </c>
      <c r="Y1061" t="s">
        <v>115</v>
      </c>
      <c r="Z1061" t="s">
        <v>273</v>
      </c>
      <c r="AA1061">
        <v>2</v>
      </c>
      <c r="AB1061" t="s">
        <v>704</v>
      </c>
      <c r="AC1061" t="s">
        <v>655</v>
      </c>
      <c r="AD1061" t="s">
        <v>3164</v>
      </c>
      <c r="AE1061" t="s">
        <v>3217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21</v>
      </c>
      <c r="AN1061" t="s">
        <v>128</v>
      </c>
      <c r="AR1061">
        <v>6</v>
      </c>
      <c r="AS1061">
        <v>68</v>
      </c>
      <c r="AT1061">
        <v>160</v>
      </c>
      <c r="AW1061">
        <v>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 t="s">
        <v>287</v>
      </c>
      <c r="BE1061">
        <v>0</v>
      </c>
      <c r="BF1061">
        <v>0</v>
      </c>
      <c r="BG1061" s="3">
        <v>1</v>
      </c>
      <c r="BH1061" s="3">
        <v>1</v>
      </c>
      <c r="BI1061" s="3">
        <v>0</v>
      </c>
      <c r="BJ1061" s="4" t="b">
        <f t="shared" si="16"/>
        <v>1</v>
      </c>
      <c r="BK1061" t="s">
        <v>2417</v>
      </c>
      <c r="BL1061" t="s">
        <v>2417</v>
      </c>
      <c r="BM1061" t="s">
        <v>2416</v>
      </c>
      <c r="BN1061" s="1">
        <v>43748.702210648145</v>
      </c>
      <c r="BO1061" s="1">
        <v>43760.381944444445</v>
      </c>
      <c r="BP1061">
        <v>6</v>
      </c>
      <c r="BQ1061">
        <f>IF(表__._ECM_DW_tem_zh_1417[[#This Row],[全血]]&gt;0,1,0)</f>
        <v>0</v>
      </c>
      <c r="BR1061">
        <v>0</v>
      </c>
      <c r="BS1061">
        <f>IF(表__._ECM_DW_tem_zh_1417[[#This Row],[血浆]]&gt;0,1,0)</f>
        <v>0</v>
      </c>
      <c r="BT1061">
        <v>0</v>
      </c>
      <c r="BU1061">
        <f>IF(表__._ECM_DW_tem_zh_1417[[#This Row],[血小板]]&gt;0,1,0)</f>
        <v>0</v>
      </c>
      <c r="BV1061">
        <v>0</v>
      </c>
      <c r="BW1061">
        <f>IF(表__._ECM_DW_tem_zh_1417[[#This Row],[红细胞]]&gt;0,1,0)</f>
        <v>1</v>
      </c>
      <c r="BX1061">
        <v>4</v>
      </c>
      <c r="BY1061">
        <f>IF(表__._ECM_DW_tem_zh_1417[[#This Row],[其他]]&gt;0,1,0)</f>
        <v>0</v>
      </c>
      <c r="BZ1061">
        <v>0</v>
      </c>
    </row>
    <row r="1062" spans="1:78" x14ac:dyDescent="0.25">
      <c r="A1062" s="1" t="s">
        <v>47</v>
      </c>
      <c r="B1062" t="s">
        <v>137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39.880000000000003</v>
      </c>
      <c r="T1062">
        <v>0</v>
      </c>
      <c r="U1062">
        <v>0</v>
      </c>
      <c r="V1062" s="2">
        <v>0</v>
      </c>
      <c r="W1062">
        <v>1</v>
      </c>
      <c r="X1062">
        <v>2</v>
      </c>
      <c r="Y1062" t="s">
        <v>200</v>
      </c>
      <c r="Z1062" t="s">
        <v>180</v>
      </c>
      <c r="AA1062">
        <v>2</v>
      </c>
      <c r="AB1062" t="s">
        <v>654</v>
      </c>
      <c r="AC1062" t="s">
        <v>590</v>
      </c>
      <c r="AD1062" t="s">
        <v>734</v>
      </c>
      <c r="AE1062" t="s">
        <v>3163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22</v>
      </c>
      <c r="AN1062" t="s">
        <v>108</v>
      </c>
      <c r="AQ1062" t="s">
        <v>856</v>
      </c>
      <c r="AR1062">
        <v>4</v>
      </c>
      <c r="AS1062">
        <v>70</v>
      </c>
      <c r="AT1062">
        <v>110</v>
      </c>
      <c r="AU1062">
        <v>1050</v>
      </c>
      <c r="AV1062">
        <v>50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 t="s">
        <v>711</v>
      </c>
      <c r="BE1062">
        <v>0</v>
      </c>
      <c r="BF1062">
        <v>0</v>
      </c>
      <c r="BG1062" s="3">
        <v>0</v>
      </c>
      <c r="BH1062" s="3">
        <v>0</v>
      </c>
      <c r="BI1062" s="3">
        <v>0</v>
      </c>
      <c r="BJ1062" s="4" t="b">
        <f t="shared" si="16"/>
        <v>0</v>
      </c>
      <c r="BK1062" t="s">
        <v>2483</v>
      </c>
      <c r="BL1062" t="s">
        <v>2483</v>
      </c>
      <c r="BM1062" t="s">
        <v>2484</v>
      </c>
      <c r="BN1062" s="1">
        <v>43261.593124999999</v>
      </c>
      <c r="BO1062" s="1">
        <v>43271.375694444447</v>
      </c>
      <c r="BP1062">
        <v>6</v>
      </c>
      <c r="BQ1062">
        <f>IF(表__._ECM_DW_tem_zh_1417[[#This Row],[全血]]&gt;0,1,0)</f>
        <v>0</v>
      </c>
      <c r="BR1062">
        <v>0</v>
      </c>
      <c r="BS1062">
        <f>IF(表__._ECM_DW_tem_zh_1417[[#This Row],[血浆]]&gt;0,1,0)</f>
        <v>1</v>
      </c>
      <c r="BT1062">
        <v>200</v>
      </c>
      <c r="BU1062">
        <f>IF(表__._ECM_DW_tem_zh_1417[[#This Row],[血小板]]&gt;0,1,0)</f>
        <v>0</v>
      </c>
      <c r="BV1062">
        <v>0</v>
      </c>
      <c r="BW1062">
        <f>IF(表__._ECM_DW_tem_zh_1417[[#This Row],[红细胞]]&gt;0,1,0)</f>
        <v>1</v>
      </c>
      <c r="BX1062">
        <v>2</v>
      </c>
      <c r="BY1062">
        <f>IF(表__._ECM_DW_tem_zh_1417[[#This Row],[其他]]&gt;0,1,0)</f>
        <v>0</v>
      </c>
      <c r="BZ1062">
        <v>0</v>
      </c>
    </row>
    <row r="1063" spans="1:78" x14ac:dyDescent="0.25">
      <c r="A1063" s="1" t="s">
        <v>47</v>
      </c>
      <c r="B1063" t="s">
        <v>138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64.14</v>
      </c>
      <c r="T1063">
        <v>1</v>
      </c>
      <c r="U1063">
        <v>0</v>
      </c>
      <c r="V1063" s="2">
        <v>0</v>
      </c>
      <c r="W1063">
        <v>1</v>
      </c>
      <c r="X1063">
        <v>0</v>
      </c>
      <c r="Y1063" t="s">
        <v>269</v>
      </c>
      <c r="Z1063" t="s">
        <v>55</v>
      </c>
      <c r="AA1063">
        <v>2</v>
      </c>
      <c r="AB1063" t="s">
        <v>3293</v>
      </c>
      <c r="AC1063" t="s">
        <v>806</v>
      </c>
      <c r="AD1063" t="s">
        <v>3157</v>
      </c>
      <c r="AE1063" t="s">
        <v>640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14</v>
      </c>
      <c r="AN1063" t="s">
        <v>61</v>
      </c>
      <c r="AP1063" t="s">
        <v>731</v>
      </c>
      <c r="AQ1063" t="s">
        <v>614</v>
      </c>
      <c r="AR1063">
        <v>3</v>
      </c>
      <c r="AS1063">
        <v>38</v>
      </c>
      <c r="AT1063">
        <v>70</v>
      </c>
      <c r="AU1063">
        <v>500</v>
      </c>
      <c r="AV1063">
        <v>100</v>
      </c>
      <c r="AW1063">
        <v>1</v>
      </c>
      <c r="AX1063">
        <v>1</v>
      </c>
      <c r="AY1063">
        <v>0</v>
      </c>
      <c r="AZ1063">
        <v>0</v>
      </c>
      <c r="BA1063">
        <v>0</v>
      </c>
      <c r="BB1063">
        <v>0</v>
      </c>
      <c r="BC1063">
        <v>0</v>
      </c>
      <c r="BE1063">
        <v>0</v>
      </c>
      <c r="BF1063">
        <v>0</v>
      </c>
      <c r="BG1063" s="3">
        <v>0</v>
      </c>
      <c r="BH1063" s="3">
        <v>0</v>
      </c>
      <c r="BI1063" s="3">
        <v>0</v>
      </c>
      <c r="BJ1063" s="4" t="b">
        <f t="shared" si="16"/>
        <v>0</v>
      </c>
      <c r="BK1063" t="s">
        <v>2058</v>
      </c>
      <c r="BL1063" t="s">
        <v>2058</v>
      </c>
      <c r="BM1063" t="s">
        <v>2057</v>
      </c>
      <c r="BN1063" s="1">
        <v>43710.499074074076</v>
      </c>
      <c r="BO1063" s="1">
        <v>43717.309027777781</v>
      </c>
      <c r="BP1063">
        <v>4</v>
      </c>
      <c r="BQ1063">
        <f>IF(表__._ECM_DW_tem_zh_1417[[#This Row],[全血]]&gt;0,1,0)</f>
        <v>0</v>
      </c>
      <c r="BR1063">
        <v>0</v>
      </c>
      <c r="BS1063">
        <f>IF(表__._ECM_DW_tem_zh_1417[[#This Row],[血浆]]&gt;0,1,0)</f>
        <v>0</v>
      </c>
      <c r="BT1063">
        <v>0</v>
      </c>
      <c r="BU1063">
        <f>IF(表__._ECM_DW_tem_zh_1417[[#This Row],[血小板]]&gt;0,1,0)</f>
        <v>0</v>
      </c>
      <c r="BV1063">
        <v>0</v>
      </c>
      <c r="BW1063">
        <f>IF(表__._ECM_DW_tem_zh_1417[[#This Row],[红细胞]]&gt;0,1,0)</f>
        <v>0</v>
      </c>
      <c r="BX1063">
        <v>0</v>
      </c>
      <c r="BY1063">
        <f>IF(表__._ECM_DW_tem_zh_1417[[#This Row],[其他]]&gt;0,1,0)</f>
        <v>0</v>
      </c>
      <c r="BZ1063">
        <v>0</v>
      </c>
    </row>
    <row r="1064" spans="1:78" x14ac:dyDescent="0.25">
      <c r="A1064" s="1" t="s">
        <v>47</v>
      </c>
      <c r="B1064" t="s">
        <v>69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82.59</v>
      </c>
      <c r="T1064">
        <v>0</v>
      </c>
      <c r="U1064">
        <v>0</v>
      </c>
      <c r="V1064" s="2">
        <v>0</v>
      </c>
      <c r="W1064">
        <v>1</v>
      </c>
      <c r="X1064">
        <v>0</v>
      </c>
      <c r="Y1064" t="s">
        <v>141</v>
      </c>
      <c r="Z1064" t="s">
        <v>175</v>
      </c>
      <c r="AA1064">
        <v>2</v>
      </c>
      <c r="AB1064" t="s">
        <v>490</v>
      </c>
      <c r="AC1064" t="s">
        <v>299</v>
      </c>
      <c r="AD1064" t="s">
        <v>3164</v>
      </c>
      <c r="AE1064" t="s">
        <v>3329</v>
      </c>
      <c r="AG1064">
        <v>0</v>
      </c>
      <c r="AH1064">
        <v>0</v>
      </c>
      <c r="AI1064">
        <v>0</v>
      </c>
      <c r="AJ1064">
        <v>1</v>
      </c>
      <c r="AK1064">
        <v>1</v>
      </c>
      <c r="AL1064">
        <v>24</v>
      </c>
      <c r="AN1064" t="s">
        <v>75</v>
      </c>
      <c r="AQ1064" t="s">
        <v>76</v>
      </c>
      <c r="AR1064">
        <v>2</v>
      </c>
      <c r="AS1064">
        <v>104</v>
      </c>
      <c r="AT1064">
        <v>174</v>
      </c>
      <c r="AU1064">
        <v>660</v>
      </c>
      <c r="AV1064">
        <v>400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 t="s">
        <v>195</v>
      </c>
      <c r="BE1064">
        <v>0</v>
      </c>
      <c r="BF1064">
        <v>0</v>
      </c>
      <c r="BG1064" s="3">
        <v>1</v>
      </c>
      <c r="BH1064" s="3">
        <v>1</v>
      </c>
      <c r="BI1064" s="3">
        <v>0</v>
      </c>
      <c r="BJ1064" s="4" t="b">
        <f t="shared" si="16"/>
        <v>1</v>
      </c>
      <c r="BK1064" t="s">
        <v>2485</v>
      </c>
      <c r="BL1064" t="s">
        <v>2485</v>
      </c>
      <c r="BM1064" t="s">
        <v>2486</v>
      </c>
      <c r="BN1064" s="1">
        <v>43711.418877314813</v>
      </c>
      <c r="BO1064" s="1">
        <v>43720.413194444445</v>
      </c>
      <c r="BP1064">
        <v>7</v>
      </c>
      <c r="BQ1064">
        <f>IF(表__._ECM_DW_tem_zh_1417[[#This Row],[全血]]&gt;0,1,0)</f>
        <v>0</v>
      </c>
      <c r="BR1064">
        <v>0</v>
      </c>
      <c r="BS1064">
        <f>IF(表__._ECM_DW_tem_zh_1417[[#This Row],[血浆]]&gt;0,1,0)</f>
        <v>1</v>
      </c>
      <c r="BT1064">
        <v>400</v>
      </c>
      <c r="BU1064">
        <f>IF(表__._ECM_DW_tem_zh_1417[[#This Row],[血小板]]&gt;0,1,0)</f>
        <v>0</v>
      </c>
      <c r="BV1064">
        <v>0</v>
      </c>
      <c r="BW1064">
        <f>IF(表__._ECM_DW_tem_zh_1417[[#This Row],[红细胞]]&gt;0,1,0)</f>
        <v>1</v>
      </c>
      <c r="BX1064">
        <v>2</v>
      </c>
      <c r="BY1064">
        <f>IF(表__._ECM_DW_tem_zh_1417[[#This Row],[其他]]&gt;0,1,0)</f>
        <v>0</v>
      </c>
      <c r="BZ1064">
        <v>0</v>
      </c>
    </row>
    <row r="1065" spans="1:78" x14ac:dyDescent="0.25">
      <c r="A1065" s="1" t="s">
        <v>72</v>
      </c>
      <c r="B1065" t="s">
        <v>133</v>
      </c>
      <c r="C1065">
        <v>2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91.14</v>
      </c>
      <c r="T1065">
        <v>0</v>
      </c>
      <c r="U1065">
        <v>0</v>
      </c>
      <c r="V1065" s="2">
        <v>0</v>
      </c>
      <c r="W1065">
        <v>1</v>
      </c>
      <c r="X1065">
        <v>0</v>
      </c>
      <c r="Y1065" t="s">
        <v>85</v>
      </c>
      <c r="Z1065" t="s">
        <v>63</v>
      </c>
      <c r="AA1065">
        <v>4</v>
      </c>
      <c r="AB1065" t="s">
        <v>289</v>
      </c>
      <c r="AC1065" t="s">
        <v>3189</v>
      </c>
      <c r="AD1065" t="s">
        <v>3190</v>
      </c>
      <c r="AE1065" t="s">
        <v>366</v>
      </c>
      <c r="AF1065" t="s">
        <v>177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26</v>
      </c>
      <c r="AN1065" t="s">
        <v>176</v>
      </c>
      <c r="AP1065" t="s">
        <v>177</v>
      </c>
      <c r="AQ1065" t="s">
        <v>178</v>
      </c>
      <c r="AR1065">
        <v>5</v>
      </c>
      <c r="AT1065">
        <v>219</v>
      </c>
      <c r="AW1065">
        <v>1</v>
      </c>
      <c r="AX1065">
        <v>0</v>
      </c>
      <c r="AY1065">
        <v>0</v>
      </c>
      <c r="AZ1065">
        <v>1</v>
      </c>
      <c r="BA1065">
        <v>0</v>
      </c>
      <c r="BB1065">
        <v>0</v>
      </c>
      <c r="BC1065">
        <v>0</v>
      </c>
      <c r="BE1065">
        <v>0</v>
      </c>
      <c r="BF1065">
        <v>0</v>
      </c>
      <c r="BG1065" s="3">
        <v>0</v>
      </c>
      <c r="BH1065" s="3">
        <v>0</v>
      </c>
      <c r="BI1065" s="3">
        <v>0</v>
      </c>
      <c r="BJ1065" s="4" t="b">
        <f t="shared" si="16"/>
        <v>0</v>
      </c>
      <c r="BK1065" t="s">
        <v>2487</v>
      </c>
      <c r="BL1065" t="s">
        <v>2487</v>
      </c>
      <c r="BN1065" s="1">
        <v>42764.479895833334</v>
      </c>
      <c r="BO1065" s="1">
        <v>42776.333333333336</v>
      </c>
      <c r="BP1065">
        <v>7</v>
      </c>
      <c r="BQ1065">
        <f>IF(表__._ECM_DW_tem_zh_1417[[#This Row],[全血]]&gt;0,1,0)</f>
        <v>0</v>
      </c>
      <c r="BR1065">
        <v>0</v>
      </c>
      <c r="BS1065">
        <f>IF(表__._ECM_DW_tem_zh_1417[[#This Row],[血浆]]&gt;0,1,0)</f>
        <v>0</v>
      </c>
      <c r="BT1065">
        <v>0</v>
      </c>
      <c r="BU1065">
        <f>IF(表__._ECM_DW_tem_zh_1417[[#This Row],[血小板]]&gt;0,1,0)</f>
        <v>1</v>
      </c>
      <c r="BV1065">
        <v>4</v>
      </c>
      <c r="BW1065">
        <f>IF(表__._ECM_DW_tem_zh_1417[[#This Row],[红细胞]]&gt;0,1,0)</f>
        <v>1</v>
      </c>
      <c r="BX1065">
        <v>2</v>
      </c>
      <c r="BY1065">
        <f>IF(表__._ECM_DW_tem_zh_1417[[#This Row],[其他]]&gt;0,1,0)</f>
        <v>0</v>
      </c>
      <c r="BZ1065">
        <v>0</v>
      </c>
    </row>
    <row r="1066" spans="1:78" x14ac:dyDescent="0.25">
      <c r="A1066" s="1" t="s">
        <v>47</v>
      </c>
      <c r="B1066" t="s">
        <v>224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13.64</v>
      </c>
      <c r="T1066">
        <v>1</v>
      </c>
      <c r="U1066">
        <v>0</v>
      </c>
      <c r="V1066" s="2">
        <v>0</v>
      </c>
      <c r="W1066">
        <v>1</v>
      </c>
      <c r="X1066">
        <v>3</v>
      </c>
      <c r="Y1066" t="s">
        <v>438</v>
      </c>
      <c r="Z1066" t="s">
        <v>63</v>
      </c>
      <c r="AA1066">
        <v>2</v>
      </c>
      <c r="AB1066" t="s">
        <v>61</v>
      </c>
      <c r="AC1066" t="s">
        <v>443</v>
      </c>
      <c r="AD1066" t="s">
        <v>734</v>
      </c>
      <c r="AE1066" t="s">
        <v>3494</v>
      </c>
      <c r="AG1066">
        <v>0</v>
      </c>
      <c r="AH1066">
        <v>0</v>
      </c>
      <c r="AI1066">
        <v>0</v>
      </c>
      <c r="AJ1066">
        <v>1</v>
      </c>
      <c r="AK1066">
        <v>0</v>
      </c>
      <c r="AL1066">
        <v>23</v>
      </c>
      <c r="AN1066" t="s">
        <v>857</v>
      </c>
      <c r="AQ1066" t="s">
        <v>526</v>
      </c>
      <c r="AR1066">
        <v>5</v>
      </c>
      <c r="AS1066">
        <v>113</v>
      </c>
      <c r="AT1066">
        <v>210</v>
      </c>
      <c r="AW1066">
        <v>1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 t="s">
        <v>247</v>
      </c>
      <c r="BE1066">
        <v>0</v>
      </c>
      <c r="BF1066">
        <v>0</v>
      </c>
      <c r="BG1066" s="3">
        <v>0</v>
      </c>
      <c r="BH1066" s="3">
        <v>0</v>
      </c>
      <c r="BI1066" s="3">
        <v>0</v>
      </c>
      <c r="BJ1066" s="4" t="b">
        <f t="shared" si="16"/>
        <v>0</v>
      </c>
      <c r="BK1066" t="s">
        <v>2488</v>
      </c>
      <c r="BL1066" t="s">
        <v>2488</v>
      </c>
      <c r="BM1066" t="s">
        <v>2489</v>
      </c>
      <c r="BN1066" s="1">
        <v>43447.466354166667</v>
      </c>
      <c r="BO1066" s="1">
        <v>43459.583333333336</v>
      </c>
      <c r="BP1066">
        <v>7</v>
      </c>
      <c r="BQ1066">
        <f>IF(表__._ECM_DW_tem_zh_1417[[#This Row],[全血]]&gt;0,1,0)</f>
        <v>0</v>
      </c>
      <c r="BR1066">
        <v>0</v>
      </c>
      <c r="BS1066">
        <f>IF(表__._ECM_DW_tem_zh_1417[[#This Row],[血浆]]&gt;0,1,0)</f>
        <v>1</v>
      </c>
      <c r="BT1066">
        <v>200</v>
      </c>
      <c r="BU1066">
        <f>IF(表__._ECM_DW_tem_zh_1417[[#This Row],[血小板]]&gt;0,1,0)</f>
        <v>0</v>
      </c>
      <c r="BV1066">
        <v>0</v>
      </c>
      <c r="BW1066">
        <f>IF(表__._ECM_DW_tem_zh_1417[[#This Row],[红细胞]]&gt;0,1,0)</f>
        <v>1</v>
      </c>
      <c r="BX1066">
        <v>6</v>
      </c>
      <c r="BY1066">
        <f>IF(表__._ECM_DW_tem_zh_1417[[#This Row],[其他]]&gt;0,1,0)</f>
        <v>0</v>
      </c>
      <c r="BZ1066">
        <v>0</v>
      </c>
    </row>
    <row r="1067" spans="1:78" x14ac:dyDescent="0.25">
      <c r="A1067" s="1" t="s">
        <v>47</v>
      </c>
      <c r="B1067" t="s">
        <v>51</v>
      </c>
      <c r="C1067">
        <v>2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2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46.31</v>
      </c>
      <c r="T1067">
        <v>0</v>
      </c>
      <c r="U1067">
        <v>0</v>
      </c>
      <c r="V1067" s="2">
        <v>0</v>
      </c>
      <c r="W1067">
        <v>1</v>
      </c>
      <c r="X1067">
        <v>0</v>
      </c>
      <c r="Y1067" t="s">
        <v>858</v>
      </c>
      <c r="Z1067" t="s">
        <v>175</v>
      </c>
      <c r="AA1067">
        <v>2</v>
      </c>
      <c r="AB1067" t="s">
        <v>289</v>
      </c>
      <c r="AC1067" t="s">
        <v>291</v>
      </c>
      <c r="AD1067" t="s">
        <v>3230</v>
      </c>
      <c r="AE1067" t="s">
        <v>3155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17</v>
      </c>
      <c r="AN1067" t="s">
        <v>566</v>
      </c>
      <c r="AP1067" t="s">
        <v>743</v>
      </c>
      <c r="AQ1067" t="s">
        <v>565</v>
      </c>
      <c r="AR1067">
        <v>2</v>
      </c>
      <c r="AS1067">
        <v>66</v>
      </c>
      <c r="AT1067">
        <v>149</v>
      </c>
      <c r="AU1067">
        <v>1210</v>
      </c>
      <c r="AV1067">
        <v>150</v>
      </c>
      <c r="AW1067">
        <v>1</v>
      </c>
      <c r="AX1067">
        <v>1</v>
      </c>
      <c r="AY1067">
        <v>0</v>
      </c>
      <c r="AZ1067">
        <v>0</v>
      </c>
      <c r="BA1067">
        <v>1</v>
      </c>
      <c r="BB1067">
        <v>0</v>
      </c>
      <c r="BC1067">
        <v>0</v>
      </c>
      <c r="BE1067">
        <v>0</v>
      </c>
      <c r="BF1067">
        <v>0</v>
      </c>
      <c r="BG1067" s="3">
        <v>0</v>
      </c>
      <c r="BH1067" s="3">
        <v>0</v>
      </c>
      <c r="BI1067" s="3">
        <v>0</v>
      </c>
      <c r="BJ1067" s="4" t="b">
        <f t="shared" si="16"/>
        <v>0</v>
      </c>
      <c r="BK1067" t="s">
        <v>2114</v>
      </c>
      <c r="BL1067" t="s">
        <v>2114</v>
      </c>
      <c r="BM1067" t="s">
        <v>2113</v>
      </c>
      <c r="BN1067" s="1">
        <v>43347.591273148151</v>
      </c>
      <c r="BO1067" s="1">
        <v>43354.352777777778</v>
      </c>
      <c r="BP1067">
        <v>5</v>
      </c>
      <c r="BQ1067">
        <f>IF(表__._ECM_DW_tem_zh_1417[[#This Row],[全血]]&gt;0,1,0)</f>
        <v>0</v>
      </c>
      <c r="BR1067">
        <v>0</v>
      </c>
      <c r="BS1067">
        <f>IF(表__._ECM_DW_tem_zh_1417[[#This Row],[血浆]]&gt;0,1,0)</f>
        <v>1</v>
      </c>
      <c r="BT1067">
        <v>200</v>
      </c>
      <c r="BU1067">
        <f>IF(表__._ECM_DW_tem_zh_1417[[#This Row],[血小板]]&gt;0,1,0)</f>
        <v>0</v>
      </c>
      <c r="BV1067">
        <v>0</v>
      </c>
      <c r="BW1067">
        <f>IF(表__._ECM_DW_tem_zh_1417[[#This Row],[红细胞]]&gt;0,1,0)</f>
        <v>1</v>
      </c>
      <c r="BX1067">
        <v>2</v>
      </c>
      <c r="BY1067">
        <f>IF(表__._ECM_DW_tem_zh_1417[[#This Row],[其他]]&gt;0,1,0)</f>
        <v>0</v>
      </c>
      <c r="BZ1067">
        <v>0</v>
      </c>
    </row>
    <row r="1068" spans="1:78" x14ac:dyDescent="0.25">
      <c r="A1068" s="1" t="s">
        <v>114</v>
      </c>
      <c r="B1068" t="s">
        <v>133</v>
      </c>
      <c r="C1068">
        <v>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62.49</v>
      </c>
      <c r="T1068">
        <v>1</v>
      </c>
      <c r="U1068">
        <v>1</v>
      </c>
      <c r="V1068" s="2">
        <v>0</v>
      </c>
      <c r="W1068">
        <v>1</v>
      </c>
      <c r="X1068">
        <v>1</v>
      </c>
      <c r="Y1068" t="s">
        <v>108</v>
      </c>
      <c r="Z1068" t="s">
        <v>74</v>
      </c>
      <c r="AA1068">
        <v>9</v>
      </c>
      <c r="AB1068" t="s">
        <v>182</v>
      </c>
      <c r="AC1068" t="s">
        <v>3208</v>
      </c>
      <c r="AD1068" t="s">
        <v>331</v>
      </c>
      <c r="AE1068" t="s">
        <v>794</v>
      </c>
      <c r="AG1068">
        <v>1</v>
      </c>
      <c r="AH1068">
        <v>0</v>
      </c>
      <c r="AI1068">
        <v>0</v>
      </c>
      <c r="AJ1068">
        <v>0</v>
      </c>
      <c r="AK1068">
        <v>0</v>
      </c>
      <c r="AL1068">
        <v>21</v>
      </c>
      <c r="AN1068" t="s">
        <v>102</v>
      </c>
      <c r="AR1068">
        <v>4</v>
      </c>
      <c r="AS1068">
        <v>75</v>
      </c>
      <c r="AT1068">
        <v>189</v>
      </c>
      <c r="AW1068">
        <v>1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1</v>
      </c>
      <c r="BD1068" t="s">
        <v>859</v>
      </c>
      <c r="BE1068">
        <v>1</v>
      </c>
      <c r="BF1068">
        <v>0</v>
      </c>
      <c r="BG1068" s="3">
        <v>0</v>
      </c>
      <c r="BH1068" s="3">
        <v>0</v>
      </c>
      <c r="BI1068" s="3">
        <v>0</v>
      </c>
      <c r="BJ1068" s="4" t="b">
        <f t="shared" si="16"/>
        <v>0</v>
      </c>
      <c r="BK1068" t="s">
        <v>2490</v>
      </c>
      <c r="BL1068" t="s">
        <v>2490</v>
      </c>
      <c r="BM1068" t="s">
        <v>2491</v>
      </c>
      <c r="BN1068" s="1">
        <v>43616.820613425924</v>
      </c>
      <c r="BO1068" s="1">
        <v>43633.416666666664</v>
      </c>
      <c r="BP1068">
        <v>13</v>
      </c>
      <c r="BQ1068">
        <f>IF(表__._ECM_DW_tem_zh_1417[[#This Row],[全血]]&gt;0,1,0)</f>
        <v>0</v>
      </c>
      <c r="BR1068">
        <v>0</v>
      </c>
      <c r="BS1068">
        <f>IF(表__._ECM_DW_tem_zh_1417[[#This Row],[血浆]]&gt;0,1,0)</f>
        <v>1</v>
      </c>
      <c r="BT1068">
        <v>400</v>
      </c>
      <c r="BU1068">
        <f>IF(表__._ECM_DW_tem_zh_1417[[#This Row],[血小板]]&gt;0,1,0)</f>
        <v>0</v>
      </c>
      <c r="BV1068">
        <v>0</v>
      </c>
      <c r="BW1068">
        <f>IF(表__._ECM_DW_tem_zh_1417[[#This Row],[红细胞]]&gt;0,1,0)</f>
        <v>1</v>
      </c>
      <c r="BX1068">
        <v>4</v>
      </c>
      <c r="BY1068">
        <f>IF(表__._ECM_DW_tem_zh_1417[[#This Row],[其他]]&gt;0,1,0)</f>
        <v>0</v>
      </c>
      <c r="BZ1068">
        <v>0</v>
      </c>
    </row>
    <row r="1069" spans="1:78" x14ac:dyDescent="0.25">
      <c r="A1069" s="1" t="s">
        <v>47</v>
      </c>
      <c r="B1069" t="s">
        <v>140</v>
      </c>
      <c r="C1069">
        <v>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10.48</v>
      </c>
      <c r="T1069">
        <v>1</v>
      </c>
      <c r="U1069">
        <v>0</v>
      </c>
      <c r="V1069" s="2">
        <v>0</v>
      </c>
      <c r="W1069">
        <v>1</v>
      </c>
      <c r="X1069">
        <v>0</v>
      </c>
      <c r="Y1069" t="s">
        <v>729</v>
      </c>
      <c r="Z1069" t="s">
        <v>282</v>
      </c>
      <c r="AA1069">
        <v>9</v>
      </c>
      <c r="AB1069" t="s">
        <v>308</v>
      </c>
      <c r="AC1069" t="s">
        <v>3320</v>
      </c>
      <c r="AD1069" t="s">
        <v>468</v>
      </c>
      <c r="AE1069" t="s">
        <v>254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20</v>
      </c>
      <c r="AN1069" t="s">
        <v>860</v>
      </c>
      <c r="AO1069" t="s">
        <v>209</v>
      </c>
      <c r="AQ1069" t="s">
        <v>514</v>
      </c>
      <c r="AR1069">
        <v>3</v>
      </c>
      <c r="AS1069">
        <v>110</v>
      </c>
      <c r="AT1069">
        <v>195</v>
      </c>
      <c r="AU1069">
        <v>1450</v>
      </c>
      <c r="AV1069">
        <v>50</v>
      </c>
      <c r="AW1069">
        <v>1</v>
      </c>
      <c r="AX1069">
        <v>0</v>
      </c>
      <c r="AY1069">
        <v>1</v>
      </c>
      <c r="AZ1069">
        <v>0</v>
      </c>
      <c r="BA1069">
        <v>1</v>
      </c>
      <c r="BB1069">
        <v>0</v>
      </c>
      <c r="BC1069">
        <v>1</v>
      </c>
      <c r="BD1069" t="s">
        <v>361</v>
      </c>
      <c r="BE1069">
        <v>0</v>
      </c>
      <c r="BF1069">
        <v>1</v>
      </c>
      <c r="BG1069" s="3">
        <v>1</v>
      </c>
      <c r="BH1069" s="3">
        <v>0</v>
      </c>
      <c r="BI1069" s="3">
        <v>0</v>
      </c>
      <c r="BJ1069" s="4" t="b">
        <f t="shared" si="16"/>
        <v>1</v>
      </c>
      <c r="BK1069" t="s">
        <v>2492</v>
      </c>
      <c r="BL1069" t="s">
        <v>2492</v>
      </c>
      <c r="BM1069" t="s">
        <v>2493</v>
      </c>
      <c r="BN1069" s="1">
        <v>43563.477152777778</v>
      </c>
      <c r="BO1069" s="1">
        <v>43577.457638888889</v>
      </c>
      <c r="BP1069">
        <v>11</v>
      </c>
      <c r="BQ1069">
        <f>IF(表__._ECM_DW_tem_zh_1417[[#This Row],[全血]]&gt;0,1,0)</f>
        <v>0</v>
      </c>
      <c r="BR1069">
        <v>0</v>
      </c>
      <c r="BS1069">
        <f>IF(表__._ECM_DW_tem_zh_1417[[#This Row],[血浆]]&gt;0,1,0)</f>
        <v>0</v>
      </c>
      <c r="BT1069">
        <v>0</v>
      </c>
      <c r="BU1069">
        <f>IF(表__._ECM_DW_tem_zh_1417[[#This Row],[血小板]]&gt;0,1,0)</f>
        <v>0</v>
      </c>
      <c r="BV1069">
        <v>0</v>
      </c>
      <c r="BW1069">
        <f>IF(表__._ECM_DW_tem_zh_1417[[#This Row],[红细胞]]&gt;0,1,0)</f>
        <v>1</v>
      </c>
      <c r="BX1069">
        <v>4</v>
      </c>
      <c r="BY1069">
        <f>IF(表__._ECM_DW_tem_zh_1417[[#This Row],[其他]]&gt;0,1,0)</f>
        <v>0</v>
      </c>
      <c r="BZ1069">
        <v>0</v>
      </c>
    </row>
    <row r="1070" spans="1:78" x14ac:dyDescent="0.25">
      <c r="A1070" s="1" t="s">
        <v>357</v>
      </c>
      <c r="B1070" t="s">
        <v>136</v>
      </c>
      <c r="C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10.48</v>
      </c>
      <c r="T1070">
        <v>1</v>
      </c>
      <c r="U1070">
        <v>0</v>
      </c>
      <c r="V1070" s="2">
        <v>0</v>
      </c>
      <c r="W1070">
        <v>1</v>
      </c>
      <c r="X1070">
        <v>0</v>
      </c>
      <c r="Y1070" t="s">
        <v>257</v>
      </c>
      <c r="Z1070" t="s">
        <v>176</v>
      </c>
      <c r="AA1070">
        <v>9</v>
      </c>
      <c r="AB1070" t="s">
        <v>308</v>
      </c>
      <c r="AC1070" t="s">
        <v>3320</v>
      </c>
      <c r="AD1070" t="s">
        <v>468</v>
      </c>
      <c r="AE1070" t="s">
        <v>254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20</v>
      </c>
      <c r="AN1070" t="s">
        <v>860</v>
      </c>
      <c r="AQ1070" t="s">
        <v>514</v>
      </c>
      <c r="AR1070">
        <v>3</v>
      </c>
      <c r="AS1070">
        <v>110</v>
      </c>
      <c r="AT1070">
        <v>195</v>
      </c>
      <c r="AW1070">
        <v>1</v>
      </c>
      <c r="AX1070">
        <v>0</v>
      </c>
      <c r="AY1070">
        <v>1</v>
      </c>
      <c r="AZ1070">
        <v>0</v>
      </c>
      <c r="BA1070">
        <v>1</v>
      </c>
      <c r="BB1070">
        <v>0</v>
      </c>
      <c r="BC1070">
        <v>1</v>
      </c>
      <c r="BD1070" t="s">
        <v>361</v>
      </c>
      <c r="BE1070">
        <v>0</v>
      </c>
      <c r="BF1070">
        <v>1</v>
      </c>
      <c r="BG1070" s="3">
        <v>1</v>
      </c>
      <c r="BH1070" s="3">
        <v>0</v>
      </c>
      <c r="BI1070" s="3">
        <v>0</v>
      </c>
      <c r="BJ1070" s="4" t="b">
        <f t="shared" si="16"/>
        <v>1</v>
      </c>
      <c r="BK1070" t="s">
        <v>2493</v>
      </c>
      <c r="BL1070" t="s">
        <v>2493</v>
      </c>
      <c r="BM1070" t="s">
        <v>2492</v>
      </c>
      <c r="BN1070" s="1">
        <v>43563.477152777778</v>
      </c>
      <c r="BO1070" s="1">
        <v>43577.457638888889</v>
      </c>
      <c r="BP1070">
        <v>11</v>
      </c>
      <c r="BQ1070">
        <f>IF(表__._ECM_DW_tem_zh_1417[[#This Row],[全血]]&gt;0,1,0)</f>
        <v>0</v>
      </c>
      <c r="BR1070">
        <v>0</v>
      </c>
      <c r="BS1070">
        <f>IF(表__._ECM_DW_tem_zh_1417[[#This Row],[血浆]]&gt;0,1,0)</f>
        <v>0</v>
      </c>
      <c r="BT1070">
        <v>0</v>
      </c>
      <c r="BU1070">
        <f>IF(表__._ECM_DW_tem_zh_1417[[#This Row],[血小板]]&gt;0,1,0)</f>
        <v>0</v>
      </c>
      <c r="BV1070">
        <v>0</v>
      </c>
      <c r="BW1070">
        <f>IF(表__._ECM_DW_tem_zh_1417[[#This Row],[红细胞]]&gt;0,1,0)</f>
        <v>1</v>
      </c>
      <c r="BX1070">
        <v>4</v>
      </c>
      <c r="BY1070">
        <f>IF(表__._ECM_DW_tem_zh_1417[[#This Row],[其他]]&gt;0,1,0)</f>
        <v>0</v>
      </c>
      <c r="BZ1070">
        <v>0</v>
      </c>
    </row>
    <row r="1071" spans="1:78" x14ac:dyDescent="0.25">
      <c r="A1071" s="1" t="s">
        <v>47</v>
      </c>
      <c r="B1071" t="s">
        <v>48</v>
      </c>
      <c r="C1071">
        <v>2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95.51</v>
      </c>
      <c r="T1071">
        <v>0</v>
      </c>
      <c r="U1071">
        <v>0</v>
      </c>
      <c r="V1071" s="2">
        <v>0</v>
      </c>
      <c r="W1071">
        <v>1</v>
      </c>
      <c r="X1071">
        <v>3</v>
      </c>
      <c r="Y1071" t="s">
        <v>115</v>
      </c>
      <c r="Z1071" t="s">
        <v>273</v>
      </c>
      <c r="AA1071">
        <v>13</v>
      </c>
      <c r="AB1071" t="s">
        <v>184</v>
      </c>
      <c r="AC1071" t="s">
        <v>299</v>
      </c>
      <c r="AD1071" t="s">
        <v>3164</v>
      </c>
      <c r="AE1071" t="s">
        <v>165</v>
      </c>
      <c r="AG1071">
        <v>0</v>
      </c>
      <c r="AH1071">
        <v>0</v>
      </c>
      <c r="AI1071">
        <v>0</v>
      </c>
      <c r="AJ1071">
        <v>0</v>
      </c>
      <c r="AK1071">
        <v>1</v>
      </c>
      <c r="AL1071">
        <v>21</v>
      </c>
      <c r="AN1071" t="s">
        <v>125</v>
      </c>
      <c r="AP1071" t="s">
        <v>623</v>
      </c>
      <c r="AQ1071" t="s">
        <v>185</v>
      </c>
      <c r="AR1071">
        <v>5</v>
      </c>
      <c r="AS1071">
        <v>87</v>
      </c>
      <c r="AT1071">
        <v>174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E1071">
        <v>0</v>
      </c>
      <c r="BF1071">
        <v>0</v>
      </c>
      <c r="BG1071" s="3">
        <v>0</v>
      </c>
      <c r="BH1071" s="3">
        <v>0</v>
      </c>
      <c r="BI1071" s="3">
        <v>0</v>
      </c>
      <c r="BJ1071" s="4" t="b">
        <f t="shared" si="16"/>
        <v>0</v>
      </c>
      <c r="BK1071" t="s">
        <v>1744</v>
      </c>
      <c r="BL1071" t="s">
        <v>1744</v>
      </c>
      <c r="BM1071" t="s">
        <v>1743</v>
      </c>
      <c r="BN1071" s="1">
        <v>43635.731747685182</v>
      </c>
      <c r="BO1071" s="1">
        <v>43642.597222222219</v>
      </c>
      <c r="BP1071">
        <v>2</v>
      </c>
      <c r="BQ1071">
        <f>IF(表__._ECM_DW_tem_zh_1417[[#This Row],[全血]]&gt;0,1,0)</f>
        <v>0</v>
      </c>
      <c r="BS1071">
        <f>IF(表__._ECM_DW_tem_zh_1417[[#This Row],[血浆]]&gt;0,1,0)</f>
        <v>0</v>
      </c>
      <c r="BU1071">
        <f>IF(表__._ECM_DW_tem_zh_1417[[#This Row],[血小板]]&gt;0,1,0)</f>
        <v>0</v>
      </c>
      <c r="BW1071">
        <f>IF(表__._ECM_DW_tem_zh_1417[[#This Row],[红细胞]]&gt;0,1,0)</f>
        <v>0</v>
      </c>
      <c r="BY1071">
        <f>IF(表__._ECM_DW_tem_zh_1417[[#This Row],[其他]]&gt;0,1,0)</f>
        <v>0</v>
      </c>
    </row>
    <row r="1072" spans="1:78" x14ac:dyDescent="0.25">
      <c r="A1072" s="1" t="s">
        <v>47</v>
      </c>
      <c r="B1072" t="s">
        <v>158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103.69</v>
      </c>
      <c r="T1072">
        <v>0</v>
      </c>
      <c r="U1072">
        <v>0</v>
      </c>
      <c r="V1072" s="2">
        <v>0</v>
      </c>
      <c r="W1072">
        <v>1</v>
      </c>
      <c r="X1072">
        <v>0</v>
      </c>
      <c r="Y1072" t="s">
        <v>345</v>
      </c>
      <c r="Z1072" t="s">
        <v>95</v>
      </c>
      <c r="AA1072">
        <v>2</v>
      </c>
      <c r="AB1072" t="s">
        <v>3205</v>
      </c>
      <c r="AC1072" t="s">
        <v>3233</v>
      </c>
      <c r="AD1072" t="s">
        <v>3164</v>
      </c>
      <c r="AE1072" t="s">
        <v>518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25</v>
      </c>
      <c r="AN1072" t="s">
        <v>170</v>
      </c>
      <c r="AQ1072" t="s">
        <v>362</v>
      </c>
      <c r="AR1072">
        <v>1</v>
      </c>
      <c r="AS1072">
        <v>174</v>
      </c>
      <c r="AT1072">
        <v>269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 t="s">
        <v>530</v>
      </c>
      <c r="BE1072">
        <v>0</v>
      </c>
      <c r="BF1072">
        <v>0</v>
      </c>
      <c r="BG1072" s="3">
        <v>0</v>
      </c>
      <c r="BH1072" s="3">
        <v>0</v>
      </c>
      <c r="BI1072" s="3">
        <v>0</v>
      </c>
      <c r="BJ1072" s="4" t="b">
        <f t="shared" si="16"/>
        <v>0</v>
      </c>
      <c r="BK1072" t="s">
        <v>2494</v>
      </c>
      <c r="BL1072" t="s">
        <v>2494</v>
      </c>
      <c r="BM1072" t="s">
        <v>2495</v>
      </c>
      <c r="BN1072" s="1">
        <v>43283.378020833334</v>
      </c>
      <c r="BO1072" s="1">
        <v>43287.49722222222</v>
      </c>
      <c r="BP1072">
        <v>3</v>
      </c>
      <c r="BQ1072">
        <f>IF(表__._ECM_DW_tem_zh_1417[[#This Row],[全血]]&gt;0,1,0)</f>
        <v>0</v>
      </c>
      <c r="BR1072">
        <v>0</v>
      </c>
      <c r="BS1072">
        <f>IF(表__._ECM_DW_tem_zh_1417[[#This Row],[血浆]]&gt;0,1,0)</f>
        <v>0</v>
      </c>
      <c r="BT1072">
        <v>0</v>
      </c>
      <c r="BU1072">
        <f>IF(表__._ECM_DW_tem_zh_1417[[#This Row],[血小板]]&gt;0,1,0)</f>
        <v>0</v>
      </c>
      <c r="BV1072">
        <v>0</v>
      </c>
      <c r="BW1072">
        <f>IF(表__._ECM_DW_tem_zh_1417[[#This Row],[红细胞]]&gt;0,1,0)</f>
        <v>0</v>
      </c>
      <c r="BX1072">
        <v>0</v>
      </c>
      <c r="BY1072">
        <f>IF(表__._ECM_DW_tem_zh_1417[[#This Row],[其他]]&gt;0,1,0)</f>
        <v>0</v>
      </c>
      <c r="BZ1072">
        <v>0</v>
      </c>
    </row>
    <row r="1073" spans="1:78" x14ac:dyDescent="0.25">
      <c r="A1073" s="1" t="s">
        <v>72</v>
      </c>
      <c r="B1073" t="s">
        <v>104</v>
      </c>
      <c r="C1073">
        <v>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64.040000000000006</v>
      </c>
      <c r="T1073">
        <v>0</v>
      </c>
      <c r="U1073">
        <v>0</v>
      </c>
      <c r="V1073" s="2">
        <v>0</v>
      </c>
      <c r="W1073">
        <v>1</v>
      </c>
      <c r="X1073">
        <v>0</v>
      </c>
      <c r="Y1073" t="s">
        <v>85</v>
      </c>
      <c r="Z1073" t="s">
        <v>166</v>
      </c>
      <c r="AA1073">
        <v>1</v>
      </c>
      <c r="AB1073" t="s">
        <v>388</v>
      </c>
      <c r="AC1073" t="s">
        <v>3320</v>
      </c>
      <c r="AD1073" t="s">
        <v>3215</v>
      </c>
      <c r="AE1073" t="s">
        <v>3495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20</v>
      </c>
      <c r="AN1073" t="s">
        <v>67</v>
      </c>
      <c r="AQ1073" t="s">
        <v>664</v>
      </c>
      <c r="AR1073">
        <v>3</v>
      </c>
      <c r="AS1073">
        <v>74</v>
      </c>
      <c r="AT1073">
        <v>189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1</v>
      </c>
      <c r="BD1073" t="s">
        <v>213</v>
      </c>
      <c r="BE1073">
        <v>0</v>
      </c>
      <c r="BF1073">
        <v>0</v>
      </c>
      <c r="BG1073" s="3">
        <v>0</v>
      </c>
      <c r="BH1073" s="3">
        <v>0</v>
      </c>
      <c r="BI1073" s="3">
        <v>0</v>
      </c>
      <c r="BJ1073" s="4" t="b">
        <f t="shared" si="16"/>
        <v>0</v>
      </c>
      <c r="BK1073" t="s">
        <v>1096</v>
      </c>
      <c r="BL1073" t="s">
        <v>1096</v>
      </c>
      <c r="BM1073" t="s">
        <v>1095</v>
      </c>
      <c r="BN1073" s="1">
        <v>43694.626956018517</v>
      </c>
      <c r="BO1073" s="1">
        <v>43705.394444444442</v>
      </c>
      <c r="BP1073">
        <v>8</v>
      </c>
      <c r="BQ1073">
        <f>IF(表__._ECM_DW_tem_zh_1417[[#This Row],[全血]]&gt;0,1,0)</f>
        <v>0</v>
      </c>
      <c r="BS1073">
        <f>IF(表__._ECM_DW_tem_zh_1417[[#This Row],[血浆]]&gt;0,1,0)</f>
        <v>0</v>
      </c>
      <c r="BU1073">
        <f>IF(表__._ECM_DW_tem_zh_1417[[#This Row],[血小板]]&gt;0,1,0)</f>
        <v>0</v>
      </c>
      <c r="BW1073">
        <f>IF(表__._ECM_DW_tem_zh_1417[[#This Row],[红细胞]]&gt;0,1,0)</f>
        <v>0</v>
      </c>
      <c r="BY1073">
        <f>IF(表__._ECM_DW_tem_zh_1417[[#This Row],[其他]]&gt;0,1,0)</f>
        <v>0</v>
      </c>
    </row>
    <row r="1074" spans="1:78" x14ac:dyDescent="0.25">
      <c r="A1074" s="1" t="s">
        <v>47</v>
      </c>
      <c r="B1074" t="s">
        <v>138</v>
      </c>
      <c r="C1074">
        <v>2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80.599999999999994</v>
      </c>
      <c r="T1074">
        <v>1</v>
      </c>
      <c r="U1074">
        <v>0</v>
      </c>
      <c r="V1074" s="2">
        <v>0</v>
      </c>
      <c r="W1074">
        <v>1</v>
      </c>
      <c r="X1074">
        <v>1</v>
      </c>
      <c r="Y1074" t="s">
        <v>521</v>
      </c>
      <c r="Z1074" t="s">
        <v>273</v>
      </c>
      <c r="AA1074">
        <v>1</v>
      </c>
      <c r="AB1074" t="s">
        <v>388</v>
      </c>
      <c r="AC1074" t="s">
        <v>494</v>
      </c>
      <c r="AD1074" t="s">
        <v>3164</v>
      </c>
      <c r="AE1074" t="s">
        <v>3275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28</v>
      </c>
      <c r="AM1074">
        <v>5</v>
      </c>
      <c r="AN1074" t="s">
        <v>170</v>
      </c>
      <c r="AQ1074" t="s">
        <v>515</v>
      </c>
      <c r="AR1074">
        <v>6</v>
      </c>
      <c r="AS1074">
        <v>156</v>
      </c>
      <c r="AT1074">
        <v>292</v>
      </c>
      <c r="AW1074">
        <v>1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1</v>
      </c>
      <c r="BD1074" t="s">
        <v>361</v>
      </c>
      <c r="BE1074">
        <v>0</v>
      </c>
      <c r="BF1074">
        <v>1</v>
      </c>
      <c r="BG1074" s="3">
        <v>1</v>
      </c>
      <c r="BH1074" s="3">
        <v>0</v>
      </c>
      <c r="BI1074" s="3">
        <v>0</v>
      </c>
      <c r="BJ1074" s="4" t="b">
        <f t="shared" si="16"/>
        <v>1</v>
      </c>
      <c r="BK1074" t="s">
        <v>1329</v>
      </c>
      <c r="BL1074" t="s">
        <v>1329</v>
      </c>
      <c r="BM1074" t="s">
        <v>1328</v>
      </c>
      <c r="BN1074" s="1">
        <v>43553.934710648151</v>
      </c>
      <c r="BO1074" s="1">
        <v>43570.458333333336</v>
      </c>
      <c r="BP1074">
        <v>11</v>
      </c>
      <c r="BQ1074">
        <f>IF(表__._ECM_DW_tem_zh_1417[[#This Row],[全血]]&gt;0,1,0)</f>
        <v>0</v>
      </c>
      <c r="BR1074">
        <v>0</v>
      </c>
      <c r="BS1074">
        <f>IF(表__._ECM_DW_tem_zh_1417[[#This Row],[血浆]]&gt;0,1,0)</f>
        <v>1</v>
      </c>
      <c r="BT1074">
        <v>400</v>
      </c>
      <c r="BU1074">
        <f>IF(表__._ECM_DW_tem_zh_1417[[#This Row],[血小板]]&gt;0,1,0)</f>
        <v>0</v>
      </c>
      <c r="BV1074">
        <v>0</v>
      </c>
      <c r="BW1074">
        <f>IF(表__._ECM_DW_tem_zh_1417[[#This Row],[红细胞]]&gt;0,1,0)</f>
        <v>1</v>
      </c>
      <c r="BX1074">
        <v>8</v>
      </c>
      <c r="BY1074">
        <f>IF(表__._ECM_DW_tem_zh_1417[[#This Row],[其他]]&gt;0,1,0)</f>
        <v>0</v>
      </c>
      <c r="BZ1074">
        <v>0</v>
      </c>
    </row>
    <row r="1075" spans="1:78" x14ac:dyDescent="0.25">
      <c r="A1075" s="1" t="s">
        <v>47</v>
      </c>
      <c r="B1075" t="s">
        <v>138</v>
      </c>
      <c r="C1075">
        <v>2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T1075">
        <v>1</v>
      </c>
      <c r="U1075">
        <v>0</v>
      </c>
      <c r="V1075" s="2">
        <v>0</v>
      </c>
      <c r="W1075">
        <v>1</v>
      </c>
      <c r="X1075">
        <v>1</v>
      </c>
      <c r="Y1075" t="s">
        <v>521</v>
      </c>
      <c r="Z1075" t="s">
        <v>273</v>
      </c>
      <c r="AA1075">
        <v>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28</v>
      </c>
      <c r="AM1075">
        <v>5</v>
      </c>
      <c r="AR1075">
        <v>6</v>
      </c>
      <c r="AT1075">
        <v>292</v>
      </c>
      <c r="AW1075">
        <v>1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1</v>
      </c>
      <c r="BE1075">
        <v>0</v>
      </c>
      <c r="BF1075">
        <v>1</v>
      </c>
      <c r="BG1075" s="3">
        <v>0</v>
      </c>
      <c r="BH1075" s="3">
        <v>0</v>
      </c>
      <c r="BI1075" s="3">
        <v>0</v>
      </c>
      <c r="BJ1075" s="4" t="b">
        <f t="shared" si="16"/>
        <v>0</v>
      </c>
      <c r="BK1075" t="s">
        <v>2496</v>
      </c>
      <c r="BN1075" s="1">
        <v>43553.934710648151</v>
      </c>
      <c r="BO1075" s="1">
        <v>43570.458333333336</v>
      </c>
      <c r="BP1075">
        <v>11</v>
      </c>
      <c r="BQ1075">
        <f>IF(表__._ECM_DW_tem_zh_1417[[#This Row],[全血]]&gt;0,1,0)</f>
        <v>0</v>
      </c>
      <c r="BR1075">
        <v>0</v>
      </c>
      <c r="BS1075">
        <f>IF(表__._ECM_DW_tem_zh_1417[[#This Row],[血浆]]&gt;0,1,0)</f>
        <v>1</v>
      </c>
      <c r="BT1075">
        <v>400</v>
      </c>
      <c r="BU1075">
        <f>IF(表__._ECM_DW_tem_zh_1417[[#This Row],[血小板]]&gt;0,1,0)</f>
        <v>0</v>
      </c>
      <c r="BV1075">
        <v>0</v>
      </c>
      <c r="BW1075">
        <f>IF(表__._ECM_DW_tem_zh_1417[[#This Row],[红细胞]]&gt;0,1,0)</f>
        <v>1</v>
      </c>
      <c r="BX1075">
        <v>8</v>
      </c>
      <c r="BY1075">
        <f>IF(表__._ECM_DW_tem_zh_1417[[#This Row],[其他]]&gt;0,1,0)</f>
        <v>0</v>
      </c>
      <c r="BZ1075">
        <v>0</v>
      </c>
    </row>
    <row r="1076" spans="1:78" x14ac:dyDescent="0.25">
      <c r="A1076" s="1" t="s">
        <v>47</v>
      </c>
      <c r="B1076" t="s">
        <v>224</v>
      </c>
      <c r="C1076">
        <v>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82.35</v>
      </c>
      <c r="T1076">
        <v>1</v>
      </c>
      <c r="U1076">
        <v>0</v>
      </c>
      <c r="V1076" s="2">
        <v>0</v>
      </c>
      <c r="W1076">
        <v>1</v>
      </c>
      <c r="X1076">
        <v>0</v>
      </c>
      <c r="Y1076" t="s">
        <v>54</v>
      </c>
      <c r="Z1076" t="s">
        <v>180</v>
      </c>
      <c r="AA1076">
        <v>13</v>
      </c>
      <c r="AB1076" t="s">
        <v>311</v>
      </c>
      <c r="AC1076" t="s">
        <v>3302</v>
      </c>
      <c r="AD1076" t="s">
        <v>3164</v>
      </c>
      <c r="AE1076" t="s">
        <v>3166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28</v>
      </c>
      <c r="AN1076" t="s">
        <v>134</v>
      </c>
      <c r="AP1076" t="s">
        <v>734</v>
      </c>
      <c r="AQ1076" t="s">
        <v>218</v>
      </c>
      <c r="AR1076">
        <v>3</v>
      </c>
      <c r="AS1076">
        <v>62</v>
      </c>
      <c r="AT1076">
        <v>131</v>
      </c>
      <c r="AU1076">
        <v>1050</v>
      </c>
      <c r="AV1076">
        <v>50</v>
      </c>
      <c r="AW1076">
        <v>1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E1076">
        <v>0</v>
      </c>
      <c r="BF1076">
        <v>0</v>
      </c>
      <c r="BG1076" s="3">
        <v>0</v>
      </c>
      <c r="BH1076" s="3">
        <v>0</v>
      </c>
      <c r="BI1076" s="3">
        <v>0</v>
      </c>
      <c r="BJ1076" s="4" t="b">
        <f t="shared" si="16"/>
        <v>0</v>
      </c>
      <c r="BK1076" t="s">
        <v>2071</v>
      </c>
      <c r="BL1076" t="s">
        <v>2071</v>
      </c>
      <c r="BM1076" t="s">
        <v>2070</v>
      </c>
      <c r="BN1076" s="1">
        <v>43437.460763888892</v>
      </c>
      <c r="BO1076" s="1">
        <v>43445.288194444445</v>
      </c>
      <c r="BP1076">
        <v>5</v>
      </c>
      <c r="BQ1076">
        <f>IF(表__._ECM_DW_tem_zh_1417[[#This Row],[全血]]&gt;0,1,0)</f>
        <v>0</v>
      </c>
      <c r="BR1076">
        <v>0</v>
      </c>
      <c r="BS1076">
        <f>IF(表__._ECM_DW_tem_zh_1417[[#This Row],[血浆]]&gt;0,1,0)</f>
        <v>0</v>
      </c>
      <c r="BT1076">
        <v>0</v>
      </c>
      <c r="BU1076">
        <f>IF(表__._ECM_DW_tem_zh_1417[[#This Row],[血小板]]&gt;0,1,0)</f>
        <v>0</v>
      </c>
      <c r="BV1076">
        <v>0</v>
      </c>
      <c r="BW1076">
        <f>IF(表__._ECM_DW_tem_zh_1417[[#This Row],[红细胞]]&gt;0,1,0)</f>
        <v>0</v>
      </c>
      <c r="BX1076">
        <v>0</v>
      </c>
      <c r="BY1076">
        <f>IF(表__._ECM_DW_tem_zh_1417[[#This Row],[其他]]&gt;0,1,0)</f>
        <v>0</v>
      </c>
      <c r="BZ1076">
        <v>0</v>
      </c>
    </row>
    <row r="1077" spans="1:78" x14ac:dyDescent="0.25">
      <c r="A1077" s="1" t="s">
        <v>47</v>
      </c>
      <c r="B1077" t="s">
        <v>136</v>
      </c>
      <c r="C1077">
        <v>2</v>
      </c>
      <c r="D1077">
        <v>1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79.94</v>
      </c>
      <c r="T1077">
        <v>0</v>
      </c>
      <c r="U1077">
        <v>0</v>
      </c>
      <c r="V1077" s="2">
        <v>0</v>
      </c>
      <c r="W1077">
        <v>1</v>
      </c>
      <c r="X1077">
        <v>0</v>
      </c>
      <c r="Y1077" t="s">
        <v>179</v>
      </c>
      <c r="Z1077" t="s">
        <v>180</v>
      </c>
      <c r="AA1077">
        <v>2</v>
      </c>
      <c r="AB1077" t="s">
        <v>801</v>
      </c>
      <c r="AC1077" t="s">
        <v>3233</v>
      </c>
      <c r="AD1077" t="s">
        <v>3177</v>
      </c>
      <c r="AE1077" t="s">
        <v>3281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25</v>
      </c>
      <c r="AN1077" t="s">
        <v>63</v>
      </c>
      <c r="AQ1077" t="s">
        <v>735</v>
      </c>
      <c r="AR1077">
        <v>19</v>
      </c>
      <c r="AS1077">
        <v>75</v>
      </c>
      <c r="AT1077">
        <v>353</v>
      </c>
      <c r="AU1077">
        <v>840</v>
      </c>
      <c r="AV1077">
        <v>10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0</v>
      </c>
      <c r="BC1077">
        <v>1</v>
      </c>
      <c r="BD1077" t="s">
        <v>66</v>
      </c>
      <c r="BE1077">
        <v>0</v>
      </c>
      <c r="BF1077">
        <v>0</v>
      </c>
      <c r="BG1077" s="3">
        <v>0</v>
      </c>
      <c r="BH1077" s="3">
        <v>0</v>
      </c>
      <c r="BI1077" s="3">
        <v>0</v>
      </c>
      <c r="BJ1077" s="4" t="b">
        <f t="shared" si="16"/>
        <v>0</v>
      </c>
      <c r="BK1077" t="s">
        <v>2085</v>
      </c>
      <c r="BL1077" t="s">
        <v>2085</v>
      </c>
      <c r="BM1077" t="s">
        <v>2084</v>
      </c>
      <c r="BN1077" s="1">
        <v>43995.738020833334</v>
      </c>
      <c r="BO1077" s="1">
        <v>44033.333333333336</v>
      </c>
      <c r="BP1077">
        <v>19</v>
      </c>
      <c r="BQ1077">
        <f>IF(表__._ECM_DW_tem_zh_1417[[#This Row],[全血]]&gt;0,1,0)</f>
        <v>0</v>
      </c>
      <c r="BR1077">
        <v>0</v>
      </c>
      <c r="BS1077">
        <f>IF(表__._ECM_DW_tem_zh_1417[[#This Row],[血浆]]&gt;0,1,0)</f>
        <v>1</v>
      </c>
      <c r="BT1077">
        <v>400</v>
      </c>
      <c r="BU1077">
        <f>IF(表__._ECM_DW_tem_zh_1417[[#This Row],[血小板]]&gt;0,1,0)</f>
        <v>0</v>
      </c>
      <c r="BV1077">
        <v>0</v>
      </c>
      <c r="BW1077">
        <f>IF(表__._ECM_DW_tem_zh_1417[[#This Row],[红细胞]]&gt;0,1,0)</f>
        <v>1</v>
      </c>
      <c r="BX1077">
        <v>4</v>
      </c>
      <c r="BY1077">
        <f>IF(表__._ECM_DW_tem_zh_1417[[#This Row],[其他]]&gt;0,1,0)</f>
        <v>0</v>
      </c>
      <c r="BZ1077">
        <v>0</v>
      </c>
    </row>
    <row r="1078" spans="1:78" x14ac:dyDescent="0.25">
      <c r="A1078" s="1" t="s">
        <v>47</v>
      </c>
      <c r="B1078" t="s">
        <v>136</v>
      </c>
      <c r="C1078">
        <v>2</v>
      </c>
      <c r="D1078">
        <v>1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31.14</v>
      </c>
      <c r="T1078">
        <v>0</v>
      </c>
      <c r="U1078">
        <v>0</v>
      </c>
      <c r="V1078" s="2">
        <v>0</v>
      </c>
      <c r="W1078">
        <v>1</v>
      </c>
      <c r="X1078">
        <v>0</v>
      </c>
      <c r="Y1078" t="s">
        <v>179</v>
      </c>
      <c r="Z1078" t="s">
        <v>180</v>
      </c>
      <c r="AA1078">
        <v>2</v>
      </c>
      <c r="AB1078" t="s">
        <v>794</v>
      </c>
      <c r="AC1078" t="s">
        <v>274</v>
      </c>
      <c r="AD1078" t="s">
        <v>3157</v>
      </c>
      <c r="AE1078" t="s">
        <v>307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25</v>
      </c>
      <c r="AN1078" t="s">
        <v>59</v>
      </c>
      <c r="AQ1078" t="s">
        <v>362</v>
      </c>
      <c r="AR1078">
        <v>3</v>
      </c>
      <c r="AS1078">
        <v>205</v>
      </c>
      <c r="AT1078">
        <v>353</v>
      </c>
      <c r="AU1078">
        <v>1620</v>
      </c>
      <c r="AV1078">
        <v>400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1</v>
      </c>
      <c r="BD1078" t="s">
        <v>66</v>
      </c>
      <c r="BE1078">
        <v>0</v>
      </c>
      <c r="BF1078">
        <v>0</v>
      </c>
      <c r="BG1078" s="3">
        <v>0</v>
      </c>
      <c r="BH1078" s="3">
        <v>0</v>
      </c>
      <c r="BI1078" s="3">
        <v>0</v>
      </c>
      <c r="BJ1078" s="4" t="b">
        <f t="shared" si="16"/>
        <v>0</v>
      </c>
      <c r="BK1078" t="s">
        <v>2087</v>
      </c>
      <c r="BL1078" t="s">
        <v>2087</v>
      </c>
      <c r="BM1078" t="s">
        <v>2086</v>
      </c>
      <c r="BN1078" s="1">
        <v>43995.738020833334</v>
      </c>
      <c r="BO1078" s="1">
        <v>44033.333333333336</v>
      </c>
      <c r="BP1078">
        <v>35</v>
      </c>
      <c r="BQ1078">
        <f>IF(表__._ECM_DW_tem_zh_1417[[#This Row],[全血]]&gt;0,1,0)</f>
        <v>0</v>
      </c>
      <c r="BR1078">
        <v>0</v>
      </c>
      <c r="BS1078">
        <f>IF(表__._ECM_DW_tem_zh_1417[[#This Row],[血浆]]&gt;0,1,0)</f>
        <v>1</v>
      </c>
      <c r="BT1078">
        <v>400</v>
      </c>
      <c r="BU1078">
        <f>IF(表__._ECM_DW_tem_zh_1417[[#This Row],[血小板]]&gt;0,1,0)</f>
        <v>0</v>
      </c>
      <c r="BV1078">
        <v>0</v>
      </c>
      <c r="BW1078">
        <f>IF(表__._ECM_DW_tem_zh_1417[[#This Row],[红细胞]]&gt;0,1,0)</f>
        <v>1</v>
      </c>
      <c r="BX1078">
        <v>4</v>
      </c>
      <c r="BY1078">
        <f>IF(表__._ECM_DW_tem_zh_1417[[#This Row],[其他]]&gt;0,1,0)</f>
        <v>0</v>
      </c>
      <c r="BZ1078">
        <v>0</v>
      </c>
    </row>
    <row r="1079" spans="1:78" x14ac:dyDescent="0.25">
      <c r="A1079" s="1" t="s">
        <v>47</v>
      </c>
      <c r="B1079" t="s">
        <v>61</v>
      </c>
      <c r="C1079">
        <v>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52.88</v>
      </c>
      <c r="T1079">
        <v>1</v>
      </c>
      <c r="U1079">
        <v>0</v>
      </c>
      <c r="V1079" s="2">
        <v>0</v>
      </c>
      <c r="W1079">
        <v>0</v>
      </c>
      <c r="X1079">
        <v>2</v>
      </c>
      <c r="Y1079" t="s">
        <v>54</v>
      </c>
      <c r="Z1079" t="s">
        <v>180</v>
      </c>
      <c r="AA1079">
        <v>9</v>
      </c>
      <c r="AB1079" t="s">
        <v>573</v>
      </c>
      <c r="AC1079" t="s">
        <v>274</v>
      </c>
      <c r="AD1079" t="s">
        <v>3157</v>
      </c>
      <c r="AE1079" t="s">
        <v>972</v>
      </c>
      <c r="AG1079">
        <v>1</v>
      </c>
      <c r="AH1079">
        <v>0</v>
      </c>
      <c r="AI1079">
        <v>0</v>
      </c>
      <c r="AJ1079">
        <v>1</v>
      </c>
      <c r="AK1079">
        <v>0</v>
      </c>
      <c r="AL1079">
        <v>28</v>
      </c>
      <c r="AN1079" t="s">
        <v>90</v>
      </c>
      <c r="AQ1079" t="s">
        <v>437</v>
      </c>
      <c r="AR1079">
        <v>4</v>
      </c>
      <c r="AS1079">
        <v>67</v>
      </c>
      <c r="AT1079">
        <v>125</v>
      </c>
      <c r="AU1079">
        <v>300</v>
      </c>
      <c r="AV1079">
        <v>200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0</v>
      </c>
      <c r="BC1079">
        <v>0</v>
      </c>
      <c r="BD1079" t="s">
        <v>213</v>
      </c>
      <c r="BE1079">
        <v>1</v>
      </c>
      <c r="BF1079">
        <v>0</v>
      </c>
      <c r="BG1079" s="3">
        <v>0</v>
      </c>
      <c r="BH1079" s="3">
        <v>0</v>
      </c>
      <c r="BI1079" s="3">
        <v>0</v>
      </c>
      <c r="BJ1079" s="4" t="b">
        <f t="shared" si="16"/>
        <v>0</v>
      </c>
      <c r="BK1079" t="s">
        <v>2497</v>
      </c>
      <c r="BL1079" t="s">
        <v>2497</v>
      </c>
      <c r="BM1079" t="s">
        <v>2498</v>
      </c>
      <c r="BN1079" s="1">
        <v>43175.685752314814</v>
      </c>
      <c r="BO1079" s="1">
        <v>43182.333333333336</v>
      </c>
      <c r="BP1079">
        <v>3</v>
      </c>
      <c r="BQ1079">
        <f>IF(表__._ECM_DW_tem_zh_1417[[#This Row],[全血]]&gt;0,1,0)</f>
        <v>0</v>
      </c>
      <c r="BR1079">
        <v>0</v>
      </c>
      <c r="BS1079">
        <f>IF(表__._ECM_DW_tem_zh_1417[[#This Row],[血浆]]&gt;0,1,0)</f>
        <v>0</v>
      </c>
      <c r="BT1079">
        <v>0</v>
      </c>
      <c r="BU1079">
        <f>IF(表__._ECM_DW_tem_zh_1417[[#This Row],[血小板]]&gt;0,1,0)</f>
        <v>0</v>
      </c>
      <c r="BV1079">
        <v>0</v>
      </c>
      <c r="BW1079">
        <f>IF(表__._ECM_DW_tem_zh_1417[[#This Row],[红细胞]]&gt;0,1,0)</f>
        <v>1</v>
      </c>
      <c r="BX1079">
        <v>4</v>
      </c>
      <c r="BY1079">
        <f>IF(表__._ECM_DW_tem_zh_1417[[#This Row],[其他]]&gt;0,1,0)</f>
        <v>0</v>
      </c>
      <c r="BZ1079">
        <v>0</v>
      </c>
    </row>
    <row r="1080" spans="1:78" x14ac:dyDescent="0.25">
      <c r="A1080" s="1" t="s">
        <v>47</v>
      </c>
      <c r="B1080" t="s">
        <v>140</v>
      </c>
      <c r="C1080">
        <v>2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T1080">
        <v>1</v>
      </c>
      <c r="U1080">
        <v>0</v>
      </c>
      <c r="V1080" s="2">
        <v>0</v>
      </c>
      <c r="W1080">
        <v>1</v>
      </c>
      <c r="X1080">
        <v>0</v>
      </c>
      <c r="Y1080" t="s">
        <v>469</v>
      </c>
      <c r="Z1080" t="s">
        <v>169</v>
      </c>
      <c r="AA1080">
        <v>12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19</v>
      </c>
      <c r="AR1080">
        <v>7</v>
      </c>
      <c r="AS1080">
        <v>63</v>
      </c>
      <c r="AT1080">
        <v>165</v>
      </c>
      <c r="AU1080">
        <v>910</v>
      </c>
      <c r="AV1080">
        <v>50</v>
      </c>
      <c r="AW1080">
        <v>1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E1080">
        <v>0</v>
      </c>
      <c r="BF1080">
        <v>0</v>
      </c>
      <c r="BG1080" s="3">
        <v>0</v>
      </c>
      <c r="BH1080" s="3">
        <v>0</v>
      </c>
      <c r="BI1080" s="3">
        <v>0</v>
      </c>
      <c r="BJ1080" s="4" t="b">
        <f t="shared" si="16"/>
        <v>0</v>
      </c>
      <c r="BK1080" t="s">
        <v>2499</v>
      </c>
      <c r="BL1080" t="s">
        <v>2499</v>
      </c>
      <c r="BM1080" t="s">
        <v>2500</v>
      </c>
      <c r="BN1080" s="1">
        <v>44091.491064814814</v>
      </c>
      <c r="BO1080" s="1">
        <v>44104.333333333336</v>
      </c>
      <c r="BP1080">
        <v>6</v>
      </c>
      <c r="BQ1080">
        <f>IF(表__._ECM_DW_tem_zh_1417[[#This Row],[全血]]&gt;0,1,0)</f>
        <v>0</v>
      </c>
      <c r="BR1080">
        <v>0</v>
      </c>
      <c r="BS1080">
        <f>IF(表__._ECM_DW_tem_zh_1417[[#This Row],[血浆]]&gt;0,1,0)</f>
        <v>0</v>
      </c>
      <c r="BT1080">
        <v>0</v>
      </c>
      <c r="BU1080">
        <f>IF(表__._ECM_DW_tem_zh_1417[[#This Row],[血小板]]&gt;0,1,0)</f>
        <v>0</v>
      </c>
      <c r="BV1080">
        <v>0</v>
      </c>
      <c r="BW1080">
        <f>IF(表__._ECM_DW_tem_zh_1417[[#This Row],[红细胞]]&gt;0,1,0)</f>
        <v>0</v>
      </c>
      <c r="BX1080">
        <v>0</v>
      </c>
      <c r="BY1080">
        <f>IF(表__._ECM_DW_tem_zh_1417[[#This Row],[其他]]&gt;0,1,0)</f>
        <v>0</v>
      </c>
      <c r="BZ1080">
        <v>0</v>
      </c>
    </row>
    <row r="1081" spans="1:78" x14ac:dyDescent="0.25">
      <c r="A1081" s="1" t="s">
        <v>80</v>
      </c>
      <c r="B1081" t="s">
        <v>67</v>
      </c>
      <c r="C1081">
        <v>2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80</v>
      </c>
      <c r="T1081">
        <v>1</v>
      </c>
      <c r="U1081">
        <v>0</v>
      </c>
      <c r="V1081" s="2">
        <v>0</v>
      </c>
      <c r="W1081">
        <v>1</v>
      </c>
      <c r="X1081">
        <v>1</v>
      </c>
      <c r="Y1081" t="s">
        <v>115</v>
      </c>
      <c r="Z1081" t="s">
        <v>50</v>
      </c>
      <c r="AA1081">
        <v>2</v>
      </c>
      <c r="AB1081" t="s">
        <v>929</v>
      </c>
      <c r="AC1081" t="s">
        <v>771</v>
      </c>
      <c r="AD1081" t="s">
        <v>468</v>
      </c>
      <c r="AE1081" t="s">
        <v>3287</v>
      </c>
      <c r="AG1081">
        <v>0</v>
      </c>
      <c r="AH1081">
        <v>0</v>
      </c>
      <c r="AI1081">
        <v>0</v>
      </c>
      <c r="AJ1081">
        <v>0</v>
      </c>
      <c r="AK1081">
        <v>1</v>
      </c>
      <c r="AL1081">
        <v>31</v>
      </c>
      <c r="AN1081" t="s">
        <v>294</v>
      </c>
      <c r="AQ1081" t="s">
        <v>83</v>
      </c>
      <c r="AR1081">
        <v>2</v>
      </c>
      <c r="AS1081">
        <v>79</v>
      </c>
      <c r="AT1081">
        <v>189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1</v>
      </c>
      <c r="BE1081">
        <v>0</v>
      </c>
      <c r="BF1081">
        <v>0</v>
      </c>
      <c r="BG1081" s="3">
        <v>0</v>
      </c>
      <c r="BH1081" s="3">
        <v>0</v>
      </c>
      <c r="BI1081" s="3">
        <v>0</v>
      </c>
      <c r="BJ1081" s="4" t="b">
        <f t="shared" si="16"/>
        <v>0</v>
      </c>
      <c r="BK1081" t="s">
        <v>2501</v>
      </c>
      <c r="BL1081" t="s">
        <v>2501</v>
      </c>
      <c r="BM1081" t="s">
        <v>2502</v>
      </c>
      <c r="BN1081" s="1">
        <v>43556.034155092595</v>
      </c>
      <c r="BO1081" s="1">
        <v>43566.378472222219</v>
      </c>
      <c r="BP1081">
        <v>8</v>
      </c>
      <c r="BQ1081">
        <f>IF(表__._ECM_DW_tem_zh_1417[[#This Row],[全血]]&gt;0,1,0)</f>
        <v>0</v>
      </c>
      <c r="BR1081">
        <v>0</v>
      </c>
      <c r="BS1081">
        <f>IF(表__._ECM_DW_tem_zh_1417[[#This Row],[血浆]]&gt;0,1,0)</f>
        <v>1</v>
      </c>
      <c r="BT1081">
        <v>400</v>
      </c>
      <c r="BU1081">
        <f>IF(表__._ECM_DW_tem_zh_1417[[#This Row],[血小板]]&gt;0,1,0)</f>
        <v>0</v>
      </c>
      <c r="BV1081">
        <v>0</v>
      </c>
      <c r="BW1081">
        <f>IF(表__._ECM_DW_tem_zh_1417[[#This Row],[红细胞]]&gt;0,1,0)</f>
        <v>1</v>
      </c>
      <c r="BX1081">
        <v>4</v>
      </c>
      <c r="BY1081">
        <f>IF(表__._ECM_DW_tem_zh_1417[[#This Row],[其他]]&gt;0,1,0)</f>
        <v>0</v>
      </c>
      <c r="BZ1081">
        <v>0</v>
      </c>
    </row>
    <row r="1082" spans="1:78" x14ac:dyDescent="0.25">
      <c r="A1082" s="1" t="s">
        <v>72</v>
      </c>
      <c r="B1082" t="s">
        <v>69</v>
      </c>
      <c r="C1082">
        <v>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78.31</v>
      </c>
      <c r="T1082">
        <v>0</v>
      </c>
      <c r="U1082">
        <v>0</v>
      </c>
      <c r="V1082" s="2">
        <v>0</v>
      </c>
      <c r="W1082">
        <v>1</v>
      </c>
      <c r="X1082">
        <v>3</v>
      </c>
      <c r="Y1082" t="s">
        <v>115</v>
      </c>
      <c r="AA1082">
        <v>2</v>
      </c>
      <c r="AB1082" t="s">
        <v>489</v>
      </c>
      <c r="AC1082" t="s">
        <v>567</v>
      </c>
      <c r="AD1082" t="s">
        <v>3164</v>
      </c>
      <c r="AE1082" t="s">
        <v>3250</v>
      </c>
      <c r="AG1082">
        <v>0</v>
      </c>
      <c r="AH1082">
        <v>0</v>
      </c>
      <c r="AI1082">
        <v>0</v>
      </c>
      <c r="AJ1082">
        <v>0</v>
      </c>
      <c r="AK1082">
        <v>0</v>
      </c>
      <c r="AN1082" t="s">
        <v>109</v>
      </c>
      <c r="AQ1082" t="s">
        <v>569</v>
      </c>
      <c r="AR1082">
        <v>3</v>
      </c>
      <c r="AS1082">
        <v>57</v>
      </c>
      <c r="AT1082">
        <v>110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0</v>
      </c>
      <c r="BC1082">
        <v>1</v>
      </c>
      <c r="BE1082">
        <v>0</v>
      </c>
      <c r="BF1082">
        <v>0</v>
      </c>
      <c r="BG1082" s="3">
        <v>0</v>
      </c>
      <c r="BH1082" s="3">
        <v>0</v>
      </c>
      <c r="BI1082" s="3">
        <v>0</v>
      </c>
      <c r="BJ1082" s="4" t="b">
        <f t="shared" si="16"/>
        <v>0</v>
      </c>
      <c r="BK1082" t="s">
        <v>2503</v>
      </c>
      <c r="BL1082" t="s">
        <v>2503</v>
      </c>
      <c r="BM1082" t="s">
        <v>2504</v>
      </c>
      <c r="BN1082" s="1">
        <v>44008.388761574075</v>
      </c>
      <c r="BO1082" s="1">
        <v>44025.326388888891</v>
      </c>
      <c r="BP1082">
        <v>14</v>
      </c>
      <c r="BQ1082">
        <f>IF(表__._ECM_DW_tem_zh_1417[[#This Row],[全血]]&gt;0,1,0)</f>
        <v>0</v>
      </c>
      <c r="BS1082">
        <f>IF(表__._ECM_DW_tem_zh_1417[[#This Row],[血浆]]&gt;0,1,0)</f>
        <v>0</v>
      </c>
      <c r="BU1082">
        <f>IF(表__._ECM_DW_tem_zh_1417[[#This Row],[血小板]]&gt;0,1,0)</f>
        <v>0</v>
      </c>
      <c r="BW1082">
        <f>IF(表__._ECM_DW_tem_zh_1417[[#This Row],[红细胞]]&gt;0,1,0)</f>
        <v>0</v>
      </c>
      <c r="BY1082">
        <f>IF(表__._ECM_DW_tem_zh_1417[[#This Row],[其他]]&gt;0,1,0)</f>
        <v>0</v>
      </c>
    </row>
    <row r="1083" spans="1:78" x14ac:dyDescent="0.25">
      <c r="A1083" s="1" t="s">
        <v>196</v>
      </c>
      <c r="B1083" t="s">
        <v>104</v>
      </c>
      <c r="C1083">
        <v>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52.88</v>
      </c>
      <c r="T1083">
        <v>1</v>
      </c>
      <c r="U1083">
        <v>0</v>
      </c>
      <c r="V1083" s="2">
        <v>0</v>
      </c>
      <c r="W1083">
        <v>0</v>
      </c>
      <c r="X1083">
        <v>0</v>
      </c>
      <c r="Y1083" t="s">
        <v>85</v>
      </c>
      <c r="Z1083" t="s">
        <v>137</v>
      </c>
      <c r="AA1083">
        <v>9</v>
      </c>
      <c r="AB1083" t="s">
        <v>573</v>
      </c>
      <c r="AC1083" t="s">
        <v>274</v>
      </c>
      <c r="AD1083" t="s">
        <v>3157</v>
      </c>
      <c r="AE1083" t="s">
        <v>972</v>
      </c>
      <c r="AG1083">
        <v>1</v>
      </c>
      <c r="AH1083">
        <v>0</v>
      </c>
      <c r="AI1083">
        <v>0</v>
      </c>
      <c r="AJ1083">
        <v>1</v>
      </c>
      <c r="AK1083">
        <v>0</v>
      </c>
      <c r="AL1083">
        <v>28</v>
      </c>
      <c r="AN1083" t="s">
        <v>90</v>
      </c>
      <c r="AQ1083" t="s">
        <v>437</v>
      </c>
      <c r="AR1083">
        <v>4</v>
      </c>
      <c r="AT1083">
        <v>125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0</v>
      </c>
      <c r="BC1083">
        <v>0</v>
      </c>
      <c r="BD1083" t="s">
        <v>213</v>
      </c>
      <c r="BE1083">
        <v>1</v>
      </c>
      <c r="BF1083">
        <v>0</v>
      </c>
      <c r="BG1083" s="3">
        <v>0</v>
      </c>
      <c r="BH1083" s="3">
        <v>0</v>
      </c>
      <c r="BI1083" s="3">
        <v>0</v>
      </c>
      <c r="BJ1083" s="4" t="b">
        <f t="shared" si="16"/>
        <v>0</v>
      </c>
      <c r="BK1083" t="s">
        <v>2498</v>
      </c>
      <c r="BL1083" t="s">
        <v>2498</v>
      </c>
      <c r="BN1083" s="1">
        <v>43175.685752314814</v>
      </c>
      <c r="BO1083" s="1">
        <v>43182.333333333336</v>
      </c>
      <c r="BP1083">
        <v>3</v>
      </c>
      <c r="BQ1083">
        <f>IF(表__._ECM_DW_tem_zh_1417[[#This Row],[全血]]&gt;0,1,0)</f>
        <v>0</v>
      </c>
      <c r="BR1083">
        <v>0</v>
      </c>
      <c r="BS1083">
        <f>IF(表__._ECM_DW_tem_zh_1417[[#This Row],[血浆]]&gt;0,1,0)</f>
        <v>0</v>
      </c>
      <c r="BT1083">
        <v>0</v>
      </c>
      <c r="BU1083">
        <f>IF(表__._ECM_DW_tem_zh_1417[[#This Row],[血小板]]&gt;0,1,0)</f>
        <v>0</v>
      </c>
      <c r="BV1083">
        <v>0</v>
      </c>
      <c r="BW1083">
        <f>IF(表__._ECM_DW_tem_zh_1417[[#This Row],[红细胞]]&gt;0,1,0)</f>
        <v>1</v>
      </c>
      <c r="BX1083">
        <v>4</v>
      </c>
      <c r="BY1083">
        <f>IF(表__._ECM_DW_tem_zh_1417[[#This Row],[其他]]&gt;0,1,0)</f>
        <v>0</v>
      </c>
      <c r="BZ1083">
        <v>0</v>
      </c>
    </row>
    <row r="1084" spans="1:78" x14ac:dyDescent="0.25">
      <c r="A1084" s="1" t="s">
        <v>47</v>
      </c>
      <c r="B1084" t="s">
        <v>127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69.48</v>
      </c>
      <c r="T1084">
        <v>0</v>
      </c>
      <c r="U1084">
        <v>0</v>
      </c>
      <c r="V1084" s="2">
        <v>0</v>
      </c>
      <c r="W1084">
        <v>1</v>
      </c>
      <c r="X1084">
        <v>1</v>
      </c>
      <c r="Y1084" t="s">
        <v>337</v>
      </c>
      <c r="Z1084" t="s">
        <v>121</v>
      </c>
      <c r="AA1084">
        <v>12</v>
      </c>
      <c r="AB1084" t="s">
        <v>675</v>
      </c>
      <c r="AC1084" t="s">
        <v>3320</v>
      </c>
      <c r="AD1084" t="s">
        <v>3162</v>
      </c>
      <c r="AE1084" t="s">
        <v>3188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24</v>
      </c>
      <c r="AN1084" t="s">
        <v>391</v>
      </c>
      <c r="AQ1084" t="s">
        <v>185</v>
      </c>
      <c r="AR1084">
        <v>2</v>
      </c>
      <c r="AS1084">
        <v>175</v>
      </c>
      <c r="AT1084">
        <v>290</v>
      </c>
      <c r="AU1084">
        <v>500</v>
      </c>
      <c r="AV1084">
        <v>200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 t="s">
        <v>441</v>
      </c>
      <c r="BE1084">
        <v>0</v>
      </c>
      <c r="BF1084">
        <v>0</v>
      </c>
      <c r="BG1084" s="3">
        <v>0</v>
      </c>
      <c r="BH1084" s="3">
        <v>0</v>
      </c>
      <c r="BI1084" s="3">
        <v>0</v>
      </c>
      <c r="BJ1084" s="4" t="b">
        <f t="shared" si="16"/>
        <v>0</v>
      </c>
      <c r="BK1084" t="s">
        <v>1599</v>
      </c>
      <c r="BL1084" t="s">
        <v>1599</v>
      </c>
      <c r="BM1084" t="s">
        <v>1598</v>
      </c>
      <c r="BN1084" s="1">
        <v>43702.559803240743</v>
      </c>
      <c r="BO1084" s="1">
        <v>43711.32708333333</v>
      </c>
      <c r="BP1084">
        <v>7</v>
      </c>
      <c r="BQ1084">
        <f>IF(表__._ECM_DW_tem_zh_1417[[#This Row],[全血]]&gt;0,1,0)</f>
        <v>0</v>
      </c>
      <c r="BR1084">
        <v>0</v>
      </c>
      <c r="BS1084">
        <f>IF(表__._ECM_DW_tem_zh_1417[[#This Row],[血浆]]&gt;0,1,0)</f>
        <v>1</v>
      </c>
      <c r="BT1084">
        <v>400</v>
      </c>
      <c r="BU1084">
        <f>IF(表__._ECM_DW_tem_zh_1417[[#This Row],[血小板]]&gt;0,1,0)</f>
        <v>0</v>
      </c>
      <c r="BV1084">
        <v>0</v>
      </c>
      <c r="BW1084">
        <f>IF(表__._ECM_DW_tem_zh_1417[[#This Row],[红细胞]]&gt;0,1,0)</f>
        <v>1</v>
      </c>
      <c r="BX1084">
        <v>4</v>
      </c>
      <c r="BY1084">
        <f>IF(表__._ECM_DW_tem_zh_1417[[#This Row],[其他]]&gt;0,1,0)</f>
        <v>0</v>
      </c>
      <c r="BZ1084">
        <v>0</v>
      </c>
    </row>
    <row r="1085" spans="1:78" x14ac:dyDescent="0.25">
      <c r="A1085" s="1" t="s">
        <v>72</v>
      </c>
      <c r="B1085" t="s">
        <v>75</v>
      </c>
      <c r="C1085">
        <v>2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80</v>
      </c>
      <c r="T1085">
        <v>1</v>
      </c>
      <c r="U1085">
        <v>0</v>
      </c>
      <c r="V1085" s="2">
        <v>0</v>
      </c>
      <c r="W1085">
        <v>1</v>
      </c>
      <c r="X1085">
        <v>1</v>
      </c>
      <c r="Y1085" t="s">
        <v>179</v>
      </c>
      <c r="Z1085" t="s">
        <v>151</v>
      </c>
      <c r="AA1085">
        <v>2</v>
      </c>
      <c r="AB1085" t="s">
        <v>929</v>
      </c>
      <c r="AC1085" t="s">
        <v>771</v>
      </c>
      <c r="AD1085" t="s">
        <v>468</v>
      </c>
      <c r="AE1085" t="s">
        <v>3287</v>
      </c>
      <c r="AG1085">
        <v>0</v>
      </c>
      <c r="AH1085">
        <v>0</v>
      </c>
      <c r="AI1085">
        <v>0</v>
      </c>
      <c r="AJ1085">
        <v>0</v>
      </c>
      <c r="AK1085">
        <v>1</v>
      </c>
      <c r="AL1085">
        <v>31</v>
      </c>
      <c r="AN1085" t="s">
        <v>294</v>
      </c>
      <c r="AQ1085" t="s">
        <v>83</v>
      </c>
      <c r="AR1085">
        <v>2</v>
      </c>
      <c r="AS1085">
        <v>79</v>
      </c>
      <c r="AT1085">
        <v>189</v>
      </c>
      <c r="AU1085">
        <v>500</v>
      </c>
      <c r="AV1085">
        <v>400</v>
      </c>
      <c r="AW1085">
        <v>1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1</v>
      </c>
      <c r="BE1085">
        <v>0</v>
      </c>
      <c r="BF1085">
        <v>0</v>
      </c>
      <c r="BG1085" s="3">
        <v>0</v>
      </c>
      <c r="BH1085" s="3">
        <v>0</v>
      </c>
      <c r="BI1085" s="3">
        <v>0</v>
      </c>
      <c r="BJ1085" s="4" t="b">
        <f t="shared" si="16"/>
        <v>0</v>
      </c>
      <c r="BK1085" t="s">
        <v>2502</v>
      </c>
      <c r="BL1085" t="s">
        <v>2502</v>
      </c>
      <c r="BM1085" t="s">
        <v>2501</v>
      </c>
      <c r="BN1085" s="1">
        <v>43556.034155092595</v>
      </c>
      <c r="BO1085" s="1">
        <v>43566.378472222219</v>
      </c>
      <c r="BP1085">
        <v>8</v>
      </c>
      <c r="BQ1085">
        <f>IF(表__._ECM_DW_tem_zh_1417[[#This Row],[全血]]&gt;0,1,0)</f>
        <v>0</v>
      </c>
      <c r="BR1085">
        <v>0</v>
      </c>
      <c r="BS1085">
        <f>IF(表__._ECM_DW_tem_zh_1417[[#This Row],[血浆]]&gt;0,1,0)</f>
        <v>1</v>
      </c>
      <c r="BT1085">
        <v>400</v>
      </c>
      <c r="BU1085">
        <f>IF(表__._ECM_DW_tem_zh_1417[[#This Row],[血小板]]&gt;0,1,0)</f>
        <v>0</v>
      </c>
      <c r="BV1085">
        <v>0</v>
      </c>
      <c r="BW1085">
        <f>IF(表__._ECM_DW_tem_zh_1417[[#This Row],[红细胞]]&gt;0,1,0)</f>
        <v>1</v>
      </c>
      <c r="BX1085">
        <v>4</v>
      </c>
      <c r="BY1085">
        <f>IF(表__._ECM_DW_tem_zh_1417[[#This Row],[其他]]&gt;0,1,0)</f>
        <v>0</v>
      </c>
      <c r="BZ1085">
        <v>0</v>
      </c>
    </row>
    <row r="1086" spans="1:78" x14ac:dyDescent="0.25">
      <c r="A1086" s="1" t="s">
        <v>114</v>
      </c>
      <c r="B1086" t="s">
        <v>67</v>
      </c>
      <c r="C1086">
        <v>2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T1086">
        <v>0</v>
      </c>
      <c r="U1086">
        <v>0</v>
      </c>
      <c r="V1086" s="2">
        <v>0</v>
      </c>
      <c r="W1086">
        <v>0</v>
      </c>
      <c r="X1086">
        <v>1</v>
      </c>
      <c r="Y1086" t="s">
        <v>558</v>
      </c>
      <c r="Z1086" t="s">
        <v>69</v>
      </c>
      <c r="AA1086">
        <v>2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31</v>
      </c>
      <c r="AN1086" t="s">
        <v>861</v>
      </c>
      <c r="AP1086" t="s">
        <v>862</v>
      </c>
      <c r="AR1086">
        <v>3</v>
      </c>
      <c r="AS1086">
        <v>63</v>
      </c>
      <c r="AT1086">
        <v>139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1</v>
      </c>
      <c r="BD1086" t="s">
        <v>402</v>
      </c>
      <c r="BE1086">
        <v>0</v>
      </c>
      <c r="BF1086">
        <v>0</v>
      </c>
      <c r="BG1086" s="3">
        <v>0</v>
      </c>
      <c r="BH1086" s="3">
        <v>0</v>
      </c>
      <c r="BI1086" s="3">
        <v>0</v>
      </c>
      <c r="BJ1086" s="4" t="b">
        <f t="shared" si="16"/>
        <v>0</v>
      </c>
      <c r="BK1086" t="s">
        <v>2505</v>
      </c>
      <c r="BL1086" t="s">
        <v>2505</v>
      </c>
      <c r="BM1086" t="s">
        <v>2506</v>
      </c>
      <c r="BN1086" s="1">
        <v>43369.816354166665</v>
      </c>
      <c r="BO1086" s="1">
        <v>43383.583333333336</v>
      </c>
      <c r="BP1086">
        <v>11</v>
      </c>
      <c r="BQ1086">
        <f>IF(表__._ECM_DW_tem_zh_1417[[#This Row],[全血]]&gt;0,1,0)</f>
        <v>0</v>
      </c>
      <c r="BS1086">
        <f>IF(表__._ECM_DW_tem_zh_1417[[#This Row],[血浆]]&gt;0,1,0)</f>
        <v>0</v>
      </c>
      <c r="BU1086">
        <f>IF(表__._ECM_DW_tem_zh_1417[[#This Row],[血小板]]&gt;0,1,0)</f>
        <v>0</v>
      </c>
      <c r="BW1086">
        <f>IF(表__._ECM_DW_tem_zh_1417[[#This Row],[红细胞]]&gt;0,1,0)</f>
        <v>0</v>
      </c>
      <c r="BY1086">
        <f>IF(表__._ECM_DW_tem_zh_1417[[#This Row],[其他]]&gt;0,1,0)</f>
        <v>0</v>
      </c>
    </row>
    <row r="1087" spans="1:78" x14ac:dyDescent="0.25">
      <c r="A1087" s="1" t="s">
        <v>47</v>
      </c>
      <c r="B1087" t="s">
        <v>64</v>
      </c>
      <c r="C1087">
        <v>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98.2</v>
      </c>
      <c r="T1087">
        <v>1</v>
      </c>
      <c r="U1087">
        <v>0</v>
      </c>
      <c r="V1087" s="2">
        <v>0</v>
      </c>
      <c r="W1087">
        <v>1</v>
      </c>
      <c r="X1087">
        <v>1</v>
      </c>
      <c r="Y1087" t="s">
        <v>85</v>
      </c>
      <c r="Z1087" t="s">
        <v>137</v>
      </c>
      <c r="AA1087">
        <v>13</v>
      </c>
      <c r="AB1087" t="s">
        <v>289</v>
      </c>
      <c r="AC1087" t="s">
        <v>195</v>
      </c>
      <c r="AD1087" t="s">
        <v>741</v>
      </c>
      <c r="AE1087" t="s">
        <v>3239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28</v>
      </c>
      <c r="AN1087" t="s">
        <v>629</v>
      </c>
      <c r="AQ1087" t="s">
        <v>389</v>
      </c>
      <c r="AR1087">
        <v>1</v>
      </c>
      <c r="AS1087">
        <v>4</v>
      </c>
      <c r="AT1087">
        <v>37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0</v>
      </c>
      <c r="BC1087">
        <v>1</v>
      </c>
      <c r="BD1087" t="s">
        <v>203</v>
      </c>
      <c r="BE1087">
        <v>0</v>
      </c>
      <c r="BF1087">
        <v>0</v>
      </c>
      <c r="BG1087" s="3">
        <v>0</v>
      </c>
      <c r="BH1087" s="3">
        <v>0</v>
      </c>
      <c r="BI1087" s="3">
        <v>0</v>
      </c>
      <c r="BJ1087" s="4" t="b">
        <f t="shared" si="16"/>
        <v>0</v>
      </c>
      <c r="BK1087" t="s">
        <v>2507</v>
      </c>
      <c r="BL1087" t="s">
        <v>2507</v>
      </c>
      <c r="BM1087" t="s">
        <v>2508</v>
      </c>
      <c r="BN1087" s="1">
        <v>43346.917291666665</v>
      </c>
      <c r="BO1087" s="1">
        <v>43360.387499999997</v>
      </c>
      <c r="BP1087">
        <v>13</v>
      </c>
      <c r="BQ1087">
        <f>IF(表__._ECM_DW_tem_zh_1417[[#This Row],[全血]]&gt;0,1,0)</f>
        <v>0</v>
      </c>
      <c r="BR1087">
        <v>0</v>
      </c>
      <c r="BS1087">
        <f>IF(表__._ECM_DW_tem_zh_1417[[#This Row],[血浆]]&gt;0,1,0)</f>
        <v>0</v>
      </c>
      <c r="BT1087">
        <v>0</v>
      </c>
      <c r="BU1087">
        <f>IF(表__._ECM_DW_tem_zh_1417[[#This Row],[血小板]]&gt;0,1,0)</f>
        <v>0</v>
      </c>
      <c r="BV1087">
        <v>0</v>
      </c>
      <c r="BW1087">
        <f>IF(表__._ECM_DW_tem_zh_1417[[#This Row],[红细胞]]&gt;0,1,0)</f>
        <v>0</v>
      </c>
      <c r="BX1087">
        <v>0</v>
      </c>
      <c r="BY1087">
        <f>IF(表__._ECM_DW_tem_zh_1417[[#This Row],[其他]]&gt;0,1,0)</f>
        <v>0</v>
      </c>
      <c r="BZ1087">
        <v>0</v>
      </c>
    </row>
    <row r="1088" spans="1:78" x14ac:dyDescent="0.25">
      <c r="A1088" s="1" t="s">
        <v>47</v>
      </c>
      <c r="B1088" t="s">
        <v>64</v>
      </c>
      <c r="C1088">
        <v>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98.2</v>
      </c>
      <c r="T1088">
        <v>1</v>
      </c>
      <c r="U1088">
        <v>0</v>
      </c>
      <c r="V1088" s="2">
        <v>0</v>
      </c>
      <c r="W1088">
        <v>1</v>
      </c>
      <c r="X1088">
        <v>1</v>
      </c>
      <c r="Y1088" t="s">
        <v>85</v>
      </c>
      <c r="Z1088" t="s">
        <v>137</v>
      </c>
      <c r="AA1088">
        <v>13</v>
      </c>
      <c r="AB1088" t="s">
        <v>289</v>
      </c>
      <c r="AC1088" t="s">
        <v>195</v>
      </c>
      <c r="AD1088" t="s">
        <v>741</v>
      </c>
      <c r="AE1088" t="s">
        <v>3239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28</v>
      </c>
      <c r="AN1088" t="s">
        <v>629</v>
      </c>
      <c r="AQ1088" t="s">
        <v>389</v>
      </c>
      <c r="AR1088">
        <v>4</v>
      </c>
      <c r="AS1088">
        <v>138</v>
      </c>
      <c r="AT1088">
        <v>37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0</v>
      </c>
      <c r="BC1088">
        <v>1</v>
      </c>
      <c r="BD1088" t="s">
        <v>203</v>
      </c>
      <c r="BE1088">
        <v>0</v>
      </c>
      <c r="BF1088">
        <v>0</v>
      </c>
      <c r="BG1088" s="3">
        <v>0</v>
      </c>
      <c r="BH1088" s="3">
        <v>0</v>
      </c>
      <c r="BI1088" s="3">
        <v>0</v>
      </c>
      <c r="BJ1088" s="4" t="b">
        <f t="shared" si="16"/>
        <v>0</v>
      </c>
      <c r="BK1088" t="s">
        <v>2509</v>
      </c>
      <c r="BL1088" t="s">
        <v>2509</v>
      </c>
      <c r="BM1088" t="s">
        <v>2510</v>
      </c>
      <c r="BN1088" s="1">
        <v>43346.917291666665</v>
      </c>
      <c r="BO1088" s="1">
        <v>43360.387499999997</v>
      </c>
      <c r="BP1088">
        <v>10</v>
      </c>
      <c r="BQ1088">
        <f>IF(表__._ECM_DW_tem_zh_1417[[#This Row],[全血]]&gt;0,1,0)</f>
        <v>0</v>
      </c>
      <c r="BR1088">
        <v>0</v>
      </c>
      <c r="BS1088">
        <f>IF(表__._ECM_DW_tem_zh_1417[[#This Row],[血浆]]&gt;0,1,0)</f>
        <v>0</v>
      </c>
      <c r="BT1088">
        <v>0</v>
      </c>
      <c r="BU1088">
        <f>IF(表__._ECM_DW_tem_zh_1417[[#This Row],[血小板]]&gt;0,1,0)</f>
        <v>0</v>
      </c>
      <c r="BV1088">
        <v>0</v>
      </c>
      <c r="BW1088">
        <f>IF(表__._ECM_DW_tem_zh_1417[[#This Row],[红细胞]]&gt;0,1,0)</f>
        <v>0</v>
      </c>
      <c r="BX1088">
        <v>0</v>
      </c>
      <c r="BY1088">
        <f>IF(表__._ECM_DW_tem_zh_1417[[#This Row],[其他]]&gt;0,1,0)</f>
        <v>0</v>
      </c>
      <c r="BZ1088">
        <v>0</v>
      </c>
    </row>
    <row r="1089" spans="1:78" x14ac:dyDescent="0.25">
      <c r="A1089" s="1" t="s">
        <v>47</v>
      </c>
      <c r="B1089" t="s">
        <v>95</v>
      </c>
      <c r="C1089">
        <v>2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89.03</v>
      </c>
      <c r="T1089">
        <v>1</v>
      </c>
      <c r="U1089">
        <v>0</v>
      </c>
      <c r="V1089" s="2">
        <v>0</v>
      </c>
      <c r="W1089">
        <v>1</v>
      </c>
      <c r="X1089">
        <v>1</v>
      </c>
      <c r="Y1089" t="s">
        <v>54</v>
      </c>
      <c r="Z1089" t="s">
        <v>175</v>
      </c>
      <c r="AA1089">
        <v>2</v>
      </c>
      <c r="AB1089" t="s">
        <v>199</v>
      </c>
      <c r="AC1089" t="s">
        <v>3320</v>
      </c>
      <c r="AD1089" t="s">
        <v>316</v>
      </c>
      <c r="AE1089" t="s">
        <v>388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26</v>
      </c>
      <c r="AN1089" t="s">
        <v>170</v>
      </c>
      <c r="AQ1089" t="s">
        <v>336</v>
      </c>
      <c r="AR1089">
        <v>2</v>
      </c>
      <c r="AS1089">
        <v>121</v>
      </c>
      <c r="AT1089">
        <v>183</v>
      </c>
      <c r="AU1089">
        <v>1550</v>
      </c>
      <c r="AV1089">
        <v>50</v>
      </c>
      <c r="AW1089">
        <v>1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 t="s">
        <v>280</v>
      </c>
      <c r="BE1089">
        <v>0</v>
      </c>
      <c r="BF1089">
        <v>0</v>
      </c>
      <c r="BG1089" s="3">
        <v>0</v>
      </c>
      <c r="BH1089" s="3">
        <v>0</v>
      </c>
      <c r="BI1089" s="3">
        <v>0</v>
      </c>
      <c r="BJ1089" s="4" t="b">
        <f t="shared" si="16"/>
        <v>0</v>
      </c>
      <c r="BK1089" t="s">
        <v>2511</v>
      </c>
      <c r="BL1089" t="s">
        <v>2511</v>
      </c>
      <c r="BM1089" t="s">
        <v>2512</v>
      </c>
      <c r="BN1089" s="1">
        <v>43423.800995370373</v>
      </c>
      <c r="BO1089" s="1">
        <v>43430.390277777777</v>
      </c>
      <c r="BP1089">
        <v>5</v>
      </c>
      <c r="BQ1089">
        <f>IF(表__._ECM_DW_tem_zh_1417[[#This Row],[全血]]&gt;0,1,0)</f>
        <v>0</v>
      </c>
      <c r="BR1089">
        <v>0</v>
      </c>
      <c r="BS1089">
        <f>IF(表__._ECM_DW_tem_zh_1417[[#This Row],[血浆]]&gt;0,1,0)</f>
        <v>1</v>
      </c>
      <c r="BT1089">
        <v>200</v>
      </c>
      <c r="BU1089">
        <f>IF(表__._ECM_DW_tem_zh_1417[[#This Row],[血小板]]&gt;0,1,0)</f>
        <v>0</v>
      </c>
      <c r="BV1089">
        <v>0</v>
      </c>
      <c r="BW1089">
        <f>IF(表__._ECM_DW_tem_zh_1417[[#This Row],[红细胞]]&gt;0,1,0)</f>
        <v>1</v>
      </c>
      <c r="BX1089">
        <v>2</v>
      </c>
      <c r="BY1089">
        <f>IF(表__._ECM_DW_tem_zh_1417[[#This Row],[其他]]&gt;0,1,0)</f>
        <v>0</v>
      </c>
      <c r="BZ1089">
        <v>0</v>
      </c>
    </row>
    <row r="1090" spans="1:78" x14ac:dyDescent="0.25">
      <c r="A1090" s="1" t="s">
        <v>47</v>
      </c>
      <c r="B1090" t="s">
        <v>224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61.48</v>
      </c>
      <c r="T1090">
        <v>1</v>
      </c>
      <c r="U1090">
        <v>0</v>
      </c>
      <c r="V1090" s="2">
        <v>0</v>
      </c>
      <c r="W1090">
        <v>1</v>
      </c>
      <c r="X1090">
        <v>0</v>
      </c>
      <c r="Y1090" t="s">
        <v>200</v>
      </c>
      <c r="Z1090" t="s">
        <v>175</v>
      </c>
      <c r="AA1090">
        <v>5</v>
      </c>
      <c r="AB1090" t="s">
        <v>704</v>
      </c>
      <c r="AC1090" t="s">
        <v>3320</v>
      </c>
      <c r="AD1090" t="s">
        <v>3157</v>
      </c>
      <c r="AE1090" t="s">
        <v>427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20</v>
      </c>
      <c r="AN1090" t="s">
        <v>224</v>
      </c>
      <c r="AQ1090" t="s">
        <v>192</v>
      </c>
      <c r="AR1090">
        <v>2</v>
      </c>
      <c r="AS1090">
        <v>70</v>
      </c>
      <c r="AT1090">
        <v>144</v>
      </c>
      <c r="AU1090">
        <v>1000</v>
      </c>
      <c r="AV1090">
        <v>100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0</v>
      </c>
      <c r="BC1090">
        <v>1</v>
      </c>
      <c r="BD1090" t="s">
        <v>405</v>
      </c>
      <c r="BE1090">
        <v>0</v>
      </c>
      <c r="BF1090">
        <v>0</v>
      </c>
      <c r="BG1090" s="3">
        <v>0</v>
      </c>
      <c r="BH1090" s="3">
        <v>0</v>
      </c>
      <c r="BI1090" s="3">
        <v>0</v>
      </c>
      <c r="BJ1090" s="4" t="b">
        <f t="shared" ref="BJ1090:BJ1153" si="17">OR(BG1090,BH1090,BI1090)</f>
        <v>0</v>
      </c>
      <c r="BK1090" t="s">
        <v>2513</v>
      </c>
      <c r="BL1090" t="s">
        <v>2513</v>
      </c>
      <c r="BM1090" t="s">
        <v>2514</v>
      </c>
      <c r="BN1090" s="1">
        <v>42900.518541666665</v>
      </c>
      <c r="BO1090" s="1">
        <v>42912.326388888891</v>
      </c>
      <c r="BP1090">
        <v>10</v>
      </c>
      <c r="BQ1090">
        <f>IF(表__._ECM_DW_tem_zh_1417[[#This Row],[全血]]&gt;0,1,0)</f>
        <v>0</v>
      </c>
      <c r="BR1090">
        <v>0</v>
      </c>
      <c r="BS1090">
        <f>IF(表__._ECM_DW_tem_zh_1417[[#This Row],[血浆]]&gt;0,1,0)</f>
        <v>0</v>
      </c>
      <c r="BT1090">
        <v>0</v>
      </c>
      <c r="BU1090">
        <f>IF(表__._ECM_DW_tem_zh_1417[[#This Row],[血小板]]&gt;0,1,0)</f>
        <v>0</v>
      </c>
      <c r="BV1090">
        <v>0</v>
      </c>
      <c r="BW1090">
        <f>IF(表__._ECM_DW_tem_zh_1417[[#This Row],[红细胞]]&gt;0,1,0)</f>
        <v>0</v>
      </c>
      <c r="BX1090">
        <v>0</v>
      </c>
      <c r="BY1090">
        <f>IF(表__._ECM_DW_tem_zh_1417[[#This Row],[其他]]&gt;0,1,0)</f>
        <v>0</v>
      </c>
      <c r="BZ1090">
        <v>0</v>
      </c>
    </row>
    <row r="1091" spans="1:78" x14ac:dyDescent="0.25">
      <c r="A1091" s="1" t="s">
        <v>47</v>
      </c>
      <c r="B1091" t="s">
        <v>69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38.42</v>
      </c>
      <c r="T1091">
        <v>1</v>
      </c>
      <c r="U1091">
        <v>1</v>
      </c>
      <c r="V1091" s="2">
        <v>0</v>
      </c>
      <c r="W1091">
        <v>0</v>
      </c>
      <c r="X1091">
        <v>0</v>
      </c>
      <c r="Y1091" t="s">
        <v>141</v>
      </c>
      <c r="Z1091" t="s">
        <v>142</v>
      </c>
      <c r="AA1091">
        <v>5</v>
      </c>
      <c r="AB1091" t="s">
        <v>90</v>
      </c>
      <c r="AC1091" t="s">
        <v>3245</v>
      </c>
      <c r="AD1091" t="s">
        <v>3249</v>
      </c>
      <c r="AE1091" t="s">
        <v>604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20</v>
      </c>
      <c r="AN1091" t="s">
        <v>640</v>
      </c>
      <c r="AQ1091" t="s">
        <v>863</v>
      </c>
      <c r="AR1091">
        <v>8</v>
      </c>
      <c r="AS1091">
        <v>23</v>
      </c>
      <c r="AT1091">
        <v>65</v>
      </c>
      <c r="AU1091">
        <v>450</v>
      </c>
      <c r="AV1091">
        <v>0</v>
      </c>
      <c r="AW1091">
        <v>1</v>
      </c>
      <c r="AX1091">
        <v>0</v>
      </c>
      <c r="AY1091">
        <v>0</v>
      </c>
      <c r="AZ1091">
        <v>1</v>
      </c>
      <c r="BA1091">
        <v>1</v>
      </c>
      <c r="BB1091">
        <v>0</v>
      </c>
      <c r="BC1091">
        <v>0</v>
      </c>
      <c r="BE1091">
        <v>0</v>
      </c>
      <c r="BF1091">
        <v>0</v>
      </c>
      <c r="BG1091" s="3">
        <v>0</v>
      </c>
      <c r="BH1091" s="3">
        <v>0</v>
      </c>
      <c r="BI1091" s="3">
        <v>0</v>
      </c>
      <c r="BJ1091" s="4" t="b">
        <f t="shared" si="17"/>
        <v>0</v>
      </c>
      <c r="BK1091" t="s">
        <v>2515</v>
      </c>
      <c r="BL1091" t="s">
        <v>2515</v>
      </c>
      <c r="BM1091" t="s">
        <v>2516</v>
      </c>
      <c r="BN1091" s="1">
        <v>42802.641921296294</v>
      </c>
      <c r="BO1091" s="1">
        <v>42814.357638888891</v>
      </c>
      <c r="BP1091">
        <v>4</v>
      </c>
      <c r="BQ1091">
        <f>IF(表__._ECM_DW_tem_zh_1417[[#This Row],[全血]]&gt;0,1,0)</f>
        <v>0</v>
      </c>
      <c r="BR1091">
        <v>0</v>
      </c>
      <c r="BS1091">
        <f>IF(表__._ECM_DW_tem_zh_1417[[#This Row],[血浆]]&gt;0,1,0)</f>
        <v>0</v>
      </c>
      <c r="BT1091">
        <v>0</v>
      </c>
      <c r="BU1091">
        <f>IF(表__._ECM_DW_tem_zh_1417[[#This Row],[血小板]]&gt;0,1,0)</f>
        <v>0</v>
      </c>
      <c r="BV1091">
        <v>0</v>
      </c>
      <c r="BW1091">
        <f>IF(表__._ECM_DW_tem_zh_1417[[#This Row],[红细胞]]&gt;0,1,0)</f>
        <v>0</v>
      </c>
      <c r="BX1091">
        <v>0</v>
      </c>
      <c r="BY1091">
        <f>IF(表__._ECM_DW_tem_zh_1417[[#This Row],[其他]]&gt;0,1,0)</f>
        <v>0</v>
      </c>
      <c r="BZ1091">
        <v>0</v>
      </c>
    </row>
    <row r="1092" spans="1:78" x14ac:dyDescent="0.25">
      <c r="A1092" s="1" t="s">
        <v>47</v>
      </c>
      <c r="B1092" t="s">
        <v>158</v>
      </c>
      <c r="C1092">
        <v>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86.96</v>
      </c>
      <c r="T1092">
        <v>1</v>
      </c>
      <c r="U1092">
        <v>0</v>
      </c>
      <c r="V1092" s="2">
        <v>0</v>
      </c>
      <c r="W1092">
        <v>1</v>
      </c>
      <c r="X1092">
        <v>0</v>
      </c>
      <c r="Y1092" t="s">
        <v>558</v>
      </c>
      <c r="Z1092" t="s">
        <v>104</v>
      </c>
      <c r="AA1092">
        <v>4</v>
      </c>
      <c r="AB1092" t="s">
        <v>3166</v>
      </c>
      <c r="AC1092" t="s">
        <v>3496</v>
      </c>
      <c r="AD1092" t="s">
        <v>3497</v>
      </c>
      <c r="AE1092" t="s">
        <v>3262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33</v>
      </c>
      <c r="AN1092" t="s">
        <v>228</v>
      </c>
      <c r="AP1092" t="s">
        <v>864</v>
      </c>
      <c r="AQ1092" t="s">
        <v>3131</v>
      </c>
      <c r="AR1092">
        <v>1</v>
      </c>
      <c r="AT1092">
        <v>168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 t="s">
        <v>306</v>
      </c>
      <c r="BE1092">
        <v>0</v>
      </c>
      <c r="BF1092">
        <v>0</v>
      </c>
      <c r="BG1092" s="3">
        <v>0</v>
      </c>
      <c r="BH1092" s="3">
        <v>0</v>
      </c>
      <c r="BI1092" s="3">
        <v>0</v>
      </c>
      <c r="BJ1092" s="4" t="b">
        <f t="shared" si="17"/>
        <v>0</v>
      </c>
      <c r="BK1092" t="s">
        <v>1177</v>
      </c>
      <c r="BL1092" t="s">
        <v>1177</v>
      </c>
      <c r="BN1092" s="1">
        <v>43179.34878472222</v>
      </c>
      <c r="BO1092" s="1">
        <v>43186.311111111114</v>
      </c>
      <c r="BP1092">
        <v>6</v>
      </c>
      <c r="BQ1092">
        <f>IF(表__._ECM_DW_tem_zh_1417[[#This Row],[全血]]&gt;0,1,0)</f>
        <v>0</v>
      </c>
      <c r="BS1092">
        <f>IF(表__._ECM_DW_tem_zh_1417[[#This Row],[血浆]]&gt;0,1,0)</f>
        <v>0</v>
      </c>
      <c r="BU1092">
        <f>IF(表__._ECM_DW_tem_zh_1417[[#This Row],[血小板]]&gt;0,1,0)</f>
        <v>0</v>
      </c>
      <c r="BW1092">
        <f>IF(表__._ECM_DW_tem_zh_1417[[#This Row],[红细胞]]&gt;0,1,0)</f>
        <v>0</v>
      </c>
      <c r="BY1092">
        <f>IF(表__._ECM_DW_tem_zh_1417[[#This Row],[其他]]&gt;0,1,0)</f>
        <v>0</v>
      </c>
    </row>
    <row r="1093" spans="1:78" x14ac:dyDescent="0.25">
      <c r="A1093" s="1" t="s">
        <v>47</v>
      </c>
      <c r="B1093" t="s">
        <v>136</v>
      </c>
      <c r="C1093">
        <v>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82.01</v>
      </c>
      <c r="T1093">
        <v>0</v>
      </c>
      <c r="U1093">
        <v>1</v>
      </c>
      <c r="V1093" s="2">
        <v>0</v>
      </c>
      <c r="W1093">
        <v>1</v>
      </c>
      <c r="X1093">
        <v>0</v>
      </c>
      <c r="Y1093" t="s">
        <v>406</v>
      </c>
      <c r="Z1093" t="s">
        <v>209</v>
      </c>
      <c r="AA1093">
        <v>2</v>
      </c>
      <c r="AB1093" t="s">
        <v>3176</v>
      </c>
      <c r="AC1093" t="s">
        <v>123</v>
      </c>
      <c r="AD1093" t="s">
        <v>3164</v>
      </c>
      <c r="AE1093" t="s">
        <v>438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20</v>
      </c>
      <c r="AN1093" t="s">
        <v>273</v>
      </c>
      <c r="AQ1093" t="s">
        <v>609</v>
      </c>
      <c r="AR1093">
        <v>6</v>
      </c>
      <c r="AS1093">
        <v>49</v>
      </c>
      <c r="AT1093">
        <v>115</v>
      </c>
      <c r="AW1093">
        <v>1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E1093">
        <v>0</v>
      </c>
      <c r="BF1093">
        <v>0</v>
      </c>
      <c r="BG1093" s="3">
        <v>0</v>
      </c>
      <c r="BH1093" s="3">
        <v>0</v>
      </c>
      <c r="BI1093" s="3">
        <v>0</v>
      </c>
      <c r="BJ1093" s="4" t="b">
        <f t="shared" si="17"/>
        <v>0</v>
      </c>
      <c r="BK1093" t="s">
        <v>2081</v>
      </c>
      <c r="BL1093" t="s">
        <v>2081</v>
      </c>
      <c r="BM1093" t="s">
        <v>2080</v>
      </c>
      <c r="BN1093" s="1">
        <v>43805.650243055556</v>
      </c>
      <c r="BO1093" s="1">
        <v>43815.416666666664</v>
      </c>
      <c r="BP1093">
        <v>4</v>
      </c>
      <c r="BQ1093">
        <f>IF(表__._ECM_DW_tem_zh_1417[[#This Row],[全血]]&gt;0,1,0)</f>
        <v>0</v>
      </c>
      <c r="BR1093">
        <v>0</v>
      </c>
      <c r="BS1093">
        <f>IF(表__._ECM_DW_tem_zh_1417[[#This Row],[血浆]]&gt;0,1,0)</f>
        <v>1</v>
      </c>
      <c r="BT1093">
        <v>200</v>
      </c>
      <c r="BU1093">
        <f>IF(表__._ECM_DW_tem_zh_1417[[#This Row],[血小板]]&gt;0,1,0)</f>
        <v>0</v>
      </c>
      <c r="BV1093">
        <v>0</v>
      </c>
      <c r="BW1093">
        <f>IF(表__._ECM_DW_tem_zh_1417[[#This Row],[红细胞]]&gt;0,1,0)</f>
        <v>1</v>
      </c>
      <c r="BX1093">
        <v>2</v>
      </c>
      <c r="BY1093">
        <f>IF(表__._ECM_DW_tem_zh_1417[[#This Row],[其他]]&gt;0,1,0)</f>
        <v>0</v>
      </c>
      <c r="BZ1093">
        <v>0</v>
      </c>
    </row>
    <row r="1094" spans="1:78" x14ac:dyDescent="0.25">
      <c r="A1094" s="1" t="s">
        <v>47</v>
      </c>
      <c r="B1094" t="s">
        <v>182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T1094">
        <v>0</v>
      </c>
      <c r="U1094">
        <v>0</v>
      </c>
      <c r="V1094" s="2">
        <v>0</v>
      </c>
      <c r="W1094">
        <v>1</v>
      </c>
      <c r="X1094">
        <v>0</v>
      </c>
      <c r="Y1094" t="s">
        <v>108</v>
      </c>
      <c r="Z1094" t="s">
        <v>209</v>
      </c>
      <c r="AA1094">
        <v>12</v>
      </c>
      <c r="AB1094" t="s">
        <v>707</v>
      </c>
      <c r="AC1094" t="s">
        <v>274</v>
      </c>
      <c r="AD1094" t="s">
        <v>316</v>
      </c>
      <c r="AE1094" t="s">
        <v>475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19</v>
      </c>
      <c r="AP1094" t="s">
        <v>865</v>
      </c>
      <c r="AR1094">
        <v>2</v>
      </c>
      <c r="AS1094">
        <v>141</v>
      </c>
      <c r="AT1094">
        <v>267</v>
      </c>
      <c r="AW1094">
        <v>1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 t="s">
        <v>563</v>
      </c>
      <c r="BE1094">
        <v>0</v>
      </c>
      <c r="BF1094">
        <v>0</v>
      </c>
      <c r="BG1094" s="3">
        <v>0</v>
      </c>
      <c r="BH1094" s="3">
        <v>0</v>
      </c>
      <c r="BI1094" s="3">
        <v>0</v>
      </c>
      <c r="BJ1094" s="4" t="b">
        <f t="shared" si="17"/>
        <v>0</v>
      </c>
      <c r="BK1094" t="s">
        <v>2517</v>
      </c>
      <c r="BL1094" t="s">
        <v>2517</v>
      </c>
      <c r="BM1094" t="s">
        <v>2518</v>
      </c>
      <c r="BN1094" s="1">
        <v>43277.356099537035</v>
      </c>
      <c r="BO1094" s="1">
        <v>43291.325694444444</v>
      </c>
      <c r="BP1094">
        <v>12</v>
      </c>
      <c r="BQ1094">
        <f>IF(表__._ECM_DW_tem_zh_1417[[#This Row],[全血]]&gt;0,1,0)</f>
        <v>0</v>
      </c>
      <c r="BR1094">
        <v>0</v>
      </c>
      <c r="BS1094">
        <f>IF(表__._ECM_DW_tem_zh_1417[[#This Row],[血浆]]&gt;0,1,0)</f>
        <v>1</v>
      </c>
      <c r="BT1094">
        <v>200</v>
      </c>
      <c r="BU1094">
        <f>IF(表__._ECM_DW_tem_zh_1417[[#This Row],[血小板]]&gt;0,1,0)</f>
        <v>0</v>
      </c>
      <c r="BV1094">
        <v>0</v>
      </c>
      <c r="BW1094">
        <f>IF(表__._ECM_DW_tem_zh_1417[[#This Row],[红细胞]]&gt;0,1,0)</f>
        <v>1</v>
      </c>
      <c r="BX1094">
        <v>2</v>
      </c>
      <c r="BY1094">
        <f>IF(表__._ECM_DW_tem_zh_1417[[#This Row],[其他]]&gt;0,1,0)</f>
        <v>0</v>
      </c>
      <c r="BZ1094">
        <v>0</v>
      </c>
    </row>
    <row r="1095" spans="1:78" x14ac:dyDescent="0.25">
      <c r="A1095" s="1" t="s">
        <v>47</v>
      </c>
      <c r="B1095" t="s">
        <v>199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2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58.85</v>
      </c>
      <c r="T1095">
        <v>0</v>
      </c>
      <c r="U1095">
        <v>0</v>
      </c>
      <c r="V1095" s="2">
        <v>0</v>
      </c>
      <c r="W1095">
        <v>1</v>
      </c>
      <c r="X1095">
        <v>0</v>
      </c>
      <c r="Y1095" t="s">
        <v>200</v>
      </c>
      <c r="Z1095" t="s">
        <v>334</v>
      </c>
      <c r="AA1095">
        <v>9</v>
      </c>
      <c r="AB1095" t="s">
        <v>201</v>
      </c>
      <c r="AC1095" t="s">
        <v>3498</v>
      </c>
      <c r="AD1095" t="s">
        <v>3499</v>
      </c>
      <c r="AE1095" t="s">
        <v>3247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21</v>
      </c>
      <c r="AN1095" t="s">
        <v>388</v>
      </c>
      <c r="AQ1095" t="s">
        <v>382</v>
      </c>
      <c r="AR1095">
        <v>4</v>
      </c>
      <c r="AS1095">
        <v>95</v>
      </c>
      <c r="AT1095">
        <v>195</v>
      </c>
      <c r="AU1095">
        <v>1010</v>
      </c>
      <c r="AV1095">
        <v>100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0</v>
      </c>
      <c r="BC1095">
        <v>0</v>
      </c>
      <c r="BD1095" t="s">
        <v>519</v>
      </c>
      <c r="BE1095">
        <v>0</v>
      </c>
      <c r="BF1095">
        <v>0</v>
      </c>
      <c r="BG1095" s="3">
        <v>0</v>
      </c>
      <c r="BH1095" s="3">
        <v>0</v>
      </c>
      <c r="BI1095" s="3">
        <v>0</v>
      </c>
      <c r="BJ1095" s="4" t="b">
        <f t="shared" si="17"/>
        <v>0</v>
      </c>
      <c r="BK1095" t="s">
        <v>2519</v>
      </c>
      <c r="BL1095" t="s">
        <v>2519</v>
      </c>
      <c r="BM1095" t="s">
        <v>2520</v>
      </c>
      <c r="BN1095" s="1">
        <v>43938.703831018516</v>
      </c>
      <c r="BO1095" s="1">
        <v>43949.326388888891</v>
      </c>
      <c r="BP1095">
        <v>7</v>
      </c>
      <c r="BQ1095">
        <f>IF(表__._ECM_DW_tem_zh_1417[[#This Row],[全血]]&gt;0,1,0)</f>
        <v>0</v>
      </c>
      <c r="BR1095">
        <v>0</v>
      </c>
      <c r="BS1095">
        <f>IF(表__._ECM_DW_tem_zh_1417[[#This Row],[血浆]]&gt;0,1,0)</f>
        <v>1</v>
      </c>
      <c r="BT1095">
        <v>200</v>
      </c>
      <c r="BU1095">
        <f>IF(表__._ECM_DW_tem_zh_1417[[#This Row],[血小板]]&gt;0,1,0)</f>
        <v>0</v>
      </c>
      <c r="BV1095">
        <v>0</v>
      </c>
      <c r="BW1095">
        <f>IF(表__._ECM_DW_tem_zh_1417[[#This Row],[红细胞]]&gt;0,1,0)</f>
        <v>1</v>
      </c>
      <c r="BX1095">
        <v>2</v>
      </c>
      <c r="BY1095">
        <f>IF(表__._ECM_DW_tem_zh_1417[[#This Row],[其他]]&gt;0,1,0)</f>
        <v>0</v>
      </c>
      <c r="BZ1095">
        <v>0</v>
      </c>
    </row>
    <row r="1096" spans="1:78" x14ac:dyDescent="0.25">
      <c r="A1096" s="1" t="s">
        <v>72</v>
      </c>
      <c r="B1096" t="s">
        <v>136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T1096">
        <v>1</v>
      </c>
      <c r="U1096">
        <v>1</v>
      </c>
      <c r="V1096" s="2">
        <v>0</v>
      </c>
      <c r="W1096">
        <v>1</v>
      </c>
      <c r="X1096">
        <v>2</v>
      </c>
      <c r="Y1096" t="s">
        <v>141</v>
      </c>
      <c r="Z1096" t="s">
        <v>169</v>
      </c>
      <c r="AA1096">
        <v>2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18</v>
      </c>
      <c r="AR1096">
        <v>3</v>
      </c>
      <c r="AS1096">
        <v>160</v>
      </c>
      <c r="AT1096">
        <v>223</v>
      </c>
      <c r="AU1096">
        <v>1210</v>
      </c>
      <c r="AV1096">
        <v>300</v>
      </c>
      <c r="AW1096">
        <v>1</v>
      </c>
      <c r="AX1096">
        <v>1</v>
      </c>
      <c r="AY1096">
        <v>0</v>
      </c>
      <c r="AZ1096">
        <v>0</v>
      </c>
      <c r="BA1096">
        <v>0</v>
      </c>
      <c r="BB1096">
        <v>0</v>
      </c>
      <c r="BC1096">
        <v>1</v>
      </c>
      <c r="BD1096" t="s">
        <v>123</v>
      </c>
      <c r="BE1096">
        <v>0</v>
      </c>
      <c r="BF1096">
        <v>0</v>
      </c>
      <c r="BG1096" s="3">
        <v>0</v>
      </c>
      <c r="BH1096" s="3">
        <v>0</v>
      </c>
      <c r="BI1096" s="3">
        <v>0</v>
      </c>
      <c r="BJ1096" s="4" t="b">
        <f t="shared" si="17"/>
        <v>0</v>
      </c>
      <c r="BK1096" t="s">
        <v>2521</v>
      </c>
      <c r="BL1096" t="s">
        <v>2521</v>
      </c>
      <c r="BM1096" t="s">
        <v>2522</v>
      </c>
      <c r="BN1096" s="1">
        <v>43215.480254629627</v>
      </c>
      <c r="BO1096" s="1">
        <v>43228.450694444444</v>
      </c>
      <c r="BP1096">
        <v>10</v>
      </c>
      <c r="BQ1096">
        <f>IF(表__._ECM_DW_tem_zh_1417[[#This Row],[全血]]&gt;0,1,0)</f>
        <v>0</v>
      </c>
      <c r="BR1096">
        <v>0</v>
      </c>
      <c r="BS1096">
        <f>IF(表__._ECM_DW_tem_zh_1417[[#This Row],[血浆]]&gt;0,1,0)</f>
        <v>0</v>
      </c>
      <c r="BT1096">
        <v>0</v>
      </c>
      <c r="BU1096">
        <f>IF(表__._ECM_DW_tem_zh_1417[[#This Row],[血小板]]&gt;0,1,0)</f>
        <v>0</v>
      </c>
      <c r="BV1096">
        <v>0</v>
      </c>
      <c r="BW1096">
        <f>IF(表__._ECM_DW_tem_zh_1417[[#This Row],[红细胞]]&gt;0,1,0)</f>
        <v>1</v>
      </c>
      <c r="BX1096">
        <v>6</v>
      </c>
      <c r="BY1096">
        <f>IF(表__._ECM_DW_tem_zh_1417[[#This Row],[其他]]&gt;0,1,0)</f>
        <v>0</v>
      </c>
      <c r="BZ1096">
        <v>0</v>
      </c>
    </row>
    <row r="1097" spans="1:78" x14ac:dyDescent="0.25">
      <c r="A1097" s="1" t="s">
        <v>72</v>
      </c>
      <c r="B1097" t="s">
        <v>149</v>
      </c>
      <c r="C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94.4</v>
      </c>
      <c r="T1097">
        <v>1</v>
      </c>
      <c r="U1097">
        <v>0</v>
      </c>
      <c r="V1097" s="2">
        <v>0</v>
      </c>
      <c r="W1097">
        <v>1</v>
      </c>
      <c r="X1097">
        <v>0</v>
      </c>
      <c r="Y1097" t="s">
        <v>366</v>
      </c>
      <c r="Z1097" t="s">
        <v>67</v>
      </c>
      <c r="AA1097">
        <v>13</v>
      </c>
      <c r="AB1097" t="s">
        <v>518</v>
      </c>
      <c r="AC1097" t="s">
        <v>193</v>
      </c>
      <c r="AD1097" t="s">
        <v>3157</v>
      </c>
      <c r="AE1097" t="s">
        <v>407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25</v>
      </c>
      <c r="AN1097" t="s">
        <v>241</v>
      </c>
      <c r="AQ1097" t="s">
        <v>178</v>
      </c>
      <c r="AR1097">
        <v>4</v>
      </c>
      <c r="AS1097">
        <v>157</v>
      </c>
      <c r="AT1097">
        <v>239</v>
      </c>
      <c r="AW1097">
        <v>1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 t="s">
        <v>493</v>
      </c>
      <c r="BE1097">
        <v>0</v>
      </c>
      <c r="BF1097">
        <v>0</v>
      </c>
      <c r="BG1097" s="3">
        <v>0</v>
      </c>
      <c r="BH1097" s="3">
        <v>0</v>
      </c>
      <c r="BI1097" s="3">
        <v>0</v>
      </c>
      <c r="BJ1097" s="4" t="b">
        <f t="shared" si="17"/>
        <v>0</v>
      </c>
      <c r="BK1097" t="s">
        <v>2523</v>
      </c>
      <c r="BL1097" t="s">
        <v>2523</v>
      </c>
      <c r="BM1097" t="s">
        <v>2524</v>
      </c>
      <c r="BN1097" s="1">
        <v>43766.735729166663</v>
      </c>
      <c r="BO1097" s="1">
        <v>43777.333333333336</v>
      </c>
      <c r="BP1097">
        <v>7</v>
      </c>
      <c r="BQ1097">
        <f>IF(表__._ECM_DW_tem_zh_1417[[#This Row],[全血]]&gt;0,1,0)</f>
        <v>0</v>
      </c>
      <c r="BS1097">
        <f>IF(表__._ECM_DW_tem_zh_1417[[#This Row],[血浆]]&gt;0,1,0)</f>
        <v>0</v>
      </c>
      <c r="BU1097">
        <f>IF(表__._ECM_DW_tem_zh_1417[[#This Row],[血小板]]&gt;0,1,0)</f>
        <v>0</v>
      </c>
      <c r="BW1097">
        <f>IF(表__._ECM_DW_tem_zh_1417[[#This Row],[红细胞]]&gt;0,1,0)</f>
        <v>0</v>
      </c>
      <c r="BY1097">
        <f>IF(表__._ECM_DW_tem_zh_1417[[#This Row],[其他]]&gt;0,1,0)</f>
        <v>0</v>
      </c>
    </row>
    <row r="1098" spans="1:78" x14ac:dyDescent="0.25">
      <c r="A1098" s="1" t="s">
        <v>47</v>
      </c>
      <c r="B1098" t="s">
        <v>73</v>
      </c>
      <c r="C1098">
        <v>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76.989999999999995</v>
      </c>
      <c r="T1098">
        <v>1</v>
      </c>
      <c r="U1098">
        <v>0</v>
      </c>
      <c r="V1098" s="2">
        <v>0</v>
      </c>
      <c r="W1098">
        <v>1</v>
      </c>
      <c r="X1098">
        <v>0</v>
      </c>
      <c r="Y1098" t="s">
        <v>179</v>
      </c>
      <c r="Z1098" t="s">
        <v>527</v>
      </c>
      <c r="AA1098">
        <v>2</v>
      </c>
      <c r="AB1098" t="s">
        <v>490</v>
      </c>
      <c r="AC1098" t="s">
        <v>193</v>
      </c>
      <c r="AD1098" t="s">
        <v>3168</v>
      </c>
      <c r="AE1098" t="s">
        <v>345</v>
      </c>
      <c r="AG1098">
        <v>1</v>
      </c>
      <c r="AH1098">
        <v>0</v>
      </c>
      <c r="AI1098">
        <v>0</v>
      </c>
      <c r="AJ1098">
        <v>1</v>
      </c>
      <c r="AK1098">
        <v>0</v>
      </c>
      <c r="AL1098">
        <v>20</v>
      </c>
      <c r="AN1098" t="s">
        <v>228</v>
      </c>
      <c r="AQ1098" t="s">
        <v>344</v>
      </c>
      <c r="AR1098">
        <v>3</v>
      </c>
      <c r="AS1098">
        <v>65</v>
      </c>
      <c r="AT1098">
        <v>139</v>
      </c>
      <c r="AU1098">
        <v>1050</v>
      </c>
      <c r="AV1098">
        <v>50</v>
      </c>
      <c r="AW1098">
        <v>1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 t="s">
        <v>322</v>
      </c>
      <c r="BE1098">
        <v>1</v>
      </c>
      <c r="BF1098">
        <v>0</v>
      </c>
      <c r="BG1098" s="3">
        <v>0</v>
      </c>
      <c r="BH1098" s="3">
        <v>0</v>
      </c>
      <c r="BI1098" s="3">
        <v>0</v>
      </c>
      <c r="BJ1098" s="4" t="b">
        <f t="shared" si="17"/>
        <v>0</v>
      </c>
      <c r="BK1098" t="s">
        <v>1214</v>
      </c>
      <c r="BL1098" t="s">
        <v>1214</v>
      </c>
      <c r="BM1098" t="s">
        <v>1213</v>
      </c>
      <c r="BN1098" s="1">
        <v>43717.510335648149</v>
      </c>
      <c r="BO1098" s="1">
        <v>43726.350694444445</v>
      </c>
      <c r="BP1098">
        <v>6</v>
      </c>
      <c r="BQ1098">
        <f>IF(表__._ECM_DW_tem_zh_1417[[#This Row],[全血]]&gt;0,1,0)</f>
        <v>0</v>
      </c>
      <c r="BR1098">
        <v>0</v>
      </c>
      <c r="BS1098">
        <f>IF(表__._ECM_DW_tem_zh_1417[[#This Row],[血浆]]&gt;0,1,0)</f>
        <v>0</v>
      </c>
      <c r="BT1098">
        <v>0</v>
      </c>
      <c r="BU1098">
        <f>IF(表__._ECM_DW_tem_zh_1417[[#This Row],[血小板]]&gt;0,1,0)</f>
        <v>0</v>
      </c>
      <c r="BV1098">
        <v>0</v>
      </c>
      <c r="BW1098">
        <f>IF(表__._ECM_DW_tem_zh_1417[[#This Row],[红细胞]]&gt;0,1,0)</f>
        <v>0</v>
      </c>
      <c r="BX1098">
        <v>0</v>
      </c>
      <c r="BY1098">
        <f>IF(表__._ECM_DW_tem_zh_1417[[#This Row],[其他]]&gt;0,1,0)</f>
        <v>0</v>
      </c>
      <c r="BZ1098">
        <v>0</v>
      </c>
    </row>
    <row r="1099" spans="1:78" x14ac:dyDescent="0.25">
      <c r="A1099" s="1" t="s">
        <v>72</v>
      </c>
      <c r="B1099" t="s">
        <v>127</v>
      </c>
      <c r="C1099">
        <v>2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2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53.04</v>
      </c>
      <c r="T1099">
        <v>0</v>
      </c>
      <c r="U1099">
        <v>0</v>
      </c>
      <c r="V1099" s="2">
        <v>0</v>
      </c>
      <c r="W1099">
        <v>1</v>
      </c>
      <c r="X1099">
        <v>3</v>
      </c>
      <c r="Y1099" t="s">
        <v>165</v>
      </c>
      <c r="Z1099" t="s">
        <v>137</v>
      </c>
      <c r="AA1099">
        <v>1</v>
      </c>
      <c r="AB1099" t="s">
        <v>407</v>
      </c>
      <c r="AC1099" t="s">
        <v>3210</v>
      </c>
      <c r="AD1099" t="s">
        <v>3154</v>
      </c>
      <c r="AE1099" t="s">
        <v>251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25</v>
      </c>
      <c r="AN1099" t="s">
        <v>61</v>
      </c>
      <c r="AP1099" t="s">
        <v>866</v>
      </c>
      <c r="AQ1099" t="s">
        <v>186</v>
      </c>
      <c r="AR1099">
        <v>3</v>
      </c>
      <c r="AS1099">
        <v>138</v>
      </c>
      <c r="AT1099">
        <v>199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 t="s">
        <v>519</v>
      </c>
      <c r="BE1099">
        <v>0</v>
      </c>
      <c r="BF1099">
        <v>1</v>
      </c>
      <c r="BG1099" s="3">
        <v>0</v>
      </c>
      <c r="BH1099" s="3">
        <v>0</v>
      </c>
      <c r="BI1099" s="3">
        <v>0</v>
      </c>
      <c r="BJ1099" s="4" t="b">
        <f t="shared" si="17"/>
        <v>0</v>
      </c>
      <c r="BK1099" t="s">
        <v>2525</v>
      </c>
      <c r="BL1099" t="s">
        <v>2525</v>
      </c>
      <c r="BM1099" t="s">
        <v>2526</v>
      </c>
      <c r="BN1099" s="1">
        <v>43725.618101851855</v>
      </c>
      <c r="BO1099" s="1">
        <v>43735.320138888892</v>
      </c>
      <c r="BP1099">
        <v>7</v>
      </c>
      <c r="BQ1099">
        <f>IF(表__._ECM_DW_tem_zh_1417[[#This Row],[全血]]&gt;0,1,0)</f>
        <v>0</v>
      </c>
      <c r="BR1099">
        <v>0</v>
      </c>
      <c r="BS1099">
        <f>IF(表__._ECM_DW_tem_zh_1417[[#This Row],[血浆]]&gt;0,1,0)</f>
        <v>1</v>
      </c>
      <c r="BT1099">
        <v>200</v>
      </c>
      <c r="BU1099">
        <f>IF(表__._ECM_DW_tem_zh_1417[[#This Row],[血小板]]&gt;0,1,0)</f>
        <v>0</v>
      </c>
      <c r="BV1099">
        <v>0</v>
      </c>
      <c r="BW1099">
        <f>IF(表__._ECM_DW_tem_zh_1417[[#This Row],[红细胞]]&gt;0,1,0)</f>
        <v>1</v>
      </c>
      <c r="BX1099">
        <v>1</v>
      </c>
      <c r="BY1099">
        <f>IF(表__._ECM_DW_tem_zh_1417[[#This Row],[其他]]&gt;0,1,0)</f>
        <v>0</v>
      </c>
      <c r="BZ1099">
        <v>0</v>
      </c>
    </row>
    <row r="1100" spans="1:78" x14ac:dyDescent="0.25">
      <c r="A1100" s="1" t="s">
        <v>72</v>
      </c>
      <c r="B1100" t="s">
        <v>70</v>
      </c>
      <c r="C1100">
        <v>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79.459999999999994</v>
      </c>
      <c r="T1100">
        <v>1</v>
      </c>
      <c r="U1100">
        <v>0</v>
      </c>
      <c r="V1100" s="2">
        <v>0</v>
      </c>
      <c r="W1100">
        <v>1</v>
      </c>
      <c r="X1100">
        <v>1</v>
      </c>
      <c r="Y1100" t="s">
        <v>115</v>
      </c>
      <c r="Z1100" t="s">
        <v>67</v>
      </c>
      <c r="AA1100">
        <v>2</v>
      </c>
      <c r="AB1100" t="s">
        <v>3178</v>
      </c>
      <c r="AC1100" t="s">
        <v>538</v>
      </c>
      <c r="AD1100" t="s">
        <v>3154</v>
      </c>
      <c r="AE1100" t="s">
        <v>3307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27</v>
      </c>
      <c r="AN1100" t="s">
        <v>134</v>
      </c>
      <c r="AQ1100" t="s">
        <v>356</v>
      </c>
      <c r="AR1100">
        <v>6</v>
      </c>
      <c r="AS1100">
        <v>179</v>
      </c>
      <c r="AT1100">
        <v>259</v>
      </c>
      <c r="AW1100">
        <v>1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 t="s">
        <v>113</v>
      </c>
      <c r="BE1100">
        <v>0</v>
      </c>
      <c r="BF1100">
        <v>0</v>
      </c>
      <c r="BG1100" s="3">
        <v>0</v>
      </c>
      <c r="BH1100" s="3">
        <v>0</v>
      </c>
      <c r="BI1100" s="3">
        <v>0</v>
      </c>
      <c r="BJ1100" s="4" t="b">
        <f t="shared" si="17"/>
        <v>0</v>
      </c>
      <c r="BK1100" t="s">
        <v>1455</v>
      </c>
      <c r="BL1100" t="s">
        <v>1455</v>
      </c>
      <c r="BM1100" t="s">
        <v>1454</v>
      </c>
      <c r="BN1100" s="1">
        <v>43584.928124999999</v>
      </c>
      <c r="BO1100" s="1">
        <v>43600.361805555556</v>
      </c>
      <c r="BP1100">
        <v>10</v>
      </c>
      <c r="BQ1100">
        <f>IF(表__._ECM_DW_tem_zh_1417[[#This Row],[全血]]&gt;0,1,0)</f>
        <v>0</v>
      </c>
      <c r="BR1100">
        <v>0</v>
      </c>
      <c r="BS1100">
        <f>IF(表__._ECM_DW_tem_zh_1417[[#This Row],[血浆]]&gt;0,1,0)</f>
        <v>0</v>
      </c>
      <c r="BT1100">
        <v>0</v>
      </c>
      <c r="BU1100">
        <f>IF(表__._ECM_DW_tem_zh_1417[[#This Row],[血小板]]&gt;0,1,0)</f>
        <v>0</v>
      </c>
      <c r="BV1100">
        <v>0</v>
      </c>
      <c r="BW1100">
        <f>IF(表__._ECM_DW_tem_zh_1417[[#This Row],[红细胞]]&gt;0,1,0)</f>
        <v>1</v>
      </c>
      <c r="BX1100">
        <v>2</v>
      </c>
      <c r="BY1100">
        <f>IF(表__._ECM_DW_tem_zh_1417[[#This Row],[其他]]&gt;0,1,0)</f>
        <v>0</v>
      </c>
      <c r="BZ1100">
        <v>0</v>
      </c>
    </row>
    <row r="1101" spans="1:78" x14ac:dyDescent="0.25">
      <c r="A1101" s="1" t="s">
        <v>47</v>
      </c>
      <c r="B1101" t="s">
        <v>67</v>
      </c>
      <c r="C1101">
        <v>2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T1101">
        <v>0</v>
      </c>
      <c r="U1101">
        <v>0</v>
      </c>
      <c r="V1101" s="2">
        <v>0</v>
      </c>
      <c r="W1101">
        <v>0</v>
      </c>
      <c r="X1101">
        <v>1</v>
      </c>
      <c r="Y1101" t="s">
        <v>304</v>
      </c>
      <c r="Z1101" t="s">
        <v>121</v>
      </c>
      <c r="AA1101">
        <v>2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28</v>
      </c>
      <c r="AN1101" t="s">
        <v>861</v>
      </c>
      <c r="AP1101" t="s">
        <v>862</v>
      </c>
      <c r="AR1101">
        <v>3</v>
      </c>
      <c r="AS1101">
        <v>63</v>
      </c>
      <c r="AT1101">
        <v>139</v>
      </c>
      <c r="AU1101">
        <v>600</v>
      </c>
      <c r="AV1101">
        <v>50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1</v>
      </c>
      <c r="BD1101" t="s">
        <v>402</v>
      </c>
      <c r="BE1101">
        <v>0</v>
      </c>
      <c r="BF1101">
        <v>0</v>
      </c>
      <c r="BG1101" s="3">
        <v>0</v>
      </c>
      <c r="BH1101" s="3">
        <v>0</v>
      </c>
      <c r="BI1101" s="3">
        <v>0</v>
      </c>
      <c r="BJ1101" s="4" t="b">
        <f t="shared" si="17"/>
        <v>0</v>
      </c>
      <c r="BK1101" t="s">
        <v>2506</v>
      </c>
      <c r="BL1101" t="s">
        <v>2506</v>
      </c>
      <c r="BM1101" t="s">
        <v>2505</v>
      </c>
      <c r="BN1101" s="1">
        <v>43369.816354166665</v>
      </c>
      <c r="BO1101" s="1">
        <v>43383.583333333336</v>
      </c>
      <c r="BP1101">
        <v>11</v>
      </c>
      <c r="BQ1101">
        <f>IF(表__._ECM_DW_tem_zh_1417[[#This Row],[全血]]&gt;0,1,0)</f>
        <v>0</v>
      </c>
      <c r="BR1101">
        <v>0</v>
      </c>
      <c r="BS1101">
        <f>IF(表__._ECM_DW_tem_zh_1417[[#This Row],[血浆]]&gt;0,1,0)</f>
        <v>0</v>
      </c>
      <c r="BT1101">
        <v>0</v>
      </c>
      <c r="BU1101">
        <f>IF(表__._ECM_DW_tem_zh_1417[[#This Row],[血小板]]&gt;0,1,0)</f>
        <v>0</v>
      </c>
      <c r="BV1101">
        <v>0</v>
      </c>
      <c r="BW1101">
        <f>IF(表__._ECM_DW_tem_zh_1417[[#This Row],[红细胞]]&gt;0,1,0)</f>
        <v>0</v>
      </c>
      <c r="BX1101">
        <v>0</v>
      </c>
      <c r="BY1101">
        <f>IF(表__._ECM_DW_tem_zh_1417[[#This Row],[其他]]&gt;0,1,0)</f>
        <v>0</v>
      </c>
      <c r="BZ1101">
        <v>0</v>
      </c>
    </row>
    <row r="1102" spans="1:78" x14ac:dyDescent="0.25">
      <c r="A1102" s="1" t="s">
        <v>47</v>
      </c>
      <c r="B1102" t="s">
        <v>64</v>
      </c>
      <c r="C1102">
        <v>2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2</v>
      </c>
      <c r="O1102">
        <v>0</v>
      </c>
      <c r="P1102">
        <v>1</v>
      </c>
      <c r="Q1102">
        <v>0</v>
      </c>
      <c r="R1102">
        <v>0</v>
      </c>
      <c r="S1102">
        <v>88.39</v>
      </c>
      <c r="T1102">
        <v>0</v>
      </c>
      <c r="U1102">
        <v>0</v>
      </c>
      <c r="V1102" s="2">
        <v>0</v>
      </c>
      <c r="W1102">
        <v>1</v>
      </c>
      <c r="X1102">
        <v>0</v>
      </c>
      <c r="Y1102" t="s">
        <v>179</v>
      </c>
      <c r="Z1102" t="s">
        <v>194</v>
      </c>
      <c r="AA1102">
        <v>2</v>
      </c>
      <c r="AB1102" t="s">
        <v>756</v>
      </c>
      <c r="AC1102" t="s">
        <v>953</v>
      </c>
      <c r="AD1102" t="s">
        <v>3154</v>
      </c>
      <c r="AE1102" t="s">
        <v>3445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21</v>
      </c>
      <c r="AN1102" t="s">
        <v>59</v>
      </c>
      <c r="AQ1102" t="s">
        <v>300</v>
      </c>
      <c r="AR1102">
        <v>5</v>
      </c>
      <c r="AS1102">
        <v>89</v>
      </c>
      <c r="AT1102">
        <v>180</v>
      </c>
      <c r="AU1102">
        <v>1400</v>
      </c>
      <c r="AV1102">
        <v>250</v>
      </c>
      <c r="AW1102">
        <v>1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1</v>
      </c>
      <c r="BD1102" t="s">
        <v>195</v>
      </c>
      <c r="BE1102">
        <v>0</v>
      </c>
      <c r="BF1102">
        <v>0</v>
      </c>
      <c r="BG1102" s="3">
        <v>0</v>
      </c>
      <c r="BH1102" s="3">
        <v>0</v>
      </c>
      <c r="BI1102" s="3">
        <v>0</v>
      </c>
      <c r="BJ1102" s="4" t="b">
        <f t="shared" si="17"/>
        <v>0</v>
      </c>
      <c r="BK1102" t="s">
        <v>2527</v>
      </c>
      <c r="BL1102" t="s">
        <v>2527</v>
      </c>
      <c r="BM1102" t="s">
        <v>2528</v>
      </c>
      <c r="BN1102" s="1">
        <v>44015.632488425923</v>
      </c>
      <c r="BO1102" s="1">
        <v>44028.375</v>
      </c>
      <c r="BP1102">
        <v>8</v>
      </c>
      <c r="BQ1102">
        <f>IF(表__._ECM_DW_tem_zh_1417[[#This Row],[全血]]&gt;0,1,0)</f>
        <v>0</v>
      </c>
      <c r="BR1102">
        <v>0</v>
      </c>
      <c r="BS1102">
        <f>IF(表__._ECM_DW_tem_zh_1417[[#This Row],[血浆]]&gt;0,1,0)</f>
        <v>0</v>
      </c>
      <c r="BT1102">
        <v>0</v>
      </c>
      <c r="BU1102">
        <f>IF(表__._ECM_DW_tem_zh_1417[[#This Row],[血小板]]&gt;0,1,0)</f>
        <v>0</v>
      </c>
      <c r="BV1102">
        <v>0</v>
      </c>
      <c r="BW1102">
        <f>IF(表__._ECM_DW_tem_zh_1417[[#This Row],[红细胞]]&gt;0,1,0)</f>
        <v>1</v>
      </c>
      <c r="BX1102">
        <v>2</v>
      </c>
      <c r="BY1102">
        <f>IF(表__._ECM_DW_tem_zh_1417[[#This Row],[其他]]&gt;0,1,0)</f>
        <v>0</v>
      </c>
      <c r="BZ1102">
        <v>0</v>
      </c>
    </row>
    <row r="1103" spans="1:78" x14ac:dyDescent="0.25">
      <c r="A1103" s="1" t="s">
        <v>47</v>
      </c>
      <c r="B1103" t="s">
        <v>137</v>
      </c>
      <c r="C1103">
        <v>2</v>
      </c>
      <c r="D1103">
        <v>1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105.01</v>
      </c>
      <c r="T1103">
        <v>1</v>
      </c>
      <c r="U1103">
        <v>0</v>
      </c>
      <c r="V1103" s="2">
        <v>0</v>
      </c>
      <c r="W1103">
        <v>1</v>
      </c>
      <c r="X1103">
        <v>3</v>
      </c>
      <c r="Y1103" t="s">
        <v>179</v>
      </c>
      <c r="Z1103" t="s">
        <v>188</v>
      </c>
      <c r="AA1103">
        <v>2</v>
      </c>
      <c r="AB1103" t="s">
        <v>3176</v>
      </c>
      <c r="AC1103" t="s">
        <v>512</v>
      </c>
      <c r="AD1103" t="s">
        <v>3215</v>
      </c>
      <c r="AE1103" t="s">
        <v>3149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33</v>
      </c>
      <c r="AN1103" t="s">
        <v>67</v>
      </c>
      <c r="AQ1103" t="s">
        <v>609</v>
      </c>
      <c r="AR1103">
        <v>7</v>
      </c>
      <c r="AS1103">
        <v>88</v>
      </c>
      <c r="AT1103">
        <v>201</v>
      </c>
      <c r="AU1103">
        <v>1100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1</v>
      </c>
      <c r="BE1103">
        <v>0</v>
      </c>
      <c r="BF1103">
        <v>0</v>
      </c>
      <c r="BG1103" s="3">
        <v>0</v>
      </c>
      <c r="BH1103" s="3">
        <v>0</v>
      </c>
      <c r="BI1103" s="3">
        <v>0</v>
      </c>
      <c r="BJ1103" s="4" t="b">
        <f t="shared" si="17"/>
        <v>0</v>
      </c>
      <c r="BK1103" t="s">
        <v>2529</v>
      </c>
      <c r="BL1103" t="s">
        <v>2529</v>
      </c>
      <c r="BM1103" t="s">
        <v>2530</v>
      </c>
      <c r="BN1103" s="1">
        <v>43228.409479166665</v>
      </c>
      <c r="BO1103" s="1">
        <v>43248.382638888892</v>
      </c>
      <c r="BP1103">
        <v>13</v>
      </c>
      <c r="BQ1103">
        <f>IF(表__._ECM_DW_tem_zh_1417[[#This Row],[全血]]&gt;0,1,0)</f>
        <v>0</v>
      </c>
      <c r="BR1103">
        <v>0</v>
      </c>
      <c r="BS1103">
        <f>IF(表__._ECM_DW_tem_zh_1417[[#This Row],[血浆]]&gt;0,1,0)</f>
        <v>0</v>
      </c>
      <c r="BT1103">
        <v>0</v>
      </c>
      <c r="BU1103">
        <f>IF(表__._ECM_DW_tem_zh_1417[[#This Row],[血小板]]&gt;0,1,0)</f>
        <v>0</v>
      </c>
      <c r="BV1103">
        <v>0</v>
      </c>
      <c r="BW1103">
        <f>IF(表__._ECM_DW_tem_zh_1417[[#This Row],[红细胞]]&gt;0,1,0)</f>
        <v>0</v>
      </c>
      <c r="BX1103">
        <v>0</v>
      </c>
      <c r="BY1103">
        <f>IF(表__._ECM_DW_tem_zh_1417[[#This Row],[其他]]&gt;0,1,0)</f>
        <v>0</v>
      </c>
      <c r="BZ1103">
        <v>0</v>
      </c>
    </row>
    <row r="1104" spans="1:78" x14ac:dyDescent="0.25">
      <c r="A1104" s="1" t="s">
        <v>47</v>
      </c>
      <c r="B1104" t="s">
        <v>98</v>
      </c>
      <c r="C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85.28</v>
      </c>
      <c r="T1104">
        <v>1</v>
      </c>
      <c r="U1104">
        <v>0</v>
      </c>
      <c r="V1104" s="2">
        <v>0</v>
      </c>
      <c r="W1104">
        <v>1</v>
      </c>
      <c r="X1104">
        <v>0</v>
      </c>
      <c r="Y1104" t="s">
        <v>278</v>
      </c>
      <c r="Z1104" t="s">
        <v>73</v>
      </c>
      <c r="AA1104">
        <v>2</v>
      </c>
      <c r="AB1104" t="s">
        <v>257</v>
      </c>
      <c r="AC1104" t="s">
        <v>187</v>
      </c>
      <c r="AD1104" t="s">
        <v>316</v>
      </c>
      <c r="AE1104" t="s">
        <v>345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26</v>
      </c>
      <c r="AN1104" t="s">
        <v>133</v>
      </c>
      <c r="AQ1104" t="s">
        <v>317</v>
      </c>
      <c r="AR1104">
        <v>2</v>
      </c>
      <c r="AS1104">
        <v>67</v>
      </c>
      <c r="AT1104">
        <v>127</v>
      </c>
      <c r="AW1104">
        <v>1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E1104">
        <v>0</v>
      </c>
      <c r="BF1104">
        <v>0</v>
      </c>
      <c r="BG1104" s="3">
        <v>0</v>
      </c>
      <c r="BH1104" s="3">
        <v>0</v>
      </c>
      <c r="BI1104" s="3">
        <v>0</v>
      </c>
      <c r="BJ1104" s="4" t="b">
        <f t="shared" si="17"/>
        <v>0</v>
      </c>
      <c r="BK1104" t="s">
        <v>2531</v>
      </c>
      <c r="BL1104" t="s">
        <v>2531</v>
      </c>
      <c r="BM1104" t="s">
        <v>2532</v>
      </c>
      <c r="BN1104" s="1">
        <v>43752.486273148148</v>
      </c>
      <c r="BO1104" s="1">
        <v>43756.374305555553</v>
      </c>
      <c r="BP1104">
        <v>2</v>
      </c>
      <c r="BQ1104">
        <f>IF(表__._ECM_DW_tem_zh_1417[[#This Row],[全血]]&gt;0,1,0)</f>
        <v>0</v>
      </c>
      <c r="BS1104">
        <f>IF(表__._ECM_DW_tem_zh_1417[[#This Row],[血浆]]&gt;0,1,0)</f>
        <v>0</v>
      </c>
      <c r="BU1104">
        <f>IF(表__._ECM_DW_tem_zh_1417[[#This Row],[血小板]]&gt;0,1,0)</f>
        <v>0</v>
      </c>
      <c r="BW1104">
        <f>IF(表__._ECM_DW_tem_zh_1417[[#This Row],[红细胞]]&gt;0,1,0)</f>
        <v>0</v>
      </c>
      <c r="BY1104">
        <f>IF(表__._ECM_DW_tem_zh_1417[[#This Row],[其他]]&gt;0,1,0)</f>
        <v>0</v>
      </c>
    </row>
    <row r="1105" spans="1:78" x14ac:dyDescent="0.25">
      <c r="A1105" s="1" t="s">
        <v>72</v>
      </c>
      <c r="B1105" t="s">
        <v>50</v>
      </c>
      <c r="C1105">
        <v>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70.599999999999994</v>
      </c>
      <c r="T1105">
        <v>0</v>
      </c>
      <c r="U1105">
        <v>0</v>
      </c>
      <c r="V1105" s="2">
        <v>0</v>
      </c>
      <c r="W1105">
        <v>0</v>
      </c>
      <c r="X1105">
        <v>0</v>
      </c>
      <c r="Y1105" t="s">
        <v>115</v>
      </c>
      <c r="Z1105" t="s">
        <v>63</v>
      </c>
      <c r="AA1105">
        <v>5</v>
      </c>
      <c r="AB1105" t="s">
        <v>449</v>
      </c>
      <c r="AC1105" t="s">
        <v>501</v>
      </c>
      <c r="AD1105" t="s">
        <v>3230</v>
      </c>
      <c r="AE1105" t="s">
        <v>3247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23</v>
      </c>
      <c r="AN1105" t="s">
        <v>67</v>
      </c>
      <c r="AQ1105" t="s">
        <v>336</v>
      </c>
      <c r="AR1105">
        <v>10</v>
      </c>
      <c r="AT1105">
        <v>155</v>
      </c>
      <c r="AW1105">
        <v>1</v>
      </c>
      <c r="AX1105">
        <v>0</v>
      </c>
      <c r="AY1105">
        <v>0</v>
      </c>
      <c r="AZ1105">
        <v>1</v>
      </c>
      <c r="BA1105">
        <v>0</v>
      </c>
      <c r="BB1105">
        <v>0</v>
      </c>
      <c r="BC1105">
        <v>0</v>
      </c>
      <c r="BE1105">
        <v>0</v>
      </c>
      <c r="BF1105">
        <v>0</v>
      </c>
      <c r="BG1105" s="3">
        <v>0</v>
      </c>
      <c r="BH1105" s="3">
        <v>0</v>
      </c>
      <c r="BI1105" s="3">
        <v>0</v>
      </c>
      <c r="BJ1105" s="4" t="b">
        <f t="shared" si="17"/>
        <v>0</v>
      </c>
      <c r="BK1105" t="s">
        <v>2533</v>
      </c>
      <c r="BL1105" t="s">
        <v>2533</v>
      </c>
      <c r="BN1105" s="1">
        <v>42790.478101851855</v>
      </c>
      <c r="BO1105" s="1">
        <v>42807.416666666664</v>
      </c>
      <c r="BP1105">
        <v>7</v>
      </c>
      <c r="BQ1105">
        <f>IF(表__._ECM_DW_tem_zh_1417[[#This Row],[全血]]&gt;0,1,0)</f>
        <v>0</v>
      </c>
      <c r="BS1105">
        <f>IF(表__._ECM_DW_tem_zh_1417[[#This Row],[血浆]]&gt;0,1,0)</f>
        <v>0</v>
      </c>
      <c r="BU1105">
        <f>IF(表__._ECM_DW_tem_zh_1417[[#This Row],[血小板]]&gt;0,1,0)</f>
        <v>0</v>
      </c>
      <c r="BW1105">
        <f>IF(表__._ECM_DW_tem_zh_1417[[#This Row],[红细胞]]&gt;0,1,0)</f>
        <v>0</v>
      </c>
      <c r="BY1105">
        <f>IF(表__._ECM_DW_tem_zh_1417[[#This Row],[其他]]&gt;0,1,0)</f>
        <v>0</v>
      </c>
    </row>
    <row r="1106" spans="1:78" x14ac:dyDescent="0.25">
      <c r="A1106" s="1" t="s">
        <v>72</v>
      </c>
      <c r="B1106" t="s">
        <v>50</v>
      </c>
      <c r="C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70.599999999999994</v>
      </c>
      <c r="T1106">
        <v>0</v>
      </c>
      <c r="U1106">
        <v>0</v>
      </c>
      <c r="V1106" s="2">
        <v>0</v>
      </c>
      <c r="W1106">
        <v>0</v>
      </c>
      <c r="X1106">
        <v>0</v>
      </c>
      <c r="Y1106" t="s">
        <v>115</v>
      </c>
      <c r="Z1106" t="s">
        <v>63</v>
      </c>
      <c r="AA1106">
        <v>5</v>
      </c>
      <c r="AB1106" t="s">
        <v>449</v>
      </c>
      <c r="AC1106" t="s">
        <v>501</v>
      </c>
      <c r="AD1106" t="s">
        <v>3230</v>
      </c>
      <c r="AE1106" t="s">
        <v>3247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23</v>
      </c>
      <c r="AN1106" t="s">
        <v>67</v>
      </c>
      <c r="AQ1106" t="s">
        <v>336</v>
      </c>
      <c r="AR1106">
        <v>3</v>
      </c>
      <c r="AT1106">
        <v>155</v>
      </c>
      <c r="AW1106">
        <v>1</v>
      </c>
      <c r="AX1106">
        <v>0</v>
      </c>
      <c r="AY1106">
        <v>0</v>
      </c>
      <c r="AZ1106">
        <v>1</v>
      </c>
      <c r="BA1106">
        <v>0</v>
      </c>
      <c r="BB1106">
        <v>0</v>
      </c>
      <c r="BC1106">
        <v>1</v>
      </c>
      <c r="BE1106">
        <v>0</v>
      </c>
      <c r="BF1106">
        <v>0</v>
      </c>
      <c r="BG1106" s="3">
        <v>0</v>
      </c>
      <c r="BH1106" s="3">
        <v>0</v>
      </c>
      <c r="BI1106" s="3">
        <v>0</v>
      </c>
      <c r="BJ1106" s="4" t="b">
        <f t="shared" si="17"/>
        <v>0</v>
      </c>
      <c r="BK1106" t="s">
        <v>1220</v>
      </c>
      <c r="BL1106" t="s">
        <v>1220</v>
      </c>
      <c r="BN1106" s="1">
        <v>42790.478101851855</v>
      </c>
      <c r="BO1106" s="1">
        <v>42807.416666666664</v>
      </c>
      <c r="BP1106">
        <v>14</v>
      </c>
      <c r="BQ1106">
        <f>IF(表__._ECM_DW_tem_zh_1417[[#This Row],[全血]]&gt;0,1,0)</f>
        <v>0</v>
      </c>
      <c r="BS1106">
        <f>IF(表__._ECM_DW_tem_zh_1417[[#This Row],[血浆]]&gt;0,1,0)</f>
        <v>0</v>
      </c>
      <c r="BU1106">
        <f>IF(表__._ECM_DW_tem_zh_1417[[#This Row],[血小板]]&gt;0,1,0)</f>
        <v>0</v>
      </c>
      <c r="BW1106">
        <f>IF(表__._ECM_DW_tem_zh_1417[[#This Row],[红细胞]]&gt;0,1,0)</f>
        <v>0</v>
      </c>
      <c r="BY1106">
        <f>IF(表__._ECM_DW_tem_zh_1417[[#This Row],[其他]]&gt;0,1,0)</f>
        <v>0</v>
      </c>
    </row>
    <row r="1107" spans="1:78" x14ac:dyDescent="0.25">
      <c r="A1107" s="1" t="s">
        <v>47</v>
      </c>
      <c r="B1107" t="s">
        <v>127</v>
      </c>
      <c r="C1107">
        <v>2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76.680000000000007</v>
      </c>
      <c r="T1107">
        <v>1</v>
      </c>
      <c r="U1107">
        <v>0</v>
      </c>
      <c r="V1107" s="2">
        <v>0</v>
      </c>
      <c r="W1107">
        <v>1</v>
      </c>
      <c r="X1107">
        <v>0</v>
      </c>
      <c r="Y1107" t="s">
        <v>153</v>
      </c>
      <c r="Z1107" t="s">
        <v>226</v>
      </c>
      <c r="AA1107">
        <v>5</v>
      </c>
      <c r="AB1107" t="s">
        <v>801</v>
      </c>
      <c r="AC1107" t="s">
        <v>494</v>
      </c>
      <c r="AD1107" t="s">
        <v>3154</v>
      </c>
      <c r="AE1107" t="s">
        <v>3186</v>
      </c>
      <c r="AG1107">
        <v>0</v>
      </c>
      <c r="AH1107">
        <v>0</v>
      </c>
      <c r="AI1107">
        <v>0</v>
      </c>
      <c r="AJ1107">
        <v>0</v>
      </c>
      <c r="AK1107">
        <v>1</v>
      </c>
      <c r="AL1107">
        <v>26</v>
      </c>
      <c r="AN1107" t="s">
        <v>294</v>
      </c>
      <c r="AQ1107" t="s">
        <v>178</v>
      </c>
      <c r="AR1107">
        <v>3</v>
      </c>
      <c r="AS1107">
        <v>83</v>
      </c>
      <c r="AT1107">
        <v>123</v>
      </c>
      <c r="AU1107">
        <v>1100</v>
      </c>
      <c r="AV1107">
        <v>0</v>
      </c>
      <c r="AW1107">
        <v>1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E1107">
        <v>0</v>
      </c>
      <c r="BF1107">
        <v>0</v>
      </c>
      <c r="BG1107" s="3">
        <v>0</v>
      </c>
      <c r="BH1107" s="3">
        <v>0</v>
      </c>
      <c r="BI1107" s="3">
        <v>0</v>
      </c>
      <c r="BJ1107" s="4" t="b">
        <f t="shared" si="17"/>
        <v>0</v>
      </c>
      <c r="BK1107" t="s">
        <v>2534</v>
      </c>
      <c r="BL1107" t="s">
        <v>2534</v>
      </c>
      <c r="BM1107" t="s">
        <v>2297</v>
      </c>
      <c r="BN1107" s="1">
        <v>43101.580613425926</v>
      </c>
      <c r="BO1107" s="1">
        <v>43108.416666666664</v>
      </c>
      <c r="BP1107">
        <v>4</v>
      </c>
      <c r="BQ1107">
        <f>IF(表__._ECM_DW_tem_zh_1417[[#This Row],[全血]]&gt;0,1,0)</f>
        <v>0</v>
      </c>
      <c r="BR1107">
        <v>0</v>
      </c>
      <c r="BS1107">
        <f>IF(表__._ECM_DW_tem_zh_1417[[#This Row],[血浆]]&gt;0,1,0)</f>
        <v>0</v>
      </c>
      <c r="BT1107">
        <v>0</v>
      </c>
      <c r="BU1107">
        <f>IF(表__._ECM_DW_tem_zh_1417[[#This Row],[血小板]]&gt;0,1,0)</f>
        <v>0</v>
      </c>
      <c r="BV1107">
        <v>0</v>
      </c>
      <c r="BW1107">
        <f>IF(表__._ECM_DW_tem_zh_1417[[#This Row],[红细胞]]&gt;0,1,0)</f>
        <v>0</v>
      </c>
      <c r="BX1107">
        <v>0</v>
      </c>
      <c r="BY1107">
        <f>IF(表__._ECM_DW_tem_zh_1417[[#This Row],[其他]]&gt;0,1,0)</f>
        <v>0</v>
      </c>
      <c r="BZ1107">
        <v>0</v>
      </c>
    </row>
    <row r="1108" spans="1:78" x14ac:dyDescent="0.25">
      <c r="A1108" s="1" t="s">
        <v>47</v>
      </c>
      <c r="B1108" t="s">
        <v>127</v>
      </c>
      <c r="C1108">
        <v>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89.92</v>
      </c>
      <c r="T1108">
        <v>0</v>
      </c>
      <c r="U1108">
        <v>0</v>
      </c>
      <c r="V1108" s="2">
        <v>0</v>
      </c>
      <c r="W1108">
        <v>1</v>
      </c>
      <c r="X1108">
        <v>0</v>
      </c>
      <c r="Y1108" t="s">
        <v>648</v>
      </c>
      <c r="Z1108" t="s">
        <v>106</v>
      </c>
      <c r="AA1108">
        <v>5</v>
      </c>
      <c r="AB1108" t="s">
        <v>407</v>
      </c>
      <c r="AC1108" t="s">
        <v>3311</v>
      </c>
      <c r="AD1108" t="s">
        <v>3235</v>
      </c>
      <c r="AE1108" t="s">
        <v>3389</v>
      </c>
      <c r="AG1108">
        <v>0</v>
      </c>
      <c r="AH1108">
        <v>0</v>
      </c>
      <c r="AI1108">
        <v>0</v>
      </c>
      <c r="AJ1108">
        <v>0</v>
      </c>
      <c r="AK1108">
        <v>1</v>
      </c>
      <c r="AL1108">
        <v>24</v>
      </c>
      <c r="AN1108" t="s">
        <v>74</v>
      </c>
      <c r="AQ1108" t="s">
        <v>510</v>
      </c>
      <c r="AR1108">
        <v>7</v>
      </c>
      <c r="AT1108">
        <v>144</v>
      </c>
      <c r="AW1108">
        <v>1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1</v>
      </c>
      <c r="BD1108" t="s">
        <v>126</v>
      </c>
      <c r="BE1108">
        <v>0</v>
      </c>
      <c r="BF1108">
        <v>0</v>
      </c>
      <c r="BG1108" s="3">
        <v>0</v>
      </c>
      <c r="BH1108" s="3">
        <v>0</v>
      </c>
      <c r="BI1108" s="3">
        <v>0</v>
      </c>
      <c r="BJ1108" s="4" t="b">
        <f t="shared" si="17"/>
        <v>0</v>
      </c>
      <c r="BK1108" t="s">
        <v>2535</v>
      </c>
      <c r="BL1108" t="s">
        <v>2535</v>
      </c>
      <c r="BN1108" s="1">
        <v>43066.604722222219</v>
      </c>
      <c r="BO1108" s="1">
        <v>43083.368055555555</v>
      </c>
      <c r="BP1108">
        <v>10</v>
      </c>
      <c r="BQ1108">
        <f>IF(表__._ECM_DW_tem_zh_1417[[#This Row],[全血]]&gt;0,1,0)</f>
        <v>0</v>
      </c>
      <c r="BR1108">
        <v>0</v>
      </c>
      <c r="BS1108">
        <f>IF(表__._ECM_DW_tem_zh_1417[[#This Row],[血浆]]&gt;0,1,0)</f>
        <v>1</v>
      </c>
      <c r="BT1108">
        <v>200</v>
      </c>
      <c r="BU1108">
        <f>IF(表__._ECM_DW_tem_zh_1417[[#This Row],[血小板]]&gt;0,1,0)</f>
        <v>0</v>
      </c>
      <c r="BV1108">
        <v>0</v>
      </c>
      <c r="BW1108">
        <f>IF(表__._ECM_DW_tem_zh_1417[[#This Row],[红细胞]]&gt;0,1,0)</f>
        <v>1</v>
      </c>
      <c r="BX1108">
        <v>2</v>
      </c>
      <c r="BY1108">
        <f>IF(表__._ECM_DW_tem_zh_1417[[#This Row],[其他]]&gt;0,1,0)</f>
        <v>0</v>
      </c>
      <c r="BZ1108">
        <v>0</v>
      </c>
    </row>
    <row r="1109" spans="1:78" x14ac:dyDescent="0.25">
      <c r="A1109" s="1" t="s">
        <v>47</v>
      </c>
      <c r="B1109" t="s">
        <v>64</v>
      </c>
      <c r="C1109">
        <v>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83.79</v>
      </c>
      <c r="T1109">
        <v>0</v>
      </c>
      <c r="U1109">
        <v>0</v>
      </c>
      <c r="V1109" s="2">
        <v>0</v>
      </c>
      <c r="W1109">
        <v>1</v>
      </c>
      <c r="X1109">
        <v>3</v>
      </c>
      <c r="Y1109" t="s">
        <v>117</v>
      </c>
      <c r="Z1109" t="s">
        <v>273</v>
      </c>
      <c r="AA1109">
        <v>15</v>
      </c>
      <c r="AB1109" t="s">
        <v>251</v>
      </c>
      <c r="AC1109" t="s">
        <v>751</v>
      </c>
      <c r="AD1109" t="s">
        <v>3215</v>
      </c>
      <c r="AE1109" t="s">
        <v>3429</v>
      </c>
      <c r="AG1109">
        <v>0</v>
      </c>
      <c r="AH1109">
        <v>0</v>
      </c>
      <c r="AI1109">
        <v>0</v>
      </c>
      <c r="AJ1109">
        <v>0</v>
      </c>
      <c r="AK1109">
        <v>1</v>
      </c>
      <c r="AL1109">
        <v>23</v>
      </c>
      <c r="AN1109" t="s">
        <v>95</v>
      </c>
      <c r="AQ1109" t="s">
        <v>362</v>
      </c>
      <c r="AR1109">
        <v>5</v>
      </c>
      <c r="AT1109">
        <v>159</v>
      </c>
      <c r="AW1109">
        <v>1</v>
      </c>
      <c r="AX1109">
        <v>0</v>
      </c>
      <c r="AY1109">
        <v>0</v>
      </c>
      <c r="AZ1109">
        <v>1</v>
      </c>
      <c r="BA1109">
        <v>0</v>
      </c>
      <c r="BB1109">
        <v>0</v>
      </c>
      <c r="BC1109">
        <v>0</v>
      </c>
      <c r="BE1109">
        <v>0</v>
      </c>
      <c r="BF1109">
        <v>0</v>
      </c>
      <c r="BG1109" s="3">
        <v>0</v>
      </c>
      <c r="BH1109" s="3">
        <v>0</v>
      </c>
      <c r="BI1109" s="3">
        <v>0</v>
      </c>
      <c r="BJ1109" s="4" t="b">
        <f t="shared" si="17"/>
        <v>0</v>
      </c>
      <c r="BK1109" t="s">
        <v>2536</v>
      </c>
      <c r="BL1109" t="s">
        <v>2536</v>
      </c>
      <c r="BN1109" s="1">
        <v>42872.430474537039</v>
      </c>
      <c r="BO1109" s="1">
        <v>42882.34097222222</v>
      </c>
      <c r="BP1109">
        <v>5</v>
      </c>
      <c r="BQ1109">
        <f>IF(表__._ECM_DW_tem_zh_1417[[#This Row],[全血]]&gt;0,1,0)</f>
        <v>0</v>
      </c>
      <c r="BR1109">
        <v>0</v>
      </c>
      <c r="BS1109">
        <f>IF(表__._ECM_DW_tem_zh_1417[[#This Row],[血浆]]&gt;0,1,0)</f>
        <v>1</v>
      </c>
      <c r="BT1109">
        <v>200</v>
      </c>
      <c r="BU1109">
        <f>IF(表__._ECM_DW_tem_zh_1417[[#This Row],[血小板]]&gt;0,1,0)</f>
        <v>0</v>
      </c>
      <c r="BV1109">
        <v>0</v>
      </c>
      <c r="BW1109">
        <f>IF(表__._ECM_DW_tem_zh_1417[[#This Row],[红细胞]]&gt;0,1,0)</f>
        <v>1</v>
      </c>
      <c r="BX1109">
        <v>4</v>
      </c>
      <c r="BY1109">
        <f>IF(表__._ECM_DW_tem_zh_1417[[#This Row],[其他]]&gt;0,1,0)</f>
        <v>0</v>
      </c>
      <c r="BZ1109">
        <v>0</v>
      </c>
    </row>
    <row r="1110" spans="1:78" x14ac:dyDescent="0.25">
      <c r="A1110" s="1" t="s">
        <v>47</v>
      </c>
      <c r="B1110" t="s">
        <v>224</v>
      </c>
      <c r="C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72.55</v>
      </c>
      <c r="T1110">
        <v>0</v>
      </c>
      <c r="U1110">
        <v>0</v>
      </c>
      <c r="V1110" s="2">
        <v>0</v>
      </c>
      <c r="W1110">
        <v>1</v>
      </c>
      <c r="X1110">
        <v>3</v>
      </c>
      <c r="Y1110" t="s">
        <v>49</v>
      </c>
      <c r="Z1110" t="s">
        <v>273</v>
      </c>
      <c r="AA1110">
        <v>13</v>
      </c>
      <c r="AB1110" t="s">
        <v>3178</v>
      </c>
      <c r="AC1110" t="s">
        <v>3233</v>
      </c>
      <c r="AD1110" t="s">
        <v>3230</v>
      </c>
      <c r="AE1110" t="s">
        <v>492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19</v>
      </c>
      <c r="AN1110" t="s">
        <v>69</v>
      </c>
      <c r="AQ1110" t="s">
        <v>324</v>
      </c>
      <c r="AR1110">
        <v>2</v>
      </c>
      <c r="AS1110">
        <v>55</v>
      </c>
      <c r="AT1110">
        <v>129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 t="s">
        <v>534</v>
      </c>
      <c r="BE1110">
        <v>0</v>
      </c>
      <c r="BF1110">
        <v>0</v>
      </c>
      <c r="BG1110" s="3">
        <v>0</v>
      </c>
      <c r="BH1110" s="3">
        <v>0</v>
      </c>
      <c r="BI1110" s="3">
        <v>0</v>
      </c>
      <c r="BJ1110" s="4" t="b">
        <f t="shared" si="17"/>
        <v>0</v>
      </c>
      <c r="BK1110" t="s">
        <v>2385</v>
      </c>
      <c r="BL1110" t="s">
        <v>2385</v>
      </c>
      <c r="BM1110" t="s">
        <v>2384</v>
      </c>
      <c r="BN1110" s="1">
        <v>44047.774305555555</v>
      </c>
      <c r="BO1110" s="1">
        <v>44053.673611111109</v>
      </c>
      <c r="BP1110">
        <v>4</v>
      </c>
      <c r="BQ1110">
        <f>IF(表__._ECM_DW_tem_zh_1417[[#This Row],[全血]]&gt;0,1,0)</f>
        <v>0</v>
      </c>
      <c r="BS1110">
        <f>IF(表__._ECM_DW_tem_zh_1417[[#This Row],[血浆]]&gt;0,1,0)</f>
        <v>0</v>
      </c>
      <c r="BU1110">
        <f>IF(表__._ECM_DW_tem_zh_1417[[#This Row],[血小板]]&gt;0,1,0)</f>
        <v>0</v>
      </c>
      <c r="BW1110">
        <f>IF(表__._ECM_DW_tem_zh_1417[[#This Row],[红细胞]]&gt;0,1,0)</f>
        <v>0</v>
      </c>
      <c r="BY1110">
        <f>IF(表__._ECM_DW_tem_zh_1417[[#This Row],[其他]]&gt;0,1,0)</f>
        <v>0</v>
      </c>
    </row>
    <row r="1111" spans="1:78" x14ac:dyDescent="0.25">
      <c r="A1111" s="1" t="s">
        <v>47</v>
      </c>
      <c r="B1111" t="s">
        <v>69</v>
      </c>
      <c r="C1111">
        <v>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90.75</v>
      </c>
      <c r="T1111">
        <v>1</v>
      </c>
      <c r="U1111">
        <v>0</v>
      </c>
      <c r="V1111" s="2">
        <v>0</v>
      </c>
      <c r="W1111">
        <v>1</v>
      </c>
      <c r="X1111">
        <v>1</v>
      </c>
      <c r="Y1111" t="s">
        <v>85</v>
      </c>
      <c r="Z1111" t="s">
        <v>88</v>
      </c>
      <c r="AA1111">
        <v>2</v>
      </c>
      <c r="AB1111" t="s">
        <v>184</v>
      </c>
      <c r="AC1111" t="s">
        <v>989</v>
      </c>
      <c r="AD1111" t="s">
        <v>471</v>
      </c>
      <c r="AE1111" t="s">
        <v>3500</v>
      </c>
      <c r="AG1111">
        <v>0</v>
      </c>
      <c r="AH1111">
        <v>0</v>
      </c>
      <c r="AI1111">
        <v>0</v>
      </c>
      <c r="AJ1111">
        <v>0</v>
      </c>
      <c r="AK1111">
        <v>1</v>
      </c>
      <c r="AL1111">
        <v>17</v>
      </c>
      <c r="AN1111" t="s">
        <v>224</v>
      </c>
      <c r="AQ1111" t="s">
        <v>3129</v>
      </c>
      <c r="AR1111">
        <v>6</v>
      </c>
      <c r="AS1111">
        <v>70</v>
      </c>
      <c r="AT1111">
        <v>174</v>
      </c>
      <c r="AW1111">
        <v>1</v>
      </c>
      <c r="AX1111">
        <v>1</v>
      </c>
      <c r="AY1111">
        <v>0</v>
      </c>
      <c r="AZ1111">
        <v>0</v>
      </c>
      <c r="BA1111">
        <v>1</v>
      </c>
      <c r="BB1111">
        <v>0</v>
      </c>
      <c r="BC1111">
        <v>1</v>
      </c>
      <c r="BD1111" t="s">
        <v>290</v>
      </c>
      <c r="BE1111">
        <v>0</v>
      </c>
      <c r="BF1111">
        <v>0</v>
      </c>
      <c r="BG1111" s="3">
        <v>1</v>
      </c>
      <c r="BH1111" s="3">
        <v>1</v>
      </c>
      <c r="BI1111" s="3">
        <v>0</v>
      </c>
      <c r="BJ1111" s="4" t="b">
        <f t="shared" si="17"/>
        <v>1</v>
      </c>
      <c r="BK1111" t="s">
        <v>2537</v>
      </c>
      <c r="BL1111" t="s">
        <v>2537</v>
      </c>
      <c r="BM1111" t="s">
        <v>2538</v>
      </c>
      <c r="BN1111" s="1">
        <v>43683.684444444443</v>
      </c>
      <c r="BO1111" s="1">
        <v>43697.419444444444</v>
      </c>
      <c r="BP1111">
        <v>8</v>
      </c>
      <c r="BQ1111">
        <f>IF(表__._ECM_DW_tem_zh_1417[[#This Row],[全血]]&gt;0,1,0)</f>
        <v>0</v>
      </c>
      <c r="BR1111">
        <v>0</v>
      </c>
      <c r="BS1111">
        <f>IF(表__._ECM_DW_tem_zh_1417[[#This Row],[血浆]]&gt;0,1,0)</f>
        <v>0</v>
      </c>
      <c r="BT1111">
        <v>0</v>
      </c>
      <c r="BU1111">
        <f>IF(表__._ECM_DW_tem_zh_1417[[#This Row],[血小板]]&gt;0,1,0)</f>
        <v>0</v>
      </c>
      <c r="BV1111">
        <v>0</v>
      </c>
      <c r="BW1111">
        <f>IF(表__._ECM_DW_tem_zh_1417[[#This Row],[红细胞]]&gt;0,1,0)</f>
        <v>0</v>
      </c>
      <c r="BX1111">
        <v>0</v>
      </c>
      <c r="BY1111">
        <f>IF(表__._ECM_DW_tem_zh_1417[[#This Row],[其他]]&gt;0,1,0)</f>
        <v>0</v>
      </c>
      <c r="BZ1111">
        <v>0</v>
      </c>
    </row>
    <row r="1112" spans="1:78" x14ac:dyDescent="0.25">
      <c r="A1112" s="1" t="s">
        <v>47</v>
      </c>
      <c r="B1112" t="s">
        <v>67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102.7</v>
      </c>
      <c r="T1112">
        <v>0</v>
      </c>
      <c r="U1112">
        <v>0</v>
      </c>
      <c r="V1112" s="2">
        <v>0</v>
      </c>
      <c r="W1112">
        <v>1</v>
      </c>
      <c r="X1112">
        <v>0</v>
      </c>
      <c r="Y1112" t="s">
        <v>59</v>
      </c>
      <c r="Z1112" t="s">
        <v>59</v>
      </c>
      <c r="AA1112">
        <v>9</v>
      </c>
      <c r="AB1112" t="s">
        <v>573</v>
      </c>
      <c r="AC1112" t="s">
        <v>3211</v>
      </c>
      <c r="AD1112" t="s">
        <v>3212</v>
      </c>
      <c r="AE1112" t="s">
        <v>3213</v>
      </c>
      <c r="AG1112">
        <v>0</v>
      </c>
      <c r="AH1112">
        <v>0</v>
      </c>
      <c r="AI1112">
        <v>0</v>
      </c>
      <c r="AJ1112">
        <v>0</v>
      </c>
      <c r="AK1112">
        <v>0</v>
      </c>
      <c r="AN1112" t="s">
        <v>92</v>
      </c>
      <c r="AQ1112" t="s">
        <v>240</v>
      </c>
      <c r="AR1112">
        <v>2</v>
      </c>
      <c r="AS1112">
        <v>63</v>
      </c>
      <c r="AT1112">
        <v>120</v>
      </c>
      <c r="AU1112">
        <v>597</v>
      </c>
      <c r="AV1112">
        <v>3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1</v>
      </c>
      <c r="BD1112" t="s">
        <v>66</v>
      </c>
      <c r="BE1112">
        <v>0</v>
      </c>
      <c r="BF1112">
        <v>0</v>
      </c>
      <c r="BG1112" s="3">
        <v>0</v>
      </c>
      <c r="BH1112" s="3">
        <v>0</v>
      </c>
      <c r="BI1112" s="3">
        <v>0</v>
      </c>
      <c r="BJ1112" s="4" t="b">
        <f t="shared" si="17"/>
        <v>0</v>
      </c>
      <c r="BK1112" t="s">
        <v>1118</v>
      </c>
      <c r="BL1112" t="s">
        <v>1118</v>
      </c>
      <c r="BM1112" t="s">
        <v>1117</v>
      </c>
      <c r="BN1112" s="1">
        <v>43995.528483796297</v>
      </c>
      <c r="BO1112" s="1">
        <v>44012.416666666664</v>
      </c>
      <c r="BP1112">
        <v>15</v>
      </c>
      <c r="BQ1112">
        <f>IF(表__._ECM_DW_tem_zh_1417[[#This Row],[全血]]&gt;0,1,0)</f>
        <v>0</v>
      </c>
      <c r="BR1112">
        <v>0</v>
      </c>
      <c r="BS1112">
        <f>IF(表__._ECM_DW_tem_zh_1417[[#This Row],[血浆]]&gt;0,1,0)</f>
        <v>1</v>
      </c>
      <c r="BT1112">
        <v>400</v>
      </c>
      <c r="BU1112">
        <f>IF(表__._ECM_DW_tem_zh_1417[[#This Row],[血小板]]&gt;0,1,0)</f>
        <v>0</v>
      </c>
      <c r="BV1112">
        <v>0</v>
      </c>
      <c r="BW1112">
        <f>IF(表__._ECM_DW_tem_zh_1417[[#This Row],[红细胞]]&gt;0,1,0)</f>
        <v>1</v>
      </c>
      <c r="BX1112">
        <v>6</v>
      </c>
      <c r="BY1112">
        <f>IF(表__._ECM_DW_tem_zh_1417[[#This Row],[其他]]&gt;0,1,0)</f>
        <v>0</v>
      </c>
      <c r="BZ1112">
        <v>0</v>
      </c>
    </row>
    <row r="1113" spans="1:78" x14ac:dyDescent="0.25">
      <c r="A1113" s="1" t="s">
        <v>47</v>
      </c>
      <c r="B1113" t="s">
        <v>67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102.7</v>
      </c>
      <c r="T1113">
        <v>0</v>
      </c>
      <c r="U1113">
        <v>0</v>
      </c>
      <c r="V1113" s="2">
        <v>0</v>
      </c>
      <c r="W1113">
        <v>1</v>
      </c>
      <c r="X1113">
        <v>0</v>
      </c>
      <c r="Y1113" t="s">
        <v>59</v>
      </c>
      <c r="Z1113" t="s">
        <v>59</v>
      </c>
      <c r="AA1113">
        <v>9</v>
      </c>
      <c r="AB1113" t="s">
        <v>707</v>
      </c>
      <c r="AC1113" t="s">
        <v>953</v>
      </c>
      <c r="AD1113" t="s">
        <v>316</v>
      </c>
      <c r="AE1113" t="s">
        <v>602</v>
      </c>
      <c r="AG1113">
        <v>0</v>
      </c>
      <c r="AH1113">
        <v>0</v>
      </c>
      <c r="AI1113">
        <v>0</v>
      </c>
      <c r="AJ1113">
        <v>0</v>
      </c>
      <c r="AK1113">
        <v>0</v>
      </c>
      <c r="AN1113" t="s">
        <v>241</v>
      </c>
      <c r="AQ1113" t="s">
        <v>240</v>
      </c>
      <c r="AR1113">
        <v>6</v>
      </c>
      <c r="AS1113">
        <v>60</v>
      </c>
      <c r="AT1113">
        <v>120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1</v>
      </c>
      <c r="BD1113" t="s">
        <v>66</v>
      </c>
      <c r="BE1113">
        <v>0</v>
      </c>
      <c r="BF1113">
        <v>0</v>
      </c>
      <c r="BG1113" s="3">
        <v>0</v>
      </c>
      <c r="BH1113" s="3">
        <v>0</v>
      </c>
      <c r="BI1113" s="3">
        <v>0</v>
      </c>
      <c r="BJ1113" s="4" t="b">
        <f t="shared" si="17"/>
        <v>0</v>
      </c>
      <c r="BK1113" t="s">
        <v>1120</v>
      </c>
      <c r="BL1113" t="s">
        <v>1120</v>
      </c>
      <c r="BM1113" t="s">
        <v>1119</v>
      </c>
      <c r="BN1113" s="1">
        <v>43995.528483796297</v>
      </c>
      <c r="BO1113" s="1">
        <v>44012.416666666664</v>
      </c>
      <c r="BP1113">
        <v>11</v>
      </c>
      <c r="BQ1113">
        <f>IF(表__._ECM_DW_tem_zh_1417[[#This Row],[全血]]&gt;0,1,0)</f>
        <v>0</v>
      </c>
      <c r="BR1113">
        <v>0</v>
      </c>
      <c r="BS1113">
        <f>IF(表__._ECM_DW_tem_zh_1417[[#This Row],[血浆]]&gt;0,1,0)</f>
        <v>1</v>
      </c>
      <c r="BT1113">
        <v>400</v>
      </c>
      <c r="BU1113">
        <f>IF(表__._ECM_DW_tem_zh_1417[[#This Row],[血小板]]&gt;0,1,0)</f>
        <v>0</v>
      </c>
      <c r="BV1113">
        <v>0</v>
      </c>
      <c r="BW1113">
        <f>IF(表__._ECM_DW_tem_zh_1417[[#This Row],[红细胞]]&gt;0,1,0)</f>
        <v>1</v>
      </c>
      <c r="BX1113">
        <v>6</v>
      </c>
      <c r="BY1113">
        <f>IF(表__._ECM_DW_tem_zh_1417[[#This Row],[其他]]&gt;0,1,0)</f>
        <v>0</v>
      </c>
      <c r="BZ1113">
        <v>0</v>
      </c>
    </row>
    <row r="1114" spans="1:78" x14ac:dyDescent="0.25">
      <c r="A1114" s="1" t="s">
        <v>47</v>
      </c>
      <c r="B1114" t="s">
        <v>67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102.7</v>
      </c>
      <c r="T1114">
        <v>0</v>
      </c>
      <c r="U1114">
        <v>0</v>
      </c>
      <c r="V1114" s="2">
        <v>0</v>
      </c>
      <c r="W1114">
        <v>1</v>
      </c>
      <c r="X1114">
        <v>0</v>
      </c>
      <c r="Y1114" t="s">
        <v>59</v>
      </c>
      <c r="Z1114" t="s">
        <v>59</v>
      </c>
      <c r="AA1114">
        <v>9</v>
      </c>
      <c r="AB1114" t="s">
        <v>454</v>
      </c>
      <c r="AC1114" t="s">
        <v>655</v>
      </c>
      <c r="AD1114" t="s">
        <v>3164</v>
      </c>
      <c r="AE1114" t="s">
        <v>3214</v>
      </c>
      <c r="AG1114">
        <v>0</v>
      </c>
      <c r="AH1114">
        <v>0</v>
      </c>
      <c r="AI1114">
        <v>0</v>
      </c>
      <c r="AJ1114">
        <v>0</v>
      </c>
      <c r="AK1114">
        <v>0</v>
      </c>
      <c r="AN1114" t="s">
        <v>241</v>
      </c>
      <c r="AQ1114" t="s">
        <v>240</v>
      </c>
      <c r="AR1114">
        <v>9</v>
      </c>
      <c r="AS1114">
        <v>192</v>
      </c>
      <c r="AT1114">
        <v>120</v>
      </c>
      <c r="AU1114">
        <v>820</v>
      </c>
      <c r="AV1114">
        <v>800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1</v>
      </c>
      <c r="BD1114" t="s">
        <v>66</v>
      </c>
      <c r="BE1114">
        <v>0</v>
      </c>
      <c r="BF1114">
        <v>0</v>
      </c>
      <c r="BG1114" s="3">
        <v>0</v>
      </c>
      <c r="BH1114" s="3">
        <v>0</v>
      </c>
      <c r="BI1114" s="3">
        <v>0</v>
      </c>
      <c r="BJ1114" s="4" t="b">
        <f t="shared" si="17"/>
        <v>0</v>
      </c>
      <c r="BK1114" t="s">
        <v>1122</v>
      </c>
      <c r="BL1114" t="s">
        <v>1122</v>
      </c>
      <c r="BM1114" t="s">
        <v>1121</v>
      </c>
      <c r="BN1114" s="1">
        <v>43995.528483796297</v>
      </c>
      <c r="BO1114" s="1">
        <v>44012.416666666664</v>
      </c>
      <c r="BP1114">
        <v>8</v>
      </c>
      <c r="BQ1114">
        <f>IF(表__._ECM_DW_tem_zh_1417[[#This Row],[全血]]&gt;0,1,0)</f>
        <v>0</v>
      </c>
      <c r="BR1114">
        <v>0</v>
      </c>
      <c r="BS1114">
        <f>IF(表__._ECM_DW_tem_zh_1417[[#This Row],[血浆]]&gt;0,1,0)</f>
        <v>1</v>
      </c>
      <c r="BT1114">
        <v>400</v>
      </c>
      <c r="BU1114">
        <f>IF(表__._ECM_DW_tem_zh_1417[[#This Row],[血小板]]&gt;0,1,0)</f>
        <v>0</v>
      </c>
      <c r="BV1114">
        <v>0</v>
      </c>
      <c r="BW1114">
        <f>IF(表__._ECM_DW_tem_zh_1417[[#This Row],[红细胞]]&gt;0,1,0)</f>
        <v>1</v>
      </c>
      <c r="BX1114">
        <v>6</v>
      </c>
      <c r="BY1114">
        <f>IF(表__._ECM_DW_tem_zh_1417[[#This Row],[其他]]&gt;0,1,0)</f>
        <v>0</v>
      </c>
      <c r="BZ1114">
        <v>0</v>
      </c>
    </row>
    <row r="1115" spans="1:78" x14ac:dyDescent="0.25">
      <c r="A1115" s="1" t="s">
        <v>80</v>
      </c>
      <c r="B1115" t="s">
        <v>224</v>
      </c>
      <c r="C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61.48</v>
      </c>
      <c r="T1115">
        <v>1</v>
      </c>
      <c r="U1115">
        <v>0</v>
      </c>
      <c r="V1115" s="2">
        <v>0</v>
      </c>
      <c r="W1115">
        <v>1</v>
      </c>
      <c r="X1115">
        <v>2</v>
      </c>
      <c r="Y1115" t="s">
        <v>68</v>
      </c>
      <c r="Z1115" t="s">
        <v>63</v>
      </c>
      <c r="AA1115">
        <v>5</v>
      </c>
      <c r="AB1115" t="s">
        <v>704</v>
      </c>
      <c r="AC1115" t="s">
        <v>3320</v>
      </c>
      <c r="AD1115" t="s">
        <v>3157</v>
      </c>
      <c r="AE1115" t="s">
        <v>427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20</v>
      </c>
      <c r="AN1115" t="s">
        <v>224</v>
      </c>
      <c r="AQ1115" t="s">
        <v>192</v>
      </c>
      <c r="AR1115">
        <v>2</v>
      </c>
      <c r="AT1115">
        <v>144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0</v>
      </c>
      <c r="BC1115">
        <v>1</v>
      </c>
      <c r="BD1115" t="s">
        <v>405</v>
      </c>
      <c r="BE1115">
        <v>0</v>
      </c>
      <c r="BF1115">
        <v>0</v>
      </c>
      <c r="BG1115" s="3">
        <v>0</v>
      </c>
      <c r="BH1115" s="3">
        <v>0</v>
      </c>
      <c r="BI1115" s="3">
        <v>0</v>
      </c>
      <c r="BJ1115" s="4" t="b">
        <f t="shared" si="17"/>
        <v>0</v>
      </c>
      <c r="BK1115" t="s">
        <v>2514</v>
      </c>
      <c r="BL1115" t="s">
        <v>2514</v>
      </c>
      <c r="BN1115" s="1">
        <v>42900.518055555556</v>
      </c>
      <c r="BO1115" s="1">
        <v>42912.326388888891</v>
      </c>
      <c r="BP1115">
        <v>10</v>
      </c>
      <c r="BQ1115">
        <f>IF(表__._ECM_DW_tem_zh_1417[[#This Row],[全血]]&gt;0,1,0)</f>
        <v>0</v>
      </c>
      <c r="BR1115">
        <v>0</v>
      </c>
      <c r="BS1115">
        <f>IF(表__._ECM_DW_tem_zh_1417[[#This Row],[血浆]]&gt;0,1,0)</f>
        <v>1</v>
      </c>
      <c r="BT1115">
        <v>400</v>
      </c>
      <c r="BU1115">
        <f>IF(表__._ECM_DW_tem_zh_1417[[#This Row],[血小板]]&gt;0,1,0)</f>
        <v>0</v>
      </c>
      <c r="BV1115">
        <v>0</v>
      </c>
      <c r="BW1115">
        <f>IF(表__._ECM_DW_tem_zh_1417[[#This Row],[红细胞]]&gt;0,1,0)</f>
        <v>1</v>
      </c>
      <c r="BX1115">
        <v>4</v>
      </c>
      <c r="BY1115">
        <f>IF(表__._ECM_DW_tem_zh_1417[[#This Row],[其他]]&gt;0,1,0)</f>
        <v>0</v>
      </c>
      <c r="BZ1115">
        <v>0</v>
      </c>
    </row>
    <row r="1116" spans="1:78" x14ac:dyDescent="0.25">
      <c r="A1116" s="1" t="s">
        <v>47</v>
      </c>
      <c r="B1116" t="s">
        <v>90</v>
      </c>
      <c r="C1116">
        <v>1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T1116">
        <v>0</v>
      </c>
      <c r="U1116">
        <v>0</v>
      </c>
      <c r="V1116" s="2">
        <v>0</v>
      </c>
      <c r="W1116">
        <v>0</v>
      </c>
      <c r="X1116">
        <v>0</v>
      </c>
      <c r="Y1116" t="s">
        <v>124</v>
      </c>
      <c r="Z1116" t="s">
        <v>137</v>
      </c>
      <c r="AA1116">
        <v>2</v>
      </c>
      <c r="AG1116">
        <v>0</v>
      </c>
      <c r="AH1116">
        <v>0</v>
      </c>
      <c r="AI1116">
        <v>0</v>
      </c>
      <c r="AJ1116">
        <v>1</v>
      </c>
      <c r="AK1116">
        <v>0</v>
      </c>
      <c r="AL1116">
        <v>23</v>
      </c>
      <c r="AR1116">
        <v>6</v>
      </c>
      <c r="AT1116">
        <v>65</v>
      </c>
      <c r="AW1116">
        <v>1</v>
      </c>
      <c r="AX1116">
        <v>0</v>
      </c>
      <c r="AY1116">
        <v>0</v>
      </c>
      <c r="AZ1116">
        <v>0</v>
      </c>
      <c r="BA1116">
        <v>0</v>
      </c>
      <c r="BB1116">
        <v>1</v>
      </c>
      <c r="BC1116">
        <v>1</v>
      </c>
      <c r="BE1116">
        <v>0</v>
      </c>
      <c r="BF1116">
        <v>0</v>
      </c>
      <c r="BG1116" s="3">
        <v>0</v>
      </c>
      <c r="BH1116" s="3">
        <v>0</v>
      </c>
      <c r="BI1116" s="3">
        <v>0</v>
      </c>
      <c r="BJ1116" s="4" t="b">
        <f t="shared" si="17"/>
        <v>0</v>
      </c>
      <c r="BK1116" t="s">
        <v>2539</v>
      </c>
      <c r="BN1116" s="1">
        <v>43504.745717592596</v>
      </c>
      <c r="BO1116" s="1">
        <v>43547.813888888886</v>
      </c>
      <c r="BP1116">
        <v>37</v>
      </c>
      <c r="BQ1116">
        <f>IF(表__._ECM_DW_tem_zh_1417[[#This Row],[全血]]&gt;0,1,0)</f>
        <v>0</v>
      </c>
      <c r="BR1116">
        <v>0</v>
      </c>
      <c r="BS1116">
        <f>IF(表__._ECM_DW_tem_zh_1417[[#This Row],[血浆]]&gt;0,1,0)</f>
        <v>0</v>
      </c>
      <c r="BT1116">
        <v>0</v>
      </c>
      <c r="BU1116">
        <f>IF(表__._ECM_DW_tem_zh_1417[[#This Row],[血小板]]&gt;0,1,0)</f>
        <v>1</v>
      </c>
      <c r="BV1116">
        <v>7</v>
      </c>
      <c r="BW1116">
        <f>IF(表__._ECM_DW_tem_zh_1417[[#This Row],[红细胞]]&gt;0,1,0)</f>
        <v>1</v>
      </c>
      <c r="BX1116">
        <v>2</v>
      </c>
      <c r="BY1116">
        <f>IF(表__._ECM_DW_tem_zh_1417[[#This Row],[其他]]&gt;0,1,0)</f>
        <v>0</v>
      </c>
      <c r="BZ1116">
        <v>0</v>
      </c>
    </row>
    <row r="1117" spans="1:78" x14ac:dyDescent="0.25">
      <c r="A1117" s="1" t="s">
        <v>114</v>
      </c>
      <c r="B1117" t="s">
        <v>137</v>
      </c>
      <c r="C1117">
        <v>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95.45</v>
      </c>
      <c r="T1117">
        <v>0</v>
      </c>
      <c r="U1117">
        <v>0</v>
      </c>
      <c r="V1117" s="2">
        <v>0</v>
      </c>
      <c r="W1117">
        <v>1</v>
      </c>
      <c r="X1117">
        <v>0</v>
      </c>
      <c r="Y1117" t="s">
        <v>115</v>
      </c>
      <c r="Z1117" t="s">
        <v>224</v>
      </c>
      <c r="AA1117">
        <v>9</v>
      </c>
      <c r="AB1117" t="s">
        <v>3293</v>
      </c>
      <c r="AC1117" t="s">
        <v>3320</v>
      </c>
      <c r="AD1117" t="s">
        <v>3203</v>
      </c>
      <c r="AE1117" t="s">
        <v>3298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32</v>
      </c>
      <c r="AN1117" t="s">
        <v>170</v>
      </c>
      <c r="AQ1117" t="s">
        <v>148</v>
      </c>
      <c r="AR1117">
        <v>2</v>
      </c>
      <c r="AT1117">
        <v>190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 t="s">
        <v>312</v>
      </c>
      <c r="BE1117">
        <v>0</v>
      </c>
      <c r="BF1117">
        <v>0</v>
      </c>
      <c r="BG1117" s="3">
        <v>0</v>
      </c>
      <c r="BH1117" s="3">
        <v>0</v>
      </c>
      <c r="BI1117" s="3">
        <v>0</v>
      </c>
      <c r="BJ1117" s="4" t="b">
        <f t="shared" si="17"/>
        <v>0</v>
      </c>
      <c r="BK1117" t="s">
        <v>2468</v>
      </c>
      <c r="BL1117" t="s">
        <v>2468</v>
      </c>
      <c r="BN1117" s="1">
        <v>43033.632453703707</v>
      </c>
      <c r="BO1117" s="1">
        <v>43040.387499999997</v>
      </c>
      <c r="BP1117">
        <v>5</v>
      </c>
      <c r="BQ1117">
        <f>IF(表__._ECM_DW_tem_zh_1417[[#This Row],[全血]]&gt;0,1,0)</f>
        <v>0</v>
      </c>
      <c r="BR1117">
        <v>0</v>
      </c>
      <c r="BS1117">
        <f>IF(表__._ECM_DW_tem_zh_1417[[#This Row],[血浆]]&gt;0,1,0)</f>
        <v>1</v>
      </c>
      <c r="BT1117">
        <v>400</v>
      </c>
      <c r="BU1117">
        <f>IF(表__._ECM_DW_tem_zh_1417[[#This Row],[血小板]]&gt;0,1,0)</f>
        <v>0</v>
      </c>
      <c r="BV1117">
        <v>0</v>
      </c>
      <c r="BW1117">
        <f>IF(表__._ECM_DW_tem_zh_1417[[#This Row],[红细胞]]&gt;0,1,0)</f>
        <v>1</v>
      </c>
      <c r="BX1117">
        <v>4</v>
      </c>
      <c r="BY1117">
        <f>IF(表__._ECM_DW_tem_zh_1417[[#This Row],[其他]]&gt;0,1,0)</f>
        <v>0</v>
      </c>
      <c r="BZ1117">
        <v>0</v>
      </c>
    </row>
    <row r="1118" spans="1:78" x14ac:dyDescent="0.25">
      <c r="A1118" s="1" t="s">
        <v>47</v>
      </c>
      <c r="B1118" t="s">
        <v>67</v>
      </c>
      <c r="C1118">
        <v>2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60</v>
      </c>
      <c r="T1118">
        <v>1</v>
      </c>
      <c r="U1118">
        <v>0</v>
      </c>
      <c r="V1118" s="2">
        <v>0</v>
      </c>
      <c r="W1118">
        <v>2</v>
      </c>
      <c r="X1118">
        <v>0</v>
      </c>
      <c r="Y1118" t="s">
        <v>94</v>
      </c>
      <c r="Z1118" t="s">
        <v>109</v>
      </c>
      <c r="AA1118">
        <v>5</v>
      </c>
      <c r="AB1118" t="s">
        <v>688</v>
      </c>
      <c r="AC1118" t="s">
        <v>291</v>
      </c>
      <c r="AD1118" t="s">
        <v>468</v>
      </c>
      <c r="AE1118" t="s">
        <v>3501</v>
      </c>
      <c r="AG1118">
        <v>1</v>
      </c>
      <c r="AH1118">
        <v>0</v>
      </c>
      <c r="AI1118">
        <v>0</v>
      </c>
      <c r="AJ1118">
        <v>0</v>
      </c>
      <c r="AK1118">
        <v>1</v>
      </c>
      <c r="AL1118">
        <v>24</v>
      </c>
      <c r="AN1118" t="s">
        <v>182</v>
      </c>
      <c r="AQ1118" t="s">
        <v>634</v>
      </c>
      <c r="AR1118">
        <v>7</v>
      </c>
      <c r="AT1118">
        <v>173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1</v>
      </c>
      <c r="BD1118" t="s">
        <v>247</v>
      </c>
      <c r="BE1118">
        <v>1</v>
      </c>
      <c r="BF1118">
        <v>0</v>
      </c>
      <c r="BG1118" s="3">
        <v>0</v>
      </c>
      <c r="BH1118" s="3">
        <v>0</v>
      </c>
      <c r="BI1118" s="3">
        <v>0</v>
      </c>
      <c r="BJ1118" s="4" t="b">
        <f t="shared" si="17"/>
        <v>0</v>
      </c>
      <c r="BK1118" t="s">
        <v>2540</v>
      </c>
      <c r="BL1118" t="s">
        <v>2540</v>
      </c>
      <c r="BN1118" s="1">
        <v>42901.573483796295</v>
      </c>
      <c r="BO1118" s="1">
        <v>42916.416666666664</v>
      </c>
      <c r="BP1118">
        <v>8</v>
      </c>
      <c r="BQ1118">
        <f>IF(表__._ECM_DW_tem_zh_1417[[#This Row],[全血]]&gt;0,1,0)</f>
        <v>0</v>
      </c>
      <c r="BR1118">
        <v>0</v>
      </c>
      <c r="BS1118">
        <f>IF(表__._ECM_DW_tem_zh_1417[[#This Row],[血浆]]&gt;0,1,0)</f>
        <v>1</v>
      </c>
      <c r="BT1118">
        <v>400</v>
      </c>
      <c r="BU1118">
        <f>IF(表__._ECM_DW_tem_zh_1417[[#This Row],[血小板]]&gt;0,1,0)</f>
        <v>0</v>
      </c>
      <c r="BV1118">
        <v>0</v>
      </c>
      <c r="BW1118">
        <f>IF(表__._ECM_DW_tem_zh_1417[[#This Row],[红细胞]]&gt;0,1,0)</f>
        <v>1</v>
      </c>
      <c r="BX1118">
        <v>4</v>
      </c>
      <c r="BY1118">
        <f>IF(表__._ECM_DW_tem_zh_1417[[#This Row],[其他]]&gt;0,1,0)</f>
        <v>0</v>
      </c>
      <c r="BZ1118">
        <v>0</v>
      </c>
    </row>
    <row r="1119" spans="1:78" x14ac:dyDescent="0.25">
      <c r="A1119" s="1" t="s">
        <v>72</v>
      </c>
      <c r="B1119" t="s">
        <v>98</v>
      </c>
      <c r="C1119">
        <v>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89.9</v>
      </c>
      <c r="T1119">
        <v>1</v>
      </c>
      <c r="U1119">
        <v>1</v>
      </c>
      <c r="V1119" s="2">
        <v>0</v>
      </c>
      <c r="W1119">
        <v>2</v>
      </c>
      <c r="X1119">
        <v>0</v>
      </c>
      <c r="Y1119" t="s">
        <v>366</v>
      </c>
      <c r="Z1119" t="s">
        <v>137</v>
      </c>
      <c r="AA1119">
        <v>2</v>
      </c>
      <c r="AB1119" t="s">
        <v>861</v>
      </c>
      <c r="AC1119" t="s">
        <v>428</v>
      </c>
      <c r="AD1119" t="s">
        <v>468</v>
      </c>
      <c r="AE1119" t="s">
        <v>3502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23</v>
      </c>
      <c r="AN1119" t="s">
        <v>190</v>
      </c>
      <c r="AQ1119" t="s">
        <v>510</v>
      </c>
      <c r="AR1119">
        <v>1</v>
      </c>
      <c r="AT1119">
        <v>120</v>
      </c>
      <c r="AW1119">
        <v>1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E1119">
        <v>0</v>
      </c>
      <c r="BF1119">
        <v>0</v>
      </c>
      <c r="BG1119" s="3">
        <v>0</v>
      </c>
      <c r="BH1119" s="3">
        <v>0</v>
      </c>
      <c r="BI1119" s="3">
        <v>0</v>
      </c>
      <c r="BJ1119" s="4" t="b">
        <f t="shared" si="17"/>
        <v>0</v>
      </c>
      <c r="BK1119" t="s">
        <v>2541</v>
      </c>
      <c r="BL1119" t="s">
        <v>2541</v>
      </c>
      <c r="BN1119" s="1">
        <v>43214.596261574072</v>
      </c>
      <c r="BO1119" s="1">
        <v>43218.416666666664</v>
      </c>
      <c r="BP1119">
        <v>3</v>
      </c>
      <c r="BQ1119">
        <f>IF(表__._ECM_DW_tem_zh_1417[[#This Row],[全血]]&gt;0,1,0)</f>
        <v>0</v>
      </c>
      <c r="BS1119">
        <f>IF(表__._ECM_DW_tem_zh_1417[[#This Row],[血浆]]&gt;0,1,0)</f>
        <v>0</v>
      </c>
      <c r="BU1119">
        <f>IF(表__._ECM_DW_tem_zh_1417[[#This Row],[血小板]]&gt;0,1,0)</f>
        <v>0</v>
      </c>
      <c r="BW1119">
        <f>IF(表__._ECM_DW_tem_zh_1417[[#This Row],[红细胞]]&gt;0,1,0)</f>
        <v>0</v>
      </c>
      <c r="BY1119">
        <f>IF(表__._ECM_DW_tem_zh_1417[[#This Row],[其他]]&gt;0,1,0)</f>
        <v>0</v>
      </c>
    </row>
    <row r="1120" spans="1:78" x14ac:dyDescent="0.25">
      <c r="A1120" s="1" t="s">
        <v>47</v>
      </c>
      <c r="B1120" t="s">
        <v>102</v>
      </c>
      <c r="C1120">
        <v>2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45.88</v>
      </c>
      <c r="T1120">
        <v>0</v>
      </c>
      <c r="U1120">
        <v>0</v>
      </c>
      <c r="V1120" s="2">
        <v>0</v>
      </c>
      <c r="W1120">
        <v>2</v>
      </c>
      <c r="X1120">
        <v>1</v>
      </c>
      <c r="Y1120" t="s">
        <v>206</v>
      </c>
      <c r="Z1120" t="s">
        <v>106</v>
      </c>
      <c r="AA1120">
        <v>9</v>
      </c>
      <c r="AB1120" t="s">
        <v>453</v>
      </c>
      <c r="AC1120" t="s">
        <v>247</v>
      </c>
      <c r="AD1120" t="s">
        <v>3154</v>
      </c>
      <c r="AE1120" t="s">
        <v>3386</v>
      </c>
      <c r="AG1120">
        <v>0</v>
      </c>
      <c r="AH1120">
        <v>0</v>
      </c>
      <c r="AI1120">
        <v>0</v>
      </c>
      <c r="AJ1120">
        <v>1</v>
      </c>
      <c r="AK1120">
        <v>1</v>
      </c>
      <c r="AL1120">
        <v>26</v>
      </c>
      <c r="AN1120" t="s">
        <v>250</v>
      </c>
      <c r="AQ1120" t="s">
        <v>186</v>
      </c>
      <c r="AR1120">
        <v>2</v>
      </c>
      <c r="AS1120">
        <v>90</v>
      </c>
      <c r="AT1120">
        <v>196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 t="s">
        <v>187</v>
      </c>
      <c r="BE1120">
        <v>0</v>
      </c>
      <c r="BF1120">
        <v>1</v>
      </c>
      <c r="BG1120" s="3">
        <v>0</v>
      </c>
      <c r="BH1120" s="3">
        <v>1</v>
      </c>
      <c r="BI1120" s="3">
        <v>0</v>
      </c>
      <c r="BJ1120" s="4" t="b">
        <f t="shared" si="17"/>
        <v>1</v>
      </c>
      <c r="BK1120" t="s">
        <v>2542</v>
      </c>
      <c r="BL1120" t="s">
        <v>2542</v>
      </c>
      <c r="BM1120" t="s">
        <v>2543</v>
      </c>
      <c r="BN1120" s="1">
        <v>43832.616909722223</v>
      </c>
      <c r="BO1120" s="1">
        <v>43837.75</v>
      </c>
      <c r="BP1120">
        <v>3</v>
      </c>
      <c r="BQ1120">
        <f>IF(表__._ECM_DW_tem_zh_1417[[#This Row],[全血]]&gt;0,1,0)</f>
        <v>0</v>
      </c>
      <c r="BR1120">
        <v>0</v>
      </c>
      <c r="BS1120">
        <f>IF(表__._ECM_DW_tem_zh_1417[[#This Row],[血浆]]&gt;0,1,0)</f>
        <v>1</v>
      </c>
      <c r="BT1120">
        <v>400</v>
      </c>
      <c r="BU1120">
        <f>IF(表__._ECM_DW_tem_zh_1417[[#This Row],[血小板]]&gt;0,1,0)</f>
        <v>0</v>
      </c>
      <c r="BV1120">
        <v>0</v>
      </c>
      <c r="BW1120">
        <f>IF(表__._ECM_DW_tem_zh_1417[[#This Row],[红细胞]]&gt;0,1,0)</f>
        <v>1</v>
      </c>
      <c r="BX1120">
        <v>4</v>
      </c>
      <c r="BY1120">
        <f>IF(表__._ECM_DW_tem_zh_1417[[#This Row],[其他]]&gt;0,1,0)</f>
        <v>0</v>
      </c>
      <c r="BZ1120">
        <v>0</v>
      </c>
    </row>
    <row r="1121" spans="1:78" x14ac:dyDescent="0.25">
      <c r="A1121" s="1" t="s">
        <v>47</v>
      </c>
      <c r="B1121" t="s">
        <v>133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73.680000000000007</v>
      </c>
      <c r="T1121">
        <v>1</v>
      </c>
      <c r="U1121">
        <v>0</v>
      </c>
      <c r="V1121" s="2">
        <v>0</v>
      </c>
      <c r="W1121">
        <v>1</v>
      </c>
      <c r="X1121">
        <v>0</v>
      </c>
      <c r="Y1121" t="s">
        <v>179</v>
      </c>
      <c r="Z1121" t="s">
        <v>173</v>
      </c>
      <c r="AA1121">
        <v>2</v>
      </c>
      <c r="AB1121" t="s">
        <v>3205</v>
      </c>
      <c r="AC1121" t="s">
        <v>655</v>
      </c>
      <c r="AD1121" t="s">
        <v>734</v>
      </c>
      <c r="AE1121" t="s">
        <v>61</v>
      </c>
      <c r="AG1121">
        <v>0</v>
      </c>
      <c r="AH1121">
        <v>0</v>
      </c>
      <c r="AI1121">
        <v>0</v>
      </c>
      <c r="AJ1121">
        <v>1</v>
      </c>
      <c r="AK1121">
        <v>1</v>
      </c>
      <c r="AL1121">
        <v>26</v>
      </c>
      <c r="AN1121" t="s">
        <v>224</v>
      </c>
      <c r="AQ1121" t="s">
        <v>297</v>
      </c>
      <c r="AR1121">
        <v>8</v>
      </c>
      <c r="AS1121">
        <v>135</v>
      </c>
      <c r="AT1121">
        <v>224</v>
      </c>
      <c r="AU1121">
        <v>1050</v>
      </c>
      <c r="AV1121">
        <v>300</v>
      </c>
      <c r="AW1121">
        <v>1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 t="s">
        <v>227</v>
      </c>
      <c r="BE1121">
        <v>0</v>
      </c>
      <c r="BF1121">
        <v>0</v>
      </c>
      <c r="BG1121" s="3">
        <v>0</v>
      </c>
      <c r="BH1121" s="3">
        <v>0</v>
      </c>
      <c r="BI1121" s="3">
        <v>0</v>
      </c>
      <c r="BJ1121" s="4" t="b">
        <f t="shared" si="17"/>
        <v>0</v>
      </c>
      <c r="BK1121" t="s">
        <v>2065</v>
      </c>
      <c r="BL1121" t="s">
        <v>2065</v>
      </c>
      <c r="BM1121" t="s">
        <v>2064</v>
      </c>
      <c r="BN1121" s="1">
        <v>43236.3984375</v>
      </c>
      <c r="BO1121" s="1">
        <v>43251.42291666667</v>
      </c>
      <c r="BP1121">
        <v>7</v>
      </c>
      <c r="BQ1121">
        <f>IF(表__._ECM_DW_tem_zh_1417[[#This Row],[全血]]&gt;0,1,0)</f>
        <v>0</v>
      </c>
      <c r="BR1121">
        <v>0</v>
      </c>
      <c r="BS1121">
        <f>IF(表__._ECM_DW_tem_zh_1417[[#This Row],[血浆]]&gt;0,1,0)</f>
        <v>0</v>
      </c>
      <c r="BT1121">
        <v>0</v>
      </c>
      <c r="BU1121">
        <f>IF(表__._ECM_DW_tem_zh_1417[[#This Row],[血小板]]&gt;0,1,0)</f>
        <v>0</v>
      </c>
      <c r="BV1121">
        <v>0</v>
      </c>
      <c r="BW1121">
        <f>IF(表__._ECM_DW_tem_zh_1417[[#This Row],[红细胞]]&gt;0,1,0)</f>
        <v>0</v>
      </c>
      <c r="BX1121">
        <v>0</v>
      </c>
      <c r="BY1121">
        <f>IF(表__._ECM_DW_tem_zh_1417[[#This Row],[其他]]&gt;0,1,0)</f>
        <v>0</v>
      </c>
      <c r="BZ1121">
        <v>0</v>
      </c>
    </row>
    <row r="1122" spans="1:78" x14ac:dyDescent="0.25">
      <c r="A1122" s="1" t="s">
        <v>47</v>
      </c>
      <c r="B1122" t="s">
        <v>140</v>
      </c>
      <c r="C1122">
        <v>2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74.44</v>
      </c>
      <c r="T1122">
        <v>1</v>
      </c>
      <c r="U1122">
        <v>0</v>
      </c>
      <c r="V1122" s="2">
        <v>0</v>
      </c>
      <c r="W1122">
        <v>1</v>
      </c>
      <c r="X1122">
        <v>1</v>
      </c>
      <c r="Y1122" t="s">
        <v>141</v>
      </c>
      <c r="Z1122" t="s">
        <v>157</v>
      </c>
      <c r="AA1122">
        <v>2</v>
      </c>
      <c r="AB1122" t="s">
        <v>251</v>
      </c>
      <c r="AC1122" t="s">
        <v>519</v>
      </c>
      <c r="AD1122" t="s">
        <v>468</v>
      </c>
      <c r="AE1122" t="s">
        <v>518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19</v>
      </c>
      <c r="AN1122" t="s">
        <v>137</v>
      </c>
      <c r="AQ1122" t="s">
        <v>867</v>
      </c>
      <c r="AR1122">
        <v>5</v>
      </c>
      <c r="AS1122">
        <v>121</v>
      </c>
      <c r="AT1122">
        <v>195</v>
      </c>
      <c r="AU1122">
        <v>1300</v>
      </c>
      <c r="AV1122">
        <v>50</v>
      </c>
      <c r="AW1122">
        <v>1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 t="s">
        <v>195</v>
      </c>
      <c r="BE1122">
        <v>0</v>
      </c>
      <c r="BF1122">
        <v>0</v>
      </c>
      <c r="BG1122" s="3">
        <v>0</v>
      </c>
      <c r="BH1122" s="3">
        <v>0</v>
      </c>
      <c r="BI1122" s="3">
        <v>0</v>
      </c>
      <c r="BJ1122" s="4" t="b">
        <f t="shared" si="17"/>
        <v>0</v>
      </c>
      <c r="BK1122" t="s">
        <v>2544</v>
      </c>
      <c r="BL1122" t="s">
        <v>2544</v>
      </c>
      <c r="BM1122" t="s">
        <v>2545</v>
      </c>
      <c r="BN1122" s="1">
        <v>43279.573310185187</v>
      </c>
      <c r="BO1122" s="1">
        <v>43290.382638888892</v>
      </c>
      <c r="BP1122">
        <v>6</v>
      </c>
      <c r="BQ1122">
        <f>IF(表__._ECM_DW_tem_zh_1417[[#This Row],[全血]]&gt;0,1,0)</f>
        <v>0</v>
      </c>
      <c r="BR1122">
        <v>0</v>
      </c>
      <c r="BS1122">
        <f>IF(表__._ECM_DW_tem_zh_1417[[#This Row],[血浆]]&gt;0,1,0)</f>
        <v>0</v>
      </c>
      <c r="BT1122">
        <v>0</v>
      </c>
      <c r="BU1122">
        <f>IF(表__._ECM_DW_tem_zh_1417[[#This Row],[血小板]]&gt;0,1,0)</f>
        <v>0</v>
      </c>
      <c r="BV1122">
        <v>0</v>
      </c>
      <c r="BW1122">
        <f>IF(表__._ECM_DW_tem_zh_1417[[#This Row],[红细胞]]&gt;0,1,0)</f>
        <v>0</v>
      </c>
      <c r="BX1122">
        <v>0</v>
      </c>
      <c r="BY1122">
        <f>IF(表__._ECM_DW_tem_zh_1417[[#This Row],[其他]]&gt;0,1,0)</f>
        <v>0</v>
      </c>
      <c r="BZ1122">
        <v>0</v>
      </c>
    </row>
    <row r="1123" spans="1:78" x14ac:dyDescent="0.25">
      <c r="A1123" s="1" t="s">
        <v>47</v>
      </c>
      <c r="B1123" t="s">
        <v>50</v>
      </c>
      <c r="C1123">
        <v>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86.01</v>
      </c>
      <c r="T1123">
        <v>1</v>
      </c>
      <c r="U1123">
        <v>1</v>
      </c>
      <c r="V1123" s="2">
        <v>0</v>
      </c>
      <c r="W1123">
        <v>1</v>
      </c>
      <c r="X1123">
        <v>3</v>
      </c>
      <c r="Y1123" t="s">
        <v>49</v>
      </c>
      <c r="Z1123" t="s">
        <v>63</v>
      </c>
      <c r="AA1123">
        <v>2</v>
      </c>
      <c r="AB1123" t="s">
        <v>3178</v>
      </c>
      <c r="AC1123" t="s">
        <v>441</v>
      </c>
      <c r="AD1123" t="s">
        <v>3154</v>
      </c>
      <c r="AE1123" t="s">
        <v>459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21</v>
      </c>
      <c r="AN1123" t="s">
        <v>170</v>
      </c>
      <c r="AQ1123" t="s">
        <v>380</v>
      </c>
      <c r="AR1123">
        <v>2</v>
      </c>
      <c r="AS1123">
        <v>98</v>
      </c>
      <c r="AT1123">
        <v>189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1</v>
      </c>
      <c r="BD1123" t="s">
        <v>213</v>
      </c>
      <c r="BE1123">
        <v>0</v>
      </c>
      <c r="BF1123">
        <v>0</v>
      </c>
      <c r="BG1123" s="3">
        <v>0</v>
      </c>
      <c r="BH1123" s="3">
        <v>0</v>
      </c>
      <c r="BI1123" s="3">
        <v>0</v>
      </c>
      <c r="BJ1123" s="4" t="b">
        <f t="shared" si="17"/>
        <v>0</v>
      </c>
      <c r="BK1123" t="s">
        <v>2546</v>
      </c>
      <c r="BL1123" t="s">
        <v>2546</v>
      </c>
      <c r="BM1123" t="s">
        <v>2547</v>
      </c>
      <c r="BN1123" s="1">
        <v>43662.592824074076</v>
      </c>
      <c r="BO1123" s="1">
        <v>43672.333333333336</v>
      </c>
      <c r="BP1123">
        <v>8</v>
      </c>
      <c r="BQ1123">
        <f>IF(表__._ECM_DW_tem_zh_1417[[#This Row],[全血]]&gt;0,1,0)</f>
        <v>0</v>
      </c>
      <c r="BS1123">
        <f>IF(表__._ECM_DW_tem_zh_1417[[#This Row],[血浆]]&gt;0,1,0)</f>
        <v>0</v>
      </c>
      <c r="BU1123">
        <f>IF(表__._ECM_DW_tem_zh_1417[[#This Row],[血小板]]&gt;0,1,0)</f>
        <v>0</v>
      </c>
      <c r="BW1123">
        <f>IF(表__._ECM_DW_tem_zh_1417[[#This Row],[红细胞]]&gt;0,1,0)</f>
        <v>0</v>
      </c>
      <c r="BY1123">
        <f>IF(表__._ECM_DW_tem_zh_1417[[#This Row],[其他]]&gt;0,1,0)</f>
        <v>0</v>
      </c>
    </row>
    <row r="1124" spans="1:78" x14ac:dyDescent="0.25">
      <c r="A1124" s="1" t="s">
        <v>47</v>
      </c>
      <c r="B1124" t="s">
        <v>64</v>
      </c>
      <c r="C1124">
        <v>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92.92</v>
      </c>
      <c r="T1124">
        <v>0</v>
      </c>
      <c r="U1124">
        <v>0</v>
      </c>
      <c r="V1124" s="2">
        <v>0</v>
      </c>
      <c r="W1124">
        <v>1</v>
      </c>
      <c r="X1124">
        <v>0</v>
      </c>
      <c r="Y1124" t="s">
        <v>160</v>
      </c>
      <c r="Z1124" t="s">
        <v>194</v>
      </c>
      <c r="AA1124">
        <v>1</v>
      </c>
      <c r="AB1124" t="s">
        <v>801</v>
      </c>
      <c r="AC1124" t="s">
        <v>714</v>
      </c>
      <c r="AD1124" t="s">
        <v>3164</v>
      </c>
      <c r="AE1124" t="s">
        <v>3270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22</v>
      </c>
      <c r="AN1124" t="s">
        <v>125</v>
      </c>
      <c r="AQ1124" t="s">
        <v>139</v>
      </c>
      <c r="AR1124">
        <v>2</v>
      </c>
      <c r="AS1124">
        <v>82</v>
      </c>
      <c r="AT1124">
        <v>219</v>
      </c>
      <c r="AU1124">
        <v>650</v>
      </c>
      <c r="AV1124">
        <v>200</v>
      </c>
      <c r="AW1124">
        <v>1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1</v>
      </c>
      <c r="BD1124" t="s">
        <v>421</v>
      </c>
      <c r="BE1124">
        <v>0</v>
      </c>
      <c r="BF1124">
        <v>0</v>
      </c>
      <c r="BG1124" s="3">
        <v>0</v>
      </c>
      <c r="BH1124" s="3">
        <v>0</v>
      </c>
      <c r="BI1124" s="3">
        <v>0</v>
      </c>
      <c r="BJ1124" s="4" t="b">
        <f t="shared" si="17"/>
        <v>0</v>
      </c>
      <c r="BK1124" t="s">
        <v>1318</v>
      </c>
      <c r="BL1124" t="s">
        <v>1318</v>
      </c>
      <c r="BM1124" t="s">
        <v>1317</v>
      </c>
      <c r="BN1124" s="1">
        <v>43949.346342592595</v>
      </c>
      <c r="BO1124" s="1">
        <v>43963.331250000003</v>
      </c>
      <c r="BP1124">
        <v>12</v>
      </c>
      <c r="BQ1124">
        <f>IF(表__._ECM_DW_tem_zh_1417[[#This Row],[全血]]&gt;0,1,0)</f>
        <v>0</v>
      </c>
      <c r="BR1124">
        <v>0</v>
      </c>
      <c r="BS1124">
        <f>IF(表__._ECM_DW_tem_zh_1417[[#This Row],[血浆]]&gt;0,1,0)</f>
        <v>0</v>
      </c>
      <c r="BT1124">
        <v>0</v>
      </c>
      <c r="BU1124">
        <f>IF(表__._ECM_DW_tem_zh_1417[[#This Row],[血小板]]&gt;0,1,0)</f>
        <v>0</v>
      </c>
      <c r="BV1124">
        <v>0</v>
      </c>
      <c r="BW1124">
        <f>IF(表__._ECM_DW_tem_zh_1417[[#This Row],[红细胞]]&gt;0,1,0)</f>
        <v>1</v>
      </c>
      <c r="BX1124">
        <v>2</v>
      </c>
      <c r="BY1124">
        <f>IF(表__._ECM_DW_tem_zh_1417[[#This Row],[其他]]&gt;0,1,0)</f>
        <v>0</v>
      </c>
      <c r="BZ1124">
        <v>0</v>
      </c>
    </row>
    <row r="1125" spans="1:78" x14ac:dyDescent="0.25">
      <c r="A1125" s="1" t="s">
        <v>47</v>
      </c>
      <c r="B1125" t="s">
        <v>73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T1125">
        <v>0</v>
      </c>
      <c r="U1125">
        <v>0</v>
      </c>
      <c r="V1125" s="2">
        <v>1</v>
      </c>
      <c r="W1125">
        <v>1</v>
      </c>
      <c r="X1125">
        <v>1</v>
      </c>
      <c r="Y1125" t="s">
        <v>49</v>
      </c>
      <c r="Z1125" t="s">
        <v>273</v>
      </c>
      <c r="AA1125">
        <v>2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19</v>
      </c>
      <c r="AR1125">
        <v>2</v>
      </c>
      <c r="AS1125">
        <v>125</v>
      </c>
      <c r="AT1125">
        <v>203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 t="s">
        <v>107</v>
      </c>
      <c r="BE1125">
        <v>0</v>
      </c>
      <c r="BF1125">
        <v>0</v>
      </c>
      <c r="BG1125" s="3">
        <v>0</v>
      </c>
      <c r="BH1125" s="3">
        <v>1</v>
      </c>
      <c r="BI1125" s="3">
        <v>0</v>
      </c>
      <c r="BJ1125" s="4" t="b">
        <f t="shared" si="17"/>
        <v>1</v>
      </c>
      <c r="BK1125" t="s">
        <v>2548</v>
      </c>
      <c r="BL1125" t="s">
        <v>2548</v>
      </c>
      <c r="BM1125" t="s">
        <v>2549</v>
      </c>
      <c r="BN1125" s="1">
        <v>43993.934027777781</v>
      </c>
      <c r="BO1125" s="1">
        <v>44000.5625</v>
      </c>
      <c r="BP1125">
        <v>5</v>
      </c>
      <c r="BQ1125">
        <f>IF(表__._ECM_DW_tem_zh_1417[[#This Row],[全血]]&gt;0,1,0)</f>
        <v>0</v>
      </c>
      <c r="BR1125">
        <v>0</v>
      </c>
      <c r="BS1125">
        <f>IF(表__._ECM_DW_tem_zh_1417[[#This Row],[血浆]]&gt;0,1,0)</f>
        <v>0</v>
      </c>
      <c r="BT1125">
        <v>0</v>
      </c>
      <c r="BU1125">
        <f>IF(表__._ECM_DW_tem_zh_1417[[#This Row],[血小板]]&gt;0,1,0)</f>
        <v>0</v>
      </c>
      <c r="BV1125">
        <v>0</v>
      </c>
      <c r="BW1125">
        <f>IF(表__._ECM_DW_tem_zh_1417[[#This Row],[红细胞]]&gt;0,1,0)</f>
        <v>0</v>
      </c>
      <c r="BX1125">
        <v>0</v>
      </c>
      <c r="BY1125">
        <f>IF(表__._ECM_DW_tem_zh_1417[[#This Row],[其他]]&gt;0,1,0)</f>
        <v>0</v>
      </c>
      <c r="BZ1125">
        <v>0</v>
      </c>
    </row>
    <row r="1126" spans="1:78" x14ac:dyDescent="0.25">
      <c r="A1126" s="1" t="s">
        <v>47</v>
      </c>
      <c r="B1126" t="s">
        <v>98</v>
      </c>
      <c r="C1126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85.63</v>
      </c>
      <c r="T1126">
        <v>1</v>
      </c>
      <c r="U1126">
        <v>1</v>
      </c>
      <c r="V1126" s="2">
        <v>0</v>
      </c>
      <c r="W1126">
        <v>1</v>
      </c>
      <c r="X1126">
        <v>0</v>
      </c>
      <c r="Y1126" t="s">
        <v>120</v>
      </c>
      <c r="Z1126" t="s">
        <v>868</v>
      </c>
      <c r="AA1126">
        <v>2</v>
      </c>
      <c r="AB1126" t="s">
        <v>492</v>
      </c>
      <c r="AC1126" t="s">
        <v>84</v>
      </c>
      <c r="AD1126" t="s">
        <v>3168</v>
      </c>
      <c r="AE1126" t="s">
        <v>3293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32</v>
      </c>
      <c r="AN1126" t="s">
        <v>102</v>
      </c>
      <c r="AP1126" t="s">
        <v>869</v>
      </c>
      <c r="AQ1126" t="s">
        <v>300</v>
      </c>
      <c r="AR1126">
        <v>4</v>
      </c>
      <c r="AS1126">
        <v>76</v>
      </c>
      <c r="AT1126">
        <v>125</v>
      </c>
      <c r="AU1126">
        <v>1500</v>
      </c>
      <c r="AV1126">
        <v>100</v>
      </c>
      <c r="AW1126">
        <v>1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E1126">
        <v>0</v>
      </c>
      <c r="BF1126">
        <v>0</v>
      </c>
      <c r="BG1126" s="3">
        <v>0</v>
      </c>
      <c r="BH1126" s="3">
        <v>0</v>
      </c>
      <c r="BI1126" s="3">
        <v>0</v>
      </c>
      <c r="BJ1126" s="4" t="b">
        <f t="shared" si="17"/>
        <v>0</v>
      </c>
      <c r="BK1126" t="s">
        <v>2550</v>
      </c>
      <c r="BL1126" t="s">
        <v>2550</v>
      </c>
      <c r="BM1126" t="s">
        <v>2551</v>
      </c>
      <c r="BN1126" s="1">
        <v>43630.33384259259</v>
      </c>
      <c r="BO1126" s="1">
        <v>43640.319444444445</v>
      </c>
      <c r="BP1126">
        <v>6</v>
      </c>
      <c r="BQ1126">
        <f>IF(表__._ECM_DW_tem_zh_1417[[#This Row],[全血]]&gt;0,1,0)</f>
        <v>0</v>
      </c>
      <c r="BR1126">
        <v>0</v>
      </c>
      <c r="BS1126">
        <f>IF(表__._ECM_DW_tem_zh_1417[[#This Row],[血浆]]&gt;0,1,0)</f>
        <v>0</v>
      </c>
      <c r="BT1126">
        <v>0</v>
      </c>
      <c r="BU1126">
        <f>IF(表__._ECM_DW_tem_zh_1417[[#This Row],[血小板]]&gt;0,1,0)</f>
        <v>0</v>
      </c>
      <c r="BV1126">
        <v>0</v>
      </c>
      <c r="BW1126">
        <f>IF(表__._ECM_DW_tem_zh_1417[[#This Row],[红细胞]]&gt;0,1,0)</f>
        <v>0</v>
      </c>
      <c r="BX1126">
        <v>0</v>
      </c>
      <c r="BY1126">
        <f>IF(表__._ECM_DW_tem_zh_1417[[#This Row],[其他]]&gt;0,1,0)</f>
        <v>0</v>
      </c>
      <c r="BZ1126">
        <v>0</v>
      </c>
    </row>
    <row r="1127" spans="1:78" x14ac:dyDescent="0.25">
      <c r="A1127" s="1" t="s">
        <v>262</v>
      </c>
      <c r="B1127" t="s">
        <v>90</v>
      </c>
      <c r="C1127">
        <v>2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69</v>
      </c>
      <c r="T1127">
        <v>1</v>
      </c>
      <c r="U1127">
        <v>0</v>
      </c>
      <c r="V1127" s="2">
        <v>0</v>
      </c>
      <c r="W1127">
        <v>1</v>
      </c>
      <c r="X1127">
        <v>0</v>
      </c>
      <c r="Y1127" t="s">
        <v>558</v>
      </c>
      <c r="Z1127" t="s">
        <v>67</v>
      </c>
      <c r="AA1127">
        <v>2</v>
      </c>
      <c r="AB1127" t="s">
        <v>801</v>
      </c>
      <c r="AC1127" t="s">
        <v>440</v>
      </c>
      <c r="AD1127" t="s">
        <v>3154</v>
      </c>
      <c r="AE1127" t="s">
        <v>3363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26</v>
      </c>
      <c r="AN1127" t="s">
        <v>67</v>
      </c>
      <c r="AP1127" t="s">
        <v>639</v>
      </c>
      <c r="AQ1127" t="s">
        <v>265</v>
      </c>
      <c r="AR1127">
        <v>4</v>
      </c>
      <c r="AT1127">
        <v>149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 t="s">
        <v>111</v>
      </c>
      <c r="BE1127">
        <v>0</v>
      </c>
      <c r="BF1127">
        <v>0</v>
      </c>
      <c r="BG1127" s="3">
        <v>0</v>
      </c>
      <c r="BH1127" s="3">
        <v>0</v>
      </c>
      <c r="BI1127" s="3">
        <v>0</v>
      </c>
      <c r="BJ1127" s="4" t="b">
        <f t="shared" si="17"/>
        <v>0</v>
      </c>
      <c r="BK1127" t="s">
        <v>1773</v>
      </c>
      <c r="BL1127" t="s">
        <v>1773</v>
      </c>
      <c r="BN1127" s="1">
        <v>43214.393587962964</v>
      </c>
      <c r="BO1127" s="1">
        <v>43222.580555555556</v>
      </c>
      <c r="BP1127">
        <v>4</v>
      </c>
      <c r="BQ1127">
        <f>IF(表__._ECM_DW_tem_zh_1417[[#This Row],[全血]]&gt;0,1,0)</f>
        <v>0</v>
      </c>
      <c r="BS1127">
        <f>IF(表__._ECM_DW_tem_zh_1417[[#This Row],[血浆]]&gt;0,1,0)</f>
        <v>0</v>
      </c>
      <c r="BU1127">
        <f>IF(表__._ECM_DW_tem_zh_1417[[#This Row],[血小板]]&gt;0,1,0)</f>
        <v>0</v>
      </c>
      <c r="BW1127">
        <f>IF(表__._ECM_DW_tem_zh_1417[[#This Row],[红细胞]]&gt;0,1,0)</f>
        <v>0</v>
      </c>
      <c r="BY1127">
        <f>IF(表__._ECM_DW_tem_zh_1417[[#This Row],[其他]]&gt;0,1,0)</f>
        <v>0</v>
      </c>
    </row>
    <row r="1128" spans="1:78" x14ac:dyDescent="0.25">
      <c r="A1128" s="1" t="s">
        <v>47</v>
      </c>
      <c r="B1128" t="s">
        <v>102</v>
      </c>
      <c r="C1128">
        <v>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75.069999999999993</v>
      </c>
      <c r="T1128">
        <v>1</v>
      </c>
      <c r="U1128">
        <v>1</v>
      </c>
      <c r="V1128" s="2">
        <v>0</v>
      </c>
      <c r="W1128">
        <v>1</v>
      </c>
      <c r="X1128">
        <v>0</v>
      </c>
      <c r="Y1128" t="s">
        <v>156</v>
      </c>
      <c r="Z1128" t="s">
        <v>194</v>
      </c>
      <c r="AA1128">
        <v>15</v>
      </c>
      <c r="AB1128" t="s">
        <v>64</v>
      </c>
      <c r="AC1128" t="s">
        <v>3253</v>
      </c>
      <c r="AD1128" t="s">
        <v>3150</v>
      </c>
      <c r="AE1128" t="s">
        <v>308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22</v>
      </c>
      <c r="AN1128" t="s">
        <v>137</v>
      </c>
      <c r="AQ1128" t="s">
        <v>218</v>
      </c>
      <c r="AR1128">
        <v>4</v>
      </c>
      <c r="AS1128">
        <v>100</v>
      </c>
      <c r="AT1128">
        <v>163</v>
      </c>
      <c r="AU1128">
        <v>1310</v>
      </c>
      <c r="AV1128">
        <v>50</v>
      </c>
      <c r="AW1128">
        <v>1</v>
      </c>
      <c r="AX1128">
        <v>0</v>
      </c>
      <c r="AY1128">
        <v>0</v>
      </c>
      <c r="AZ1128">
        <v>1</v>
      </c>
      <c r="BA1128">
        <v>0</v>
      </c>
      <c r="BB1128">
        <v>0</v>
      </c>
      <c r="BC1128">
        <v>0</v>
      </c>
      <c r="BE1128">
        <v>0</v>
      </c>
      <c r="BF1128">
        <v>0</v>
      </c>
      <c r="BG1128" s="3">
        <v>0</v>
      </c>
      <c r="BH1128" s="3">
        <v>0</v>
      </c>
      <c r="BI1128" s="3">
        <v>0</v>
      </c>
      <c r="BJ1128" s="4" t="b">
        <f t="shared" si="17"/>
        <v>0</v>
      </c>
      <c r="BK1128" t="s">
        <v>2552</v>
      </c>
      <c r="BL1128" t="s">
        <v>2552</v>
      </c>
      <c r="BM1128" t="s">
        <v>2553</v>
      </c>
      <c r="BN1128" s="1">
        <v>42822.670601851853</v>
      </c>
      <c r="BO1128" s="1">
        <v>42831.333333333336</v>
      </c>
      <c r="BP1128">
        <v>5</v>
      </c>
      <c r="BQ1128">
        <f>IF(表__._ECM_DW_tem_zh_1417[[#This Row],[全血]]&gt;0,1,0)</f>
        <v>0</v>
      </c>
      <c r="BR1128">
        <v>0</v>
      </c>
      <c r="BS1128">
        <f>IF(表__._ECM_DW_tem_zh_1417[[#This Row],[血浆]]&gt;0,1,0)</f>
        <v>0</v>
      </c>
      <c r="BT1128">
        <v>0</v>
      </c>
      <c r="BU1128">
        <f>IF(表__._ECM_DW_tem_zh_1417[[#This Row],[血小板]]&gt;0,1,0)</f>
        <v>0</v>
      </c>
      <c r="BV1128">
        <v>0</v>
      </c>
      <c r="BW1128">
        <f>IF(表__._ECM_DW_tem_zh_1417[[#This Row],[红细胞]]&gt;0,1,0)</f>
        <v>0</v>
      </c>
      <c r="BX1128">
        <v>0</v>
      </c>
      <c r="BY1128">
        <f>IF(表__._ECM_DW_tem_zh_1417[[#This Row],[其他]]&gt;0,1,0)</f>
        <v>0</v>
      </c>
      <c r="BZ1128">
        <v>0</v>
      </c>
    </row>
    <row r="1129" spans="1:78" x14ac:dyDescent="0.25">
      <c r="A1129" s="1" t="s">
        <v>47</v>
      </c>
      <c r="B1129" t="s">
        <v>140</v>
      </c>
      <c r="C1129">
        <v>1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80.19</v>
      </c>
      <c r="T1129">
        <v>1</v>
      </c>
      <c r="U1129">
        <v>0</v>
      </c>
      <c r="V1129" s="2">
        <v>0</v>
      </c>
      <c r="W1129">
        <v>1</v>
      </c>
      <c r="X1129">
        <v>0</v>
      </c>
      <c r="Y1129" t="s">
        <v>200</v>
      </c>
      <c r="Z1129" t="s">
        <v>142</v>
      </c>
      <c r="AA1129">
        <v>2</v>
      </c>
      <c r="AB1129" t="s">
        <v>311</v>
      </c>
      <c r="AC1129" t="s">
        <v>187</v>
      </c>
      <c r="AD1129" t="s">
        <v>316</v>
      </c>
      <c r="AE1129" t="s">
        <v>3402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17</v>
      </c>
      <c r="AN1129" t="s">
        <v>75</v>
      </c>
      <c r="AQ1129" t="s">
        <v>380</v>
      </c>
      <c r="AR1129">
        <v>8</v>
      </c>
      <c r="AS1129">
        <v>80</v>
      </c>
      <c r="AT1129">
        <v>173</v>
      </c>
      <c r="AU1129">
        <v>1050</v>
      </c>
      <c r="AV1129">
        <v>50</v>
      </c>
      <c r="AW1129">
        <v>1</v>
      </c>
      <c r="AX1129">
        <v>1</v>
      </c>
      <c r="AY1129">
        <v>0</v>
      </c>
      <c r="AZ1129">
        <v>0</v>
      </c>
      <c r="BA1129">
        <v>0</v>
      </c>
      <c r="BB1129">
        <v>0</v>
      </c>
      <c r="BC1129">
        <v>1</v>
      </c>
      <c r="BD1129" t="s">
        <v>727</v>
      </c>
      <c r="BE1129">
        <v>0</v>
      </c>
      <c r="BF1129">
        <v>0</v>
      </c>
      <c r="BG1129" s="3">
        <v>0</v>
      </c>
      <c r="BH1129" s="3">
        <v>0</v>
      </c>
      <c r="BI1129" s="3">
        <v>0</v>
      </c>
      <c r="BJ1129" s="4" t="b">
        <f t="shared" si="17"/>
        <v>0</v>
      </c>
      <c r="BK1129" t="s">
        <v>2041</v>
      </c>
      <c r="BL1129" t="s">
        <v>2041</v>
      </c>
      <c r="BM1129" t="s">
        <v>2040</v>
      </c>
      <c r="BN1129" s="1">
        <v>43408.430844907409</v>
      </c>
      <c r="BO1129" s="1">
        <v>43430.666666666664</v>
      </c>
      <c r="BP1129">
        <v>14</v>
      </c>
      <c r="BQ1129">
        <f>IF(表__._ECM_DW_tem_zh_1417[[#This Row],[全血]]&gt;0,1,0)</f>
        <v>0</v>
      </c>
      <c r="BR1129">
        <v>0</v>
      </c>
      <c r="BS1129">
        <f>IF(表__._ECM_DW_tem_zh_1417[[#This Row],[血浆]]&gt;0,1,0)</f>
        <v>0</v>
      </c>
      <c r="BT1129">
        <v>0</v>
      </c>
      <c r="BU1129">
        <f>IF(表__._ECM_DW_tem_zh_1417[[#This Row],[血小板]]&gt;0,1,0)</f>
        <v>0</v>
      </c>
      <c r="BV1129">
        <v>0</v>
      </c>
      <c r="BW1129">
        <f>IF(表__._ECM_DW_tem_zh_1417[[#This Row],[红细胞]]&gt;0,1,0)</f>
        <v>0</v>
      </c>
      <c r="BX1129">
        <v>0</v>
      </c>
      <c r="BY1129">
        <f>IF(表__._ECM_DW_tem_zh_1417[[#This Row],[其他]]&gt;0,1,0)</f>
        <v>0</v>
      </c>
      <c r="BZ1129">
        <v>0</v>
      </c>
    </row>
    <row r="1130" spans="1:78" x14ac:dyDescent="0.25">
      <c r="A1130" s="1" t="s">
        <v>47</v>
      </c>
      <c r="B1130" t="s">
        <v>127</v>
      </c>
      <c r="C1130">
        <v>2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77.11</v>
      </c>
      <c r="T1130">
        <v>0</v>
      </c>
      <c r="U1130">
        <v>0</v>
      </c>
      <c r="V1130" s="2">
        <v>0</v>
      </c>
      <c r="W1130">
        <v>1</v>
      </c>
      <c r="X1130">
        <v>3</v>
      </c>
      <c r="Y1130" t="s">
        <v>117</v>
      </c>
      <c r="Z1130" t="s">
        <v>190</v>
      </c>
      <c r="AA1130">
        <v>14</v>
      </c>
      <c r="AB1130" t="s">
        <v>748</v>
      </c>
      <c r="AC1130" t="s">
        <v>84</v>
      </c>
      <c r="AD1130" t="s">
        <v>3230</v>
      </c>
      <c r="AE1130" t="s">
        <v>3503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23</v>
      </c>
      <c r="AN1130" t="s">
        <v>294</v>
      </c>
      <c r="AP1130" t="s">
        <v>859</v>
      </c>
      <c r="AQ1130" t="s">
        <v>332</v>
      </c>
      <c r="AR1130">
        <v>3</v>
      </c>
      <c r="AS1130">
        <v>82</v>
      </c>
      <c r="AT1130">
        <v>165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E1130">
        <v>0</v>
      </c>
      <c r="BF1130">
        <v>0</v>
      </c>
      <c r="BG1130" s="3">
        <v>0</v>
      </c>
      <c r="BH1130" s="3">
        <v>0</v>
      </c>
      <c r="BI1130" s="3">
        <v>0</v>
      </c>
      <c r="BJ1130" s="4" t="b">
        <f t="shared" si="17"/>
        <v>0</v>
      </c>
      <c r="BK1130" t="s">
        <v>2554</v>
      </c>
      <c r="BL1130" t="s">
        <v>2554</v>
      </c>
      <c r="BM1130" t="s">
        <v>2555</v>
      </c>
      <c r="BN1130" s="1">
        <v>43532.368020833332</v>
      </c>
      <c r="BO1130" s="1">
        <v>43538.316666666666</v>
      </c>
      <c r="BP1130">
        <v>3</v>
      </c>
      <c r="BQ1130">
        <f>IF(表__._ECM_DW_tem_zh_1417[[#This Row],[全血]]&gt;0,1,0)</f>
        <v>0</v>
      </c>
      <c r="BR1130">
        <v>0</v>
      </c>
      <c r="BS1130">
        <f>IF(表__._ECM_DW_tem_zh_1417[[#This Row],[血浆]]&gt;0,1,0)</f>
        <v>0</v>
      </c>
      <c r="BT1130">
        <v>0</v>
      </c>
      <c r="BU1130">
        <f>IF(表__._ECM_DW_tem_zh_1417[[#This Row],[血小板]]&gt;0,1,0)</f>
        <v>0</v>
      </c>
      <c r="BV1130">
        <v>0</v>
      </c>
      <c r="BW1130">
        <f>IF(表__._ECM_DW_tem_zh_1417[[#This Row],[红细胞]]&gt;0,1,0)</f>
        <v>0</v>
      </c>
      <c r="BX1130">
        <v>0</v>
      </c>
      <c r="BY1130">
        <f>IF(表__._ECM_DW_tem_zh_1417[[#This Row],[其他]]&gt;0,1,0)</f>
        <v>0</v>
      </c>
      <c r="BZ1130">
        <v>0</v>
      </c>
    </row>
    <row r="1131" spans="1:78" x14ac:dyDescent="0.25">
      <c r="A1131" s="1" t="s">
        <v>47</v>
      </c>
      <c r="B1131" t="s">
        <v>224</v>
      </c>
      <c r="C1131">
        <v>2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39.549999999999997</v>
      </c>
      <c r="T1131">
        <v>1</v>
      </c>
      <c r="U1131">
        <v>0</v>
      </c>
      <c r="V1131" s="2">
        <v>0</v>
      </c>
      <c r="W1131">
        <v>1</v>
      </c>
      <c r="X1131">
        <v>1</v>
      </c>
      <c r="Y1131" t="s">
        <v>153</v>
      </c>
      <c r="Z1131" t="s">
        <v>175</v>
      </c>
      <c r="AA1131">
        <v>2</v>
      </c>
      <c r="AB1131" t="s">
        <v>70</v>
      </c>
      <c r="AC1131" t="s">
        <v>494</v>
      </c>
      <c r="AD1131" t="s">
        <v>734</v>
      </c>
      <c r="AE1131" t="s">
        <v>391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22</v>
      </c>
      <c r="AN1131" t="s">
        <v>566</v>
      </c>
      <c r="AQ1131" t="s">
        <v>324</v>
      </c>
      <c r="AR1131">
        <v>6</v>
      </c>
      <c r="AS1131">
        <v>63</v>
      </c>
      <c r="AT1131">
        <v>143</v>
      </c>
      <c r="AU1131">
        <v>510</v>
      </c>
      <c r="AV1131">
        <v>50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0</v>
      </c>
      <c r="BC1131">
        <v>0</v>
      </c>
      <c r="BD1131" t="s">
        <v>646</v>
      </c>
      <c r="BE1131">
        <v>0</v>
      </c>
      <c r="BF1131">
        <v>0</v>
      </c>
      <c r="BG1131" s="3">
        <v>0</v>
      </c>
      <c r="BH1131" s="3">
        <v>0</v>
      </c>
      <c r="BI1131" s="3">
        <v>0</v>
      </c>
      <c r="BJ1131" s="4" t="b">
        <f t="shared" si="17"/>
        <v>0</v>
      </c>
      <c r="BK1131" t="s">
        <v>2556</v>
      </c>
      <c r="BL1131" t="s">
        <v>2556</v>
      </c>
      <c r="BM1131" t="s">
        <v>2557</v>
      </c>
      <c r="BN1131" s="1">
        <v>43560.752685185187</v>
      </c>
      <c r="BO1131" s="1">
        <v>43573.46597222222</v>
      </c>
      <c r="BP1131">
        <v>7</v>
      </c>
      <c r="BQ1131">
        <f>IF(表__._ECM_DW_tem_zh_1417[[#This Row],[全血]]&gt;0,1,0)</f>
        <v>0</v>
      </c>
      <c r="BR1131">
        <v>0</v>
      </c>
      <c r="BS1131">
        <f>IF(表__._ECM_DW_tem_zh_1417[[#This Row],[血浆]]&gt;0,1,0)</f>
        <v>1</v>
      </c>
      <c r="BT1131">
        <v>400</v>
      </c>
      <c r="BU1131">
        <f>IF(表__._ECM_DW_tem_zh_1417[[#This Row],[血小板]]&gt;0,1,0)</f>
        <v>0</v>
      </c>
      <c r="BV1131">
        <v>0</v>
      </c>
      <c r="BW1131">
        <f>IF(表__._ECM_DW_tem_zh_1417[[#This Row],[红细胞]]&gt;0,1,0)</f>
        <v>1</v>
      </c>
      <c r="BX1131">
        <v>4</v>
      </c>
      <c r="BY1131">
        <f>IF(表__._ECM_DW_tem_zh_1417[[#This Row],[其他]]&gt;0,1,0)</f>
        <v>0</v>
      </c>
      <c r="BZ1131">
        <v>0</v>
      </c>
    </row>
    <row r="1132" spans="1:78" x14ac:dyDescent="0.25">
      <c r="A1132" s="1" t="s">
        <v>47</v>
      </c>
      <c r="B1132" t="s">
        <v>127</v>
      </c>
      <c r="C1132">
        <v>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80.87</v>
      </c>
      <c r="T1132">
        <v>1</v>
      </c>
      <c r="U1132">
        <v>0</v>
      </c>
      <c r="V1132" s="2">
        <v>0</v>
      </c>
      <c r="W1132">
        <v>1</v>
      </c>
      <c r="X1132">
        <v>0</v>
      </c>
      <c r="Y1132" t="s">
        <v>346</v>
      </c>
      <c r="Z1132" t="s">
        <v>180</v>
      </c>
      <c r="AA1132">
        <v>12</v>
      </c>
      <c r="AB1132" t="s">
        <v>654</v>
      </c>
      <c r="AC1132" t="s">
        <v>3245</v>
      </c>
      <c r="AD1132" t="s">
        <v>3154</v>
      </c>
      <c r="AE1132" t="s">
        <v>307</v>
      </c>
      <c r="AG1132">
        <v>0</v>
      </c>
      <c r="AH1132">
        <v>0</v>
      </c>
      <c r="AI1132">
        <v>0</v>
      </c>
      <c r="AJ1132">
        <v>0</v>
      </c>
      <c r="AK1132">
        <v>1</v>
      </c>
      <c r="AL1132">
        <v>23</v>
      </c>
      <c r="AN1132" t="s">
        <v>228</v>
      </c>
      <c r="AQ1132" t="s">
        <v>878</v>
      </c>
      <c r="AR1132">
        <v>4</v>
      </c>
      <c r="AS1132">
        <v>101</v>
      </c>
      <c r="AT1132">
        <v>220</v>
      </c>
      <c r="AU1132">
        <v>1400</v>
      </c>
      <c r="AV1132">
        <v>100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E1132">
        <v>0</v>
      </c>
      <c r="BF1132">
        <v>0</v>
      </c>
      <c r="BG1132" s="3">
        <v>0</v>
      </c>
      <c r="BH1132" s="3">
        <v>0</v>
      </c>
      <c r="BI1132" s="3">
        <v>0</v>
      </c>
      <c r="BJ1132" s="4" t="b">
        <f t="shared" si="17"/>
        <v>0</v>
      </c>
      <c r="BK1132" t="s">
        <v>2558</v>
      </c>
      <c r="BL1132" t="s">
        <v>2558</v>
      </c>
      <c r="BM1132" t="s">
        <v>2559</v>
      </c>
      <c r="BN1132" s="1">
        <v>43199.489074074074</v>
      </c>
      <c r="BO1132" s="1">
        <v>43208.369444444441</v>
      </c>
      <c r="BP1132">
        <v>5</v>
      </c>
      <c r="BQ1132">
        <f>IF(表__._ECM_DW_tem_zh_1417[[#This Row],[全血]]&gt;0,1,0)</f>
        <v>0</v>
      </c>
      <c r="BR1132">
        <v>0</v>
      </c>
      <c r="BS1132">
        <f>IF(表__._ECM_DW_tem_zh_1417[[#This Row],[血浆]]&gt;0,1,0)</f>
        <v>0</v>
      </c>
      <c r="BT1132">
        <v>0</v>
      </c>
      <c r="BU1132">
        <f>IF(表__._ECM_DW_tem_zh_1417[[#This Row],[血小板]]&gt;0,1,0)</f>
        <v>0</v>
      </c>
      <c r="BV1132">
        <v>0</v>
      </c>
      <c r="BW1132">
        <f>IF(表__._ECM_DW_tem_zh_1417[[#This Row],[红细胞]]&gt;0,1,0)</f>
        <v>0</v>
      </c>
      <c r="BX1132">
        <v>0</v>
      </c>
      <c r="BY1132">
        <f>IF(表__._ECM_DW_tem_zh_1417[[#This Row],[其他]]&gt;0,1,0)</f>
        <v>0</v>
      </c>
      <c r="BZ1132">
        <v>0</v>
      </c>
    </row>
    <row r="1133" spans="1:78" x14ac:dyDescent="0.25">
      <c r="A1133" s="1" t="s">
        <v>47</v>
      </c>
      <c r="B1133" t="s">
        <v>75</v>
      </c>
      <c r="C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75.91</v>
      </c>
      <c r="T1133">
        <v>0</v>
      </c>
      <c r="U1133">
        <v>0</v>
      </c>
      <c r="V1133" s="2">
        <v>0</v>
      </c>
      <c r="W1133">
        <v>1</v>
      </c>
      <c r="X1133">
        <v>3</v>
      </c>
      <c r="Y1133" t="s">
        <v>115</v>
      </c>
      <c r="Z1133" t="s">
        <v>128</v>
      </c>
      <c r="AA1133">
        <v>12</v>
      </c>
      <c r="AB1133" t="s">
        <v>94</v>
      </c>
      <c r="AC1133" t="s">
        <v>3311</v>
      </c>
      <c r="AD1133" t="s">
        <v>3215</v>
      </c>
      <c r="AE1133" t="s">
        <v>952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20</v>
      </c>
      <c r="AN1133" t="s">
        <v>70</v>
      </c>
      <c r="AP1133" t="s">
        <v>718</v>
      </c>
      <c r="AQ1133" t="s">
        <v>178</v>
      </c>
      <c r="AR1133">
        <v>4</v>
      </c>
      <c r="AS1133">
        <v>134</v>
      </c>
      <c r="AT1133">
        <v>209</v>
      </c>
      <c r="AW1133">
        <v>1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E1133">
        <v>0</v>
      </c>
      <c r="BF1133">
        <v>0</v>
      </c>
      <c r="BG1133" s="3">
        <v>0</v>
      </c>
      <c r="BH1133" s="3">
        <v>0</v>
      </c>
      <c r="BI1133" s="3">
        <v>0</v>
      </c>
      <c r="BJ1133" s="4" t="b">
        <f t="shared" si="17"/>
        <v>0</v>
      </c>
      <c r="BK1133" t="s">
        <v>2020</v>
      </c>
      <c r="BL1133" t="s">
        <v>2020</v>
      </c>
      <c r="BM1133" t="s">
        <v>2019</v>
      </c>
      <c r="BN1133" s="1">
        <v>43405.862199074072</v>
      </c>
      <c r="BO1133" s="1">
        <v>43412.329861111109</v>
      </c>
      <c r="BP1133">
        <v>3</v>
      </c>
      <c r="BQ1133">
        <f>IF(表__._ECM_DW_tem_zh_1417[[#This Row],[全血]]&gt;0,1,0)</f>
        <v>0</v>
      </c>
      <c r="BR1133">
        <v>0</v>
      </c>
      <c r="BS1133">
        <f>IF(表__._ECM_DW_tem_zh_1417[[#This Row],[血浆]]&gt;0,1,0)</f>
        <v>1</v>
      </c>
      <c r="BT1133">
        <v>200</v>
      </c>
      <c r="BU1133">
        <f>IF(表__._ECM_DW_tem_zh_1417[[#This Row],[血小板]]&gt;0,1,0)</f>
        <v>0</v>
      </c>
      <c r="BV1133">
        <v>0</v>
      </c>
      <c r="BW1133">
        <f>IF(表__._ECM_DW_tem_zh_1417[[#This Row],[红细胞]]&gt;0,1,0)</f>
        <v>1</v>
      </c>
      <c r="BX1133">
        <v>2</v>
      </c>
      <c r="BY1133">
        <f>IF(表__._ECM_DW_tem_zh_1417[[#This Row],[其他]]&gt;0,1,0)</f>
        <v>0</v>
      </c>
      <c r="BZ1133">
        <v>0</v>
      </c>
    </row>
    <row r="1134" spans="1:78" x14ac:dyDescent="0.25">
      <c r="A1134" s="1" t="s">
        <v>47</v>
      </c>
      <c r="B1134" t="s">
        <v>90</v>
      </c>
      <c r="C1134">
        <v>2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92.83</v>
      </c>
      <c r="T1134">
        <v>0</v>
      </c>
      <c r="U1134">
        <v>0</v>
      </c>
      <c r="V1134" s="2">
        <v>0</v>
      </c>
      <c r="W1134">
        <v>1</v>
      </c>
      <c r="X1134">
        <v>0</v>
      </c>
      <c r="Y1134" t="s">
        <v>141</v>
      </c>
      <c r="Z1134" t="s">
        <v>169</v>
      </c>
      <c r="AA1134">
        <v>2</v>
      </c>
      <c r="AB1134" t="s">
        <v>61</v>
      </c>
      <c r="AC1134" t="s">
        <v>572</v>
      </c>
      <c r="AD1134" t="s">
        <v>3162</v>
      </c>
      <c r="AE1134" t="s">
        <v>62</v>
      </c>
      <c r="AG1134">
        <v>0</v>
      </c>
      <c r="AH1134">
        <v>0</v>
      </c>
      <c r="AI1134">
        <v>0</v>
      </c>
      <c r="AJ1134">
        <v>0</v>
      </c>
      <c r="AK1134">
        <v>1</v>
      </c>
      <c r="AL1134">
        <v>18</v>
      </c>
      <c r="AN1134" t="s">
        <v>429</v>
      </c>
      <c r="AQ1134" t="s">
        <v>88</v>
      </c>
      <c r="AR1134">
        <v>5</v>
      </c>
      <c r="AS1134">
        <v>140</v>
      </c>
      <c r="AT1134">
        <v>229</v>
      </c>
      <c r="AU1134">
        <v>1200</v>
      </c>
      <c r="AV1134">
        <v>150</v>
      </c>
      <c r="AW1134">
        <v>1</v>
      </c>
      <c r="AX1134">
        <v>1</v>
      </c>
      <c r="AY1134">
        <v>0</v>
      </c>
      <c r="AZ1134">
        <v>0</v>
      </c>
      <c r="BA1134">
        <v>0</v>
      </c>
      <c r="BB1134">
        <v>0</v>
      </c>
      <c r="BC1134">
        <v>1</v>
      </c>
      <c r="BD1134" t="s">
        <v>277</v>
      </c>
      <c r="BE1134">
        <v>0</v>
      </c>
      <c r="BF1134">
        <v>0</v>
      </c>
      <c r="BG1134" s="3">
        <v>0</v>
      </c>
      <c r="BH1134" s="3">
        <v>0</v>
      </c>
      <c r="BI1134" s="3">
        <v>0</v>
      </c>
      <c r="BJ1134" s="4" t="b">
        <f t="shared" si="17"/>
        <v>0</v>
      </c>
      <c r="BK1134" t="s">
        <v>2560</v>
      </c>
      <c r="BL1134" t="s">
        <v>2560</v>
      </c>
      <c r="BM1134" t="s">
        <v>2561</v>
      </c>
      <c r="BN1134" s="1">
        <v>43754.696840277778</v>
      </c>
      <c r="BO1134" s="1">
        <v>43767.583333333336</v>
      </c>
      <c r="BP1134">
        <v>8</v>
      </c>
      <c r="BQ1134">
        <f>IF(表__._ECM_DW_tem_zh_1417[[#This Row],[全血]]&gt;0,1,0)</f>
        <v>0</v>
      </c>
      <c r="BR1134">
        <v>0</v>
      </c>
      <c r="BS1134">
        <f>IF(表__._ECM_DW_tem_zh_1417[[#This Row],[血浆]]&gt;0,1,0)</f>
        <v>0</v>
      </c>
      <c r="BT1134">
        <v>0</v>
      </c>
      <c r="BU1134">
        <f>IF(表__._ECM_DW_tem_zh_1417[[#This Row],[血小板]]&gt;0,1,0)</f>
        <v>0</v>
      </c>
      <c r="BV1134">
        <v>0</v>
      </c>
      <c r="BW1134">
        <f>IF(表__._ECM_DW_tem_zh_1417[[#This Row],[红细胞]]&gt;0,1,0)</f>
        <v>1</v>
      </c>
      <c r="BX1134">
        <v>4</v>
      </c>
      <c r="BY1134">
        <f>IF(表__._ECM_DW_tem_zh_1417[[#This Row],[其他]]&gt;0,1,0)</f>
        <v>0</v>
      </c>
      <c r="BZ1134">
        <v>0</v>
      </c>
    </row>
    <row r="1135" spans="1:78" x14ac:dyDescent="0.25">
      <c r="A1135" s="1" t="s">
        <v>47</v>
      </c>
      <c r="B1135" t="s">
        <v>50</v>
      </c>
      <c r="C1135">
        <v>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99.02</v>
      </c>
      <c r="T1135">
        <v>1</v>
      </c>
      <c r="U1135">
        <v>0</v>
      </c>
      <c r="V1135" s="2">
        <v>0</v>
      </c>
      <c r="W1135">
        <v>1</v>
      </c>
      <c r="X1135">
        <v>1</v>
      </c>
      <c r="Y1135" t="s">
        <v>115</v>
      </c>
      <c r="Z1135" t="s">
        <v>137</v>
      </c>
      <c r="AA1135">
        <v>9</v>
      </c>
      <c r="AB1135" t="s">
        <v>748</v>
      </c>
      <c r="AC1135" t="s">
        <v>66</v>
      </c>
      <c r="AD1135" t="s">
        <v>635</v>
      </c>
      <c r="AE1135" t="s">
        <v>3205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25</v>
      </c>
      <c r="AN1135" t="s">
        <v>50</v>
      </c>
      <c r="AQ1135" t="s">
        <v>146</v>
      </c>
      <c r="AR1135">
        <v>0</v>
      </c>
      <c r="AS1135">
        <v>89</v>
      </c>
      <c r="AT1135">
        <v>170</v>
      </c>
      <c r="AW1135">
        <v>1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1</v>
      </c>
      <c r="BD1135" t="s">
        <v>123</v>
      </c>
      <c r="BE1135">
        <v>0</v>
      </c>
      <c r="BF1135">
        <v>0</v>
      </c>
      <c r="BG1135" s="3">
        <v>0</v>
      </c>
      <c r="BH1135" s="3">
        <v>0</v>
      </c>
      <c r="BI1135" s="3">
        <v>0</v>
      </c>
      <c r="BJ1135" s="4" t="b">
        <f t="shared" si="17"/>
        <v>0</v>
      </c>
      <c r="BK1135" t="s">
        <v>2562</v>
      </c>
      <c r="BL1135" t="s">
        <v>2562</v>
      </c>
      <c r="BM1135" t="s">
        <v>2563</v>
      </c>
      <c r="BN1135" s="1">
        <v>43398.53837962963</v>
      </c>
      <c r="BO1135" s="1">
        <v>43409.416666666664</v>
      </c>
      <c r="BP1135">
        <v>11</v>
      </c>
      <c r="BQ1135">
        <f>IF(表__._ECM_DW_tem_zh_1417[[#This Row],[全血]]&gt;0,1,0)</f>
        <v>0</v>
      </c>
      <c r="BR1135">
        <v>0</v>
      </c>
      <c r="BS1135">
        <f>IF(表__._ECM_DW_tem_zh_1417[[#This Row],[血浆]]&gt;0,1,0)</f>
        <v>1</v>
      </c>
      <c r="BT1135">
        <v>400</v>
      </c>
      <c r="BU1135">
        <f>IF(表__._ECM_DW_tem_zh_1417[[#This Row],[血小板]]&gt;0,1,0)</f>
        <v>0</v>
      </c>
      <c r="BV1135">
        <v>0</v>
      </c>
      <c r="BW1135">
        <f>IF(表__._ECM_DW_tem_zh_1417[[#This Row],[红细胞]]&gt;0,1,0)</f>
        <v>1</v>
      </c>
      <c r="BX1135">
        <v>4</v>
      </c>
      <c r="BY1135">
        <f>IF(表__._ECM_DW_tem_zh_1417[[#This Row],[其他]]&gt;0,1,0)</f>
        <v>0</v>
      </c>
      <c r="BZ1135">
        <v>0</v>
      </c>
    </row>
    <row r="1136" spans="1:78" x14ac:dyDescent="0.25">
      <c r="A1136" s="1" t="s">
        <v>47</v>
      </c>
      <c r="B1136" t="s">
        <v>138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T1136">
        <v>0</v>
      </c>
      <c r="U1136">
        <v>0</v>
      </c>
      <c r="V1136" s="2">
        <v>0</v>
      </c>
      <c r="W1136">
        <v>1</v>
      </c>
      <c r="X1136">
        <v>1</v>
      </c>
      <c r="Y1136" t="s">
        <v>278</v>
      </c>
      <c r="Z1136" t="s">
        <v>67</v>
      </c>
      <c r="AA1136">
        <v>12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22</v>
      </c>
      <c r="AR1136">
        <v>0</v>
      </c>
      <c r="AS1136">
        <v>79</v>
      </c>
      <c r="AT1136">
        <v>149</v>
      </c>
      <c r="AW1136">
        <v>1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 t="s">
        <v>361</v>
      </c>
      <c r="BE1136">
        <v>0</v>
      </c>
      <c r="BF1136">
        <v>0</v>
      </c>
      <c r="BG1136" s="3">
        <v>0</v>
      </c>
      <c r="BH1136" s="3">
        <v>0</v>
      </c>
      <c r="BI1136" s="3">
        <v>0</v>
      </c>
      <c r="BJ1136" s="4" t="b">
        <f t="shared" si="17"/>
        <v>0</v>
      </c>
      <c r="BK1136" t="s">
        <v>2564</v>
      </c>
      <c r="BL1136" t="s">
        <v>2564</v>
      </c>
      <c r="BM1136" t="s">
        <v>2565</v>
      </c>
      <c r="BN1136" s="1">
        <v>44080.609027777777</v>
      </c>
      <c r="BO1136" s="1">
        <v>44083.541666666664</v>
      </c>
      <c r="BP1136">
        <v>3</v>
      </c>
      <c r="BQ1136">
        <f>IF(表__._ECM_DW_tem_zh_1417[[#This Row],[全血]]&gt;0,1,0)</f>
        <v>0</v>
      </c>
      <c r="BR1136">
        <v>0</v>
      </c>
      <c r="BS1136">
        <f>IF(表__._ECM_DW_tem_zh_1417[[#This Row],[血浆]]&gt;0,1,0)</f>
        <v>1</v>
      </c>
      <c r="BT1136">
        <v>200</v>
      </c>
      <c r="BU1136">
        <f>IF(表__._ECM_DW_tem_zh_1417[[#This Row],[血小板]]&gt;0,1,0)</f>
        <v>0</v>
      </c>
      <c r="BV1136">
        <v>0</v>
      </c>
      <c r="BW1136">
        <f>IF(表__._ECM_DW_tem_zh_1417[[#This Row],[红细胞]]&gt;0,1,0)</f>
        <v>1</v>
      </c>
      <c r="BX1136">
        <v>2</v>
      </c>
      <c r="BY1136">
        <f>IF(表__._ECM_DW_tem_zh_1417[[#This Row],[其他]]&gt;0,1,0)</f>
        <v>0</v>
      </c>
      <c r="BZ1136">
        <v>0</v>
      </c>
    </row>
    <row r="1137" spans="1:78" x14ac:dyDescent="0.25">
      <c r="A1137" s="1" t="s">
        <v>72</v>
      </c>
      <c r="B1137" t="s">
        <v>182</v>
      </c>
      <c r="C1137">
        <v>2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81.33</v>
      </c>
      <c r="T1137">
        <v>1</v>
      </c>
      <c r="U1137">
        <v>0</v>
      </c>
      <c r="V1137" s="2">
        <v>0</v>
      </c>
      <c r="W1137">
        <v>1</v>
      </c>
      <c r="X1137">
        <v>1</v>
      </c>
      <c r="Y1137" t="s">
        <v>85</v>
      </c>
      <c r="Z1137" t="s">
        <v>56</v>
      </c>
      <c r="AA1137">
        <v>2</v>
      </c>
      <c r="AB1137" t="s">
        <v>3293</v>
      </c>
      <c r="AC1137" t="s">
        <v>325</v>
      </c>
      <c r="AD1137" t="s">
        <v>3215</v>
      </c>
      <c r="AE1137" t="s">
        <v>406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26</v>
      </c>
      <c r="AN1137" t="s">
        <v>50</v>
      </c>
      <c r="AQ1137" t="s">
        <v>467</v>
      </c>
      <c r="AR1137">
        <v>4</v>
      </c>
      <c r="AS1137">
        <v>100</v>
      </c>
      <c r="AT1137">
        <v>184</v>
      </c>
      <c r="AW1137">
        <v>1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 t="s">
        <v>753</v>
      </c>
      <c r="BE1137">
        <v>0</v>
      </c>
      <c r="BF1137">
        <v>1</v>
      </c>
      <c r="BG1137" s="3">
        <v>0</v>
      </c>
      <c r="BH1137" s="3">
        <v>0</v>
      </c>
      <c r="BI1137" s="3">
        <v>0</v>
      </c>
      <c r="BJ1137" s="4" t="b">
        <f t="shared" si="17"/>
        <v>0</v>
      </c>
      <c r="BK1137" t="s">
        <v>2566</v>
      </c>
      <c r="BL1137" t="s">
        <v>2566</v>
      </c>
      <c r="BM1137" t="s">
        <v>2567</v>
      </c>
      <c r="BN1137" s="1">
        <v>43304.626226851855</v>
      </c>
      <c r="BO1137" s="1">
        <v>43315.5</v>
      </c>
      <c r="BP1137">
        <v>7</v>
      </c>
      <c r="BQ1137">
        <f>IF(表__._ECM_DW_tem_zh_1417[[#This Row],[全血]]&gt;0,1,0)</f>
        <v>0</v>
      </c>
      <c r="BR1137">
        <v>0</v>
      </c>
      <c r="BS1137">
        <f>IF(表__._ECM_DW_tem_zh_1417[[#This Row],[血浆]]&gt;0,1,0)</f>
        <v>0</v>
      </c>
      <c r="BT1137">
        <v>0</v>
      </c>
      <c r="BU1137">
        <f>IF(表__._ECM_DW_tem_zh_1417[[#This Row],[血小板]]&gt;0,1,0)</f>
        <v>0</v>
      </c>
      <c r="BV1137">
        <v>0</v>
      </c>
      <c r="BW1137">
        <f>IF(表__._ECM_DW_tem_zh_1417[[#This Row],[红细胞]]&gt;0,1,0)</f>
        <v>1</v>
      </c>
      <c r="BX1137">
        <v>4</v>
      </c>
      <c r="BY1137">
        <f>IF(表__._ECM_DW_tem_zh_1417[[#This Row],[其他]]&gt;0,1,0)</f>
        <v>0</v>
      </c>
      <c r="BZ1137">
        <v>0</v>
      </c>
    </row>
    <row r="1138" spans="1:78" x14ac:dyDescent="0.25">
      <c r="A1138" s="1" t="s">
        <v>47</v>
      </c>
      <c r="B1138" t="s">
        <v>158</v>
      </c>
      <c r="C1138">
        <v>2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75.42</v>
      </c>
      <c r="T1138">
        <v>1</v>
      </c>
      <c r="U1138">
        <v>0</v>
      </c>
      <c r="V1138" s="2">
        <v>0</v>
      </c>
      <c r="W1138">
        <v>2</v>
      </c>
      <c r="X1138">
        <v>0</v>
      </c>
      <c r="Y1138" t="s">
        <v>269</v>
      </c>
      <c r="Z1138" t="s">
        <v>226</v>
      </c>
      <c r="AA1138">
        <v>9</v>
      </c>
      <c r="AB1138" t="s">
        <v>407</v>
      </c>
      <c r="AC1138" t="s">
        <v>567</v>
      </c>
      <c r="AD1138" t="s">
        <v>3230</v>
      </c>
      <c r="AE1138" t="s">
        <v>105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25</v>
      </c>
      <c r="AN1138" t="s">
        <v>98</v>
      </c>
      <c r="AQ1138" t="s">
        <v>839</v>
      </c>
      <c r="AR1138">
        <v>15</v>
      </c>
      <c r="AS1138">
        <v>174</v>
      </c>
      <c r="AT1138">
        <v>255</v>
      </c>
      <c r="AU1138">
        <v>700</v>
      </c>
      <c r="AV1138">
        <v>400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1</v>
      </c>
      <c r="BD1138" t="s">
        <v>422</v>
      </c>
      <c r="BE1138">
        <v>0</v>
      </c>
      <c r="BF1138">
        <v>0</v>
      </c>
      <c r="BG1138" s="3">
        <v>0</v>
      </c>
      <c r="BH1138" s="3">
        <v>0</v>
      </c>
      <c r="BI1138" s="3">
        <v>0</v>
      </c>
      <c r="BJ1138" s="4" t="b">
        <f t="shared" si="17"/>
        <v>0</v>
      </c>
      <c r="BK1138" t="s">
        <v>2568</v>
      </c>
      <c r="BL1138" t="s">
        <v>2568</v>
      </c>
      <c r="BM1138" t="s">
        <v>2569</v>
      </c>
      <c r="BN1138" s="1">
        <v>44046.544999999998</v>
      </c>
      <c r="BO1138" s="1">
        <v>44091.541666666664</v>
      </c>
      <c r="BP1138">
        <v>30</v>
      </c>
      <c r="BQ1138">
        <f>IF(表__._ECM_DW_tem_zh_1417[[#This Row],[全血]]&gt;0,1,0)</f>
        <v>0</v>
      </c>
      <c r="BR1138">
        <v>0</v>
      </c>
      <c r="BS1138">
        <f>IF(表__._ECM_DW_tem_zh_1417[[#This Row],[血浆]]&gt;0,1,0)</f>
        <v>1</v>
      </c>
      <c r="BT1138">
        <v>200</v>
      </c>
      <c r="BU1138">
        <f>IF(表__._ECM_DW_tem_zh_1417[[#This Row],[血小板]]&gt;0,1,0)</f>
        <v>0</v>
      </c>
      <c r="BV1138">
        <v>0</v>
      </c>
      <c r="BW1138">
        <f>IF(表__._ECM_DW_tem_zh_1417[[#This Row],[红细胞]]&gt;0,1,0)</f>
        <v>1</v>
      </c>
      <c r="BX1138">
        <v>4</v>
      </c>
      <c r="BY1138">
        <f>IF(表__._ECM_DW_tem_zh_1417[[#This Row],[其他]]&gt;0,1,0)</f>
        <v>0</v>
      </c>
      <c r="BZ1138">
        <v>0</v>
      </c>
    </row>
    <row r="1139" spans="1:78" x14ac:dyDescent="0.25">
      <c r="A1139" s="1" t="s">
        <v>72</v>
      </c>
      <c r="B1139" t="s">
        <v>98</v>
      </c>
      <c r="C1139">
        <v>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91.32</v>
      </c>
      <c r="T1139">
        <v>0</v>
      </c>
      <c r="U1139">
        <v>1</v>
      </c>
      <c r="V1139" s="2">
        <v>0</v>
      </c>
      <c r="W1139">
        <v>2</v>
      </c>
      <c r="X1139">
        <v>3</v>
      </c>
      <c r="Y1139" t="s">
        <v>94</v>
      </c>
      <c r="Z1139" t="s">
        <v>128</v>
      </c>
      <c r="AA1139">
        <v>2</v>
      </c>
      <c r="AB1139" t="s">
        <v>427</v>
      </c>
      <c r="AC1139" t="s">
        <v>3160</v>
      </c>
      <c r="AD1139" t="s">
        <v>3150</v>
      </c>
      <c r="AE1139" t="s">
        <v>3305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21</v>
      </c>
      <c r="AN1139" t="s">
        <v>128</v>
      </c>
      <c r="AQ1139" t="s">
        <v>626</v>
      </c>
      <c r="AR1139">
        <v>6</v>
      </c>
      <c r="AS1139">
        <v>91</v>
      </c>
      <c r="AT1139">
        <v>169</v>
      </c>
      <c r="AW1139">
        <v>1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 t="s">
        <v>247</v>
      </c>
      <c r="BE1139">
        <v>0</v>
      </c>
      <c r="BF1139">
        <v>0</v>
      </c>
      <c r="BG1139" s="3">
        <v>0</v>
      </c>
      <c r="BH1139" s="3">
        <v>0</v>
      </c>
      <c r="BI1139" s="3">
        <v>0</v>
      </c>
      <c r="BJ1139" s="4" t="b">
        <f t="shared" si="17"/>
        <v>0</v>
      </c>
      <c r="BK1139" t="s">
        <v>2430</v>
      </c>
      <c r="BL1139" t="s">
        <v>2430</v>
      </c>
      <c r="BM1139" t="s">
        <v>2429</v>
      </c>
      <c r="BN1139" s="1">
        <v>43770.354027777779</v>
      </c>
      <c r="BO1139" s="1">
        <v>43780.363888888889</v>
      </c>
      <c r="BP1139">
        <v>4</v>
      </c>
      <c r="BQ1139">
        <f>IF(表__._ECM_DW_tem_zh_1417[[#This Row],[全血]]&gt;0,1,0)</f>
        <v>0</v>
      </c>
      <c r="BR1139">
        <v>0</v>
      </c>
      <c r="BS1139">
        <f>IF(表__._ECM_DW_tem_zh_1417[[#This Row],[血浆]]&gt;0,1,0)</f>
        <v>1</v>
      </c>
      <c r="BT1139">
        <v>400</v>
      </c>
      <c r="BU1139">
        <f>IF(表__._ECM_DW_tem_zh_1417[[#This Row],[血小板]]&gt;0,1,0)</f>
        <v>0</v>
      </c>
      <c r="BV1139">
        <v>0</v>
      </c>
      <c r="BW1139">
        <f>IF(表__._ECM_DW_tem_zh_1417[[#This Row],[红细胞]]&gt;0,1,0)</f>
        <v>1</v>
      </c>
      <c r="BX1139">
        <v>4</v>
      </c>
      <c r="BY1139">
        <f>IF(表__._ECM_DW_tem_zh_1417[[#This Row],[其他]]&gt;0,1,0)</f>
        <v>0</v>
      </c>
      <c r="BZ1139">
        <v>0</v>
      </c>
    </row>
    <row r="1140" spans="1:78" x14ac:dyDescent="0.25">
      <c r="A1140" s="1" t="s">
        <v>47</v>
      </c>
      <c r="B1140" t="s">
        <v>133</v>
      </c>
      <c r="C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71.760000000000005</v>
      </c>
      <c r="T1140">
        <v>1</v>
      </c>
      <c r="U1140">
        <v>0</v>
      </c>
      <c r="V1140" s="2">
        <v>0</v>
      </c>
      <c r="W1140">
        <v>1</v>
      </c>
      <c r="X1140">
        <v>0</v>
      </c>
      <c r="Y1140" t="s">
        <v>62</v>
      </c>
      <c r="Z1140" t="s">
        <v>140</v>
      </c>
      <c r="AA1140">
        <v>9</v>
      </c>
      <c r="AB1140" t="s">
        <v>214</v>
      </c>
      <c r="AC1140" t="s">
        <v>123</v>
      </c>
      <c r="AD1140" t="s">
        <v>3168</v>
      </c>
      <c r="AE1140" t="s">
        <v>3406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28</v>
      </c>
      <c r="AN1140" t="s">
        <v>70</v>
      </c>
      <c r="AQ1140" t="s">
        <v>296</v>
      </c>
      <c r="AR1140">
        <v>5</v>
      </c>
      <c r="AS1140">
        <v>49</v>
      </c>
      <c r="AT1140">
        <v>112</v>
      </c>
      <c r="AW1140">
        <v>1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E1140">
        <v>0</v>
      </c>
      <c r="BF1140">
        <v>0</v>
      </c>
      <c r="BG1140" s="3">
        <v>0</v>
      </c>
      <c r="BH1140" s="3">
        <v>0</v>
      </c>
      <c r="BI1140" s="3">
        <v>0</v>
      </c>
      <c r="BJ1140" s="4" t="b">
        <f t="shared" si="17"/>
        <v>0</v>
      </c>
      <c r="BK1140" t="s">
        <v>1904</v>
      </c>
      <c r="BL1140" t="s">
        <v>1904</v>
      </c>
      <c r="BM1140" t="s">
        <v>1903</v>
      </c>
      <c r="BN1140" s="1">
        <v>43482.592314814814</v>
      </c>
      <c r="BO1140" s="1">
        <v>43493.363194444442</v>
      </c>
      <c r="BP1140">
        <v>6</v>
      </c>
      <c r="BQ1140">
        <f>IF(表__._ECM_DW_tem_zh_1417[[#This Row],[全血]]&gt;0,1,0)</f>
        <v>0</v>
      </c>
      <c r="BS1140">
        <f>IF(表__._ECM_DW_tem_zh_1417[[#This Row],[血浆]]&gt;0,1,0)</f>
        <v>0</v>
      </c>
      <c r="BU1140">
        <f>IF(表__._ECM_DW_tem_zh_1417[[#This Row],[血小板]]&gt;0,1,0)</f>
        <v>0</v>
      </c>
      <c r="BW1140">
        <f>IF(表__._ECM_DW_tem_zh_1417[[#This Row],[红细胞]]&gt;0,1,0)</f>
        <v>0</v>
      </c>
      <c r="BY1140">
        <f>IF(表__._ECM_DW_tem_zh_1417[[#This Row],[其他]]&gt;0,1,0)</f>
        <v>0</v>
      </c>
    </row>
    <row r="1141" spans="1:78" x14ac:dyDescent="0.25">
      <c r="A1141" s="1" t="s">
        <v>80</v>
      </c>
      <c r="B1141" t="s">
        <v>73</v>
      </c>
      <c r="C1141">
        <v>2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39.549999999999997</v>
      </c>
      <c r="T1141">
        <v>1</v>
      </c>
      <c r="U1141">
        <v>0</v>
      </c>
      <c r="V1141" s="2">
        <v>0</v>
      </c>
      <c r="W1141">
        <v>1</v>
      </c>
      <c r="X1141">
        <v>1</v>
      </c>
      <c r="Y1141" t="s">
        <v>183</v>
      </c>
      <c r="Z1141" t="s">
        <v>63</v>
      </c>
      <c r="AA1141">
        <v>2</v>
      </c>
      <c r="AB1141" t="s">
        <v>70</v>
      </c>
      <c r="AC1141" t="s">
        <v>494</v>
      </c>
      <c r="AD1141" t="s">
        <v>734</v>
      </c>
      <c r="AE1141" t="s">
        <v>391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22</v>
      </c>
      <c r="AN1141" t="s">
        <v>566</v>
      </c>
      <c r="AQ1141" t="s">
        <v>324</v>
      </c>
      <c r="AR1141">
        <v>6</v>
      </c>
      <c r="AS1141">
        <v>63</v>
      </c>
      <c r="AT1141">
        <v>143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0</v>
      </c>
      <c r="BC1141">
        <v>0</v>
      </c>
      <c r="BD1141" t="s">
        <v>646</v>
      </c>
      <c r="BE1141">
        <v>0</v>
      </c>
      <c r="BF1141">
        <v>0</v>
      </c>
      <c r="BG1141" s="3">
        <v>0</v>
      </c>
      <c r="BH1141" s="3">
        <v>0</v>
      </c>
      <c r="BI1141" s="3">
        <v>0</v>
      </c>
      <c r="BJ1141" s="4" t="b">
        <f t="shared" si="17"/>
        <v>0</v>
      </c>
      <c r="BK1141" t="s">
        <v>2557</v>
      </c>
      <c r="BL1141" t="s">
        <v>2557</v>
      </c>
      <c r="BM1141" t="s">
        <v>2556</v>
      </c>
      <c r="BN1141" s="1">
        <v>43560.752685185187</v>
      </c>
      <c r="BO1141" s="1">
        <v>43573.46597222222</v>
      </c>
      <c r="BP1141">
        <v>7</v>
      </c>
      <c r="BQ1141">
        <f>IF(表__._ECM_DW_tem_zh_1417[[#This Row],[全血]]&gt;0,1,0)</f>
        <v>0</v>
      </c>
      <c r="BR1141">
        <v>0</v>
      </c>
      <c r="BS1141">
        <f>IF(表__._ECM_DW_tem_zh_1417[[#This Row],[血浆]]&gt;0,1,0)</f>
        <v>1</v>
      </c>
      <c r="BT1141">
        <v>400</v>
      </c>
      <c r="BU1141">
        <f>IF(表__._ECM_DW_tem_zh_1417[[#This Row],[血小板]]&gt;0,1,0)</f>
        <v>0</v>
      </c>
      <c r="BV1141">
        <v>0</v>
      </c>
      <c r="BW1141">
        <f>IF(表__._ECM_DW_tem_zh_1417[[#This Row],[红细胞]]&gt;0,1,0)</f>
        <v>1</v>
      </c>
      <c r="BX1141">
        <v>4</v>
      </c>
      <c r="BY1141">
        <f>IF(表__._ECM_DW_tem_zh_1417[[#This Row],[其他]]&gt;0,1,0)</f>
        <v>0</v>
      </c>
      <c r="BZ1141">
        <v>0</v>
      </c>
    </row>
    <row r="1142" spans="1:78" x14ac:dyDescent="0.25">
      <c r="A1142" s="1" t="s">
        <v>47</v>
      </c>
      <c r="B1142" t="s">
        <v>90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T1142">
        <v>0</v>
      </c>
      <c r="U1142">
        <v>0</v>
      </c>
      <c r="V1142" s="2">
        <v>0</v>
      </c>
      <c r="W1142">
        <v>1</v>
      </c>
      <c r="X1142">
        <v>0</v>
      </c>
      <c r="Y1142" t="s">
        <v>256</v>
      </c>
      <c r="Z1142" t="s">
        <v>188</v>
      </c>
      <c r="AA1142">
        <v>12</v>
      </c>
      <c r="AB1142" t="s">
        <v>152</v>
      </c>
      <c r="AC1142" t="s">
        <v>501</v>
      </c>
      <c r="AD1142" t="s">
        <v>3150</v>
      </c>
      <c r="AE1142" t="s">
        <v>3198</v>
      </c>
      <c r="AG1142">
        <v>1</v>
      </c>
      <c r="AH1142">
        <v>0</v>
      </c>
      <c r="AI1142">
        <v>0</v>
      </c>
      <c r="AJ1142">
        <v>1</v>
      </c>
      <c r="AK1142">
        <v>1</v>
      </c>
      <c r="AL1142">
        <v>27</v>
      </c>
      <c r="AN1142" t="s">
        <v>475</v>
      </c>
      <c r="AR1142">
        <v>2</v>
      </c>
      <c r="AS1142">
        <v>88</v>
      </c>
      <c r="AT1142">
        <v>170</v>
      </c>
      <c r="AU1142">
        <v>1300</v>
      </c>
      <c r="AV1142">
        <v>300</v>
      </c>
      <c r="AW1142">
        <v>1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 t="s">
        <v>203</v>
      </c>
      <c r="BE1142">
        <v>1</v>
      </c>
      <c r="BF1142">
        <v>0</v>
      </c>
      <c r="BG1142" s="3">
        <v>0</v>
      </c>
      <c r="BH1142" s="3">
        <v>0</v>
      </c>
      <c r="BI1142" s="3">
        <v>0</v>
      </c>
      <c r="BJ1142" s="4" t="b">
        <f t="shared" si="17"/>
        <v>0</v>
      </c>
      <c r="BK1142" t="s">
        <v>1428</v>
      </c>
      <c r="BL1142" t="s">
        <v>1428</v>
      </c>
      <c r="BM1142" t="s">
        <v>1427</v>
      </c>
      <c r="BN1142" s="1">
        <v>43844.716840277775</v>
      </c>
      <c r="BO1142" s="1">
        <v>43851.322222222225</v>
      </c>
      <c r="BP1142">
        <v>5</v>
      </c>
      <c r="BQ1142">
        <f>IF(表__._ECM_DW_tem_zh_1417[[#This Row],[全血]]&gt;0,1,0)</f>
        <v>0</v>
      </c>
      <c r="BR1142">
        <v>0</v>
      </c>
      <c r="BS1142">
        <f>IF(表__._ECM_DW_tem_zh_1417[[#This Row],[血浆]]&gt;0,1,0)</f>
        <v>0</v>
      </c>
      <c r="BT1142">
        <v>0</v>
      </c>
      <c r="BU1142">
        <f>IF(表__._ECM_DW_tem_zh_1417[[#This Row],[血小板]]&gt;0,1,0)</f>
        <v>0</v>
      </c>
      <c r="BV1142">
        <v>0</v>
      </c>
      <c r="BW1142">
        <f>IF(表__._ECM_DW_tem_zh_1417[[#This Row],[红细胞]]&gt;0,1,0)</f>
        <v>1</v>
      </c>
      <c r="BX1142">
        <v>2</v>
      </c>
      <c r="BY1142">
        <f>IF(表__._ECM_DW_tem_zh_1417[[#This Row],[其他]]&gt;0,1,0)</f>
        <v>0</v>
      </c>
      <c r="BZ1142">
        <v>0</v>
      </c>
    </row>
    <row r="1143" spans="1:78" x14ac:dyDescent="0.25">
      <c r="A1143" s="1" t="s">
        <v>47</v>
      </c>
      <c r="B1143" t="s">
        <v>138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49.08</v>
      </c>
      <c r="T1143">
        <v>0</v>
      </c>
      <c r="U1143">
        <v>1</v>
      </c>
      <c r="V1143" s="2">
        <v>0</v>
      </c>
      <c r="W1143">
        <v>1</v>
      </c>
      <c r="X1143">
        <v>0</v>
      </c>
      <c r="Y1143" t="s">
        <v>179</v>
      </c>
      <c r="Z1143" t="s">
        <v>169</v>
      </c>
      <c r="AA1143">
        <v>2</v>
      </c>
      <c r="AB1143" t="s">
        <v>359</v>
      </c>
      <c r="AC1143" t="s">
        <v>3180</v>
      </c>
      <c r="AD1143" t="s">
        <v>3300</v>
      </c>
      <c r="AE1143" t="s">
        <v>3270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17</v>
      </c>
      <c r="AN1143" t="s">
        <v>104</v>
      </c>
      <c r="AQ1143" t="s">
        <v>376</v>
      </c>
      <c r="AR1143">
        <v>4</v>
      </c>
      <c r="AS1143">
        <v>76</v>
      </c>
      <c r="AT1143">
        <v>210</v>
      </c>
      <c r="AU1143">
        <v>1390</v>
      </c>
      <c r="AV1143">
        <v>50</v>
      </c>
      <c r="AW1143">
        <v>1</v>
      </c>
      <c r="AX1143">
        <v>1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 t="s">
        <v>193</v>
      </c>
      <c r="BE1143">
        <v>0</v>
      </c>
      <c r="BF1143">
        <v>0</v>
      </c>
      <c r="BG1143" s="3">
        <v>0</v>
      </c>
      <c r="BH1143" s="3">
        <v>0</v>
      </c>
      <c r="BI1143" s="3">
        <v>0</v>
      </c>
      <c r="BJ1143" s="4" t="b">
        <f t="shared" si="17"/>
        <v>0</v>
      </c>
      <c r="BK1143" t="s">
        <v>2570</v>
      </c>
      <c r="BL1143" t="s">
        <v>2570</v>
      </c>
      <c r="BM1143" t="s">
        <v>2571</v>
      </c>
      <c r="BN1143" s="1">
        <v>44024.61613425926</v>
      </c>
      <c r="BO1143" s="1">
        <v>44032.416666666664</v>
      </c>
      <c r="BP1143">
        <v>4</v>
      </c>
      <c r="BQ1143">
        <f>IF(表__._ECM_DW_tem_zh_1417[[#This Row],[全血]]&gt;0,1,0)</f>
        <v>0</v>
      </c>
      <c r="BR1143">
        <v>0</v>
      </c>
      <c r="BS1143">
        <f>IF(表__._ECM_DW_tem_zh_1417[[#This Row],[血浆]]&gt;0,1,0)</f>
        <v>1</v>
      </c>
      <c r="BT1143">
        <v>400</v>
      </c>
      <c r="BU1143">
        <f>IF(表__._ECM_DW_tem_zh_1417[[#This Row],[血小板]]&gt;0,1,0)</f>
        <v>0</v>
      </c>
      <c r="BV1143">
        <v>0</v>
      </c>
      <c r="BW1143">
        <f>IF(表__._ECM_DW_tem_zh_1417[[#This Row],[红细胞]]&gt;0,1,0)</f>
        <v>1</v>
      </c>
      <c r="BX1143">
        <v>4</v>
      </c>
      <c r="BY1143">
        <f>IF(表__._ECM_DW_tem_zh_1417[[#This Row],[其他]]&gt;0,1,0)</f>
        <v>0</v>
      </c>
      <c r="BZ1143">
        <v>0</v>
      </c>
    </row>
    <row r="1144" spans="1:78" x14ac:dyDescent="0.25">
      <c r="A1144" s="1" t="s">
        <v>72</v>
      </c>
      <c r="B1144" t="s">
        <v>136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T1144">
        <v>1</v>
      </c>
      <c r="U1144">
        <v>0</v>
      </c>
      <c r="V1144" s="2">
        <v>0</v>
      </c>
      <c r="W1144">
        <v>1</v>
      </c>
      <c r="X1144">
        <v>1</v>
      </c>
      <c r="Y1144" t="s">
        <v>108</v>
      </c>
      <c r="Z1144" t="s">
        <v>209</v>
      </c>
      <c r="AA1144">
        <v>2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19</v>
      </c>
      <c r="AR1144">
        <v>5</v>
      </c>
      <c r="AS1144">
        <v>121</v>
      </c>
      <c r="AT1144">
        <v>195</v>
      </c>
      <c r="AW1144">
        <v>1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 t="s">
        <v>402</v>
      </c>
      <c r="BE1144">
        <v>0</v>
      </c>
      <c r="BF1144">
        <v>0</v>
      </c>
      <c r="BG1144" s="3">
        <v>0</v>
      </c>
      <c r="BH1144" s="3">
        <v>0</v>
      </c>
      <c r="BI1144" s="3">
        <v>0</v>
      </c>
      <c r="BJ1144" s="4" t="b">
        <f t="shared" si="17"/>
        <v>0</v>
      </c>
      <c r="BK1144" t="s">
        <v>2545</v>
      </c>
      <c r="BL1144" t="s">
        <v>2545</v>
      </c>
      <c r="BM1144" t="s">
        <v>2544</v>
      </c>
      <c r="BN1144" s="1">
        <v>43279.573310185187</v>
      </c>
      <c r="BO1144" s="1">
        <v>43290.382638888892</v>
      </c>
      <c r="BP1144">
        <v>6</v>
      </c>
      <c r="BQ1144">
        <f>IF(表__._ECM_DW_tem_zh_1417[[#This Row],[全血]]&gt;0,1,0)</f>
        <v>0</v>
      </c>
      <c r="BR1144">
        <v>0</v>
      </c>
      <c r="BS1144">
        <f>IF(表__._ECM_DW_tem_zh_1417[[#This Row],[血浆]]&gt;0,1,0)</f>
        <v>0</v>
      </c>
      <c r="BT1144">
        <v>0</v>
      </c>
      <c r="BU1144">
        <f>IF(表__._ECM_DW_tem_zh_1417[[#This Row],[血小板]]&gt;0,1,0)</f>
        <v>0</v>
      </c>
      <c r="BV1144">
        <v>0</v>
      </c>
      <c r="BW1144">
        <f>IF(表__._ECM_DW_tem_zh_1417[[#This Row],[红细胞]]&gt;0,1,0)</f>
        <v>0</v>
      </c>
      <c r="BX1144">
        <v>0</v>
      </c>
      <c r="BY1144">
        <f>IF(表__._ECM_DW_tem_zh_1417[[#This Row],[其他]]&gt;0,1,0)</f>
        <v>0</v>
      </c>
      <c r="BZ1144">
        <v>0</v>
      </c>
    </row>
    <row r="1145" spans="1:78" x14ac:dyDescent="0.25">
      <c r="A1145" s="1" t="s">
        <v>114</v>
      </c>
      <c r="B1145" t="s">
        <v>70</v>
      </c>
      <c r="C1145">
        <v>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64.95</v>
      </c>
      <c r="T1145">
        <v>1</v>
      </c>
      <c r="U1145">
        <v>0</v>
      </c>
      <c r="V1145" s="2">
        <v>0</v>
      </c>
      <c r="W1145">
        <v>0</v>
      </c>
      <c r="X1145">
        <v>0</v>
      </c>
      <c r="Y1145" t="s">
        <v>406</v>
      </c>
      <c r="Z1145" t="s">
        <v>166</v>
      </c>
      <c r="AA1145">
        <v>2</v>
      </c>
      <c r="AB1145" t="s">
        <v>3178</v>
      </c>
      <c r="AC1145" t="s">
        <v>107</v>
      </c>
      <c r="AD1145" t="s">
        <v>3150</v>
      </c>
      <c r="AE1145" t="s">
        <v>311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19</v>
      </c>
      <c r="AN1145" t="s">
        <v>98</v>
      </c>
      <c r="AQ1145" t="s">
        <v>332</v>
      </c>
      <c r="AR1145">
        <v>6</v>
      </c>
      <c r="AS1145">
        <v>54</v>
      </c>
      <c r="AT1145">
        <v>100</v>
      </c>
      <c r="AW1145">
        <v>1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E1145">
        <v>0</v>
      </c>
      <c r="BF1145">
        <v>0</v>
      </c>
      <c r="BG1145" s="3">
        <v>0</v>
      </c>
      <c r="BH1145" s="3">
        <v>0</v>
      </c>
      <c r="BI1145" s="3">
        <v>0</v>
      </c>
      <c r="BJ1145" s="4" t="b">
        <f t="shared" si="17"/>
        <v>0</v>
      </c>
      <c r="BK1145" t="s">
        <v>2572</v>
      </c>
      <c r="BL1145" t="s">
        <v>2572</v>
      </c>
      <c r="BM1145" t="s">
        <v>2573</v>
      </c>
      <c r="BN1145" s="1">
        <v>43783.649340277778</v>
      </c>
      <c r="BO1145" s="1">
        <v>43794.375</v>
      </c>
      <c r="BP1145">
        <v>5</v>
      </c>
      <c r="BQ1145">
        <f>IF(表__._ECM_DW_tem_zh_1417[[#This Row],[全血]]&gt;0,1,0)</f>
        <v>0</v>
      </c>
      <c r="BS1145">
        <f>IF(表__._ECM_DW_tem_zh_1417[[#This Row],[血浆]]&gt;0,1,0)</f>
        <v>0</v>
      </c>
      <c r="BU1145">
        <f>IF(表__._ECM_DW_tem_zh_1417[[#This Row],[血小板]]&gt;0,1,0)</f>
        <v>0</v>
      </c>
      <c r="BW1145">
        <f>IF(表__._ECM_DW_tem_zh_1417[[#This Row],[红细胞]]&gt;0,1,0)</f>
        <v>0</v>
      </c>
      <c r="BY1145">
        <f>IF(表__._ECM_DW_tem_zh_1417[[#This Row],[其他]]&gt;0,1,0)</f>
        <v>0</v>
      </c>
    </row>
    <row r="1146" spans="1:78" x14ac:dyDescent="0.25">
      <c r="A1146" s="1" t="s">
        <v>47</v>
      </c>
      <c r="B1146" t="s">
        <v>73</v>
      </c>
      <c r="C1146">
        <v>2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T1146">
        <v>1</v>
      </c>
      <c r="U1146">
        <v>0</v>
      </c>
      <c r="V1146" s="2">
        <v>0</v>
      </c>
      <c r="W1146">
        <v>0</v>
      </c>
      <c r="X1146">
        <v>0</v>
      </c>
      <c r="Y1146" t="s">
        <v>141</v>
      </c>
      <c r="Z1146" t="s">
        <v>180</v>
      </c>
      <c r="AA1146">
        <v>9</v>
      </c>
      <c r="AB1146" t="s">
        <v>85</v>
      </c>
      <c r="AC1146" t="s">
        <v>147</v>
      </c>
      <c r="AD1146" t="s">
        <v>468</v>
      </c>
      <c r="AE1146" t="s">
        <v>152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27</v>
      </c>
      <c r="AR1146">
        <v>1</v>
      </c>
      <c r="AS1146">
        <v>35</v>
      </c>
      <c r="AT1146">
        <v>95</v>
      </c>
      <c r="AU1146">
        <v>495</v>
      </c>
      <c r="AV1146">
        <v>5</v>
      </c>
      <c r="AW1146">
        <v>1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E1146">
        <v>0</v>
      </c>
      <c r="BF1146">
        <v>0</v>
      </c>
      <c r="BG1146" s="3">
        <v>0</v>
      </c>
      <c r="BH1146" s="3">
        <v>0</v>
      </c>
      <c r="BI1146" s="3">
        <v>0</v>
      </c>
      <c r="BJ1146" s="4" t="b">
        <f t="shared" si="17"/>
        <v>0</v>
      </c>
      <c r="BK1146" t="s">
        <v>2574</v>
      </c>
      <c r="BL1146" t="s">
        <v>2574</v>
      </c>
      <c r="BM1146" t="s">
        <v>2184</v>
      </c>
      <c r="BN1146" s="1">
        <v>43041.400995370372</v>
      </c>
      <c r="BO1146" s="1">
        <v>43043.416666666664</v>
      </c>
      <c r="BP1146">
        <v>1</v>
      </c>
      <c r="BQ1146">
        <f>IF(表__._ECM_DW_tem_zh_1417[[#This Row],[全血]]&gt;0,1,0)</f>
        <v>0</v>
      </c>
      <c r="BR1146">
        <v>0</v>
      </c>
      <c r="BS1146">
        <f>IF(表__._ECM_DW_tem_zh_1417[[#This Row],[血浆]]&gt;0,1,0)</f>
        <v>0</v>
      </c>
      <c r="BT1146">
        <v>0</v>
      </c>
      <c r="BU1146">
        <f>IF(表__._ECM_DW_tem_zh_1417[[#This Row],[血小板]]&gt;0,1,0)</f>
        <v>0</v>
      </c>
      <c r="BV1146">
        <v>0</v>
      </c>
      <c r="BW1146">
        <f>IF(表__._ECM_DW_tem_zh_1417[[#This Row],[红细胞]]&gt;0,1,0)</f>
        <v>0</v>
      </c>
      <c r="BX1146">
        <v>0</v>
      </c>
      <c r="BY1146">
        <f>IF(表__._ECM_DW_tem_zh_1417[[#This Row],[其他]]&gt;0,1,0)</f>
        <v>0</v>
      </c>
      <c r="BZ1146">
        <v>0</v>
      </c>
    </row>
    <row r="1147" spans="1:78" x14ac:dyDescent="0.25">
      <c r="A1147" s="1" t="s">
        <v>47</v>
      </c>
      <c r="B1147" t="s">
        <v>61</v>
      </c>
      <c r="C1147">
        <v>2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33.020000000000003</v>
      </c>
      <c r="T1147">
        <v>0</v>
      </c>
      <c r="U1147">
        <v>0</v>
      </c>
      <c r="V1147" s="2">
        <v>0</v>
      </c>
      <c r="W1147">
        <v>1</v>
      </c>
      <c r="X1147">
        <v>1</v>
      </c>
      <c r="Y1147" t="s">
        <v>179</v>
      </c>
      <c r="Z1147" t="s">
        <v>175</v>
      </c>
      <c r="AA1147">
        <v>2</v>
      </c>
      <c r="AB1147" t="s">
        <v>308</v>
      </c>
      <c r="AC1147" t="s">
        <v>421</v>
      </c>
      <c r="AD1147" t="s">
        <v>316</v>
      </c>
      <c r="AE1147" t="s">
        <v>3205</v>
      </c>
      <c r="AG1147">
        <v>1</v>
      </c>
      <c r="AH1147">
        <v>0</v>
      </c>
      <c r="AI1147">
        <v>0</v>
      </c>
      <c r="AJ1147">
        <v>1</v>
      </c>
      <c r="AK1147">
        <v>1</v>
      </c>
      <c r="AL1147">
        <v>23</v>
      </c>
      <c r="AN1147" t="s">
        <v>184</v>
      </c>
      <c r="AQ1147" t="s">
        <v>417</v>
      </c>
      <c r="AR1147">
        <v>4</v>
      </c>
      <c r="AS1147">
        <v>102</v>
      </c>
      <c r="AT1147">
        <v>195</v>
      </c>
      <c r="AU1147">
        <v>1420</v>
      </c>
      <c r="AV1147">
        <v>100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0</v>
      </c>
      <c r="BC1147">
        <v>1</v>
      </c>
      <c r="BD1147" t="s">
        <v>418</v>
      </c>
      <c r="BE1147">
        <v>1</v>
      </c>
      <c r="BF1147">
        <v>1</v>
      </c>
      <c r="BG1147" s="3">
        <v>0</v>
      </c>
      <c r="BH1147" s="3">
        <v>0</v>
      </c>
      <c r="BI1147" s="3">
        <v>0</v>
      </c>
      <c r="BJ1147" s="4" t="b">
        <f t="shared" si="17"/>
        <v>0</v>
      </c>
      <c r="BK1147" t="s">
        <v>1308</v>
      </c>
      <c r="BL1147" t="s">
        <v>1308</v>
      </c>
      <c r="BM1147" t="s">
        <v>1307</v>
      </c>
      <c r="BN1147" s="1">
        <v>43491.352893518517</v>
      </c>
      <c r="BO1147" s="1">
        <v>43510.333333333336</v>
      </c>
      <c r="BP1147">
        <v>15</v>
      </c>
      <c r="BQ1147">
        <f>IF(表__._ECM_DW_tem_zh_1417[[#This Row],[全血]]&gt;0,1,0)</f>
        <v>0</v>
      </c>
      <c r="BR1147">
        <v>0</v>
      </c>
      <c r="BS1147">
        <f>IF(表__._ECM_DW_tem_zh_1417[[#This Row],[血浆]]&gt;0,1,0)</f>
        <v>1</v>
      </c>
      <c r="BT1147">
        <v>400</v>
      </c>
      <c r="BU1147">
        <f>IF(表__._ECM_DW_tem_zh_1417[[#This Row],[血小板]]&gt;0,1,0)</f>
        <v>0</v>
      </c>
      <c r="BV1147">
        <v>0</v>
      </c>
      <c r="BW1147">
        <f>IF(表__._ECM_DW_tem_zh_1417[[#This Row],[红细胞]]&gt;0,1,0)</f>
        <v>1</v>
      </c>
      <c r="BX1147">
        <v>6</v>
      </c>
      <c r="BY1147">
        <f>IF(表__._ECM_DW_tem_zh_1417[[#This Row],[其他]]&gt;0,1,0)</f>
        <v>0</v>
      </c>
      <c r="BZ1147">
        <v>0</v>
      </c>
    </row>
    <row r="1148" spans="1:78" x14ac:dyDescent="0.25">
      <c r="A1148" s="1" t="s">
        <v>47</v>
      </c>
      <c r="B1148" t="s">
        <v>453</v>
      </c>
      <c r="C1148">
        <v>2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67.06</v>
      </c>
      <c r="T1148">
        <v>0</v>
      </c>
      <c r="U1148">
        <v>0</v>
      </c>
      <c r="V1148" s="2">
        <v>0</v>
      </c>
      <c r="W1148">
        <v>1</v>
      </c>
      <c r="X1148">
        <v>0</v>
      </c>
      <c r="Y1148" t="s">
        <v>165</v>
      </c>
      <c r="Z1148" t="s">
        <v>109</v>
      </c>
      <c r="AA1148">
        <v>1</v>
      </c>
      <c r="AB1148" t="s">
        <v>3293</v>
      </c>
      <c r="AC1148" t="s">
        <v>3233</v>
      </c>
      <c r="AD1148" t="s">
        <v>468</v>
      </c>
      <c r="AE1148" t="s">
        <v>68</v>
      </c>
      <c r="AG1148">
        <v>0</v>
      </c>
      <c r="AH1148">
        <v>0</v>
      </c>
      <c r="AI1148">
        <v>0</v>
      </c>
      <c r="AJ1148">
        <v>0</v>
      </c>
      <c r="AK1148">
        <v>1</v>
      </c>
      <c r="AL1148">
        <v>23</v>
      </c>
      <c r="AN1148" t="s">
        <v>158</v>
      </c>
      <c r="AQ1148" t="s">
        <v>420</v>
      </c>
      <c r="AR1148">
        <v>3</v>
      </c>
      <c r="AS1148">
        <v>77</v>
      </c>
      <c r="AT1148">
        <v>148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0</v>
      </c>
      <c r="BC1148">
        <v>0</v>
      </c>
      <c r="BD1148" t="s">
        <v>111</v>
      </c>
      <c r="BE1148">
        <v>0</v>
      </c>
      <c r="BF1148">
        <v>0</v>
      </c>
      <c r="BG1148" s="3">
        <v>0</v>
      </c>
      <c r="BH1148" s="3">
        <v>0</v>
      </c>
      <c r="BI1148" s="3">
        <v>0</v>
      </c>
      <c r="BJ1148" s="4" t="b">
        <f t="shared" si="17"/>
        <v>0</v>
      </c>
      <c r="BK1148" t="s">
        <v>2575</v>
      </c>
      <c r="BL1148" t="s">
        <v>2575</v>
      </c>
      <c r="BM1148" t="s">
        <v>2576</v>
      </c>
      <c r="BN1148" s="1">
        <v>43849.496631944443</v>
      </c>
      <c r="BO1148" s="1">
        <v>43859.379166666666</v>
      </c>
      <c r="BP1148">
        <v>7</v>
      </c>
      <c r="BQ1148">
        <f>IF(表__._ECM_DW_tem_zh_1417[[#This Row],[全血]]&gt;0,1,0)</f>
        <v>0</v>
      </c>
      <c r="BR1148">
        <v>0</v>
      </c>
      <c r="BS1148">
        <f>IF(表__._ECM_DW_tem_zh_1417[[#This Row],[血浆]]&gt;0,1,0)</f>
        <v>0</v>
      </c>
      <c r="BT1148">
        <v>0</v>
      </c>
      <c r="BU1148">
        <f>IF(表__._ECM_DW_tem_zh_1417[[#This Row],[血小板]]&gt;0,1,0)</f>
        <v>0</v>
      </c>
      <c r="BV1148">
        <v>0</v>
      </c>
      <c r="BW1148">
        <f>IF(表__._ECM_DW_tem_zh_1417[[#This Row],[红细胞]]&gt;0,1,0)</f>
        <v>0</v>
      </c>
      <c r="BX1148">
        <v>0</v>
      </c>
      <c r="BY1148">
        <f>IF(表__._ECM_DW_tem_zh_1417[[#This Row],[其他]]&gt;0,1,0)</f>
        <v>0</v>
      </c>
      <c r="BZ1148">
        <v>0</v>
      </c>
    </row>
    <row r="1149" spans="1:78" x14ac:dyDescent="0.25">
      <c r="A1149" s="1" t="s">
        <v>47</v>
      </c>
      <c r="B1149" t="s">
        <v>50</v>
      </c>
      <c r="C1149">
        <v>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71.34</v>
      </c>
      <c r="T1149">
        <v>1</v>
      </c>
      <c r="U1149">
        <v>0</v>
      </c>
      <c r="V1149" s="2">
        <v>0</v>
      </c>
      <c r="W1149">
        <v>1</v>
      </c>
      <c r="X1149">
        <v>2</v>
      </c>
      <c r="Y1149" t="s">
        <v>179</v>
      </c>
      <c r="Z1149" t="s">
        <v>364</v>
      </c>
      <c r="AA1149">
        <v>2</v>
      </c>
      <c r="AB1149" t="s">
        <v>929</v>
      </c>
      <c r="AC1149" t="s">
        <v>213</v>
      </c>
      <c r="AD1149" t="s">
        <v>3300</v>
      </c>
      <c r="AE1149" t="s">
        <v>278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22</v>
      </c>
      <c r="AN1149" t="s">
        <v>67</v>
      </c>
      <c r="AQ1149" t="s">
        <v>186</v>
      </c>
      <c r="AR1149">
        <v>10</v>
      </c>
      <c r="AS1149">
        <v>65</v>
      </c>
      <c r="AT1149">
        <v>145</v>
      </c>
      <c r="AU1149">
        <v>1300</v>
      </c>
      <c r="AV1149">
        <v>100</v>
      </c>
      <c r="AW1149">
        <v>1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 t="s">
        <v>247</v>
      </c>
      <c r="BE1149">
        <v>0</v>
      </c>
      <c r="BF1149">
        <v>0</v>
      </c>
      <c r="BG1149" s="3">
        <v>0</v>
      </c>
      <c r="BH1149" s="3">
        <v>0</v>
      </c>
      <c r="BI1149" s="3">
        <v>0</v>
      </c>
      <c r="BJ1149" s="4" t="b">
        <f t="shared" si="17"/>
        <v>0</v>
      </c>
      <c r="BK1149" t="s">
        <v>1823</v>
      </c>
      <c r="BL1149" t="s">
        <v>1823</v>
      </c>
      <c r="BM1149" t="s">
        <v>1822</v>
      </c>
      <c r="BN1149" s="1">
        <v>43371.937858796293</v>
      </c>
      <c r="BO1149" s="1">
        <v>43387.416666666664</v>
      </c>
      <c r="BP1149">
        <v>6</v>
      </c>
      <c r="BQ1149">
        <f>IF(表__._ECM_DW_tem_zh_1417[[#This Row],[全血]]&gt;0,1,0)</f>
        <v>0</v>
      </c>
      <c r="BR1149">
        <v>0</v>
      </c>
      <c r="BS1149">
        <f>IF(表__._ECM_DW_tem_zh_1417[[#This Row],[血浆]]&gt;0,1,0)</f>
        <v>0</v>
      </c>
      <c r="BT1149">
        <v>0</v>
      </c>
      <c r="BU1149">
        <f>IF(表__._ECM_DW_tem_zh_1417[[#This Row],[血小板]]&gt;0,1,0)</f>
        <v>0</v>
      </c>
      <c r="BV1149">
        <v>0</v>
      </c>
      <c r="BW1149">
        <f>IF(表__._ECM_DW_tem_zh_1417[[#This Row],[红细胞]]&gt;0,1,0)</f>
        <v>0</v>
      </c>
      <c r="BX1149">
        <v>0</v>
      </c>
      <c r="BY1149">
        <f>IF(表__._ECM_DW_tem_zh_1417[[#This Row],[其他]]&gt;0,1,0)</f>
        <v>0</v>
      </c>
      <c r="BZ1149">
        <v>0</v>
      </c>
    </row>
    <row r="1150" spans="1:78" x14ac:dyDescent="0.25">
      <c r="A1150" s="1" t="s">
        <v>47</v>
      </c>
      <c r="B1150" t="s">
        <v>48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93.6</v>
      </c>
      <c r="T1150">
        <v>0</v>
      </c>
      <c r="U1150">
        <v>0</v>
      </c>
      <c r="V1150" s="2">
        <v>0</v>
      </c>
      <c r="W1150">
        <v>2</v>
      </c>
      <c r="X1150">
        <v>0</v>
      </c>
      <c r="Y1150" t="s">
        <v>438</v>
      </c>
      <c r="Z1150" t="s">
        <v>109</v>
      </c>
      <c r="AA1150">
        <v>13</v>
      </c>
      <c r="AB1150" t="s">
        <v>748</v>
      </c>
      <c r="AC1150" t="s">
        <v>501</v>
      </c>
      <c r="AD1150" t="s">
        <v>3177</v>
      </c>
      <c r="AE1150" t="s">
        <v>3405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24</v>
      </c>
      <c r="AN1150" t="s">
        <v>294</v>
      </c>
      <c r="AQ1150" t="s">
        <v>332</v>
      </c>
      <c r="AR1150">
        <v>8</v>
      </c>
      <c r="AT1150">
        <v>290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 t="s">
        <v>89</v>
      </c>
      <c r="BE1150">
        <v>0</v>
      </c>
      <c r="BF1150">
        <v>0</v>
      </c>
      <c r="BG1150" s="3">
        <v>0</v>
      </c>
      <c r="BH1150" s="3">
        <v>0</v>
      </c>
      <c r="BI1150" s="3">
        <v>0</v>
      </c>
      <c r="BJ1150" s="4" t="b">
        <f t="shared" si="17"/>
        <v>0</v>
      </c>
      <c r="BK1150" t="s">
        <v>2577</v>
      </c>
      <c r="BL1150" t="s">
        <v>2577</v>
      </c>
      <c r="BN1150" s="1">
        <v>43189.428101851852</v>
      </c>
      <c r="BO1150" s="1">
        <v>43202.333333333336</v>
      </c>
      <c r="BP1150">
        <v>5</v>
      </c>
      <c r="BQ1150">
        <f>IF(表__._ECM_DW_tem_zh_1417[[#This Row],[全血]]&gt;0,1,0)</f>
        <v>0</v>
      </c>
      <c r="BR1150">
        <v>0</v>
      </c>
      <c r="BS1150">
        <f>IF(表__._ECM_DW_tem_zh_1417[[#This Row],[血浆]]&gt;0,1,0)</f>
        <v>0</v>
      </c>
      <c r="BT1150">
        <v>0</v>
      </c>
      <c r="BU1150">
        <f>IF(表__._ECM_DW_tem_zh_1417[[#This Row],[血小板]]&gt;0,1,0)</f>
        <v>0</v>
      </c>
      <c r="BV1150">
        <v>0</v>
      </c>
      <c r="BW1150">
        <f>IF(表__._ECM_DW_tem_zh_1417[[#This Row],[红细胞]]&gt;0,1,0)</f>
        <v>0</v>
      </c>
      <c r="BX1150">
        <v>0</v>
      </c>
      <c r="BY1150">
        <f>IF(表__._ECM_DW_tem_zh_1417[[#This Row],[其他]]&gt;0,1,0)</f>
        <v>0</v>
      </c>
      <c r="BZ1150">
        <v>0</v>
      </c>
    </row>
    <row r="1151" spans="1:78" x14ac:dyDescent="0.25">
      <c r="A1151" s="1" t="s">
        <v>47</v>
      </c>
      <c r="B1151" t="s">
        <v>102</v>
      </c>
      <c r="C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84.57</v>
      </c>
      <c r="T1151">
        <v>1</v>
      </c>
      <c r="U1151">
        <v>0</v>
      </c>
      <c r="V1151" s="2">
        <v>0</v>
      </c>
      <c r="W1151">
        <v>1</v>
      </c>
      <c r="X1151">
        <v>0</v>
      </c>
      <c r="Y1151" t="s">
        <v>85</v>
      </c>
      <c r="Z1151" t="s">
        <v>170</v>
      </c>
      <c r="AA1151">
        <v>2</v>
      </c>
      <c r="AB1151" t="s">
        <v>675</v>
      </c>
      <c r="AC1151" t="s">
        <v>416</v>
      </c>
      <c r="AD1151" t="s">
        <v>3154</v>
      </c>
      <c r="AE1151" t="s">
        <v>3163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23</v>
      </c>
      <c r="AN1151" t="s">
        <v>56</v>
      </c>
      <c r="AQ1151" t="s">
        <v>559</v>
      </c>
      <c r="AR1151">
        <v>2</v>
      </c>
      <c r="AS1151">
        <v>54</v>
      </c>
      <c r="AT1151">
        <v>134</v>
      </c>
      <c r="AW1151">
        <v>1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E1151">
        <v>0</v>
      </c>
      <c r="BF1151">
        <v>0</v>
      </c>
      <c r="BG1151" s="3">
        <v>0</v>
      </c>
      <c r="BH1151" s="3">
        <v>0</v>
      </c>
      <c r="BI1151" s="3">
        <v>0</v>
      </c>
      <c r="BJ1151" s="4" t="b">
        <f t="shared" si="17"/>
        <v>0</v>
      </c>
      <c r="BK1151" t="s">
        <v>1028</v>
      </c>
      <c r="BL1151" t="s">
        <v>1028</v>
      </c>
      <c r="BM1151" t="s">
        <v>1027</v>
      </c>
      <c r="BN1151" s="1">
        <v>43773.517650462964</v>
      </c>
      <c r="BO1151" s="1">
        <v>43780.351388888892</v>
      </c>
      <c r="BP1151">
        <v>5</v>
      </c>
      <c r="BQ1151">
        <f>IF(表__._ECM_DW_tem_zh_1417[[#This Row],[全血]]&gt;0,1,0)</f>
        <v>0</v>
      </c>
      <c r="BS1151">
        <f>IF(表__._ECM_DW_tem_zh_1417[[#This Row],[血浆]]&gt;0,1,0)</f>
        <v>0</v>
      </c>
      <c r="BU1151">
        <f>IF(表__._ECM_DW_tem_zh_1417[[#This Row],[血小板]]&gt;0,1,0)</f>
        <v>0</v>
      </c>
      <c r="BW1151">
        <f>IF(表__._ECM_DW_tem_zh_1417[[#This Row],[红细胞]]&gt;0,1,0)</f>
        <v>0</v>
      </c>
      <c r="BY1151">
        <f>IF(表__._ECM_DW_tem_zh_1417[[#This Row],[其他]]&gt;0,1,0)</f>
        <v>0</v>
      </c>
    </row>
    <row r="1152" spans="1:78" x14ac:dyDescent="0.25">
      <c r="A1152" s="1" t="s">
        <v>47</v>
      </c>
      <c r="B1152" t="s">
        <v>140</v>
      </c>
      <c r="C1152">
        <v>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78.400000000000006</v>
      </c>
      <c r="T1152">
        <v>0</v>
      </c>
      <c r="U1152">
        <v>0</v>
      </c>
      <c r="V1152" s="2">
        <v>0</v>
      </c>
      <c r="W1152">
        <v>1</v>
      </c>
      <c r="X1152">
        <v>1</v>
      </c>
      <c r="Y1152" t="s">
        <v>108</v>
      </c>
      <c r="Z1152" t="s">
        <v>67</v>
      </c>
      <c r="AA1152">
        <v>5</v>
      </c>
      <c r="AB1152" t="s">
        <v>105</v>
      </c>
      <c r="AC1152" t="s">
        <v>806</v>
      </c>
      <c r="AD1152" t="s">
        <v>3157</v>
      </c>
      <c r="AE1152" t="s">
        <v>115</v>
      </c>
      <c r="AG1152">
        <v>1</v>
      </c>
      <c r="AH1152">
        <v>0</v>
      </c>
      <c r="AI1152">
        <v>0</v>
      </c>
      <c r="AJ1152">
        <v>1</v>
      </c>
      <c r="AK1152">
        <v>0</v>
      </c>
      <c r="AL1152">
        <v>29</v>
      </c>
      <c r="AN1152" t="s">
        <v>294</v>
      </c>
      <c r="AQ1152" t="s">
        <v>88</v>
      </c>
      <c r="AR1152">
        <v>2</v>
      </c>
      <c r="AT1152">
        <v>149</v>
      </c>
      <c r="AW1152">
        <v>1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</v>
      </c>
      <c r="BD1152" t="s">
        <v>322</v>
      </c>
      <c r="BE1152">
        <v>1</v>
      </c>
      <c r="BF1152">
        <v>0</v>
      </c>
      <c r="BG1152" s="3">
        <v>0</v>
      </c>
      <c r="BH1152" s="3">
        <v>0</v>
      </c>
      <c r="BI1152" s="3">
        <v>0</v>
      </c>
      <c r="BJ1152" s="4" t="b">
        <f t="shared" si="17"/>
        <v>0</v>
      </c>
      <c r="BK1152" t="s">
        <v>1689</v>
      </c>
      <c r="BL1152" t="s">
        <v>1689</v>
      </c>
      <c r="BN1152" s="1">
        <v>43004.649629629632</v>
      </c>
      <c r="BO1152" s="1">
        <v>43028.416666666664</v>
      </c>
      <c r="BP1152">
        <v>22</v>
      </c>
      <c r="BQ1152">
        <f>IF(表__._ECM_DW_tem_zh_1417[[#This Row],[全血]]&gt;0,1,0)</f>
        <v>0</v>
      </c>
      <c r="BS1152">
        <f>IF(表__._ECM_DW_tem_zh_1417[[#This Row],[血浆]]&gt;0,1,0)</f>
        <v>0</v>
      </c>
      <c r="BU1152">
        <f>IF(表__._ECM_DW_tem_zh_1417[[#This Row],[血小板]]&gt;0,1,0)</f>
        <v>0</v>
      </c>
      <c r="BW1152">
        <f>IF(表__._ECM_DW_tem_zh_1417[[#This Row],[红细胞]]&gt;0,1,0)</f>
        <v>0</v>
      </c>
      <c r="BY1152">
        <f>IF(表__._ECM_DW_tem_zh_1417[[#This Row],[其他]]&gt;0,1,0)</f>
        <v>0</v>
      </c>
    </row>
    <row r="1153" spans="1:78" x14ac:dyDescent="0.25">
      <c r="A1153" s="1" t="s">
        <v>47</v>
      </c>
      <c r="B1153" t="s">
        <v>69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0</v>
      </c>
      <c r="S1153">
        <v>69.48</v>
      </c>
      <c r="T1153">
        <v>1</v>
      </c>
      <c r="U1153">
        <v>0</v>
      </c>
      <c r="V1153" s="2">
        <v>0</v>
      </c>
      <c r="W1153">
        <v>1</v>
      </c>
      <c r="X1153">
        <v>0</v>
      </c>
      <c r="Y1153" t="s">
        <v>469</v>
      </c>
      <c r="Z1153" t="s">
        <v>326</v>
      </c>
      <c r="AA1153">
        <v>2</v>
      </c>
      <c r="AB1153" t="s">
        <v>301</v>
      </c>
      <c r="AC1153" t="s">
        <v>325</v>
      </c>
      <c r="AD1153" t="s">
        <v>3150</v>
      </c>
      <c r="AE1153" t="s">
        <v>3341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22</v>
      </c>
      <c r="AN1153" t="s">
        <v>48</v>
      </c>
      <c r="AQ1153" t="s">
        <v>335</v>
      </c>
      <c r="AR1153">
        <v>6</v>
      </c>
      <c r="AS1153">
        <v>67</v>
      </c>
      <c r="AT1153">
        <v>182</v>
      </c>
      <c r="AU1153">
        <v>1360</v>
      </c>
      <c r="AV1153">
        <v>0</v>
      </c>
      <c r="AW1153">
        <v>1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E1153">
        <v>0</v>
      </c>
      <c r="BF1153">
        <v>0</v>
      </c>
      <c r="BG1153" s="3">
        <v>0</v>
      </c>
      <c r="BH1153" s="3">
        <v>0</v>
      </c>
      <c r="BI1153" s="3">
        <v>0</v>
      </c>
      <c r="BJ1153" s="4" t="b">
        <f t="shared" si="17"/>
        <v>0</v>
      </c>
      <c r="BK1153" t="s">
        <v>1935</v>
      </c>
      <c r="BL1153" t="s">
        <v>1935</v>
      </c>
      <c r="BM1153" t="s">
        <v>1934</v>
      </c>
      <c r="BN1153" s="1">
        <v>43798.79420138889</v>
      </c>
      <c r="BO1153" s="1">
        <v>43809.458333333336</v>
      </c>
      <c r="BP1153">
        <v>5</v>
      </c>
      <c r="BQ1153">
        <f>IF(表__._ECM_DW_tem_zh_1417[[#This Row],[全血]]&gt;0,1,0)</f>
        <v>0</v>
      </c>
      <c r="BR1153">
        <v>0</v>
      </c>
      <c r="BS1153">
        <f>IF(表__._ECM_DW_tem_zh_1417[[#This Row],[血浆]]&gt;0,1,0)</f>
        <v>1</v>
      </c>
      <c r="BT1153">
        <v>200</v>
      </c>
      <c r="BU1153">
        <f>IF(表__._ECM_DW_tem_zh_1417[[#This Row],[血小板]]&gt;0,1,0)</f>
        <v>0</v>
      </c>
      <c r="BV1153">
        <v>0</v>
      </c>
      <c r="BW1153">
        <f>IF(表__._ECM_DW_tem_zh_1417[[#This Row],[红细胞]]&gt;0,1,0)</f>
        <v>1</v>
      </c>
      <c r="BX1153">
        <v>2</v>
      </c>
      <c r="BY1153">
        <f>IF(表__._ECM_DW_tem_zh_1417[[#This Row],[其他]]&gt;0,1,0)</f>
        <v>0</v>
      </c>
      <c r="BZ1153">
        <v>0</v>
      </c>
    </row>
    <row r="1154" spans="1:78" x14ac:dyDescent="0.25">
      <c r="A1154" s="1" t="s">
        <v>114</v>
      </c>
      <c r="B1154" t="s">
        <v>90</v>
      </c>
      <c r="C1154">
        <v>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92.83</v>
      </c>
      <c r="T1154">
        <v>0</v>
      </c>
      <c r="U1154">
        <v>0</v>
      </c>
      <c r="V1154" s="2">
        <v>0</v>
      </c>
      <c r="W1154">
        <v>1</v>
      </c>
      <c r="X1154">
        <v>3</v>
      </c>
      <c r="Y1154" t="s">
        <v>108</v>
      </c>
      <c r="Z1154" t="s">
        <v>629</v>
      </c>
      <c r="AA1154">
        <v>2</v>
      </c>
      <c r="AB1154" t="s">
        <v>61</v>
      </c>
      <c r="AC1154" t="s">
        <v>572</v>
      </c>
      <c r="AD1154" t="s">
        <v>3162</v>
      </c>
      <c r="AE1154" t="s">
        <v>62</v>
      </c>
      <c r="AG1154">
        <v>0</v>
      </c>
      <c r="AH1154">
        <v>0</v>
      </c>
      <c r="AI1154">
        <v>0</v>
      </c>
      <c r="AJ1154">
        <v>0</v>
      </c>
      <c r="AK1154">
        <v>1</v>
      </c>
      <c r="AL1154">
        <v>17</v>
      </c>
      <c r="AN1154" t="s">
        <v>429</v>
      </c>
      <c r="AQ1154" t="s">
        <v>88</v>
      </c>
      <c r="AR1154">
        <v>5</v>
      </c>
      <c r="AS1154">
        <v>131</v>
      </c>
      <c r="AT1154">
        <v>229</v>
      </c>
      <c r="AW1154">
        <v>1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1</v>
      </c>
      <c r="BD1154" t="s">
        <v>277</v>
      </c>
      <c r="BE1154">
        <v>0</v>
      </c>
      <c r="BF1154">
        <v>0</v>
      </c>
      <c r="BG1154" s="3">
        <v>0</v>
      </c>
      <c r="BH1154" s="3">
        <v>0</v>
      </c>
      <c r="BI1154" s="3">
        <v>0</v>
      </c>
      <c r="BJ1154" s="4" t="b">
        <f t="shared" ref="BJ1154:BJ1217" si="18">OR(BG1154,BH1154,BI1154)</f>
        <v>0</v>
      </c>
      <c r="BK1154" t="s">
        <v>2578</v>
      </c>
      <c r="BL1154" t="s">
        <v>2578</v>
      </c>
      <c r="BM1154" t="s">
        <v>2560</v>
      </c>
      <c r="BN1154" s="1">
        <v>43754.696840277778</v>
      </c>
      <c r="BO1154" s="1">
        <v>43767.583333333336</v>
      </c>
      <c r="BP1154">
        <v>8</v>
      </c>
      <c r="BQ1154">
        <f>IF(表__._ECM_DW_tem_zh_1417[[#This Row],[全血]]&gt;0,1,0)</f>
        <v>0</v>
      </c>
      <c r="BR1154">
        <v>0</v>
      </c>
      <c r="BS1154">
        <f>IF(表__._ECM_DW_tem_zh_1417[[#This Row],[血浆]]&gt;0,1,0)</f>
        <v>0</v>
      </c>
      <c r="BT1154">
        <v>0</v>
      </c>
      <c r="BU1154">
        <f>IF(表__._ECM_DW_tem_zh_1417[[#This Row],[血小板]]&gt;0,1,0)</f>
        <v>0</v>
      </c>
      <c r="BV1154">
        <v>0</v>
      </c>
      <c r="BW1154">
        <f>IF(表__._ECM_DW_tem_zh_1417[[#This Row],[红细胞]]&gt;0,1,0)</f>
        <v>1</v>
      </c>
      <c r="BX1154">
        <v>4</v>
      </c>
      <c r="BY1154">
        <f>IF(表__._ECM_DW_tem_zh_1417[[#This Row],[其他]]&gt;0,1,0)</f>
        <v>0</v>
      </c>
      <c r="BZ1154">
        <v>0</v>
      </c>
    </row>
    <row r="1155" spans="1:78" x14ac:dyDescent="0.25">
      <c r="A1155" s="1" t="s">
        <v>114</v>
      </c>
      <c r="B1155" t="s">
        <v>294</v>
      </c>
      <c r="C1155">
        <v>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T1155">
        <v>1</v>
      </c>
      <c r="U1155">
        <v>0</v>
      </c>
      <c r="V1155" s="2">
        <v>0</v>
      </c>
      <c r="W1155">
        <v>2</v>
      </c>
      <c r="X1155">
        <v>3</v>
      </c>
      <c r="Y1155" t="s">
        <v>558</v>
      </c>
      <c r="Z1155" t="s">
        <v>158</v>
      </c>
      <c r="AA1155">
        <v>2</v>
      </c>
      <c r="AB1155" t="s">
        <v>756</v>
      </c>
      <c r="AC1155" t="s">
        <v>3504</v>
      </c>
      <c r="AD1155" t="s">
        <v>3177</v>
      </c>
      <c r="AE1155" t="s">
        <v>3337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24</v>
      </c>
      <c r="AR1155">
        <v>3</v>
      </c>
      <c r="AS1155">
        <v>95</v>
      </c>
      <c r="AT1155">
        <v>210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1</v>
      </c>
      <c r="BD1155" t="s">
        <v>168</v>
      </c>
      <c r="BE1155">
        <v>0</v>
      </c>
      <c r="BF1155">
        <v>0</v>
      </c>
      <c r="BG1155" s="3">
        <v>0</v>
      </c>
      <c r="BH1155" s="3">
        <v>0</v>
      </c>
      <c r="BI1155" s="3">
        <v>0</v>
      </c>
      <c r="BJ1155" s="4" t="b">
        <f t="shared" si="18"/>
        <v>0</v>
      </c>
      <c r="BK1155" t="s">
        <v>2579</v>
      </c>
      <c r="BL1155" t="s">
        <v>2579</v>
      </c>
      <c r="BM1155" t="s">
        <v>2580</v>
      </c>
      <c r="BN1155" s="1">
        <v>43567.527118055557</v>
      </c>
      <c r="BO1155" s="1">
        <v>43578.583333333336</v>
      </c>
      <c r="BP1155">
        <v>8</v>
      </c>
      <c r="BQ1155">
        <f>IF(表__._ECM_DW_tem_zh_1417[[#This Row],[全血]]&gt;0,1,0)</f>
        <v>0</v>
      </c>
      <c r="BR1155">
        <v>0</v>
      </c>
      <c r="BS1155">
        <f>IF(表__._ECM_DW_tem_zh_1417[[#This Row],[血浆]]&gt;0,1,0)</f>
        <v>0</v>
      </c>
      <c r="BT1155">
        <v>0</v>
      </c>
      <c r="BU1155">
        <f>IF(表__._ECM_DW_tem_zh_1417[[#This Row],[血小板]]&gt;0,1,0)</f>
        <v>0</v>
      </c>
      <c r="BV1155">
        <v>0</v>
      </c>
      <c r="BW1155">
        <f>IF(表__._ECM_DW_tem_zh_1417[[#This Row],[红细胞]]&gt;0,1,0)</f>
        <v>1</v>
      </c>
      <c r="BX1155">
        <v>2</v>
      </c>
      <c r="BY1155">
        <f>IF(表__._ECM_DW_tem_zh_1417[[#This Row],[其他]]&gt;0,1,0)</f>
        <v>0</v>
      </c>
      <c r="BZ1155">
        <v>0</v>
      </c>
    </row>
    <row r="1156" spans="1:78" x14ac:dyDescent="0.25">
      <c r="A1156" s="1" t="s">
        <v>47</v>
      </c>
      <c r="B1156" t="s">
        <v>73</v>
      </c>
      <c r="C1156">
        <v>2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44.24</v>
      </c>
      <c r="T1156">
        <v>0</v>
      </c>
      <c r="U1156">
        <v>0</v>
      </c>
      <c r="V1156" s="2">
        <v>0</v>
      </c>
      <c r="W1156">
        <v>1</v>
      </c>
      <c r="X1156">
        <v>1</v>
      </c>
      <c r="Y1156" t="s">
        <v>179</v>
      </c>
      <c r="Z1156" t="s">
        <v>344</v>
      </c>
      <c r="AA1156">
        <v>5</v>
      </c>
      <c r="AB1156" t="s">
        <v>320</v>
      </c>
      <c r="AC1156" t="s">
        <v>441</v>
      </c>
      <c r="AD1156" t="s">
        <v>3157</v>
      </c>
      <c r="AE1156" t="s">
        <v>395</v>
      </c>
      <c r="AF1156" t="s">
        <v>870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13</v>
      </c>
      <c r="AN1156" t="s">
        <v>566</v>
      </c>
      <c r="AO1156" t="s">
        <v>56</v>
      </c>
      <c r="AP1156" t="s">
        <v>870</v>
      </c>
      <c r="AQ1156" t="s">
        <v>394</v>
      </c>
      <c r="AR1156">
        <v>5</v>
      </c>
      <c r="AS1156">
        <v>67</v>
      </c>
      <c r="AT1156">
        <v>130</v>
      </c>
      <c r="AU1156">
        <v>570</v>
      </c>
      <c r="AV1156">
        <v>30</v>
      </c>
      <c r="AW1156">
        <v>1</v>
      </c>
      <c r="AX1156">
        <v>1</v>
      </c>
      <c r="AY1156">
        <v>0</v>
      </c>
      <c r="AZ1156">
        <v>1</v>
      </c>
      <c r="BA1156">
        <v>1</v>
      </c>
      <c r="BB1156">
        <v>0</v>
      </c>
      <c r="BC1156">
        <v>1</v>
      </c>
      <c r="BE1156">
        <v>0</v>
      </c>
      <c r="BF1156">
        <v>0</v>
      </c>
      <c r="BG1156" s="3">
        <v>0</v>
      </c>
      <c r="BH1156" s="3">
        <v>0</v>
      </c>
      <c r="BI1156" s="3">
        <v>0</v>
      </c>
      <c r="BJ1156" s="4" t="b">
        <f t="shared" si="18"/>
        <v>0</v>
      </c>
      <c r="BK1156" t="s">
        <v>2581</v>
      </c>
      <c r="BL1156" t="s">
        <v>2581</v>
      </c>
      <c r="BM1156" t="s">
        <v>2582</v>
      </c>
      <c r="BN1156" s="1">
        <v>42859.584201388891</v>
      </c>
      <c r="BO1156" s="1">
        <v>42886.416666666664</v>
      </c>
      <c r="BP1156">
        <v>22</v>
      </c>
      <c r="BQ1156">
        <f>IF(表__._ECM_DW_tem_zh_1417[[#This Row],[全血]]&gt;0,1,0)</f>
        <v>0</v>
      </c>
      <c r="BR1156">
        <v>0</v>
      </c>
      <c r="BS1156">
        <f>IF(表__._ECM_DW_tem_zh_1417[[#This Row],[血浆]]&gt;0,1,0)</f>
        <v>0</v>
      </c>
      <c r="BT1156">
        <v>0</v>
      </c>
      <c r="BU1156">
        <f>IF(表__._ECM_DW_tem_zh_1417[[#This Row],[血小板]]&gt;0,1,0)</f>
        <v>0</v>
      </c>
      <c r="BV1156">
        <v>0</v>
      </c>
      <c r="BW1156">
        <f>IF(表__._ECM_DW_tem_zh_1417[[#This Row],[红细胞]]&gt;0,1,0)</f>
        <v>0</v>
      </c>
      <c r="BX1156">
        <v>0</v>
      </c>
      <c r="BY1156">
        <f>IF(表__._ECM_DW_tem_zh_1417[[#This Row],[其他]]&gt;0,1,0)</f>
        <v>0</v>
      </c>
      <c r="BZ1156">
        <v>0</v>
      </c>
    </row>
    <row r="1157" spans="1:78" x14ac:dyDescent="0.25">
      <c r="A1157" s="1" t="s">
        <v>47</v>
      </c>
      <c r="B1157" t="s">
        <v>73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44.24</v>
      </c>
      <c r="T1157">
        <v>0</v>
      </c>
      <c r="U1157">
        <v>0</v>
      </c>
      <c r="V1157" s="2">
        <v>0</v>
      </c>
      <c r="W1157">
        <v>1</v>
      </c>
      <c r="X1157">
        <v>1</v>
      </c>
      <c r="Y1157" t="s">
        <v>179</v>
      </c>
      <c r="Z1157" t="s">
        <v>344</v>
      </c>
      <c r="AA1157">
        <v>5</v>
      </c>
      <c r="AB1157" t="s">
        <v>412</v>
      </c>
      <c r="AC1157" t="s">
        <v>84</v>
      </c>
      <c r="AD1157" t="s">
        <v>3150</v>
      </c>
      <c r="AE1157" t="s">
        <v>652</v>
      </c>
      <c r="AF1157" t="s">
        <v>870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13</v>
      </c>
      <c r="AN1157" t="s">
        <v>566</v>
      </c>
      <c r="AO1157" t="s">
        <v>56</v>
      </c>
      <c r="AP1157" t="s">
        <v>870</v>
      </c>
      <c r="AQ1157" t="s">
        <v>394</v>
      </c>
      <c r="AR1157">
        <v>12</v>
      </c>
      <c r="AS1157">
        <v>78</v>
      </c>
      <c r="AT1157">
        <v>130</v>
      </c>
      <c r="AU1157">
        <v>1050</v>
      </c>
      <c r="AV1157">
        <v>50</v>
      </c>
      <c r="AW1157">
        <v>1</v>
      </c>
      <c r="AX1157">
        <v>1</v>
      </c>
      <c r="AY1157">
        <v>0</v>
      </c>
      <c r="AZ1157">
        <v>0</v>
      </c>
      <c r="BA1157">
        <v>1</v>
      </c>
      <c r="BB1157">
        <v>0</v>
      </c>
      <c r="BC1157">
        <v>1</v>
      </c>
      <c r="BE1157">
        <v>0</v>
      </c>
      <c r="BF1157">
        <v>0</v>
      </c>
      <c r="BG1157" s="3">
        <v>0</v>
      </c>
      <c r="BH1157" s="3">
        <v>0</v>
      </c>
      <c r="BI1157" s="3">
        <v>0</v>
      </c>
      <c r="BJ1157" s="4" t="b">
        <f t="shared" si="18"/>
        <v>0</v>
      </c>
      <c r="BK1157" t="s">
        <v>2583</v>
      </c>
      <c r="BL1157" t="s">
        <v>2583</v>
      </c>
      <c r="BM1157" t="s">
        <v>2584</v>
      </c>
      <c r="BN1157" s="1">
        <v>42859.584201388891</v>
      </c>
      <c r="BO1157" s="1">
        <v>42886.416666666664</v>
      </c>
      <c r="BP1157">
        <v>15</v>
      </c>
      <c r="BQ1157">
        <f>IF(表__._ECM_DW_tem_zh_1417[[#This Row],[全血]]&gt;0,1,0)</f>
        <v>0</v>
      </c>
      <c r="BR1157">
        <v>0</v>
      </c>
      <c r="BS1157">
        <f>IF(表__._ECM_DW_tem_zh_1417[[#This Row],[血浆]]&gt;0,1,0)</f>
        <v>0</v>
      </c>
      <c r="BT1157">
        <v>0</v>
      </c>
      <c r="BU1157">
        <f>IF(表__._ECM_DW_tem_zh_1417[[#This Row],[血小板]]&gt;0,1,0)</f>
        <v>0</v>
      </c>
      <c r="BV1157">
        <v>0</v>
      </c>
      <c r="BW1157">
        <f>IF(表__._ECM_DW_tem_zh_1417[[#This Row],[红细胞]]&gt;0,1,0)</f>
        <v>0</v>
      </c>
      <c r="BX1157">
        <v>0</v>
      </c>
      <c r="BY1157">
        <f>IF(表__._ECM_DW_tem_zh_1417[[#This Row],[其他]]&gt;0,1,0)</f>
        <v>0</v>
      </c>
      <c r="BZ1157">
        <v>0</v>
      </c>
    </row>
    <row r="1158" spans="1:78" x14ac:dyDescent="0.25">
      <c r="A1158" s="1" t="s">
        <v>47</v>
      </c>
      <c r="B1158" t="s">
        <v>90</v>
      </c>
      <c r="C1158">
        <v>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37.770000000000003</v>
      </c>
      <c r="T1158">
        <v>0</v>
      </c>
      <c r="U1158">
        <v>0</v>
      </c>
      <c r="V1158" s="2">
        <v>0</v>
      </c>
      <c r="W1158">
        <v>1</v>
      </c>
      <c r="X1158">
        <v>0</v>
      </c>
      <c r="Y1158" t="s">
        <v>430</v>
      </c>
      <c r="Z1158" t="s">
        <v>330</v>
      </c>
      <c r="AA1158">
        <v>2</v>
      </c>
      <c r="AB1158" t="s">
        <v>391</v>
      </c>
      <c r="AC1158" t="s">
        <v>403</v>
      </c>
      <c r="AD1158" t="s">
        <v>3164</v>
      </c>
      <c r="AE1158" t="s">
        <v>860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14</v>
      </c>
      <c r="AN1158" t="s">
        <v>201</v>
      </c>
      <c r="AP1158" t="s">
        <v>523</v>
      </c>
      <c r="AQ1158" t="s">
        <v>482</v>
      </c>
      <c r="AR1158">
        <v>3</v>
      </c>
      <c r="AS1158">
        <v>62</v>
      </c>
      <c r="AT1158">
        <v>130</v>
      </c>
      <c r="AU1158">
        <v>600</v>
      </c>
      <c r="AV1158">
        <v>0</v>
      </c>
      <c r="AW1158">
        <v>1</v>
      </c>
      <c r="AX1158">
        <v>1</v>
      </c>
      <c r="AY1158">
        <v>0</v>
      </c>
      <c r="AZ1158">
        <v>0</v>
      </c>
      <c r="BA1158">
        <v>1</v>
      </c>
      <c r="BB1158">
        <v>0</v>
      </c>
      <c r="BC1158">
        <v>0</v>
      </c>
      <c r="BE1158">
        <v>0</v>
      </c>
      <c r="BF1158">
        <v>0</v>
      </c>
      <c r="BG1158" s="3">
        <v>0</v>
      </c>
      <c r="BH1158" s="3">
        <v>0</v>
      </c>
      <c r="BI1158" s="3">
        <v>0</v>
      </c>
      <c r="BJ1158" s="4" t="b">
        <f t="shared" si="18"/>
        <v>0</v>
      </c>
      <c r="BK1158" t="s">
        <v>1517</v>
      </c>
      <c r="BL1158" t="s">
        <v>1517</v>
      </c>
      <c r="BM1158" t="s">
        <v>1516</v>
      </c>
      <c r="BN1158" s="1">
        <v>43815.425462962965</v>
      </c>
      <c r="BO1158" s="1">
        <v>43820.668749999997</v>
      </c>
      <c r="BP1158">
        <v>2</v>
      </c>
      <c r="BQ1158">
        <f>IF(表__._ECM_DW_tem_zh_1417[[#This Row],[全血]]&gt;0,1,0)</f>
        <v>0</v>
      </c>
      <c r="BR1158">
        <v>0</v>
      </c>
      <c r="BS1158">
        <f>IF(表__._ECM_DW_tem_zh_1417[[#This Row],[血浆]]&gt;0,1,0)</f>
        <v>0</v>
      </c>
      <c r="BT1158">
        <v>0</v>
      </c>
      <c r="BU1158">
        <f>IF(表__._ECM_DW_tem_zh_1417[[#This Row],[血小板]]&gt;0,1,0)</f>
        <v>0</v>
      </c>
      <c r="BV1158">
        <v>0</v>
      </c>
      <c r="BW1158">
        <f>IF(表__._ECM_DW_tem_zh_1417[[#This Row],[红细胞]]&gt;0,1,0)</f>
        <v>1</v>
      </c>
      <c r="BX1158">
        <v>2</v>
      </c>
      <c r="BY1158">
        <f>IF(表__._ECM_DW_tem_zh_1417[[#This Row],[其他]]&gt;0,1,0)</f>
        <v>0</v>
      </c>
      <c r="BZ1158">
        <v>0</v>
      </c>
    </row>
    <row r="1159" spans="1:78" x14ac:dyDescent="0.25">
      <c r="A1159" s="1" t="s">
        <v>47</v>
      </c>
      <c r="B1159" t="s">
        <v>182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42.5</v>
      </c>
      <c r="T1159">
        <v>1</v>
      </c>
      <c r="U1159">
        <v>0</v>
      </c>
      <c r="V1159" s="2">
        <v>0</v>
      </c>
      <c r="W1159">
        <v>1</v>
      </c>
      <c r="X1159">
        <v>1</v>
      </c>
      <c r="Y1159" t="s">
        <v>200</v>
      </c>
      <c r="Z1159" t="s">
        <v>175</v>
      </c>
      <c r="AA1159">
        <v>5</v>
      </c>
      <c r="AB1159" t="s">
        <v>48</v>
      </c>
      <c r="AC1159" t="s">
        <v>3210</v>
      </c>
      <c r="AD1159" t="s">
        <v>3162</v>
      </c>
      <c r="AE1159" t="s">
        <v>209</v>
      </c>
      <c r="AG1159">
        <v>0</v>
      </c>
      <c r="AH1159">
        <v>0</v>
      </c>
      <c r="AI1159">
        <v>0</v>
      </c>
      <c r="AJ1159">
        <v>1</v>
      </c>
      <c r="AK1159">
        <v>0</v>
      </c>
      <c r="AL1159">
        <v>20</v>
      </c>
      <c r="AN1159" t="s">
        <v>748</v>
      </c>
      <c r="AQ1159" t="s">
        <v>749</v>
      </c>
      <c r="AR1159">
        <v>5</v>
      </c>
      <c r="AS1159">
        <v>70</v>
      </c>
      <c r="AT1159">
        <v>190</v>
      </c>
      <c r="AU1159">
        <v>900</v>
      </c>
      <c r="AV1159">
        <v>100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0</v>
      </c>
      <c r="BC1159">
        <v>1</v>
      </c>
      <c r="BD1159" t="s">
        <v>441</v>
      </c>
      <c r="BE1159">
        <v>0</v>
      </c>
      <c r="BF1159">
        <v>0</v>
      </c>
      <c r="BG1159" s="3">
        <v>0</v>
      </c>
      <c r="BH1159" s="3">
        <v>0</v>
      </c>
      <c r="BI1159" s="3">
        <v>0</v>
      </c>
      <c r="BJ1159" s="4" t="b">
        <f t="shared" si="18"/>
        <v>0</v>
      </c>
      <c r="BK1159" t="s">
        <v>2585</v>
      </c>
      <c r="BL1159" t="s">
        <v>2585</v>
      </c>
      <c r="BM1159" t="s">
        <v>2135</v>
      </c>
      <c r="BN1159" s="1">
        <v>42901.656851851854</v>
      </c>
      <c r="BO1159" s="1">
        <v>42915.374305555553</v>
      </c>
      <c r="BP1159">
        <v>9</v>
      </c>
      <c r="BQ1159">
        <f>IF(表__._ECM_DW_tem_zh_1417[[#This Row],[全血]]&gt;0,1,0)</f>
        <v>0</v>
      </c>
      <c r="BR1159">
        <v>0</v>
      </c>
      <c r="BS1159">
        <f>IF(表__._ECM_DW_tem_zh_1417[[#This Row],[血浆]]&gt;0,1,0)</f>
        <v>0</v>
      </c>
      <c r="BT1159">
        <v>0</v>
      </c>
      <c r="BU1159">
        <f>IF(表__._ECM_DW_tem_zh_1417[[#This Row],[血小板]]&gt;0,1,0)</f>
        <v>0</v>
      </c>
      <c r="BV1159">
        <v>0</v>
      </c>
      <c r="BW1159">
        <f>IF(表__._ECM_DW_tem_zh_1417[[#This Row],[红细胞]]&gt;0,1,0)</f>
        <v>0</v>
      </c>
      <c r="BX1159">
        <v>0</v>
      </c>
      <c r="BY1159">
        <f>IF(表__._ECM_DW_tem_zh_1417[[#This Row],[其他]]&gt;0,1,0)</f>
        <v>0</v>
      </c>
      <c r="BZ1159">
        <v>0</v>
      </c>
    </row>
    <row r="1160" spans="1:78" x14ac:dyDescent="0.25">
      <c r="A1160" s="1" t="s">
        <v>47</v>
      </c>
      <c r="B1160" t="s">
        <v>136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86.27</v>
      </c>
      <c r="T1160">
        <v>0</v>
      </c>
      <c r="U1160">
        <v>1</v>
      </c>
      <c r="V1160" s="2">
        <v>0</v>
      </c>
      <c r="W1160">
        <v>0</v>
      </c>
      <c r="X1160">
        <v>0</v>
      </c>
      <c r="Y1160" t="s">
        <v>200</v>
      </c>
      <c r="Z1160" t="s">
        <v>226</v>
      </c>
      <c r="AA1160">
        <v>1</v>
      </c>
      <c r="AB1160" t="s">
        <v>199</v>
      </c>
      <c r="AC1160" t="s">
        <v>953</v>
      </c>
      <c r="AD1160" t="s">
        <v>3168</v>
      </c>
      <c r="AE1160" t="s">
        <v>654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24</v>
      </c>
      <c r="AN1160" t="s">
        <v>109</v>
      </c>
      <c r="AQ1160" t="s">
        <v>420</v>
      </c>
      <c r="AR1160">
        <v>5</v>
      </c>
      <c r="AS1160">
        <v>131</v>
      </c>
      <c r="AT1160">
        <v>234</v>
      </c>
      <c r="AU1160">
        <v>1120</v>
      </c>
      <c r="AV1160">
        <v>80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0</v>
      </c>
      <c r="BC1160">
        <v>0</v>
      </c>
      <c r="BD1160" t="s">
        <v>195</v>
      </c>
      <c r="BE1160">
        <v>0</v>
      </c>
      <c r="BF1160">
        <v>0</v>
      </c>
      <c r="BG1160" s="3">
        <v>0</v>
      </c>
      <c r="BH1160" s="3">
        <v>0</v>
      </c>
      <c r="BI1160" s="3">
        <v>0</v>
      </c>
      <c r="BJ1160" s="4" t="b">
        <f t="shared" si="18"/>
        <v>0</v>
      </c>
      <c r="BK1160" t="s">
        <v>1312</v>
      </c>
      <c r="BL1160" t="s">
        <v>1312</v>
      </c>
      <c r="BM1160" t="s">
        <v>1311</v>
      </c>
      <c r="BN1160" s="1">
        <v>44057.826018518521</v>
      </c>
      <c r="BO1160" s="1">
        <v>44067.345138888886</v>
      </c>
      <c r="BP1160">
        <v>5</v>
      </c>
      <c r="BQ1160">
        <f>IF(表__._ECM_DW_tem_zh_1417[[#This Row],[全血]]&gt;0,1,0)</f>
        <v>0</v>
      </c>
      <c r="BR1160">
        <v>0</v>
      </c>
      <c r="BS1160">
        <f>IF(表__._ECM_DW_tem_zh_1417[[#This Row],[血浆]]&gt;0,1,0)</f>
        <v>0</v>
      </c>
      <c r="BT1160">
        <v>0</v>
      </c>
      <c r="BU1160">
        <f>IF(表__._ECM_DW_tem_zh_1417[[#This Row],[血小板]]&gt;0,1,0)</f>
        <v>0</v>
      </c>
      <c r="BV1160">
        <v>0</v>
      </c>
      <c r="BW1160">
        <f>IF(表__._ECM_DW_tem_zh_1417[[#This Row],[红细胞]]&gt;0,1,0)</f>
        <v>0</v>
      </c>
      <c r="BX1160">
        <v>0</v>
      </c>
      <c r="BY1160">
        <f>IF(表__._ECM_DW_tem_zh_1417[[#This Row],[其他]]&gt;0,1,0)</f>
        <v>0</v>
      </c>
      <c r="BZ1160">
        <v>0</v>
      </c>
    </row>
    <row r="1161" spans="1:78" x14ac:dyDescent="0.25">
      <c r="A1161" s="1" t="s">
        <v>80</v>
      </c>
      <c r="B1161" t="s">
        <v>224</v>
      </c>
      <c r="C1161">
        <v>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T1161">
        <v>0</v>
      </c>
      <c r="U1161">
        <v>0</v>
      </c>
      <c r="V1161" s="2">
        <v>0</v>
      </c>
      <c r="W1161">
        <v>1</v>
      </c>
      <c r="X1161">
        <v>0</v>
      </c>
      <c r="Y1161" t="s">
        <v>94</v>
      </c>
      <c r="Z1161" t="s">
        <v>190</v>
      </c>
      <c r="AA1161">
        <v>9</v>
      </c>
      <c r="AB1161" t="s">
        <v>707</v>
      </c>
      <c r="AC1161" t="s">
        <v>646</v>
      </c>
      <c r="AD1161" t="s">
        <v>3215</v>
      </c>
      <c r="AE1161" t="s">
        <v>3328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22</v>
      </c>
      <c r="AN1161" t="s">
        <v>48</v>
      </c>
      <c r="AR1161">
        <v>5</v>
      </c>
      <c r="AT1161">
        <v>158</v>
      </c>
      <c r="AW1161">
        <v>1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 t="s">
        <v>277</v>
      </c>
      <c r="BE1161">
        <v>0</v>
      </c>
      <c r="BF1161">
        <v>0</v>
      </c>
      <c r="BG1161" s="3">
        <v>0</v>
      </c>
      <c r="BH1161" s="3">
        <v>0</v>
      </c>
      <c r="BI1161" s="3">
        <v>0</v>
      </c>
      <c r="BJ1161" s="4" t="b">
        <f t="shared" si="18"/>
        <v>0</v>
      </c>
      <c r="BK1161" t="s">
        <v>2586</v>
      </c>
      <c r="BL1161" t="s">
        <v>2586</v>
      </c>
      <c r="BN1161" s="1">
        <v>43082.744444444441</v>
      </c>
      <c r="BO1161" s="1">
        <v>43091.367361111108</v>
      </c>
      <c r="BP1161">
        <v>4</v>
      </c>
      <c r="BQ1161">
        <f>IF(表__._ECM_DW_tem_zh_1417[[#This Row],[全血]]&gt;0,1,0)</f>
        <v>0</v>
      </c>
      <c r="BR1161">
        <v>0</v>
      </c>
      <c r="BS1161">
        <f>IF(表__._ECM_DW_tem_zh_1417[[#This Row],[血浆]]&gt;0,1,0)</f>
        <v>1</v>
      </c>
      <c r="BT1161">
        <v>200</v>
      </c>
      <c r="BU1161">
        <f>IF(表__._ECM_DW_tem_zh_1417[[#This Row],[血小板]]&gt;0,1,0)</f>
        <v>0</v>
      </c>
      <c r="BV1161">
        <v>0</v>
      </c>
      <c r="BW1161">
        <f>IF(表__._ECM_DW_tem_zh_1417[[#This Row],[红细胞]]&gt;0,1,0)</f>
        <v>1</v>
      </c>
      <c r="BX1161">
        <v>2</v>
      </c>
      <c r="BY1161">
        <f>IF(表__._ECM_DW_tem_zh_1417[[#This Row],[其他]]&gt;0,1,0)</f>
        <v>0</v>
      </c>
      <c r="BZ1161">
        <v>0</v>
      </c>
    </row>
    <row r="1162" spans="1:78" x14ac:dyDescent="0.25">
      <c r="A1162" s="1" t="s">
        <v>114</v>
      </c>
      <c r="B1162" t="s">
        <v>102</v>
      </c>
      <c r="C1162">
        <v>2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T1162">
        <v>0</v>
      </c>
      <c r="U1162">
        <v>0</v>
      </c>
      <c r="V1162" s="2">
        <v>0</v>
      </c>
      <c r="W1162">
        <v>1</v>
      </c>
      <c r="X1162">
        <v>0</v>
      </c>
      <c r="Y1162" t="s">
        <v>183</v>
      </c>
      <c r="Z1162" t="s">
        <v>67</v>
      </c>
      <c r="AA1162">
        <v>9</v>
      </c>
      <c r="AG1162">
        <v>0</v>
      </c>
      <c r="AH1162">
        <v>0</v>
      </c>
      <c r="AI1162">
        <v>0</v>
      </c>
      <c r="AJ1162">
        <v>1</v>
      </c>
      <c r="AK1162">
        <v>1</v>
      </c>
      <c r="AL1162">
        <v>26</v>
      </c>
      <c r="AR1162">
        <v>4</v>
      </c>
      <c r="AS1162">
        <v>82</v>
      </c>
      <c r="AT1162">
        <v>179</v>
      </c>
      <c r="AW1162">
        <v>1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1</v>
      </c>
      <c r="BD1162" t="s">
        <v>107</v>
      </c>
      <c r="BE1162">
        <v>0</v>
      </c>
      <c r="BF1162">
        <v>0</v>
      </c>
      <c r="BG1162" s="3">
        <v>0</v>
      </c>
      <c r="BH1162" s="3">
        <v>0</v>
      </c>
      <c r="BI1162" s="3">
        <v>0</v>
      </c>
      <c r="BJ1162" s="4" t="b">
        <f t="shared" si="18"/>
        <v>0</v>
      </c>
      <c r="BK1162" t="s">
        <v>2587</v>
      </c>
      <c r="BL1162" t="s">
        <v>2587</v>
      </c>
      <c r="BM1162" t="s">
        <v>2588</v>
      </c>
      <c r="BN1162" s="1">
        <v>43680.587083333332</v>
      </c>
      <c r="BO1162" s="1">
        <v>43693.375</v>
      </c>
      <c r="BP1162">
        <v>9</v>
      </c>
      <c r="BQ1162">
        <f>IF(表__._ECM_DW_tem_zh_1417[[#This Row],[全血]]&gt;0,1,0)</f>
        <v>0</v>
      </c>
      <c r="BS1162">
        <f>IF(表__._ECM_DW_tem_zh_1417[[#This Row],[血浆]]&gt;0,1,0)</f>
        <v>0</v>
      </c>
      <c r="BU1162">
        <f>IF(表__._ECM_DW_tem_zh_1417[[#This Row],[血小板]]&gt;0,1,0)</f>
        <v>0</v>
      </c>
      <c r="BW1162">
        <f>IF(表__._ECM_DW_tem_zh_1417[[#This Row],[红细胞]]&gt;0,1,0)</f>
        <v>0</v>
      </c>
      <c r="BY1162">
        <f>IF(表__._ECM_DW_tem_zh_1417[[#This Row],[其他]]&gt;0,1,0)</f>
        <v>0</v>
      </c>
    </row>
    <row r="1163" spans="1:78" x14ac:dyDescent="0.25">
      <c r="A1163" s="1" t="s">
        <v>47</v>
      </c>
      <c r="B1163" t="s">
        <v>167</v>
      </c>
      <c r="C1163">
        <v>2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80.680000000000007</v>
      </c>
      <c r="T1163">
        <v>1</v>
      </c>
      <c r="U1163">
        <v>0</v>
      </c>
      <c r="V1163" s="2">
        <v>0</v>
      </c>
      <c r="W1163">
        <v>2</v>
      </c>
      <c r="X1163">
        <v>0</v>
      </c>
      <c r="Y1163" t="s">
        <v>160</v>
      </c>
      <c r="Z1163" t="s">
        <v>326</v>
      </c>
      <c r="AA1163">
        <v>2</v>
      </c>
      <c r="AB1163" t="s">
        <v>3172</v>
      </c>
      <c r="AC1163" t="s">
        <v>443</v>
      </c>
      <c r="AD1163" t="s">
        <v>3150</v>
      </c>
      <c r="AE1163" t="s">
        <v>345</v>
      </c>
      <c r="AG1163">
        <v>0</v>
      </c>
      <c r="AH1163">
        <v>0</v>
      </c>
      <c r="AI1163">
        <v>0</v>
      </c>
      <c r="AJ1163">
        <v>0</v>
      </c>
      <c r="AK1163">
        <v>1</v>
      </c>
      <c r="AL1163">
        <v>20</v>
      </c>
      <c r="AN1163" t="s">
        <v>258</v>
      </c>
      <c r="AQ1163" t="s">
        <v>377</v>
      </c>
      <c r="AR1163">
        <v>4</v>
      </c>
      <c r="AS1163">
        <v>91</v>
      </c>
      <c r="AT1163">
        <v>167</v>
      </c>
      <c r="AU1163">
        <v>1070</v>
      </c>
      <c r="AV1163">
        <v>200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 t="s">
        <v>212</v>
      </c>
      <c r="BE1163">
        <v>0</v>
      </c>
      <c r="BF1163">
        <v>1</v>
      </c>
      <c r="BG1163" s="3">
        <v>0</v>
      </c>
      <c r="BH1163" s="3">
        <v>0</v>
      </c>
      <c r="BI1163" s="3">
        <v>0</v>
      </c>
      <c r="BJ1163" s="4" t="b">
        <f t="shared" si="18"/>
        <v>0</v>
      </c>
      <c r="BK1163" t="s">
        <v>2589</v>
      </c>
      <c r="BL1163" t="s">
        <v>2589</v>
      </c>
      <c r="BM1163" t="s">
        <v>2590</v>
      </c>
      <c r="BN1163" s="1">
        <v>43840.876342592594</v>
      </c>
      <c r="BO1163" s="1">
        <v>43847.416666666664</v>
      </c>
      <c r="BP1163">
        <v>3</v>
      </c>
      <c r="BQ1163">
        <f>IF(表__._ECM_DW_tem_zh_1417[[#This Row],[全血]]&gt;0,1,0)</f>
        <v>0</v>
      </c>
      <c r="BR1163">
        <v>0</v>
      </c>
      <c r="BS1163">
        <f>IF(表__._ECM_DW_tem_zh_1417[[#This Row],[血浆]]&gt;0,1,0)</f>
        <v>1</v>
      </c>
      <c r="BT1163">
        <v>200</v>
      </c>
      <c r="BU1163">
        <f>IF(表__._ECM_DW_tem_zh_1417[[#This Row],[血小板]]&gt;0,1,0)</f>
        <v>0</v>
      </c>
      <c r="BV1163">
        <v>0</v>
      </c>
      <c r="BW1163">
        <f>IF(表__._ECM_DW_tem_zh_1417[[#This Row],[红细胞]]&gt;0,1,0)</f>
        <v>0</v>
      </c>
      <c r="BX1163">
        <v>0</v>
      </c>
      <c r="BY1163">
        <f>IF(表__._ECM_DW_tem_zh_1417[[#This Row],[其他]]&gt;0,1,0)</f>
        <v>0</v>
      </c>
      <c r="BZ1163">
        <v>0</v>
      </c>
    </row>
    <row r="1164" spans="1:78" x14ac:dyDescent="0.25">
      <c r="A1164" s="1" t="s">
        <v>47</v>
      </c>
      <c r="B1164" t="s">
        <v>64</v>
      </c>
      <c r="C1164">
        <v>2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68.34</v>
      </c>
      <c r="T1164">
        <v>1</v>
      </c>
      <c r="U1164">
        <v>0</v>
      </c>
      <c r="V1164" s="2">
        <v>0</v>
      </c>
      <c r="W1164">
        <v>1</v>
      </c>
      <c r="X1164">
        <v>0</v>
      </c>
      <c r="Y1164" t="s">
        <v>587</v>
      </c>
      <c r="Z1164" t="s">
        <v>194</v>
      </c>
      <c r="AA1164">
        <v>5</v>
      </c>
      <c r="AB1164" t="s">
        <v>490</v>
      </c>
      <c r="AC1164" t="s">
        <v>494</v>
      </c>
      <c r="AD1164" t="s">
        <v>734</v>
      </c>
      <c r="AE1164" t="s">
        <v>311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23</v>
      </c>
      <c r="AN1164" t="s">
        <v>158</v>
      </c>
      <c r="AQ1164" t="s">
        <v>202</v>
      </c>
      <c r="AR1164">
        <v>7</v>
      </c>
      <c r="AS1164">
        <v>68</v>
      </c>
      <c r="AT1164">
        <v>153</v>
      </c>
      <c r="AU1164">
        <v>500</v>
      </c>
      <c r="AV1164">
        <v>200</v>
      </c>
      <c r="AW1164">
        <v>1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1</v>
      </c>
      <c r="BE1164">
        <v>0</v>
      </c>
      <c r="BF1164">
        <v>0</v>
      </c>
      <c r="BG1164" s="3">
        <v>0</v>
      </c>
      <c r="BH1164" s="3">
        <v>0</v>
      </c>
      <c r="BI1164" s="3">
        <v>0</v>
      </c>
      <c r="BJ1164" s="4" t="b">
        <f t="shared" si="18"/>
        <v>0</v>
      </c>
      <c r="BK1164" t="s">
        <v>2591</v>
      </c>
      <c r="BL1164" t="s">
        <v>2591</v>
      </c>
      <c r="BM1164" t="s">
        <v>2425</v>
      </c>
      <c r="BN1164" s="1">
        <v>42740.642604166664</v>
      </c>
      <c r="BO1164" s="1">
        <v>42760.416666666664</v>
      </c>
      <c r="BP1164">
        <v>13</v>
      </c>
      <c r="BQ1164">
        <f>IF(表__._ECM_DW_tem_zh_1417[[#This Row],[全血]]&gt;0,1,0)</f>
        <v>0</v>
      </c>
      <c r="BR1164">
        <v>0</v>
      </c>
      <c r="BS1164">
        <f>IF(表__._ECM_DW_tem_zh_1417[[#This Row],[血浆]]&gt;0,1,0)</f>
        <v>0</v>
      </c>
      <c r="BT1164">
        <v>0</v>
      </c>
      <c r="BU1164">
        <f>IF(表__._ECM_DW_tem_zh_1417[[#This Row],[血小板]]&gt;0,1,0)</f>
        <v>0</v>
      </c>
      <c r="BV1164">
        <v>0</v>
      </c>
      <c r="BW1164">
        <f>IF(表__._ECM_DW_tem_zh_1417[[#This Row],[红细胞]]&gt;0,1,0)</f>
        <v>0</v>
      </c>
      <c r="BX1164">
        <v>0</v>
      </c>
      <c r="BY1164">
        <f>IF(表__._ECM_DW_tem_zh_1417[[#This Row],[其他]]&gt;0,1,0)</f>
        <v>0</v>
      </c>
      <c r="BZ1164">
        <v>0</v>
      </c>
    </row>
    <row r="1165" spans="1:78" x14ac:dyDescent="0.25">
      <c r="A1165" s="1" t="s">
        <v>47</v>
      </c>
      <c r="B1165" t="s">
        <v>137</v>
      </c>
      <c r="C1165">
        <v>1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93.59</v>
      </c>
      <c r="T1165">
        <v>0</v>
      </c>
      <c r="U1165">
        <v>0</v>
      </c>
      <c r="V1165" s="2">
        <v>0</v>
      </c>
      <c r="W1165">
        <v>1</v>
      </c>
      <c r="X1165">
        <v>1</v>
      </c>
      <c r="Y1165" t="s">
        <v>62</v>
      </c>
      <c r="Z1165" t="s">
        <v>50</v>
      </c>
      <c r="AA1165">
        <v>12</v>
      </c>
      <c r="AB1165" t="s">
        <v>604</v>
      </c>
      <c r="AC1165" t="s">
        <v>84</v>
      </c>
      <c r="AD1165" t="s">
        <v>3177</v>
      </c>
      <c r="AE1165" t="s">
        <v>704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26</v>
      </c>
      <c r="AN1165" t="s">
        <v>158</v>
      </c>
      <c r="AQ1165" t="s">
        <v>338</v>
      </c>
      <c r="AR1165">
        <v>3</v>
      </c>
      <c r="AS1165">
        <v>125</v>
      </c>
      <c r="AT1165">
        <v>209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 t="s">
        <v>806</v>
      </c>
      <c r="BE1165">
        <v>0</v>
      </c>
      <c r="BF1165">
        <v>0</v>
      </c>
      <c r="BG1165" s="3">
        <v>0</v>
      </c>
      <c r="BH1165" s="3">
        <v>0</v>
      </c>
      <c r="BI1165" s="3">
        <v>0</v>
      </c>
      <c r="BJ1165" s="4" t="b">
        <f t="shared" si="18"/>
        <v>0</v>
      </c>
      <c r="BK1165" t="s">
        <v>2592</v>
      </c>
      <c r="BL1165" t="s">
        <v>2592</v>
      </c>
      <c r="BM1165" t="s">
        <v>2593</v>
      </c>
      <c r="BN1165" s="1">
        <v>43841.72828703704</v>
      </c>
      <c r="BO1165" s="1">
        <v>43847.416666666664</v>
      </c>
      <c r="BP1165">
        <v>3</v>
      </c>
      <c r="BQ1165">
        <f>IF(表__._ECM_DW_tem_zh_1417[[#This Row],[全血]]&gt;0,1,0)</f>
        <v>0</v>
      </c>
      <c r="BR1165">
        <v>0</v>
      </c>
      <c r="BS1165">
        <f>IF(表__._ECM_DW_tem_zh_1417[[#This Row],[血浆]]&gt;0,1,0)</f>
        <v>0</v>
      </c>
      <c r="BT1165">
        <v>0</v>
      </c>
      <c r="BU1165">
        <f>IF(表__._ECM_DW_tem_zh_1417[[#This Row],[血小板]]&gt;0,1,0)</f>
        <v>0</v>
      </c>
      <c r="BV1165">
        <v>0</v>
      </c>
      <c r="BW1165">
        <f>IF(表__._ECM_DW_tem_zh_1417[[#This Row],[红细胞]]&gt;0,1,0)</f>
        <v>0</v>
      </c>
      <c r="BX1165">
        <v>0</v>
      </c>
      <c r="BY1165">
        <f>IF(表__._ECM_DW_tem_zh_1417[[#This Row],[其他]]&gt;0,1,0)</f>
        <v>0</v>
      </c>
      <c r="BZ1165">
        <v>0</v>
      </c>
    </row>
    <row r="1166" spans="1:78" x14ac:dyDescent="0.25">
      <c r="A1166" s="1" t="s">
        <v>114</v>
      </c>
      <c r="B1166" t="s">
        <v>73</v>
      </c>
      <c r="C1166">
        <v>2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75.02</v>
      </c>
      <c r="T1166">
        <v>1</v>
      </c>
      <c r="U1166">
        <v>0</v>
      </c>
      <c r="V1166" s="2">
        <v>0</v>
      </c>
      <c r="W1166">
        <v>1</v>
      </c>
      <c r="X1166">
        <v>1</v>
      </c>
      <c r="Y1166" t="s">
        <v>105</v>
      </c>
      <c r="Z1166" t="s">
        <v>98</v>
      </c>
      <c r="AA1166">
        <v>2</v>
      </c>
      <c r="AB1166" t="s">
        <v>454</v>
      </c>
      <c r="AC1166" t="s">
        <v>3180</v>
      </c>
      <c r="AD1166" t="s">
        <v>734</v>
      </c>
      <c r="AE1166" t="s">
        <v>658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30</v>
      </c>
      <c r="AN1166" t="s">
        <v>228</v>
      </c>
      <c r="AQ1166" t="s">
        <v>356</v>
      </c>
      <c r="AR1166">
        <v>1</v>
      </c>
      <c r="AS1166">
        <v>115</v>
      </c>
      <c r="AT1166">
        <v>208</v>
      </c>
      <c r="AW1166">
        <v>1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 t="s">
        <v>493</v>
      </c>
      <c r="BE1166">
        <v>0</v>
      </c>
      <c r="BF1166">
        <v>0</v>
      </c>
      <c r="BG1166" s="3">
        <v>0</v>
      </c>
      <c r="BH1166" s="3">
        <v>0</v>
      </c>
      <c r="BI1166" s="3">
        <v>0</v>
      </c>
      <c r="BJ1166" s="4" t="b">
        <f t="shared" si="18"/>
        <v>0</v>
      </c>
      <c r="BK1166" t="s">
        <v>2594</v>
      </c>
      <c r="BL1166" t="s">
        <v>2594</v>
      </c>
      <c r="BM1166" t="s">
        <v>2595</v>
      </c>
      <c r="BN1166" s="1">
        <v>43320.39329861111</v>
      </c>
      <c r="BO1166" s="1">
        <v>43327.583333333336</v>
      </c>
      <c r="BP1166">
        <v>6</v>
      </c>
      <c r="BQ1166">
        <f>IF(表__._ECM_DW_tem_zh_1417[[#This Row],[全血]]&gt;0,1,0)</f>
        <v>0</v>
      </c>
      <c r="BS1166">
        <f>IF(表__._ECM_DW_tem_zh_1417[[#This Row],[血浆]]&gt;0,1,0)</f>
        <v>0</v>
      </c>
      <c r="BU1166">
        <f>IF(表__._ECM_DW_tem_zh_1417[[#This Row],[血小板]]&gt;0,1,0)</f>
        <v>0</v>
      </c>
      <c r="BW1166">
        <f>IF(表__._ECM_DW_tem_zh_1417[[#This Row],[红细胞]]&gt;0,1,0)</f>
        <v>0</v>
      </c>
      <c r="BY1166">
        <f>IF(表__._ECM_DW_tem_zh_1417[[#This Row],[其他]]&gt;0,1,0)</f>
        <v>0</v>
      </c>
    </row>
    <row r="1167" spans="1:78" x14ac:dyDescent="0.25">
      <c r="A1167" s="1" t="s">
        <v>47</v>
      </c>
      <c r="B1167" t="s">
        <v>294</v>
      </c>
      <c r="C1167">
        <v>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90.86</v>
      </c>
      <c r="T1167">
        <v>0</v>
      </c>
      <c r="U1167">
        <v>0</v>
      </c>
      <c r="V1167" s="2">
        <v>0</v>
      </c>
      <c r="W1167">
        <v>2</v>
      </c>
      <c r="X1167">
        <v>1</v>
      </c>
      <c r="Y1167" t="s">
        <v>183</v>
      </c>
      <c r="Z1167" t="s">
        <v>67</v>
      </c>
      <c r="AA1167">
        <v>10</v>
      </c>
      <c r="AB1167" t="s">
        <v>861</v>
      </c>
      <c r="AC1167" t="s">
        <v>494</v>
      </c>
      <c r="AD1167" t="s">
        <v>3164</v>
      </c>
      <c r="AE1167" t="s">
        <v>3248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26</v>
      </c>
      <c r="AM1167">
        <v>5.19</v>
      </c>
      <c r="AN1167" t="s">
        <v>63</v>
      </c>
      <c r="AQ1167" t="s">
        <v>480</v>
      </c>
      <c r="AR1167">
        <v>7</v>
      </c>
      <c r="AS1167">
        <v>175</v>
      </c>
      <c r="AT1167">
        <v>255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1</v>
      </c>
      <c r="BD1167" t="s">
        <v>290</v>
      </c>
      <c r="BE1167">
        <v>0</v>
      </c>
      <c r="BF1167">
        <v>0</v>
      </c>
      <c r="BG1167" s="3">
        <v>0</v>
      </c>
      <c r="BH1167" s="3">
        <v>0</v>
      </c>
      <c r="BI1167" s="3">
        <v>0</v>
      </c>
      <c r="BJ1167" s="4" t="b">
        <f t="shared" si="18"/>
        <v>0</v>
      </c>
      <c r="BK1167" t="s">
        <v>2596</v>
      </c>
      <c r="BL1167" t="s">
        <v>2596</v>
      </c>
      <c r="BM1167" t="s">
        <v>2597</v>
      </c>
      <c r="BN1167" s="1">
        <v>43682.649687500001</v>
      </c>
      <c r="BO1167" s="1">
        <v>43698.416666666664</v>
      </c>
      <c r="BP1167">
        <v>9</v>
      </c>
      <c r="BQ1167">
        <f>IF(表__._ECM_DW_tem_zh_1417[[#This Row],[全血]]&gt;0,1,0)</f>
        <v>0</v>
      </c>
      <c r="BR1167">
        <v>0</v>
      </c>
      <c r="BS1167">
        <f>IF(表__._ECM_DW_tem_zh_1417[[#This Row],[血浆]]&gt;0,1,0)</f>
        <v>0</v>
      </c>
      <c r="BT1167">
        <v>0</v>
      </c>
      <c r="BU1167">
        <f>IF(表__._ECM_DW_tem_zh_1417[[#This Row],[血小板]]&gt;0,1,0)</f>
        <v>0</v>
      </c>
      <c r="BV1167">
        <v>0</v>
      </c>
      <c r="BW1167">
        <f>IF(表__._ECM_DW_tem_zh_1417[[#This Row],[红细胞]]&gt;0,1,0)</f>
        <v>0</v>
      </c>
      <c r="BX1167">
        <v>0</v>
      </c>
      <c r="BY1167">
        <f>IF(表__._ECM_DW_tem_zh_1417[[#This Row],[其他]]&gt;0,1,0)</f>
        <v>0</v>
      </c>
      <c r="BZ1167">
        <v>0</v>
      </c>
    </row>
    <row r="1168" spans="1:78" x14ac:dyDescent="0.25">
      <c r="A1168" s="1" t="s">
        <v>72</v>
      </c>
      <c r="B1168" t="s">
        <v>320</v>
      </c>
      <c r="C1168">
        <v>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T1168">
        <v>0</v>
      </c>
      <c r="U1168">
        <v>0</v>
      </c>
      <c r="V1168" s="2">
        <v>0</v>
      </c>
      <c r="W1168">
        <v>1</v>
      </c>
      <c r="X1168">
        <v>0</v>
      </c>
      <c r="Y1168" t="s">
        <v>214</v>
      </c>
      <c r="Z1168" t="s">
        <v>67</v>
      </c>
      <c r="AA1168">
        <v>12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26</v>
      </c>
      <c r="AP1168" t="s">
        <v>871</v>
      </c>
      <c r="AR1168">
        <v>3</v>
      </c>
      <c r="AS1168">
        <v>141</v>
      </c>
      <c r="AT1168">
        <v>229</v>
      </c>
      <c r="AW1168">
        <v>1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E1168">
        <v>0</v>
      </c>
      <c r="BF1168">
        <v>0</v>
      </c>
      <c r="BG1168" s="3">
        <v>0</v>
      </c>
      <c r="BH1168" s="3">
        <v>0</v>
      </c>
      <c r="BI1168" s="3">
        <v>0</v>
      </c>
      <c r="BJ1168" s="4" t="b">
        <f t="shared" si="18"/>
        <v>0</v>
      </c>
      <c r="BK1168" t="s">
        <v>2598</v>
      </c>
      <c r="BL1168" t="s">
        <v>2598</v>
      </c>
      <c r="BM1168" t="s">
        <v>2599</v>
      </c>
      <c r="BN1168" s="1">
        <v>43588.779085648152</v>
      </c>
      <c r="BO1168" s="1">
        <v>43595.329861111109</v>
      </c>
      <c r="BP1168">
        <v>4</v>
      </c>
      <c r="BQ1168">
        <f>IF(表__._ECM_DW_tem_zh_1417[[#This Row],[全血]]&gt;0,1,0)</f>
        <v>0</v>
      </c>
      <c r="BR1168">
        <v>0</v>
      </c>
      <c r="BS1168">
        <f>IF(表__._ECM_DW_tem_zh_1417[[#This Row],[血浆]]&gt;0,1,0)</f>
        <v>1</v>
      </c>
      <c r="BT1168">
        <v>400</v>
      </c>
      <c r="BU1168">
        <f>IF(表__._ECM_DW_tem_zh_1417[[#This Row],[血小板]]&gt;0,1,0)</f>
        <v>0</v>
      </c>
      <c r="BV1168">
        <v>0</v>
      </c>
      <c r="BW1168">
        <f>IF(表__._ECM_DW_tem_zh_1417[[#This Row],[红细胞]]&gt;0,1,0)</f>
        <v>1</v>
      </c>
      <c r="BX1168">
        <v>4</v>
      </c>
      <c r="BY1168">
        <f>IF(表__._ECM_DW_tem_zh_1417[[#This Row],[其他]]&gt;0,1,0)</f>
        <v>0</v>
      </c>
      <c r="BZ1168">
        <v>0</v>
      </c>
    </row>
    <row r="1169" spans="1:78" x14ac:dyDescent="0.25">
      <c r="A1169" s="1" t="s">
        <v>47</v>
      </c>
      <c r="B1169" t="s">
        <v>136</v>
      </c>
      <c r="C1169">
        <v>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95.02</v>
      </c>
      <c r="T1169">
        <v>1</v>
      </c>
      <c r="U1169">
        <v>0</v>
      </c>
      <c r="V1169" s="2">
        <v>0</v>
      </c>
      <c r="W1169">
        <v>1</v>
      </c>
      <c r="X1169">
        <v>0</v>
      </c>
      <c r="Y1169" t="s">
        <v>81</v>
      </c>
      <c r="Z1169" t="s">
        <v>429</v>
      </c>
      <c r="AA1169">
        <v>2</v>
      </c>
      <c r="AB1169" t="s">
        <v>3178</v>
      </c>
      <c r="AC1169" t="s">
        <v>751</v>
      </c>
      <c r="AD1169" t="s">
        <v>3177</v>
      </c>
      <c r="AE1169" t="s">
        <v>3312</v>
      </c>
      <c r="AG1169">
        <v>0</v>
      </c>
      <c r="AH1169">
        <v>0</v>
      </c>
      <c r="AI1169">
        <v>0</v>
      </c>
      <c r="AJ1169">
        <v>1</v>
      </c>
      <c r="AK1169">
        <v>0</v>
      </c>
      <c r="AL1169">
        <v>16</v>
      </c>
      <c r="AN1169" t="s">
        <v>502</v>
      </c>
      <c r="AP1169" t="s">
        <v>503</v>
      </c>
      <c r="AQ1169" t="s">
        <v>356</v>
      </c>
      <c r="AR1169">
        <v>5</v>
      </c>
      <c r="AS1169">
        <v>42</v>
      </c>
      <c r="AT1169">
        <v>150</v>
      </c>
      <c r="AW1169">
        <v>1</v>
      </c>
      <c r="AX1169">
        <v>1</v>
      </c>
      <c r="AY1169">
        <v>0</v>
      </c>
      <c r="AZ1169">
        <v>0</v>
      </c>
      <c r="BA1169">
        <v>0</v>
      </c>
      <c r="BB1169">
        <v>1</v>
      </c>
      <c r="BC1169">
        <v>1</v>
      </c>
      <c r="BD1169" t="s">
        <v>504</v>
      </c>
      <c r="BE1169">
        <v>0</v>
      </c>
      <c r="BF1169">
        <v>1</v>
      </c>
      <c r="BG1169" s="3">
        <v>0</v>
      </c>
      <c r="BH1169" s="3">
        <v>0</v>
      </c>
      <c r="BI1169" s="3">
        <v>0</v>
      </c>
      <c r="BJ1169" s="4" t="b">
        <f t="shared" si="18"/>
        <v>0</v>
      </c>
      <c r="BK1169" t="s">
        <v>1477</v>
      </c>
      <c r="BL1169" t="s">
        <v>1477</v>
      </c>
      <c r="BM1169" t="s">
        <v>1476</v>
      </c>
      <c r="BN1169" s="1">
        <v>43482.459479166668</v>
      </c>
      <c r="BO1169" s="1">
        <v>43511.300694444442</v>
      </c>
      <c r="BP1169">
        <v>24</v>
      </c>
      <c r="BQ1169">
        <f>IF(表__._ECM_DW_tem_zh_1417[[#This Row],[全血]]&gt;0,1,0)</f>
        <v>0</v>
      </c>
      <c r="BS1169">
        <f>IF(表__._ECM_DW_tem_zh_1417[[#This Row],[血浆]]&gt;0,1,0)</f>
        <v>0</v>
      </c>
      <c r="BU1169">
        <f>IF(表__._ECM_DW_tem_zh_1417[[#This Row],[血小板]]&gt;0,1,0)</f>
        <v>0</v>
      </c>
      <c r="BW1169">
        <f>IF(表__._ECM_DW_tem_zh_1417[[#This Row],[红细胞]]&gt;0,1,0)</f>
        <v>0</v>
      </c>
      <c r="BY1169">
        <f>IF(表__._ECM_DW_tem_zh_1417[[#This Row],[其他]]&gt;0,1,0)</f>
        <v>0</v>
      </c>
    </row>
    <row r="1170" spans="1:78" x14ac:dyDescent="0.25">
      <c r="A1170" s="1" t="s">
        <v>47</v>
      </c>
      <c r="B1170" t="s">
        <v>127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93.35</v>
      </c>
      <c r="T1170">
        <v>0</v>
      </c>
      <c r="U1170">
        <v>0</v>
      </c>
      <c r="V1170" s="2">
        <v>0</v>
      </c>
      <c r="W1170">
        <v>1</v>
      </c>
      <c r="X1170">
        <v>0</v>
      </c>
      <c r="Y1170" t="s">
        <v>254</v>
      </c>
      <c r="Z1170" t="s">
        <v>67</v>
      </c>
      <c r="AA1170">
        <v>9</v>
      </c>
      <c r="AB1170" t="s">
        <v>929</v>
      </c>
      <c r="AC1170" t="s">
        <v>3311</v>
      </c>
      <c r="AD1170" t="s">
        <v>3154</v>
      </c>
      <c r="AE1170" t="s">
        <v>945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21</v>
      </c>
      <c r="AN1170" t="s">
        <v>56</v>
      </c>
      <c r="AQ1170" t="s">
        <v>218</v>
      </c>
      <c r="AR1170">
        <v>5</v>
      </c>
      <c r="AT1170">
        <v>130</v>
      </c>
      <c r="AW1170">
        <v>1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1</v>
      </c>
      <c r="BE1170">
        <v>0</v>
      </c>
      <c r="BF1170">
        <v>0</v>
      </c>
      <c r="BG1170" s="3">
        <v>0</v>
      </c>
      <c r="BH1170" s="3">
        <v>0</v>
      </c>
      <c r="BI1170" s="3">
        <v>0</v>
      </c>
      <c r="BJ1170" s="4" t="b">
        <f t="shared" si="18"/>
        <v>0</v>
      </c>
      <c r="BK1170" t="s">
        <v>2600</v>
      </c>
      <c r="BL1170" t="s">
        <v>2600</v>
      </c>
      <c r="BN1170" s="1">
        <v>43103.537824074076</v>
      </c>
      <c r="BO1170" s="1">
        <v>43118.332638888889</v>
      </c>
      <c r="BP1170">
        <v>10</v>
      </c>
      <c r="BQ1170">
        <f>IF(表__._ECM_DW_tem_zh_1417[[#This Row],[全血]]&gt;0,1,0)</f>
        <v>0</v>
      </c>
      <c r="BR1170">
        <v>0</v>
      </c>
      <c r="BS1170">
        <f>IF(表__._ECM_DW_tem_zh_1417[[#This Row],[血浆]]&gt;0,1,0)</f>
        <v>1</v>
      </c>
      <c r="BT1170">
        <v>400</v>
      </c>
      <c r="BU1170">
        <f>IF(表__._ECM_DW_tem_zh_1417[[#This Row],[血小板]]&gt;0,1,0)</f>
        <v>0</v>
      </c>
      <c r="BV1170">
        <v>0</v>
      </c>
      <c r="BW1170">
        <f>IF(表__._ECM_DW_tem_zh_1417[[#This Row],[红细胞]]&gt;0,1,0)</f>
        <v>1</v>
      </c>
      <c r="BX1170">
        <v>4</v>
      </c>
      <c r="BY1170">
        <f>IF(表__._ECM_DW_tem_zh_1417[[#This Row],[其他]]&gt;0,1,0)</f>
        <v>0</v>
      </c>
      <c r="BZ1170">
        <v>0</v>
      </c>
    </row>
    <row r="1171" spans="1:78" x14ac:dyDescent="0.25">
      <c r="A1171" s="1" t="s">
        <v>262</v>
      </c>
      <c r="B1171" t="s">
        <v>90</v>
      </c>
      <c r="C1171">
        <v>2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20.61</v>
      </c>
      <c r="T1171">
        <v>1</v>
      </c>
      <c r="U1171">
        <v>0</v>
      </c>
      <c r="V1171" s="2">
        <v>0</v>
      </c>
      <c r="W1171">
        <v>1</v>
      </c>
      <c r="X1171">
        <v>1</v>
      </c>
      <c r="Y1171" t="s">
        <v>105</v>
      </c>
      <c r="Z1171" t="s">
        <v>91</v>
      </c>
      <c r="AA1171">
        <v>9</v>
      </c>
      <c r="AB1171" t="s">
        <v>70</v>
      </c>
      <c r="AC1171" t="s">
        <v>534</v>
      </c>
      <c r="AD1171" t="s">
        <v>3162</v>
      </c>
      <c r="AE1171" t="s">
        <v>545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21</v>
      </c>
      <c r="AN1171" t="s">
        <v>872</v>
      </c>
      <c r="AQ1171" t="s">
        <v>380</v>
      </c>
      <c r="AR1171">
        <v>2</v>
      </c>
      <c r="AT1171">
        <v>149</v>
      </c>
      <c r="AW1171">
        <v>1</v>
      </c>
      <c r="AX1171">
        <v>0</v>
      </c>
      <c r="AY1171">
        <v>1</v>
      </c>
      <c r="AZ1171">
        <v>1</v>
      </c>
      <c r="BA1171">
        <v>0</v>
      </c>
      <c r="BB1171">
        <v>0</v>
      </c>
      <c r="BC1171">
        <v>0</v>
      </c>
      <c r="BE1171">
        <v>0</v>
      </c>
      <c r="BF1171">
        <v>0</v>
      </c>
      <c r="BG1171" s="3">
        <v>0</v>
      </c>
      <c r="BH1171" s="3">
        <v>0</v>
      </c>
      <c r="BI1171" s="3">
        <v>0</v>
      </c>
      <c r="BJ1171" s="4" t="b">
        <f t="shared" si="18"/>
        <v>0</v>
      </c>
      <c r="BK1171" t="s">
        <v>2601</v>
      </c>
      <c r="BL1171" t="s">
        <v>2601</v>
      </c>
      <c r="BN1171" s="1">
        <v>42752.826388888891</v>
      </c>
      <c r="BO1171" s="1">
        <v>42759.625</v>
      </c>
      <c r="BP1171">
        <v>5</v>
      </c>
      <c r="BQ1171">
        <f>IF(表__._ECM_DW_tem_zh_1417[[#This Row],[全血]]&gt;0,1,0)</f>
        <v>0</v>
      </c>
      <c r="BR1171">
        <v>0</v>
      </c>
      <c r="BS1171">
        <f>IF(表__._ECM_DW_tem_zh_1417[[#This Row],[血浆]]&gt;0,1,0)</f>
        <v>0</v>
      </c>
      <c r="BT1171">
        <v>0</v>
      </c>
      <c r="BU1171">
        <f>IF(表__._ECM_DW_tem_zh_1417[[#This Row],[血小板]]&gt;0,1,0)</f>
        <v>0</v>
      </c>
      <c r="BV1171">
        <v>0</v>
      </c>
      <c r="BW1171">
        <f>IF(表__._ECM_DW_tem_zh_1417[[#This Row],[红细胞]]&gt;0,1,0)</f>
        <v>1</v>
      </c>
      <c r="BX1171">
        <v>4</v>
      </c>
      <c r="BY1171">
        <f>IF(表__._ECM_DW_tem_zh_1417[[#This Row],[其他]]&gt;0,1,0)</f>
        <v>0</v>
      </c>
      <c r="BZ1171">
        <v>0</v>
      </c>
    </row>
    <row r="1172" spans="1:78" x14ac:dyDescent="0.25">
      <c r="A1172" s="1" t="s">
        <v>80</v>
      </c>
      <c r="B1172" t="s">
        <v>224</v>
      </c>
      <c r="C1172">
        <v>2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34.76</v>
      </c>
      <c r="T1172">
        <v>1</v>
      </c>
      <c r="U1172">
        <v>0</v>
      </c>
      <c r="V1172" s="2">
        <v>0</v>
      </c>
      <c r="W1172">
        <v>1</v>
      </c>
      <c r="X1172">
        <v>0</v>
      </c>
      <c r="Y1172" t="s">
        <v>85</v>
      </c>
      <c r="Z1172" t="s">
        <v>63</v>
      </c>
      <c r="AA1172">
        <v>2</v>
      </c>
      <c r="AB1172" t="s">
        <v>201</v>
      </c>
      <c r="AC1172" t="s">
        <v>195</v>
      </c>
      <c r="AD1172" t="s">
        <v>3157</v>
      </c>
      <c r="AE1172" t="s">
        <v>3234</v>
      </c>
      <c r="AG1172">
        <v>0</v>
      </c>
      <c r="AH1172">
        <v>0</v>
      </c>
      <c r="AI1172">
        <v>0</v>
      </c>
      <c r="AJ1172">
        <v>1</v>
      </c>
      <c r="AK1172">
        <v>1</v>
      </c>
      <c r="AL1172">
        <v>26</v>
      </c>
      <c r="AN1172" t="s">
        <v>311</v>
      </c>
      <c r="AQ1172" t="s">
        <v>186</v>
      </c>
      <c r="AR1172">
        <v>6</v>
      </c>
      <c r="AS1172">
        <v>88</v>
      </c>
      <c r="AT1172">
        <v>129</v>
      </c>
      <c r="AW1172">
        <v>1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 t="s">
        <v>274</v>
      </c>
      <c r="BE1172">
        <v>0</v>
      </c>
      <c r="BF1172">
        <v>0</v>
      </c>
      <c r="BG1172" s="3">
        <v>0</v>
      </c>
      <c r="BH1172" s="3">
        <v>0</v>
      </c>
      <c r="BI1172" s="3">
        <v>0</v>
      </c>
      <c r="BJ1172" s="4" t="b">
        <f t="shared" si="18"/>
        <v>0</v>
      </c>
      <c r="BK1172" t="s">
        <v>1182</v>
      </c>
      <c r="BL1172" t="s">
        <v>1182</v>
      </c>
      <c r="BM1172" t="s">
        <v>1181</v>
      </c>
      <c r="BN1172" s="1">
        <v>43473.51834490741</v>
      </c>
      <c r="BO1172" s="1">
        <v>43486.416666666664</v>
      </c>
      <c r="BP1172">
        <v>7</v>
      </c>
      <c r="BQ1172">
        <f>IF(表__._ECM_DW_tem_zh_1417[[#This Row],[全血]]&gt;0,1,0)</f>
        <v>0</v>
      </c>
      <c r="BR1172">
        <v>0</v>
      </c>
      <c r="BS1172">
        <f>IF(表__._ECM_DW_tem_zh_1417[[#This Row],[血浆]]&gt;0,1,0)</f>
        <v>1</v>
      </c>
      <c r="BT1172">
        <v>200</v>
      </c>
      <c r="BU1172">
        <f>IF(表__._ECM_DW_tem_zh_1417[[#This Row],[血小板]]&gt;0,1,0)</f>
        <v>0</v>
      </c>
      <c r="BV1172">
        <v>0</v>
      </c>
      <c r="BW1172">
        <f>IF(表__._ECM_DW_tem_zh_1417[[#This Row],[红细胞]]&gt;0,1,0)</f>
        <v>1</v>
      </c>
      <c r="BX1172">
        <v>2</v>
      </c>
      <c r="BY1172">
        <f>IF(表__._ECM_DW_tem_zh_1417[[#This Row],[其他]]&gt;0,1,0)</f>
        <v>0</v>
      </c>
      <c r="BZ1172">
        <v>0</v>
      </c>
    </row>
    <row r="1173" spans="1:78" x14ac:dyDescent="0.25">
      <c r="A1173" s="1" t="s">
        <v>72</v>
      </c>
      <c r="B1173" t="s">
        <v>167</v>
      </c>
      <c r="C1173">
        <v>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56.73</v>
      </c>
      <c r="T1173">
        <v>0</v>
      </c>
      <c r="U1173">
        <v>0</v>
      </c>
      <c r="V1173" s="2">
        <v>0</v>
      </c>
      <c r="W1173">
        <v>1</v>
      </c>
      <c r="X1173">
        <v>0</v>
      </c>
      <c r="Y1173" t="s">
        <v>873</v>
      </c>
      <c r="Z1173" t="s">
        <v>142</v>
      </c>
      <c r="AA1173">
        <v>9</v>
      </c>
      <c r="AB1173" t="s">
        <v>489</v>
      </c>
      <c r="AC1173" t="s">
        <v>751</v>
      </c>
      <c r="AD1173" t="s">
        <v>3150</v>
      </c>
      <c r="AE1173" t="s">
        <v>604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21</v>
      </c>
      <c r="AN1173" t="s">
        <v>61</v>
      </c>
      <c r="AQ1173" t="s">
        <v>340</v>
      </c>
      <c r="AR1173">
        <v>1</v>
      </c>
      <c r="AS1173">
        <v>50</v>
      </c>
      <c r="AT1173">
        <v>94</v>
      </c>
      <c r="AU1173">
        <v>500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E1173">
        <v>0</v>
      </c>
      <c r="BF1173">
        <v>0</v>
      </c>
      <c r="BG1173" s="3">
        <v>0</v>
      </c>
      <c r="BH1173" s="3">
        <v>0</v>
      </c>
      <c r="BI1173" s="3">
        <v>0</v>
      </c>
      <c r="BJ1173" s="4" t="b">
        <f t="shared" si="18"/>
        <v>0</v>
      </c>
      <c r="BK1173" t="s">
        <v>1846</v>
      </c>
      <c r="BL1173" t="s">
        <v>1846</v>
      </c>
      <c r="BM1173" t="s">
        <v>1845</v>
      </c>
      <c r="BN1173" s="1">
        <v>43676.47965277778</v>
      </c>
      <c r="BO1173" s="1">
        <v>43679.333333333336</v>
      </c>
      <c r="BP1173">
        <v>2</v>
      </c>
      <c r="BQ1173">
        <f>IF(表__._ECM_DW_tem_zh_1417[[#This Row],[全血]]&gt;0,1,0)</f>
        <v>0</v>
      </c>
      <c r="BR1173">
        <v>0</v>
      </c>
      <c r="BS1173">
        <f>IF(表__._ECM_DW_tem_zh_1417[[#This Row],[血浆]]&gt;0,1,0)</f>
        <v>0</v>
      </c>
      <c r="BT1173">
        <v>0</v>
      </c>
      <c r="BU1173">
        <f>IF(表__._ECM_DW_tem_zh_1417[[#This Row],[血小板]]&gt;0,1,0)</f>
        <v>0</v>
      </c>
      <c r="BV1173">
        <v>0</v>
      </c>
      <c r="BW1173">
        <f>IF(表__._ECM_DW_tem_zh_1417[[#This Row],[红细胞]]&gt;0,1,0)</f>
        <v>0</v>
      </c>
      <c r="BX1173">
        <v>0</v>
      </c>
      <c r="BY1173">
        <f>IF(表__._ECM_DW_tem_zh_1417[[#This Row],[其他]]&gt;0,1,0)</f>
        <v>0</v>
      </c>
      <c r="BZ1173">
        <v>0</v>
      </c>
    </row>
    <row r="1174" spans="1:78" x14ac:dyDescent="0.25">
      <c r="A1174" s="1" t="s">
        <v>72</v>
      </c>
      <c r="B1174" t="s">
        <v>70</v>
      </c>
      <c r="C1174">
        <v>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78.400000000000006</v>
      </c>
      <c r="T1174">
        <v>0</v>
      </c>
      <c r="U1174">
        <v>0</v>
      </c>
      <c r="V1174" s="2">
        <v>0</v>
      </c>
      <c r="W1174">
        <v>1</v>
      </c>
      <c r="X1174">
        <v>0</v>
      </c>
      <c r="Y1174" t="s">
        <v>108</v>
      </c>
      <c r="Z1174" t="s">
        <v>559</v>
      </c>
      <c r="AA1174">
        <v>2</v>
      </c>
      <c r="AB1174" t="s">
        <v>654</v>
      </c>
      <c r="AC1174" t="s">
        <v>123</v>
      </c>
      <c r="AD1174" t="s">
        <v>3162</v>
      </c>
      <c r="AE1174" t="s">
        <v>449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17</v>
      </c>
      <c r="AN1174" t="s">
        <v>228</v>
      </c>
      <c r="AP1174" t="s">
        <v>560</v>
      </c>
      <c r="AQ1174" t="s">
        <v>561</v>
      </c>
      <c r="AR1174">
        <v>2</v>
      </c>
      <c r="AS1174">
        <v>63</v>
      </c>
      <c r="AT1174">
        <v>169</v>
      </c>
      <c r="AW1174">
        <v>1</v>
      </c>
      <c r="AX1174">
        <v>1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 t="s">
        <v>113</v>
      </c>
      <c r="BE1174">
        <v>0</v>
      </c>
      <c r="BF1174">
        <v>0</v>
      </c>
      <c r="BG1174" s="3">
        <v>0</v>
      </c>
      <c r="BH1174" s="3">
        <v>1</v>
      </c>
      <c r="BI1174" s="3">
        <v>0</v>
      </c>
      <c r="BJ1174" s="4" t="b">
        <f t="shared" si="18"/>
        <v>1</v>
      </c>
      <c r="BK1174" t="s">
        <v>1585</v>
      </c>
      <c r="BL1174" t="s">
        <v>1585</v>
      </c>
      <c r="BM1174" t="s">
        <v>1584</v>
      </c>
      <c r="BN1174" s="1">
        <v>43241.379791666666</v>
      </c>
      <c r="BO1174" s="1">
        <v>43248.352083333331</v>
      </c>
      <c r="BP1174">
        <v>5</v>
      </c>
      <c r="BQ1174">
        <f>IF(表__._ECM_DW_tem_zh_1417[[#This Row],[全血]]&gt;0,1,0)</f>
        <v>0</v>
      </c>
      <c r="BS1174">
        <f>IF(表__._ECM_DW_tem_zh_1417[[#This Row],[血浆]]&gt;0,1,0)</f>
        <v>0</v>
      </c>
      <c r="BU1174">
        <f>IF(表__._ECM_DW_tem_zh_1417[[#This Row],[血小板]]&gt;0,1,0)</f>
        <v>0</v>
      </c>
      <c r="BW1174">
        <f>IF(表__._ECM_DW_tem_zh_1417[[#This Row],[红细胞]]&gt;0,1,0)</f>
        <v>0</v>
      </c>
      <c r="BY1174">
        <f>IF(表__._ECM_DW_tem_zh_1417[[#This Row],[其他]]&gt;0,1,0)</f>
        <v>0</v>
      </c>
    </row>
    <row r="1175" spans="1:78" x14ac:dyDescent="0.25">
      <c r="A1175" s="1" t="s">
        <v>114</v>
      </c>
      <c r="B1175" t="s">
        <v>51</v>
      </c>
      <c r="C1175">
        <v>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40.44</v>
      </c>
      <c r="T1175">
        <v>1</v>
      </c>
      <c r="U1175">
        <v>0</v>
      </c>
      <c r="V1175" s="2">
        <v>0</v>
      </c>
      <c r="W1175">
        <v>1</v>
      </c>
      <c r="X1175">
        <v>3</v>
      </c>
      <c r="Y1175" t="s">
        <v>108</v>
      </c>
      <c r="Z1175" t="s">
        <v>67</v>
      </c>
      <c r="AA1175">
        <v>2</v>
      </c>
      <c r="AB1175" t="s">
        <v>688</v>
      </c>
      <c r="AC1175" t="s">
        <v>312</v>
      </c>
      <c r="AD1175" t="s">
        <v>3235</v>
      </c>
      <c r="AE1175" t="s">
        <v>3169</v>
      </c>
      <c r="AG1175">
        <v>0</v>
      </c>
      <c r="AH1175">
        <v>0</v>
      </c>
      <c r="AI1175">
        <v>0</v>
      </c>
      <c r="AJ1175">
        <v>0</v>
      </c>
      <c r="AK1175">
        <v>1</v>
      </c>
      <c r="AL1175">
        <v>29</v>
      </c>
      <c r="AN1175" t="s">
        <v>640</v>
      </c>
      <c r="AP1175" t="s">
        <v>342</v>
      </c>
      <c r="AQ1175" t="s">
        <v>339</v>
      </c>
      <c r="AR1175">
        <v>4</v>
      </c>
      <c r="AS1175">
        <v>53</v>
      </c>
      <c r="AT1175">
        <v>140</v>
      </c>
      <c r="AW1175">
        <v>1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E1175">
        <v>0</v>
      </c>
      <c r="BF1175">
        <v>0</v>
      </c>
      <c r="BG1175" s="3">
        <v>0</v>
      </c>
      <c r="BH1175" s="3">
        <v>0</v>
      </c>
      <c r="BI1175" s="3">
        <v>0</v>
      </c>
      <c r="BJ1175" s="4" t="b">
        <f t="shared" si="18"/>
        <v>0</v>
      </c>
      <c r="BK1175" t="s">
        <v>1812</v>
      </c>
      <c r="BL1175" t="s">
        <v>1812</v>
      </c>
      <c r="BM1175" t="s">
        <v>1811</v>
      </c>
      <c r="BN1175" s="1">
        <v>43258.397581018522</v>
      </c>
      <c r="BO1175" s="1">
        <v>43266.345138888886</v>
      </c>
      <c r="BP1175">
        <v>4</v>
      </c>
      <c r="BQ1175">
        <f>IF(表__._ECM_DW_tem_zh_1417[[#This Row],[全血]]&gt;0,1,0)</f>
        <v>0</v>
      </c>
      <c r="BS1175">
        <f>IF(表__._ECM_DW_tem_zh_1417[[#This Row],[血浆]]&gt;0,1,0)</f>
        <v>0</v>
      </c>
      <c r="BU1175">
        <f>IF(表__._ECM_DW_tem_zh_1417[[#This Row],[血小板]]&gt;0,1,0)</f>
        <v>0</v>
      </c>
      <c r="BW1175">
        <f>IF(表__._ECM_DW_tem_zh_1417[[#This Row],[红细胞]]&gt;0,1,0)</f>
        <v>0</v>
      </c>
      <c r="BY1175">
        <f>IF(表__._ECM_DW_tem_zh_1417[[#This Row],[其他]]&gt;0,1,0)</f>
        <v>0</v>
      </c>
    </row>
    <row r="1176" spans="1:78" x14ac:dyDescent="0.25">
      <c r="A1176" s="1" t="s">
        <v>72</v>
      </c>
      <c r="B1176" t="s">
        <v>149</v>
      </c>
      <c r="C1176">
        <v>2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T1176">
        <v>0</v>
      </c>
      <c r="U1176">
        <v>0</v>
      </c>
      <c r="V1176" s="2">
        <v>0</v>
      </c>
      <c r="W1176">
        <v>0</v>
      </c>
      <c r="X1176">
        <v>0</v>
      </c>
      <c r="Y1176" t="s">
        <v>105</v>
      </c>
      <c r="Z1176" t="s">
        <v>258</v>
      </c>
      <c r="AA1176">
        <v>2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25</v>
      </c>
      <c r="AR1176">
        <v>0</v>
      </c>
      <c r="AS1176">
        <v>39</v>
      </c>
      <c r="AT1176">
        <v>49</v>
      </c>
      <c r="AW1176">
        <v>1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1</v>
      </c>
      <c r="BD1176" t="s">
        <v>428</v>
      </c>
      <c r="BE1176">
        <v>0</v>
      </c>
      <c r="BF1176">
        <v>0</v>
      </c>
      <c r="BG1176" s="3">
        <v>0</v>
      </c>
      <c r="BH1176" s="3">
        <v>0</v>
      </c>
      <c r="BI1176" s="3">
        <v>0</v>
      </c>
      <c r="BJ1176" s="4" t="b">
        <f t="shared" si="18"/>
        <v>0</v>
      </c>
      <c r="BK1176" t="s">
        <v>2261</v>
      </c>
      <c r="BL1176" t="s">
        <v>2261</v>
      </c>
      <c r="BM1176" t="s">
        <v>2260</v>
      </c>
      <c r="BN1176" s="1">
        <v>43444.34716435185</v>
      </c>
      <c r="BO1176" s="1">
        <v>43453.401388888888</v>
      </c>
      <c r="BP1176">
        <v>9</v>
      </c>
      <c r="BQ1176">
        <f>IF(表__._ECM_DW_tem_zh_1417[[#This Row],[全血]]&gt;0,1,0)</f>
        <v>0</v>
      </c>
      <c r="BS1176">
        <f>IF(表__._ECM_DW_tem_zh_1417[[#This Row],[血浆]]&gt;0,1,0)</f>
        <v>0</v>
      </c>
      <c r="BU1176">
        <f>IF(表__._ECM_DW_tem_zh_1417[[#This Row],[血小板]]&gt;0,1,0)</f>
        <v>0</v>
      </c>
      <c r="BW1176">
        <f>IF(表__._ECM_DW_tem_zh_1417[[#This Row],[红细胞]]&gt;0,1,0)</f>
        <v>0</v>
      </c>
      <c r="BY1176">
        <f>IF(表__._ECM_DW_tem_zh_1417[[#This Row],[其他]]&gt;0,1,0)</f>
        <v>0</v>
      </c>
    </row>
    <row r="1177" spans="1:78" x14ac:dyDescent="0.25">
      <c r="A1177" s="1" t="s">
        <v>47</v>
      </c>
      <c r="B1177" t="s">
        <v>133</v>
      </c>
      <c r="C1177">
        <v>2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86.3</v>
      </c>
      <c r="T1177">
        <v>1</v>
      </c>
      <c r="U1177">
        <v>0</v>
      </c>
      <c r="V1177" s="2">
        <v>0</v>
      </c>
      <c r="W1177">
        <v>1</v>
      </c>
      <c r="X1177">
        <v>0</v>
      </c>
      <c r="Y1177" t="s">
        <v>350</v>
      </c>
      <c r="Z1177" t="s">
        <v>151</v>
      </c>
      <c r="AA1177">
        <v>1</v>
      </c>
      <c r="AB1177" t="s">
        <v>929</v>
      </c>
      <c r="AC1177" t="s">
        <v>3311</v>
      </c>
      <c r="AD1177" t="s">
        <v>3168</v>
      </c>
      <c r="AE1177" t="s">
        <v>115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33</v>
      </c>
      <c r="AN1177" t="s">
        <v>170</v>
      </c>
      <c r="AQ1177" t="s">
        <v>285</v>
      </c>
      <c r="AR1177">
        <v>5</v>
      </c>
      <c r="AS1177">
        <v>176</v>
      </c>
      <c r="AT1177">
        <v>280</v>
      </c>
      <c r="AU1177">
        <v>400</v>
      </c>
      <c r="AV1177">
        <v>400</v>
      </c>
      <c r="AW1177">
        <v>1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 t="s">
        <v>168</v>
      </c>
      <c r="BE1177">
        <v>0</v>
      </c>
      <c r="BF1177">
        <v>0</v>
      </c>
      <c r="BG1177" s="3">
        <v>0</v>
      </c>
      <c r="BH1177" s="3">
        <v>0</v>
      </c>
      <c r="BI1177" s="3">
        <v>0</v>
      </c>
      <c r="BJ1177" s="4" t="b">
        <f t="shared" si="18"/>
        <v>0</v>
      </c>
      <c r="BK1177" t="s">
        <v>2602</v>
      </c>
      <c r="BL1177" t="s">
        <v>2602</v>
      </c>
      <c r="BM1177" t="s">
        <v>2603</v>
      </c>
      <c r="BN1177" s="1">
        <v>44015.86310185185</v>
      </c>
      <c r="BO1177" s="1">
        <v>44025.5</v>
      </c>
      <c r="BP1177">
        <v>5</v>
      </c>
      <c r="BQ1177">
        <f>IF(表__._ECM_DW_tem_zh_1417[[#This Row],[全血]]&gt;0,1,0)</f>
        <v>0</v>
      </c>
      <c r="BR1177">
        <v>0</v>
      </c>
      <c r="BS1177">
        <f>IF(表__._ECM_DW_tem_zh_1417[[#This Row],[血浆]]&gt;0,1,0)</f>
        <v>1</v>
      </c>
      <c r="BT1177">
        <v>400</v>
      </c>
      <c r="BU1177">
        <f>IF(表__._ECM_DW_tem_zh_1417[[#This Row],[血小板]]&gt;0,1,0)</f>
        <v>0</v>
      </c>
      <c r="BV1177">
        <v>0</v>
      </c>
      <c r="BW1177">
        <f>IF(表__._ECM_DW_tem_zh_1417[[#This Row],[红细胞]]&gt;0,1,0)</f>
        <v>1</v>
      </c>
      <c r="BX1177">
        <v>3.5</v>
      </c>
      <c r="BY1177">
        <f>IF(表__._ECM_DW_tem_zh_1417[[#This Row],[其他]]&gt;0,1,0)</f>
        <v>0</v>
      </c>
      <c r="BZ1177">
        <v>0</v>
      </c>
    </row>
    <row r="1178" spans="1:78" x14ac:dyDescent="0.25">
      <c r="A1178" s="1" t="s">
        <v>47</v>
      </c>
      <c r="B1178" t="s">
        <v>102</v>
      </c>
      <c r="C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14.61</v>
      </c>
      <c r="T1178">
        <v>1</v>
      </c>
      <c r="U1178">
        <v>1</v>
      </c>
      <c r="V1178" s="2">
        <v>0</v>
      </c>
      <c r="W1178">
        <v>1</v>
      </c>
      <c r="X1178">
        <v>3</v>
      </c>
      <c r="Y1178" t="s">
        <v>94</v>
      </c>
      <c r="Z1178" t="s">
        <v>137</v>
      </c>
      <c r="AA1178">
        <v>2</v>
      </c>
      <c r="AB1178" t="s">
        <v>64</v>
      </c>
      <c r="AC1178" t="s">
        <v>428</v>
      </c>
      <c r="AD1178" t="s">
        <v>734</v>
      </c>
      <c r="AE1178" t="s">
        <v>183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26</v>
      </c>
      <c r="AN1178" t="s">
        <v>776</v>
      </c>
      <c r="AP1178" t="s">
        <v>777</v>
      </c>
      <c r="AQ1178" t="s">
        <v>484</v>
      </c>
      <c r="AR1178">
        <v>2</v>
      </c>
      <c r="AS1178">
        <v>154</v>
      </c>
      <c r="AT1178">
        <v>230</v>
      </c>
      <c r="AW1178">
        <v>1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 t="s">
        <v>290</v>
      </c>
      <c r="BE1178">
        <v>0</v>
      </c>
      <c r="BF1178">
        <v>0</v>
      </c>
      <c r="BG1178" s="3">
        <v>0</v>
      </c>
      <c r="BH1178" s="3">
        <v>0</v>
      </c>
      <c r="BI1178" s="3">
        <v>0</v>
      </c>
      <c r="BJ1178" s="4" t="b">
        <f t="shared" si="18"/>
        <v>0</v>
      </c>
      <c r="BK1178" t="s">
        <v>2237</v>
      </c>
      <c r="BL1178" t="s">
        <v>2237</v>
      </c>
      <c r="BM1178" t="s">
        <v>2236</v>
      </c>
      <c r="BN1178" s="1">
        <v>43641.450844907406</v>
      </c>
      <c r="BO1178" s="1">
        <v>43648.318055555559</v>
      </c>
      <c r="BP1178">
        <v>5</v>
      </c>
      <c r="BQ1178">
        <f>IF(表__._ECM_DW_tem_zh_1417[[#This Row],[全血]]&gt;0,1,0)</f>
        <v>0</v>
      </c>
      <c r="BR1178">
        <v>0</v>
      </c>
      <c r="BS1178">
        <f>IF(表__._ECM_DW_tem_zh_1417[[#This Row],[血浆]]&gt;0,1,0)</f>
        <v>1</v>
      </c>
      <c r="BT1178">
        <v>200</v>
      </c>
      <c r="BU1178">
        <f>IF(表__._ECM_DW_tem_zh_1417[[#This Row],[血小板]]&gt;0,1,0)</f>
        <v>0</v>
      </c>
      <c r="BV1178">
        <v>0</v>
      </c>
      <c r="BW1178">
        <f>IF(表__._ECM_DW_tem_zh_1417[[#This Row],[红细胞]]&gt;0,1,0)</f>
        <v>1</v>
      </c>
      <c r="BX1178">
        <v>4</v>
      </c>
      <c r="BY1178">
        <f>IF(表__._ECM_DW_tem_zh_1417[[#This Row],[其他]]&gt;0,1,0)</f>
        <v>0</v>
      </c>
      <c r="BZ1178">
        <v>0</v>
      </c>
    </row>
    <row r="1179" spans="1:78" x14ac:dyDescent="0.25">
      <c r="A1179" s="1" t="s">
        <v>47</v>
      </c>
      <c r="B1179" t="s">
        <v>75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85.66</v>
      </c>
      <c r="T1179">
        <v>0</v>
      </c>
      <c r="U1179">
        <v>0</v>
      </c>
      <c r="V1179" s="2">
        <v>0</v>
      </c>
      <c r="W1179">
        <v>2</v>
      </c>
      <c r="X1179">
        <v>0</v>
      </c>
      <c r="Y1179" t="s">
        <v>200</v>
      </c>
      <c r="Z1179" t="s">
        <v>548</v>
      </c>
      <c r="AA1179">
        <v>5</v>
      </c>
      <c r="AB1179" t="s">
        <v>748</v>
      </c>
      <c r="AC1179" t="s">
        <v>3235</v>
      </c>
      <c r="AD1179" t="s">
        <v>3150</v>
      </c>
      <c r="AE1179" t="s">
        <v>67</v>
      </c>
      <c r="AG1179">
        <v>0</v>
      </c>
      <c r="AH1179">
        <v>0</v>
      </c>
      <c r="AI1179">
        <v>0</v>
      </c>
      <c r="AJ1179">
        <v>0</v>
      </c>
      <c r="AK1179">
        <v>1</v>
      </c>
      <c r="AL1179">
        <v>23</v>
      </c>
      <c r="AN1179" t="s">
        <v>50</v>
      </c>
      <c r="AP1179" t="s">
        <v>368</v>
      </c>
      <c r="AQ1179" t="s">
        <v>467</v>
      </c>
      <c r="AR1179">
        <v>2</v>
      </c>
      <c r="AS1179">
        <v>81</v>
      </c>
      <c r="AT1179">
        <v>132</v>
      </c>
      <c r="AU1179">
        <v>1150</v>
      </c>
      <c r="AV1179">
        <v>200</v>
      </c>
      <c r="AW1179">
        <v>1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 t="s">
        <v>493</v>
      </c>
      <c r="BE1179">
        <v>0</v>
      </c>
      <c r="BF1179">
        <v>0</v>
      </c>
      <c r="BG1179" s="3">
        <v>0</v>
      </c>
      <c r="BH1179" s="3">
        <v>0</v>
      </c>
      <c r="BI1179" s="3">
        <v>0</v>
      </c>
      <c r="BJ1179" s="4" t="b">
        <f t="shared" si="18"/>
        <v>0</v>
      </c>
      <c r="BK1179" t="s">
        <v>2604</v>
      </c>
      <c r="BL1179" t="s">
        <v>2604</v>
      </c>
      <c r="BM1179" t="s">
        <v>2605</v>
      </c>
      <c r="BN1179" s="1">
        <v>43017.484444444446</v>
      </c>
      <c r="BO1179" s="1">
        <v>43024.416666666664</v>
      </c>
      <c r="BP1179">
        <v>5</v>
      </c>
      <c r="BQ1179">
        <f>IF(表__._ECM_DW_tem_zh_1417[[#This Row],[全血]]&gt;0,1,0)</f>
        <v>0</v>
      </c>
      <c r="BR1179">
        <v>0</v>
      </c>
      <c r="BS1179">
        <f>IF(表__._ECM_DW_tem_zh_1417[[#This Row],[血浆]]&gt;0,1,0)</f>
        <v>0</v>
      </c>
      <c r="BT1179">
        <v>0</v>
      </c>
      <c r="BU1179">
        <f>IF(表__._ECM_DW_tem_zh_1417[[#This Row],[血小板]]&gt;0,1,0)</f>
        <v>0</v>
      </c>
      <c r="BV1179">
        <v>0</v>
      </c>
      <c r="BW1179">
        <f>IF(表__._ECM_DW_tem_zh_1417[[#This Row],[红细胞]]&gt;0,1,0)</f>
        <v>0</v>
      </c>
      <c r="BX1179">
        <v>0</v>
      </c>
      <c r="BY1179">
        <f>IF(表__._ECM_DW_tem_zh_1417[[#This Row],[其他]]&gt;0,1,0)</f>
        <v>0</v>
      </c>
      <c r="BZ1179">
        <v>0</v>
      </c>
    </row>
    <row r="1180" spans="1:78" x14ac:dyDescent="0.25">
      <c r="A1180" s="1" t="s">
        <v>80</v>
      </c>
      <c r="B1180" t="s">
        <v>133</v>
      </c>
      <c r="C1180">
        <v>2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2</v>
      </c>
      <c r="N1180">
        <v>0</v>
      </c>
      <c r="O1180">
        <v>0</v>
      </c>
      <c r="P1180">
        <v>0</v>
      </c>
      <c r="Q1180">
        <v>0</v>
      </c>
      <c r="R1180">
        <v>0</v>
      </c>
      <c r="T1180">
        <v>1</v>
      </c>
      <c r="U1180">
        <v>0</v>
      </c>
      <c r="V1180" s="2">
        <v>0</v>
      </c>
      <c r="W1180">
        <v>1</v>
      </c>
      <c r="X1180">
        <v>3</v>
      </c>
      <c r="Y1180" t="s">
        <v>115</v>
      </c>
      <c r="Z1180" t="s">
        <v>137</v>
      </c>
      <c r="AA1180">
        <v>13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25</v>
      </c>
      <c r="AR1180">
        <v>12</v>
      </c>
      <c r="AS1180">
        <v>64</v>
      </c>
      <c r="AT1180">
        <v>104</v>
      </c>
      <c r="AW1180">
        <v>1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E1180">
        <v>0</v>
      </c>
      <c r="BF1180">
        <v>0</v>
      </c>
      <c r="BG1180" s="3">
        <v>0</v>
      </c>
      <c r="BH1180" s="3">
        <v>0</v>
      </c>
      <c r="BI1180" s="3">
        <v>0</v>
      </c>
      <c r="BJ1180" s="4" t="b">
        <f t="shared" si="18"/>
        <v>0</v>
      </c>
      <c r="BK1180" t="s">
        <v>1158</v>
      </c>
      <c r="BL1180" t="s">
        <v>1158</v>
      </c>
      <c r="BM1180" t="s">
        <v>1157</v>
      </c>
      <c r="BN1180" s="1">
        <v>43391.460381944446</v>
      </c>
      <c r="BO1180" s="1">
        <v>43406.297222222223</v>
      </c>
      <c r="BP1180">
        <v>3</v>
      </c>
      <c r="BQ1180">
        <f>IF(表__._ECM_DW_tem_zh_1417[[#This Row],[全血]]&gt;0,1,0)</f>
        <v>0</v>
      </c>
      <c r="BS1180">
        <f>IF(表__._ECM_DW_tem_zh_1417[[#This Row],[血浆]]&gt;0,1,0)</f>
        <v>0</v>
      </c>
      <c r="BU1180">
        <f>IF(表__._ECM_DW_tem_zh_1417[[#This Row],[血小板]]&gt;0,1,0)</f>
        <v>0</v>
      </c>
      <c r="BW1180">
        <f>IF(表__._ECM_DW_tem_zh_1417[[#This Row],[红细胞]]&gt;0,1,0)</f>
        <v>0</v>
      </c>
      <c r="BY1180">
        <f>IF(表__._ECM_DW_tem_zh_1417[[#This Row],[其他]]&gt;0,1,0)</f>
        <v>0</v>
      </c>
    </row>
    <row r="1181" spans="1:78" x14ac:dyDescent="0.25">
      <c r="A1181" s="1" t="s">
        <v>47</v>
      </c>
      <c r="B1181" t="s">
        <v>53</v>
      </c>
      <c r="C1181">
        <v>2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76.58</v>
      </c>
      <c r="T1181">
        <v>0</v>
      </c>
      <c r="U1181">
        <v>0</v>
      </c>
      <c r="V1181" s="2">
        <v>0</v>
      </c>
      <c r="W1181">
        <v>1</v>
      </c>
      <c r="X1181">
        <v>0</v>
      </c>
      <c r="Y1181" t="s">
        <v>232</v>
      </c>
      <c r="Z1181" t="s">
        <v>226</v>
      </c>
      <c r="AA1181">
        <v>12</v>
      </c>
      <c r="AB1181" t="s">
        <v>3293</v>
      </c>
      <c r="AC1181" t="s">
        <v>3506</v>
      </c>
      <c r="AD1181" t="s">
        <v>3446</v>
      </c>
      <c r="AE1181" t="s">
        <v>545</v>
      </c>
      <c r="AF1181" t="s">
        <v>3505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26</v>
      </c>
      <c r="AN1181" t="s">
        <v>134</v>
      </c>
      <c r="AO1181" t="s">
        <v>522</v>
      </c>
      <c r="AP1181" t="s">
        <v>871</v>
      </c>
      <c r="AQ1181" t="s">
        <v>265</v>
      </c>
      <c r="AR1181">
        <v>3</v>
      </c>
      <c r="AS1181">
        <v>141</v>
      </c>
      <c r="AT1181">
        <v>229</v>
      </c>
      <c r="AU1181">
        <v>1020</v>
      </c>
      <c r="AV1181">
        <v>300</v>
      </c>
      <c r="AW1181">
        <v>1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E1181">
        <v>0</v>
      </c>
      <c r="BF1181">
        <v>0</v>
      </c>
      <c r="BG1181" s="3">
        <v>0</v>
      </c>
      <c r="BH1181" s="3">
        <v>0</v>
      </c>
      <c r="BI1181" s="3">
        <v>0</v>
      </c>
      <c r="BJ1181" s="4" t="b">
        <f t="shared" si="18"/>
        <v>0</v>
      </c>
      <c r="BK1181" t="s">
        <v>2599</v>
      </c>
      <c r="BL1181" t="s">
        <v>2599</v>
      </c>
      <c r="BM1181" t="s">
        <v>2598</v>
      </c>
      <c r="BN1181" s="1">
        <v>43588.779085648152</v>
      </c>
      <c r="BO1181" s="1">
        <v>43595.329861111109</v>
      </c>
      <c r="BP1181">
        <v>4</v>
      </c>
      <c r="BQ1181">
        <f>IF(表__._ECM_DW_tem_zh_1417[[#This Row],[全血]]&gt;0,1,0)</f>
        <v>0</v>
      </c>
      <c r="BR1181">
        <v>0</v>
      </c>
      <c r="BS1181">
        <f>IF(表__._ECM_DW_tem_zh_1417[[#This Row],[血浆]]&gt;0,1,0)</f>
        <v>1</v>
      </c>
      <c r="BT1181">
        <v>400</v>
      </c>
      <c r="BU1181">
        <f>IF(表__._ECM_DW_tem_zh_1417[[#This Row],[血小板]]&gt;0,1,0)</f>
        <v>0</v>
      </c>
      <c r="BV1181">
        <v>0</v>
      </c>
      <c r="BW1181">
        <f>IF(表__._ECM_DW_tem_zh_1417[[#This Row],[红细胞]]&gt;0,1,0)</f>
        <v>1</v>
      </c>
      <c r="BX1181">
        <v>4</v>
      </c>
      <c r="BY1181">
        <f>IF(表__._ECM_DW_tem_zh_1417[[#This Row],[其他]]&gt;0,1,0)</f>
        <v>0</v>
      </c>
      <c r="BZ1181">
        <v>0</v>
      </c>
    </row>
    <row r="1182" spans="1:78" x14ac:dyDescent="0.25">
      <c r="A1182" s="1" t="s">
        <v>47</v>
      </c>
      <c r="B1182" t="s">
        <v>102</v>
      </c>
      <c r="C1182">
        <v>1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90.65</v>
      </c>
      <c r="T1182">
        <v>1</v>
      </c>
      <c r="U1182">
        <v>0</v>
      </c>
      <c r="V1182" s="2">
        <v>0</v>
      </c>
      <c r="W1182">
        <v>1</v>
      </c>
      <c r="X1182">
        <v>1</v>
      </c>
      <c r="Y1182" t="s">
        <v>153</v>
      </c>
      <c r="Z1182" t="s">
        <v>175</v>
      </c>
      <c r="AA1182">
        <v>9</v>
      </c>
      <c r="AB1182" t="s">
        <v>573</v>
      </c>
      <c r="AC1182" t="s">
        <v>493</v>
      </c>
      <c r="AD1182" t="s">
        <v>3162</v>
      </c>
      <c r="AE1182" t="s">
        <v>333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22</v>
      </c>
      <c r="AN1182" t="s">
        <v>149</v>
      </c>
      <c r="AP1182" t="s">
        <v>507</v>
      </c>
      <c r="AQ1182" t="s">
        <v>409</v>
      </c>
      <c r="AR1182">
        <v>8</v>
      </c>
      <c r="AS1182">
        <v>92</v>
      </c>
      <c r="AT1182">
        <v>145</v>
      </c>
      <c r="AU1182">
        <v>1100</v>
      </c>
      <c r="AV1182">
        <v>0</v>
      </c>
      <c r="AW1182">
        <v>1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 t="s">
        <v>123</v>
      </c>
      <c r="BE1182">
        <v>0</v>
      </c>
      <c r="BF1182">
        <v>1</v>
      </c>
      <c r="BG1182" s="3">
        <v>0</v>
      </c>
      <c r="BH1182" s="3">
        <v>0</v>
      </c>
      <c r="BI1182" s="3">
        <v>0</v>
      </c>
      <c r="BJ1182" s="4" t="b">
        <f t="shared" si="18"/>
        <v>0</v>
      </c>
      <c r="BK1182" t="s">
        <v>2606</v>
      </c>
      <c r="BL1182" t="s">
        <v>2606</v>
      </c>
      <c r="BM1182" t="s">
        <v>1480</v>
      </c>
      <c r="BN1182" s="1">
        <v>42887.738622685189</v>
      </c>
      <c r="BO1182" s="1">
        <v>42898.363888888889</v>
      </c>
      <c r="BP1182">
        <v>3</v>
      </c>
      <c r="BQ1182">
        <f>IF(表__._ECM_DW_tem_zh_1417[[#This Row],[全血]]&gt;0,1,0)</f>
        <v>0</v>
      </c>
      <c r="BR1182">
        <v>0</v>
      </c>
      <c r="BS1182">
        <f>IF(表__._ECM_DW_tem_zh_1417[[#This Row],[血浆]]&gt;0,1,0)</f>
        <v>0</v>
      </c>
      <c r="BT1182">
        <v>0</v>
      </c>
      <c r="BU1182">
        <f>IF(表__._ECM_DW_tem_zh_1417[[#This Row],[血小板]]&gt;0,1,0)</f>
        <v>0</v>
      </c>
      <c r="BV1182">
        <v>0</v>
      </c>
      <c r="BW1182">
        <f>IF(表__._ECM_DW_tem_zh_1417[[#This Row],[红细胞]]&gt;0,1,0)</f>
        <v>0</v>
      </c>
      <c r="BX1182">
        <v>0</v>
      </c>
      <c r="BY1182">
        <f>IF(表__._ECM_DW_tem_zh_1417[[#This Row],[其他]]&gt;0,1,0)</f>
        <v>0</v>
      </c>
      <c r="BZ1182">
        <v>0</v>
      </c>
    </row>
    <row r="1183" spans="1:78" x14ac:dyDescent="0.25">
      <c r="A1183" s="1" t="s">
        <v>72</v>
      </c>
      <c r="B1183" t="s">
        <v>61</v>
      </c>
      <c r="C1183">
        <v>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80.98</v>
      </c>
      <c r="T1183">
        <v>1</v>
      </c>
      <c r="U1183">
        <v>0</v>
      </c>
      <c r="V1183" s="2">
        <v>0</v>
      </c>
      <c r="W1183">
        <v>1</v>
      </c>
      <c r="X1183">
        <v>0</v>
      </c>
      <c r="Y1183" t="s">
        <v>115</v>
      </c>
      <c r="AA1183">
        <v>2</v>
      </c>
      <c r="AB1183" t="s">
        <v>801</v>
      </c>
      <c r="AC1183" t="s">
        <v>494</v>
      </c>
      <c r="AD1183" t="s">
        <v>3164</v>
      </c>
      <c r="AE1183" t="s">
        <v>3191</v>
      </c>
      <c r="AG1183">
        <v>1</v>
      </c>
      <c r="AH1183">
        <v>0</v>
      </c>
      <c r="AI1183">
        <v>0</v>
      </c>
      <c r="AJ1183">
        <v>0</v>
      </c>
      <c r="AK1183">
        <v>1</v>
      </c>
      <c r="AN1183" t="s">
        <v>67</v>
      </c>
      <c r="AP1183" t="s">
        <v>874</v>
      </c>
      <c r="AQ1183" t="s">
        <v>434</v>
      </c>
      <c r="AR1183">
        <v>4</v>
      </c>
      <c r="AS1183">
        <v>54</v>
      </c>
      <c r="AT1183">
        <v>129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0</v>
      </c>
      <c r="BC1183">
        <v>0</v>
      </c>
      <c r="BD1183" t="s">
        <v>875</v>
      </c>
      <c r="BE1183">
        <v>1</v>
      </c>
      <c r="BF1183">
        <v>0</v>
      </c>
      <c r="BG1183" s="3">
        <v>0</v>
      </c>
      <c r="BH1183" s="3">
        <v>0</v>
      </c>
      <c r="BI1183" s="3">
        <v>0</v>
      </c>
      <c r="BJ1183" s="4" t="b">
        <f t="shared" si="18"/>
        <v>0</v>
      </c>
      <c r="BK1183" t="s">
        <v>2607</v>
      </c>
      <c r="BL1183" t="s">
        <v>2607</v>
      </c>
      <c r="BM1183" t="s">
        <v>2608</v>
      </c>
      <c r="BN1183" s="1">
        <v>43720.365486111114</v>
      </c>
      <c r="BO1183" s="1">
        <v>43728.304166666669</v>
      </c>
      <c r="BP1183">
        <v>4</v>
      </c>
      <c r="BQ1183">
        <f>IF(表__._ECM_DW_tem_zh_1417[[#This Row],[全血]]&gt;0,1,0)</f>
        <v>0</v>
      </c>
      <c r="BR1183">
        <v>0</v>
      </c>
      <c r="BS1183">
        <f>IF(表__._ECM_DW_tem_zh_1417[[#This Row],[血浆]]&gt;0,1,0)</f>
        <v>1</v>
      </c>
      <c r="BT1183">
        <v>200</v>
      </c>
      <c r="BU1183">
        <f>IF(表__._ECM_DW_tem_zh_1417[[#This Row],[血小板]]&gt;0,1,0)</f>
        <v>0</v>
      </c>
      <c r="BV1183">
        <v>0</v>
      </c>
      <c r="BW1183">
        <f>IF(表__._ECM_DW_tem_zh_1417[[#This Row],[红细胞]]&gt;0,1,0)</f>
        <v>1</v>
      </c>
      <c r="BX1183">
        <v>2</v>
      </c>
      <c r="BY1183">
        <f>IF(表__._ECM_DW_tem_zh_1417[[#This Row],[其他]]&gt;0,1,0)</f>
        <v>0</v>
      </c>
      <c r="BZ1183">
        <v>0</v>
      </c>
    </row>
    <row r="1184" spans="1:78" x14ac:dyDescent="0.25">
      <c r="A1184" s="1" t="s">
        <v>196</v>
      </c>
      <c r="B1184" t="s">
        <v>70</v>
      </c>
      <c r="C1184">
        <v>2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84.14</v>
      </c>
      <c r="T1184">
        <v>0</v>
      </c>
      <c r="U1184">
        <v>0</v>
      </c>
      <c r="V1184" s="2">
        <v>0</v>
      </c>
      <c r="W1184">
        <v>0</v>
      </c>
      <c r="X1184">
        <v>0</v>
      </c>
      <c r="Y1184" t="s">
        <v>115</v>
      </c>
      <c r="Z1184" t="s">
        <v>273</v>
      </c>
      <c r="AA1184">
        <v>5</v>
      </c>
      <c r="AB1184" t="s">
        <v>301</v>
      </c>
      <c r="AC1184" t="s">
        <v>421</v>
      </c>
      <c r="AD1184" t="s">
        <v>3150</v>
      </c>
      <c r="AE1184" t="s">
        <v>3299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21</v>
      </c>
      <c r="AN1184" t="s">
        <v>50</v>
      </c>
      <c r="AQ1184" t="s">
        <v>745</v>
      </c>
      <c r="AR1184">
        <v>4</v>
      </c>
      <c r="AT1184">
        <v>200</v>
      </c>
      <c r="AW1184">
        <v>1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 t="s">
        <v>126</v>
      </c>
      <c r="BE1184">
        <v>0</v>
      </c>
      <c r="BF1184">
        <v>0</v>
      </c>
      <c r="BG1184" s="3">
        <v>0</v>
      </c>
      <c r="BH1184" s="3">
        <v>0</v>
      </c>
      <c r="BI1184" s="3">
        <v>0</v>
      </c>
      <c r="BJ1184" s="4" t="b">
        <f t="shared" si="18"/>
        <v>0</v>
      </c>
      <c r="BK1184" t="s">
        <v>2609</v>
      </c>
      <c r="BL1184" t="s">
        <v>2609</v>
      </c>
      <c r="BN1184" s="1">
        <v>43086.613379629627</v>
      </c>
      <c r="BO1184" s="1">
        <v>43095.36041666667</v>
      </c>
      <c r="BP1184">
        <v>5</v>
      </c>
      <c r="BQ1184">
        <f>IF(表__._ECM_DW_tem_zh_1417[[#This Row],[全血]]&gt;0,1,0)</f>
        <v>0</v>
      </c>
      <c r="BR1184">
        <v>0</v>
      </c>
      <c r="BS1184">
        <f>IF(表__._ECM_DW_tem_zh_1417[[#This Row],[血浆]]&gt;0,1,0)</f>
        <v>0</v>
      </c>
      <c r="BT1184">
        <v>0</v>
      </c>
      <c r="BU1184">
        <f>IF(表__._ECM_DW_tem_zh_1417[[#This Row],[血小板]]&gt;0,1,0)</f>
        <v>0</v>
      </c>
      <c r="BV1184">
        <v>0</v>
      </c>
      <c r="BW1184">
        <f>IF(表__._ECM_DW_tem_zh_1417[[#This Row],[红细胞]]&gt;0,1,0)</f>
        <v>1</v>
      </c>
      <c r="BX1184">
        <v>2</v>
      </c>
      <c r="BY1184">
        <f>IF(表__._ECM_DW_tem_zh_1417[[#This Row],[其他]]&gt;0,1,0)</f>
        <v>0</v>
      </c>
      <c r="BZ1184">
        <v>0</v>
      </c>
    </row>
    <row r="1185" spans="1:78" x14ac:dyDescent="0.25">
      <c r="A1185" s="1" t="s">
        <v>80</v>
      </c>
      <c r="B1185" t="s">
        <v>104</v>
      </c>
      <c r="C1185">
        <v>2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62.66</v>
      </c>
      <c r="T1185">
        <v>0</v>
      </c>
      <c r="U1185">
        <v>1</v>
      </c>
      <c r="V1185" s="2">
        <v>0</v>
      </c>
      <c r="W1185">
        <v>2</v>
      </c>
      <c r="X1185">
        <v>0</v>
      </c>
      <c r="Y1185" t="s">
        <v>115</v>
      </c>
      <c r="Z1185" t="s">
        <v>95</v>
      </c>
      <c r="AA1185">
        <v>9</v>
      </c>
      <c r="AB1185" t="s">
        <v>688</v>
      </c>
      <c r="AC1185" t="s">
        <v>806</v>
      </c>
      <c r="AD1185" t="s">
        <v>3177</v>
      </c>
      <c r="AE1185" t="s">
        <v>872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29</v>
      </c>
      <c r="AN1185" t="s">
        <v>149</v>
      </c>
      <c r="AQ1185" t="s">
        <v>537</v>
      </c>
      <c r="AR1185">
        <v>9</v>
      </c>
      <c r="AT1185">
        <v>228</v>
      </c>
      <c r="AW1185">
        <v>1</v>
      </c>
      <c r="AX1185">
        <v>0</v>
      </c>
      <c r="AY1185">
        <v>0</v>
      </c>
      <c r="AZ1185">
        <v>0</v>
      </c>
      <c r="BA1185">
        <v>1</v>
      </c>
      <c r="BC1185">
        <v>1</v>
      </c>
      <c r="BE1185">
        <v>0</v>
      </c>
      <c r="BF1185">
        <v>1</v>
      </c>
      <c r="BG1185" s="3">
        <v>0</v>
      </c>
      <c r="BH1185" s="3">
        <v>0</v>
      </c>
      <c r="BI1185" s="3">
        <v>0</v>
      </c>
      <c r="BJ1185" s="4" t="b">
        <f t="shared" si="18"/>
        <v>0</v>
      </c>
      <c r="BK1185" t="s">
        <v>2610</v>
      </c>
      <c r="BL1185" t="s">
        <v>2610</v>
      </c>
      <c r="BN1185" s="1">
        <v>42738.523356481484</v>
      </c>
      <c r="BO1185" s="1">
        <v>42760.332638888889</v>
      </c>
      <c r="BP1185">
        <v>13</v>
      </c>
      <c r="BQ1185">
        <f>IF(表__._ECM_DW_tem_zh_1417[[#This Row],[全血]]&gt;0,1,0)</f>
        <v>0</v>
      </c>
      <c r="BS1185">
        <f>IF(表__._ECM_DW_tem_zh_1417[[#This Row],[血浆]]&gt;0,1,0)</f>
        <v>0</v>
      </c>
      <c r="BU1185">
        <f>IF(表__._ECM_DW_tem_zh_1417[[#This Row],[血小板]]&gt;0,1,0)</f>
        <v>0</v>
      </c>
      <c r="BW1185">
        <f>IF(表__._ECM_DW_tem_zh_1417[[#This Row],[红细胞]]&gt;0,1,0)</f>
        <v>0</v>
      </c>
      <c r="BY1185">
        <f>IF(表__._ECM_DW_tem_zh_1417[[#This Row],[其他]]&gt;0,1,0)</f>
        <v>0</v>
      </c>
    </row>
    <row r="1186" spans="1:78" x14ac:dyDescent="0.25">
      <c r="A1186" s="1" t="s">
        <v>47</v>
      </c>
      <c r="B1186" t="s">
        <v>73</v>
      </c>
      <c r="C1186">
        <v>2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86.43</v>
      </c>
      <c r="T1186">
        <v>1</v>
      </c>
      <c r="U1186">
        <v>0</v>
      </c>
      <c r="V1186" s="2">
        <v>0</v>
      </c>
      <c r="W1186">
        <v>2</v>
      </c>
      <c r="X1186">
        <v>0</v>
      </c>
      <c r="Y1186" t="s">
        <v>315</v>
      </c>
      <c r="Z1186" t="s">
        <v>175</v>
      </c>
      <c r="AA1186">
        <v>2</v>
      </c>
      <c r="AB1186" t="s">
        <v>184</v>
      </c>
      <c r="AC1186" t="s">
        <v>392</v>
      </c>
      <c r="AD1186" t="s">
        <v>468</v>
      </c>
      <c r="AE1186" t="s">
        <v>3402</v>
      </c>
      <c r="AG1186">
        <v>0</v>
      </c>
      <c r="AH1186">
        <v>0</v>
      </c>
      <c r="AI1186">
        <v>0</v>
      </c>
      <c r="AJ1186">
        <v>1</v>
      </c>
      <c r="AK1186">
        <v>0</v>
      </c>
      <c r="AL1186">
        <v>24</v>
      </c>
      <c r="AM1186">
        <v>6.38</v>
      </c>
      <c r="AN1186" t="s">
        <v>128</v>
      </c>
      <c r="AQ1186" t="s">
        <v>413</v>
      </c>
      <c r="AR1186">
        <v>6</v>
      </c>
      <c r="AS1186">
        <v>309</v>
      </c>
      <c r="AT1186">
        <v>397</v>
      </c>
      <c r="AU1186">
        <v>1120</v>
      </c>
      <c r="AV1186">
        <v>500</v>
      </c>
      <c r="AW1186">
        <v>1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1</v>
      </c>
      <c r="BD1186" t="s">
        <v>378</v>
      </c>
      <c r="BE1186">
        <v>0</v>
      </c>
      <c r="BF1186">
        <v>0</v>
      </c>
      <c r="BG1186" s="3">
        <v>0</v>
      </c>
      <c r="BH1186" s="3">
        <v>0</v>
      </c>
      <c r="BI1186" s="3">
        <v>0</v>
      </c>
      <c r="BJ1186" s="4" t="b">
        <f t="shared" si="18"/>
        <v>0</v>
      </c>
      <c r="BK1186" t="s">
        <v>1848</v>
      </c>
      <c r="BL1186" t="s">
        <v>1848</v>
      </c>
      <c r="BM1186" t="s">
        <v>1847</v>
      </c>
      <c r="BN1186" s="1">
        <v>43775.828344907408</v>
      </c>
      <c r="BO1186" s="1">
        <v>43789.333333333336</v>
      </c>
      <c r="BP1186">
        <v>8</v>
      </c>
      <c r="BQ1186">
        <f>IF(表__._ECM_DW_tem_zh_1417[[#This Row],[全血]]&gt;0,1,0)</f>
        <v>0</v>
      </c>
      <c r="BR1186">
        <v>0</v>
      </c>
      <c r="BS1186">
        <f>IF(表__._ECM_DW_tem_zh_1417[[#This Row],[血浆]]&gt;0,1,0)</f>
        <v>1</v>
      </c>
      <c r="BT1186">
        <v>400</v>
      </c>
      <c r="BU1186">
        <f>IF(表__._ECM_DW_tem_zh_1417[[#This Row],[血小板]]&gt;0,1,0)</f>
        <v>0</v>
      </c>
      <c r="BV1186">
        <v>0</v>
      </c>
      <c r="BW1186">
        <f>IF(表__._ECM_DW_tem_zh_1417[[#This Row],[红细胞]]&gt;0,1,0)</f>
        <v>1</v>
      </c>
      <c r="BX1186">
        <v>4</v>
      </c>
      <c r="BY1186">
        <f>IF(表__._ECM_DW_tem_zh_1417[[#This Row],[其他]]&gt;0,1,0)</f>
        <v>0</v>
      </c>
      <c r="BZ1186">
        <v>0</v>
      </c>
    </row>
    <row r="1187" spans="1:78" x14ac:dyDescent="0.25">
      <c r="A1187" s="1" t="s">
        <v>72</v>
      </c>
      <c r="B1187" t="s">
        <v>73</v>
      </c>
      <c r="C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81.33</v>
      </c>
      <c r="T1187">
        <v>0</v>
      </c>
      <c r="U1187">
        <v>0</v>
      </c>
      <c r="V1187" s="2">
        <v>0</v>
      </c>
      <c r="W1187">
        <v>1</v>
      </c>
      <c r="X1187">
        <v>0</v>
      </c>
      <c r="Y1187" t="s">
        <v>438</v>
      </c>
      <c r="Z1187" t="s">
        <v>241</v>
      </c>
      <c r="AA1187">
        <v>2</v>
      </c>
      <c r="AB1187" t="s">
        <v>104</v>
      </c>
      <c r="AC1187" t="s">
        <v>3245</v>
      </c>
      <c r="AD1187" t="s">
        <v>468</v>
      </c>
      <c r="AE1187" t="s">
        <v>165</v>
      </c>
      <c r="AG1187">
        <v>0</v>
      </c>
      <c r="AH1187">
        <v>0</v>
      </c>
      <c r="AI1187">
        <v>0</v>
      </c>
      <c r="AJ1187">
        <v>1</v>
      </c>
      <c r="AK1187">
        <v>1</v>
      </c>
      <c r="AL1187">
        <v>18</v>
      </c>
      <c r="AN1187" t="s">
        <v>69</v>
      </c>
      <c r="AQ1187" t="s">
        <v>452</v>
      </c>
      <c r="AR1187">
        <v>3</v>
      </c>
      <c r="AT1187">
        <v>209</v>
      </c>
      <c r="AW1187">
        <v>1</v>
      </c>
      <c r="AX1187">
        <v>1</v>
      </c>
      <c r="AY1187">
        <v>0</v>
      </c>
      <c r="AZ1187">
        <v>0</v>
      </c>
      <c r="BA1187">
        <v>1</v>
      </c>
      <c r="BB1187">
        <v>0</v>
      </c>
      <c r="BC1187">
        <v>1</v>
      </c>
      <c r="BD1187" t="s">
        <v>299</v>
      </c>
      <c r="BE1187">
        <v>0</v>
      </c>
      <c r="BF1187">
        <v>0</v>
      </c>
      <c r="BG1187" s="3">
        <v>0</v>
      </c>
      <c r="BH1187" s="3">
        <v>0</v>
      </c>
      <c r="BI1187" s="3">
        <v>0</v>
      </c>
      <c r="BJ1187" s="4" t="b">
        <f t="shared" si="18"/>
        <v>0</v>
      </c>
      <c r="BK1187" t="s">
        <v>2611</v>
      </c>
      <c r="BL1187" t="s">
        <v>2611</v>
      </c>
      <c r="BN1187" s="1">
        <v>43221.56763888889</v>
      </c>
      <c r="BO1187" s="1">
        <v>43236.363888888889</v>
      </c>
      <c r="BP1187">
        <v>12</v>
      </c>
      <c r="BQ1187">
        <f>IF(表__._ECM_DW_tem_zh_1417[[#This Row],[全血]]&gt;0,1,0)</f>
        <v>0</v>
      </c>
      <c r="BR1187">
        <v>0</v>
      </c>
      <c r="BS1187">
        <f>IF(表__._ECM_DW_tem_zh_1417[[#This Row],[血浆]]&gt;0,1,0)</f>
        <v>1</v>
      </c>
      <c r="BT1187">
        <v>400</v>
      </c>
      <c r="BU1187">
        <f>IF(表__._ECM_DW_tem_zh_1417[[#This Row],[血小板]]&gt;0,1,0)</f>
        <v>0</v>
      </c>
      <c r="BV1187">
        <v>0</v>
      </c>
      <c r="BW1187">
        <f>IF(表__._ECM_DW_tem_zh_1417[[#This Row],[红细胞]]&gt;0,1,0)</f>
        <v>1</v>
      </c>
      <c r="BX1187">
        <v>4</v>
      </c>
      <c r="BY1187">
        <f>IF(表__._ECM_DW_tem_zh_1417[[#This Row],[其他]]&gt;0,1,0)</f>
        <v>0</v>
      </c>
      <c r="BZ1187">
        <v>0</v>
      </c>
    </row>
    <row r="1188" spans="1:78" x14ac:dyDescent="0.25">
      <c r="A1188" s="1" t="s">
        <v>712</v>
      </c>
      <c r="B1188" t="s">
        <v>149</v>
      </c>
      <c r="C1188">
        <v>2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T1188">
        <v>1</v>
      </c>
      <c r="U1188">
        <v>0</v>
      </c>
      <c r="V1188" s="2">
        <v>0</v>
      </c>
      <c r="W1188">
        <v>0</v>
      </c>
      <c r="X1188">
        <v>0</v>
      </c>
      <c r="Y1188" t="s">
        <v>115</v>
      </c>
      <c r="Z1188" t="s">
        <v>104</v>
      </c>
      <c r="AA1188">
        <v>1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35</v>
      </c>
      <c r="AR1188">
        <v>3</v>
      </c>
      <c r="AW1188">
        <v>1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E1188">
        <v>0</v>
      </c>
      <c r="BF1188">
        <v>0</v>
      </c>
      <c r="BG1188" s="3">
        <v>0</v>
      </c>
      <c r="BH1188" s="3">
        <v>0</v>
      </c>
      <c r="BI1188" s="3">
        <v>0</v>
      </c>
      <c r="BJ1188" s="4" t="b">
        <f t="shared" si="18"/>
        <v>0</v>
      </c>
      <c r="BK1188" t="s">
        <v>2612</v>
      </c>
      <c r="BN1188" s="1">
        <v>44068.840243055558</v>
      </c>
      <c r="BO1188" s="1">
        <v>44075.583333333336</v>
      </c>
      <c r="BP1188">
        <v>4</v>
      </c>
      <c r="BQ1188">
        <f>IF(表__._ECM_DW_tem_zh_1417[[#This Row],[全血]]&gt;0,1,0)</f>
        <v>0</v>
      </c>
      <c r="BS1188">
        <f>IF(表__._ECM_DW_tem_zh_1417[[#This Row],[血浆]]&gt;0,1,0)</f>
        <v>0</v>
      </c>
      <c r="BU1188">
        <f>IF(表__._ECM_DW_tem_zh_1417[[#This Row],[血小板]]&gt;0,1,0)</f>
        <v>0</v>
      </c>
      <c r="BW1188">
        <f>IF(表__._ECM_DW_tem_zh_1417[[#This Row],[红细胞]]&gt;0,1,0)</f>
        <v>0</v>
      </c>
      <c r="BY1188">
        <f>IF(表__._ECM_DW_tem_zh_1417[[#This Row],[其他]]&gt;0,1,0)</f>
        <v>0</v>
      </c>
    </row>
    <row r="1189" spans="1:78" x14ac:dyDescent="0.25">
      <c r="A1189" s="1" t="s">
        <v>47</v>
      </c>
      <c r="B1189" t="s">
        <v>137</v>
      </c>
      <c r="C1189">
        <v>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53.94</v>
      </c>
      <c r="T1189">
        <v>1</v>
      </c>
      <c r="U1189">
        <v>0</v>
      </c>
      <c r="V1189" s="2">
        <v>0</v>
      </c>
      <c r="W1189">
        <v>1</v>
      </c>
      <c r="X1189">
        <v>1</v>
      </c>
      <c r="Y1189" t="s">
        <v>108</v>
      </c>
      <c r="Z1189" t="s">
        <v>125</v>
      </c>
      <c r="AA1189">
        <v>13</v>
      </c>
      <c r="AB1189" t="s">
        <v>138</v>
      </c>
      <c r="AC1189" t="s">
        <v>384</v>
      </c>
      <c r="AD1189" t="s">
        <v>890</v>
      </c>
      <c r="AE1189" t="s">
        <v>492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20</v>
      </c>
      <c r="AN1189" t="s">
        <v>164</v>
      </c>
      <c r="AP1189" t="s">
        <v>728</v>
      </c>
      <c r="AQ1189" t="s">
        <v>55</v>
      </c>
      <c r="AR1189">
        <v>22</v>
      </c>
      <c r="AS1189">
        <v>314</v>
      </c>
      <c r="AT1189">
        <v>382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1</v>
      </c>
      <c r="BD1189" t="s">
        <v>126</v>
      </c>
      <c r="BE1189">
        <v>0</v>
      </c>
      <c r="BF1189">
        <v>0</v>
      </c>
      <c r="BG1189" s="3">
        <v>0</v>
      </c>
      <c r="BH1189" s="3">
        <v>0</v>
      </c>
      <c r="BI1189" s="3">
        <v>0</v>
      </c>
      <c r="BJ1189" s="4" t="b">
        <f t="shared" si="18"/>
        <v>0</v>
      </c>
      <c r="BK1189" t="s">
        <v>2613</v>
      </c>
      <c r="BL1189" t="s">
        <v>2613</v>
      </c>
      <c r="BM1189" t="s">
        <v>2132</v>
      </c>
      <c r="BN1189" s="1">
        <v>43664.717013888891</v>
      </c>
      <c r="BO1189" s="1">
        <v>43710.458333333336</v>
      </c>
      <c r="BP1189">
        <v>24</v>
      </c>
      <c r="BQ1189">
        <f>IF(表__._ECM_DW_tem_zh_1417[[#This Row],[全血]]&gt;0,1,0)</f>
        <v>0</v>
      </c>
      <c r="BR1189">
        <v>0</v>
      </c>
      <c r="BS1189">
        <f>IF(表__._ECM_DW_tem_zh_1417[[#This Row],[血浆]]&gt;0,1,0)</f>
        <v>1</v>
      </c>
      <c r="BT1189">
        <v>1600</v>
      </c>
      <c r="BU1189">
        <f>IF(表__._ECM_DW_tem_zh_1417[[#This Row],[血小板]]&gt;0,1,0)</f>
        <v>1</v>
      </c>
      <c r="BV1189">
        <v>4</v>
      </c>
      <c r="BW1189">
        <f>IF(表__._ECM_DW_tem_zh_1417[[#This Row],[红细胞]]&gt;0,1,0)</f>
        <v>1</v>
      </c>
      <c r="BX1189">
        <v>23</v>
      </c>
      <c r="BY1189">
        <f>IF(表__._ECM_DW_tem_zh_1417[[#This Row],[其他]]&gt;0,1,0)</f>
        <v>0</v>
      </c>
      <c r="BZ1189">
        <v>0</v>
      </c>
    </row>
    <row r="1190" spans="1:78" x14ac:dyDescent="0.25">
      <c r="A1190" s="1" t="s">
        <v>196</v>
      </c>
      <c r="B1190" t="s">
        <v>140</v>
      </c>
      <c r="C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T1190">
        <v>1</v>
      </c>
      <c r="U1190">
        <v>0</v>
      </c>
      <c r="V1190" s="2">
        <v>0</v>
      </c>
      <c r="W1190">
        <v>1</v>
      </c>
      <c r="X1190">
        <v>0</v>
      </c>
      <c r="Y1190" t="s">
        <v>115</v>
      </c>
      <c r="Z1190" t="s">
        <v>460</v>
      </c>
      <c r="AA1190">
        <v>9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15</v>
      </c>
      <c r="AR1190">
        <v>10</v>
      </c>
      <c r="AT1190">
        <v>195</v>
      </c>
      <c r="AW1190">
        <v>1</v>
      </c>
      <c r="AX1190">
        <v>1</v>
      </c>
      <c r="AY1190">
        <v>0</v>
      </c>
      <c r="AZ1190">
        <v>0</v>
      </c>
      <c r="BA1190">
        <v>0</v>
      </c>
      <c r="BB1190">
        <v>0</v>
      </c>
      <c r="BC1190">
        <v>0</v>
      </c>
      <c r="BE1190">
        <v>0</v>
      </c>
      <c r="BF1190">
        <v>1</v>
      </c>
      <c r="BG1190" s="3">
        <v>0</v>
      </c>
      <c r="BH1190" s="3">
        <v>0</v>
      </c>
      <c r="BI1190" s="3">
        <v>0</v>
      </c>
      <c r="BJ1190" s="4" t="b">
        <f t="shared" si="18"/>
        <v>0</v>
      </c>
      <c r="BK1190" t="s">
        <v>2614</v>
      </c>
      <c r="BN1190" s="1">
        <v>43954.866539351853</v>
      </c>
      <c r="BO1190" s="1">
        <v>43971.006944444445</v>
      </c>
      <c r="BP1190">
        <v>7</v>
      </c>
      <c r="BQ1190">
        <f>IF(表__._ECM_DW_tem_zh_1417[[#This Row],[全血]]&gt;0,1,0)</f>
        <v>0</v>
      </c>
      <c r="BR1190">
        <v>0</v>
      </c>
      <c r="BS1190">
        <f>IF(表__._ECM_DW_tem_zh_1417[[#This Row],[血浆]]&gt;0,1,0)</f>
        <v>1</v>
      </c>
      <c r="BT1190">
        <v>400</v>
      </c>
      <c r="BU1190">
        <f>IF(表__._ECM_DW_tem_zh_1417[[#This Row],[血小板]]&gt;0,1,0)</f>
        <v>0</v>
      </c>
      <c r="BV1190">
        <v>0</v>
      </c>
      <c r="BW1190">
        <f>IF(表__._ECM_DW_tem_zh_1417[[#This Row],[红细胞]]&gt;0,1,0)</f>
        <v>1</v>
      </c>
      <c r="BX1190">
        <v>2</v>
      </c>
      <c r="BY1190">
        <f>IF(表__._ECM_DW_tem_zh_1417[[#This Row],[其他]]&gt;0,1,0)</f>
        <v>0</v>
      </c>
      <c r="BZ1190">
        <v>0</v>
      </c>
    </row>
    <row r="1191" spans="1:78" x14ac:dyDescent="0.25">
      <c r="A1191" s="1" t="s">
        <v>196</v>
      </c>
      <c r="B1191" t="s">
        <v>140</v>
      </c>
      <c r="C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T1191">
        <v>1</v>
      </c>
      <c r="U1191">
        <v>0</v>
      </c>
      <c r="V1191" s="2">
        <v>0</v>
      </c>
      <c r="W1191">
        <v>1</v>
      </c>
      <c r="X1191">
        <v>0</v>
      </c>
      <c r="Y1191" t="s">
        <v>115</v>
      </c>
      <c r="Z1191" t="s">
        <v>460</v>
      </c>
      <c r="AA1191">
        <v>9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15</v>
      </c>
      <c r="AR1191">
        <v>6</v>
      </c>
      <c r="AT1191">
        <v>195</v>
      </c>
      <c r="AW1191">
        <v>1</v>
      </c>
      <c r="AX1191">
        <v>1</v>
      </c>
      <c r="AY1191">
        <v>0</v>
      </c>
      <c r="AZ1191">
        <v>0</v>
      </c>
      <c r="BA1191">
        <v>0</v>
      </c>
      <c r="BB1191">
        <v>0</v>
      </c>
      <c r="BC1191">
        <v>1</v>
      </c>
      <c r="BE1191">
        <v>0</v>
      </c>
      <c r="BF1191">
        <v>1</v>
      </c>
      <c r="BG1191" s="3">
        <v>0</v>
      </c>
      <c r="BH1191" s="3">
        <v>0</v>
      </c>
      <c r="BI1191" s="3">
        <v>0</v>
      </c>
      <c r="BJ1191" s="4" t="b">
        <f t="shared" si="18"/>
        <v>0</v>
      </c>
      <c r="BK1191" t="s">
        <v>2615</v>
      </c>
      <c r="BN1191" s="1">
        <v>43954.866539351853</v>
      </c>
      <c r="BO1191" s="1">
        <v>43971.006944444445</v>
      </c>
      <c r="BP1191">
        <v>11</v>
      </c>
      <c r="BQ1191">
        <f>IF(表__._ECM_DW_tem_zh_1417[[#This Row],[全血]]&gt;0,1,0)</f>
        <v>0</v>
      </c>
      <c r="BR1191">
        <v>0</v>
      </c>
      <c r="BS1191">
        <f>IF(表__._ECM_DW_tem_zh_1417[[#This Row],[血浆]]&gt;0,1,0)</f>
        <v>1</v>
      </c>
      <c r="BT1191">
        <v>400</v>
      </c>
      <c r="BU1191">
        <f>IF(表__._ECM_DW_tem_zh_1417[[#This Row],[血小板]]&gt;0,1,0)</f>
        <v>0</v>
      </c>
      <c r="BV1191">
        <v>0</v>
      </c>
      <c r="BW1191">
        <f>IF(表__._ECM_DW_tem_zh_1417[[#This Row],[红细胞]]&gt;0,1,0)</f>
        <v>1</v>
      </c>
      <c r="BX1191">
        <v>2</v>
      </c>
      <c r="BY1191">
        <f>IF(表__._ECM_DW_tem_zh_1417[[#This Row],[其他]]&gt;0,1,0)</f>
        <v>0</v>
      </c>
      <c r="BZ1191">
        <v>0</v>
      </c>
    </row>
    <row r="1192" spans="1:78" x14ac:dyDescent="0.25">
      <c r="A1192" s="1" t="s">
        <v>196</v>
      </c>
      <c r="B1192" t="s">
        <v>140</v>
      </c>
      <c r="C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T1192">
        <v>1</v>
      </c>
      <c r="U1192">
        <v>0</v>
      </c>
      <c r="V1192" s="2">
        <v>0</v>
      </c>
      <c r="W1192">
        <v>1</v>
      </c>
      <c r="X1192">
        <v>0</v>
      </c>
      <c r="Y1192" t="s">
        <v>115</v>
      </c>
      <c r="Z1192" t="s">
        <v>460</v>
      </c>
      <c r="AA1192">
        <v>9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15</v>
      </c>
      <c r="AR1192">
        <v>12</v>
      </c>
      <c r="AT1192">
        <v>195</v>
      </c>
      <c r="AW1192">
        <v>1</v>
      </c>
      <c r="AX1192">
        <v>1</v>
      </c>
      <c r="AY1192">
        <v>0</v>
      </c>
      <c r="AZ1192">
        <v>0</v>
      </c>
      <c r="BA1192">
        <v>0</v>
      </c>
      <c r="BB1192">
        <v>0</v>
      </c>
      <c r="BC1192">
        <v>0</v>
      </c>
      <c r="BE1192">
        <v>0</v>
      </c>
      <c r="BF1192">
        <v>1</v>
      </c>
      <c r="BG1192" s="3">
        <v>0</v>
      </c>
      <c r="BH1192" s="3">
        <v>0</v>
      </c>
      <c r="BI1192" s="3">
        <v>0</v>
      </c>
      <c r="BJ1192" s="4" t="b">
        <f t="shared" si="18"/>
        <v>0</v>
      </c>
      <c r="BK1192" t="s">
        <v>2616</v>
      </c>
      <c r="BN1192" s="1">
        <v>43954.866539351853</v>
      </c>
      <c r="BO1192" s="1">
        <v>43971.006944444445</v>
      </c>
      <c r="BP1192">
        <v>5</v>
      </c>
      <c r="BQ1192">
        <f>IF(表__._ECM_DW_tem_zh_1417[[#This Row],[全血]]&gt;0,1,0)</f>
        <v>0</v>
      </c>
      <c r="BR1192">
        <v>0</v>
      </c>
      <c r="BS1192">
        <f>IF(表__._ECM_DW_tem_zh_1417[[#This Row],[血浆]]&gt;0,1,0)</f>
        <v>1</v>
      </c>
      <c r="BT1192">
        <v>400</v>
      </c>
      <c r="BU1192">
        <f>IF(表__._ECM_DW_tem_zh_1417[[#This Row],[血小板]]&gt;0,1,0)</f>
        <v>0</v>
      </c>
      <c r="BV1192">
        <v>0</v>
      </c>
      <c r="BW1192">
        <f>IF(表__._ECM_DW_tem_zh_1417[[#This Row],[红细胞]]&gt;0,1,0)</f>
        <v>1</v>
      </c>
      <c r="BX1192">
        <v>2</v>
      </c>
      <c r="BY1192">
        <f>IF(表__._ECM_DW_tem_zh_1417[[#This Row],[其他]]&gt;0,1,0)</f>
        <v>0</v>
      </c>
      <c r="BZ1192">
        <v>0</v>
      </c>
    </row>
    <row r="1193" spans="1:78" x14ac:dyDescent="0.25">
      <c r="A1193" s="1" t="s">
        <v>196</v>
      </c>
      <c r="B1193" t="s">
        <v>140</v>
      </c>
      <c r="C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T1193">
        <v>1</v>
      </c>
      <c r="U1193">
        <v>0</v>
      </c>
      <c r="V1193" s="2">
        <v>0</v>
      </c>
      <c r="W1193">
        <v>1</v>
      </c>
      <c r="X1193">
        <v>0</v>
      </c>
      <c r="Y1193" t="s">
        <v>115</v>
      </c>
      <c r="Z1193" t="s">
        <v>460</v>
      </c>
      <c r="AA1193">
        <v>9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15</v>
      </c>
      <c r="AR1193">
        <v>15</v>
      </c>
      <c r="AT1193">
        <v>195</v>
      </c>
      <c r="AW1193">
        <v>1</v>
      </c>
      <c r="AX1193">
        <v>1</v>
      </c>
      <c r="AY1193">
        <v>0</v>
      </c>
      <c r="AZ1193">
        <v>0</v>
      </c>
      <c r="BA1193">
        <v>0</v>
      </c>
      <c r="BB1193">
        <v>0</v>
      </c>
      <c r="BC1193">
        <v>0</v>
      </c>
      <c r="BE1193">
        <v>0</v>
      </c>
      <c r="BF1193">
        <v>1</v>
      </c>
      <c r="BG1193" s="3">
        <v>0</v>
      </c>
      <c r="BH1193" s="3">
        <v>0</v>
      </c>
      <c r="BI1193" s="3">
        <v>0</v>
      </c>
      <c r="BJ1193" s="4" t="b">
        <f t="shared" si="18"/>
        <v>0</v>
      </c>
      <c r="BK1193" t="s">
        <v>2617</v>
      </c>
      <c r="BN1193" s="1">
        <v>43954.866539351853</v>
      </c>
      <c r="BO1193" s="1">
        <v>43971.006944444445</v>
      </c>
      <c r="BP1193">
        <v>2</v>
      </c>
      <c r="BQ1193">
        <f>IF(表__._ECM_DW_tem_zh_1417[[#This Row],[全血]]&gt;0,1,0)</f>
        <v>0</v>
      </c>
      <c r="BR1193">
        <v>0</v>
      </c>
      <c r="BS1193">
        <f>IF(表__._ECM_DW_tem_zh_1417[[#This Row],[血浆]]&gt;0,1,0)</f>
        <v>1</v>
      </c>
      <c r="BT1193">
        <v>400</v>
      </c>
      <c r="BU1193">
        <f>IF(表__._ECM_DW_tem_zh_1417[[#This Row],[血小板]]&gt;0,1,0)</f>
        <v>0</v>
      </c>
      <c r="BV1193">
        <v>0</v>
      </c>
      <c r="BW1193">
        <f>IF(表__._ECM_DW_tem_zh_1417[[#This Row],[红细胞]]&gt;0,1,0)</f>
        <v>1</v>
      </c>
      <c r="BX1193">
        <v>2</v>
      </c>
      <c r="BY1193">
        <f>IF(表__._ECM_DW_tem_zh_1417[[#This Row],[其他]]&gt;0,1,0)</f>
        <v>0</v>
      </c>
      <c r="BZ1193">
        <v>0</v>
      </c>
    </row>
    <row r="1194" spans="1:78" x14ac:dyDescent="0.25">
      <c r="A1194" s="1" t="s">
        <v>47</v>
      </c>
      <c r="B1194" t="s">
        <v>50</v>
      </c>
      <c r="C1194">
        <v>1</v>
      </c>
      <c r="D1194">
        <v>1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T1194">
        <v>1</v>
      </c>
      <c r="U1194">
        <v>1</v>
      </c>
      <c r="V1194" s="2">
        <v>0</v>
      </c>
      <c r="W1194">
        <v>0</v>
      </c>
      <c r="X1194">
        <v>1</v>
      </c>
      <c r="Y1194" t="s">
        <v>179</v>
      </c>
      <c r="Z1194" t="s">
        <v>121</v>
      </c>
      <c r="AA1194">
        <v>2</v>
      </c>
      <c r="AG1194">
        <v>0</v>
      </c>
      <c r="AH1194">
        <v>0</v>
      </c>
      <c r="AI1194">
        <v>0</v>
      </c>
      <c r="AJ1194">
        <v>1</v>
      </c>
      <c r="AK1194">
        <v>1</v>
      </c>
      <c r="AL1194">
        <v>29</v>
      </c>
      <c r="AN1194" t="s">
        <v>70</v>
      </c>
      <c r="AR1194">
        <v>5</v>
      </c>
      <c r="AS1194">
        <v>184</v>
      </c>
      <c r="AT1194">
        <v>250</v>
      </c>
      <c r="AU1194">
        <v>3020</v>
      </c>
      <c r="AV1194">
        <v>600</v>
      </c>
      <c r="AW1194">
        <v>1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1</v>
      </c>
      <c r="BD1194" t="s">
        <v>774</v>
      </c>
      <c r="BE1194">
        <v>0</v>
      </c>
      <c r="BF1194">
        <v>1</v>
      </c>
      <c r="BG1194" s="3">
        <v>0</v>
      </c>
      <c r="BH1194" s="3">
        <v>0</v>
      </c>
      <c r="BI1194" s="3">
        <v>0</v>
      </c>
      <c r="BJ1194" s="4" t="b">
        <f t="shared" si="18"/>
        <v>0</v>
      </c>
      <c r="BK1194" t="s">
        <v>2226</v>
      </c>
      <c r="BL1194" t="s">
        <v>2226</v>
      </c>
      <c r="BM1194" t="s">
        <v>2225</v>
      </c>
      <c r="BN1194" s="1">
        <v>43663.087326388886</v>
      </c>
      <c r="BO1194" s="1">
        <v>43677.541666666664</v>
      </c>
      <c r="BP1194">
        <v>9</v>
      </c>
      <c r="BQ1194">
        <f>IF(表__._ECM_DW_tem_zh_1417[[#This Row],[全血]]&gt;0,1,0)</f>
        <v>0</v>
      </c>
      <c r="BR1194">
        <v>0</v>
      </c>
      <c r="BS1194">
        <f>IF(表__._ECM_DW_tem_zh_1417[[#This Row],[血浆]]&gt;0,1,0)</f>
        <v>1</v>
      </c>
      <c r="BT1194">
        <v>400</v>
      </c>
      <c r="BU1194">
        <f>IF(表__._ECM_DW_tem_zh_1417[[#This Row],[血小板]]&gt;0,1,0)</f>
        <v>0</v>
      </c>
      <c r="BV1194">
        <v>0</v>
      </c>
      <c r="BW1194">
        <f>IF(表__._ECM_DW_tem_zh_1417[[#This Row],[红细胞]]&gt;0,1,0)</f>
        <v>1</v>
      </c>
      <c r="BX1194">
        <v>5</v>
      </c>
      <c r="BY1194">
        <f>IF(表__._ECM_DW_tem_zh_1417[[#This Row],[其他]]&gt;0,1,0)</f>
        <v>0</v>
      </c>
      <c r="BZ1194">
        <v>0</v>
      </c>
    </row>
    <row r="1195" spans="1:78" x14ac:dyDescent="0.25">
      <c r="A1195" s="1" t="s">
        <v>47</v>
      </c>
      <c r="B1195" t="s">
        <v>133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62.29</v>
      </c>
      <c r="T1195">
        <v>1</v>
      </c>
      <c r="U1195">
        <v>0</v>
      </c>
      <c r="V1195" s="2">
        <v>0</v>
      </c>
      <c r="W1195">
        <v>2</v>
      </c>
      <c r="X1195">
        <v>0</v>
      </c>
      <c r="Y1195" t="s">
        <v>115</v>
      </c>
      <c r="Z1195" t="s">
        <v>95</v>
      </c>
      <c r="AA1195">
        <v>1</v>
      </c>
      <c r="AB1195" t="s">
        <v>704</v>
      </c>
      <c r="AC1195" t="s">
        <v>291</v>
      </c>
      <c r="AD1195" t="s">
        <v>734</v>
      </c>
      <c r="AE1195" t="s">
        <v>3276</v>
      </c>
      <c r="AG1195">
        <v>1</v>
      </c>
      <c r="AH1195">
        <v>0</v>
      </c>
      <c r="AI1195">
        <v>0</v>
      </c>
      <c r="AJ1195">
        <v>1</v>
      </c>
      <c r="AK1195">
        <v>1</v>
      </c>
      <c r="AL1195">
        <v>29</v>
      </c>
      <c r="AN1195" t="s">
        <v>109</v>
      </c>
      <c r="AQ1195" t="s">
        <v>185</v>
      </c>
      <c r="AR1195">
        <v>2</v>
      </c>
      <c r="AS1195">
        <v>78</v>
      </c>
      <c r="AT1195">
        <v>130</v>
      </c>
      <c r="AW1195">
        <v>1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 t="s">
        <v>392</v>
      </c>
      <c r="BE1195">
        <v>1</v>
      </c>
      <c r="BF1195">
        <v>0</v>
      </c>
      <c r="BG1195" s="3">
        <v>0</v>
      </c>
      <c r="BH1195" s="3">
        <v>0</v>
      </c>
      <c r="BI1195" s="3">
        <v>0</v>
      </c>
      <c r="BJ1195" s="4" t="b">
        <f t="shared" si="18"/>
        <v>0</v>
      </c>
      <c r="BK1195" t="s">
        <v>2618</v>
      </c>
      <c r="BL1195" t="s">
        <v>2618</v>
      </c>
      <c r="BM1195" t="s">
        <v>2619</v>
      </c>
      <c r="BN1195" s="1">
        <v>43562.485856481479</v>
      </c>
      <c r="BO1195" s="1">
        <v>43570.449305555558</v>
      </c>
      <c r="BP1195">
        <v>6</v>
      </c>
      <c r="BQ1195">
        <f>IF(表__._ECM_DW_tem_zh_1417[[#This Row],[全血]]&gt;0,1,0)</f>
        <v>0</v>
      </c>
      <c r="BR1195">
        <v>0</v>
      </c>
      <c r="BS1195">
        <f>IF(表__._ECM_DW_tem_zh_1417[[#This Row],[血浆]]&gt;0,1,0)</f>
        <v>0</v>
      </c>
      <c r="BT1195">
        <v>0</v>
      </c>
      <c r="BU1195">
        <f>IF(表__._ECM_DW_tem_zh_1417[[#This Row],[血小板]]&gt;0,1,0)</f>
        <v>0</v>
      </c>
      <c r="BV1195">
        <v>0</v>
      </c>
      <c r="BW1195">
        <f>IF(表__._ECM_DW_tem_zh_1417[[#This Row],[红细胞]]&gt;0,1,0)</f>
        <v>0</v>
      </c>
      <c r="BX1195">
        <v>0</v>
      </c>
      <c r="BY1195">
        <f>IF(表__._ECM_DW_tem_zh_1417[[#This Row],[其他]]&gt;0,1,0)</f>
        <v>0</v>
      </c>
      <c r="BZ1195">
        <v>0</v>
      </c>
    </row>
    <row r="1196" spans="1:78" x14ac:dyDescent="0.25">
      <c r="A1196" s="1" t="s">
        <v>47</v>
      </c>
      <c r="B1196" t="s">
        <v>320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46.8</v>
      </c>
      <c r="T1196">
        <v>0</v>
      </c>
      <c r="U1196">
        <v>0</v>
      </c>
      <c r="V1196" s="2">
        <v>0</v>
      </c>
      <c r="W1196">
        <v>1</v>
      </c>
      <c r="X1196">
        <v>0</v>
      </c>
      <c r="Y1196" t="s">
        <v>345</v>
      </c>
      <c r="Z1196" t="s">
        <v>63</v>
      </c>
      <c r="AA1196">
        <v>2</v>
      </c>
      <c r="AB1196" t="s">
        <v>573</v>
      </c>
      <c r="AC1196" t="s">
        <v>392</v>
      </c>
      <c r="AD1196" t="s">
        <v>3249</v>
      </c>
      <c r="AE1196" t="s">
        <v>3163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20</v>
      </c>
      <c r="AN1196" t="s">
        <v>801</v>
      </c>
      <c r="AP1196" t="s">
        <v>876</v>
      </c>
      <c r="AQ1196" t="s">
        <v>529</v>
      </c>
      <c r="AR1196">
        <v>4</v>
      </c>
      <c r="AS1196">
        <v>35</v>
      </c>
      <c r="AT1196">
        <v>119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0</v>
      </c>
      <c r="BC1196">
        <v>0</v>
      </c>
      <c r="BD1196" t="s">
        <v>212</v>
      </c>
      <c r="BE1196">
        <v>0</v>
      </c>
      <c r="BF1196">
        <v>0</v>
      </c>
      <c r="BG1196" s="3">
        <v>0</v>
      </c>
      <c r="BH1196" s="3">
        <v>0</v>
      </c>
      <c r="BI1196" s="3">
        <v>0</v>
      </c>
      <c r="BJ1196" s="4" t="b">
        <f t="shared" si="18"/>
        <v>0</v>
      </c>
      <c r="BK1196" t="s">
        <v>2620</v>
      </c>
      <c r="BL1196" t="s">
        <v>2620</v>
      </c>
      <c r="BM1196" t="s">
        <v>2621</v>
      </c>
      <c r="BN1196" s="1">
        <v>43349.356689814813</v>
      </c>
      <c r="BO1196" s="1">
        <v>43356.355555555558</v>
      </c>
      <c r="BP1196">
        <v>3</v>
      </c>
      <c r="BQ1196">
        <f>IF(表__._ECM_DW_tem_zh_1417[[#This Row],[全血]]&gt;0,1,0)</f>
        <v>0</v>
      </c>
      <c r="BR1196">
        <v>0</v>
      </c>
      <c r="BS1196">
        <f>IF(表__._ECM_DW_tem_zh_1417[[#This Row],[血浆]]&gt;0,1,0)</f>
        <v>1</v>
      </c>
      <c r="BT1196">
        <v>200</v>
      </c>
      <c r="BU1196">
        <f>IF(表__._ECM_DW_tem_zh_1417[[#This Row],[血小板]]&gt;0,1,0)</f>
        <v>0</v>
      </c>
      <c r="BV1196">
        <v>0</v>
      </c>
      <c r="BW1196">
        <f>IF(表__._ECM_DW_tem_zh_1417[[#This Row],[红细胞]]&gt;0,1,0)</f>
        <v>1</v>
      </c>
      <c r="BX1196">
        <v>2</v>
      </c>
      <c r="BY1196">
        <f>IF(表__._ECM_DW_tem_zh_1417[[#This Row],[其他]]&gt;0,1,0)</f>
        <v>0</v>
      </c>
      <c r="BZ1196">
        <v>0</v>
      </c>
    </row>
    <row r="1197" spans="1:78" x14ac:dyDescent="0.25">
      <c r="A1197" s="1" t="s">
        <v>47</v>
      </c>
      <c r="B1197" t="s">
        <v>182</v>
      </c>
      <c r="C1197">
        <v>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86.01</v>
      </c>
      <c r="T1197">
        <v>1</v>
      </c>
      <c r="U1197">
        <v>1</v>
      </c>
      <c r="V1197" s="2">
        <v>0</v>
      </c>
      <c r="W1197">
        <v>1</v>
      </c>
      <c r="X1197">
        <v>0</v>
      </c>
      <c r="Y1197" t="s">
        <v>348</v>
      </c>
      <c r="Z1197" t="s">
        <v>175</v>
      </c>
      <c r="AA1197">
        <v>2</v>
      </c>
      <c r="AB1197" t="s">
        <v>3178</v>
      </c>
      <c r="AC1197" t="s">
        <v>441</v>
      </c>
      <c r="AD1197" t="s">
        <v>3154</v>
      </c>
      <c r="AE1197" t="s">
        <v>459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21</v>
      </c>
      <c r="AN1197" t="s">
        <v>170</v>
      </c>
      <c r="AQ1197" t="s">
        <v>380</v>
      </c>
      <c r="AR1197">
        <v>2</v>
      </c>
      <c r="AS1197">
        <v>98</v>
      </c>
      <c r="AT1197">
        <v>189</v>
      </c>
      <c r="AU1197">
        <v>1150</v>
      </c>
      <c r="AV1197">
        <v>100</v>
      </c>
      <c r="AW1197">
        <v>1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1</v>
      </c>
      <c r="BD1197" t="s">
        <v>213</v>
      </c>
      <c r="BE1197">
        <v>0</v>
      </c>
      <c r="BF1197">
        <v>0</v>
      </c>
      <c r="BG1197" s="3">
        <v>0</v>
      </c>
      <c r="BH1197" s="3">
        <v>0</v>
      </c>
      <c r="BI1197" s="3">
        <v>0</v>
      </c>
      <c r="BJ1197" s="4" t="b">
        <f t="shared" si="18"/>
        <v>0</v>
      </c>
      <c r="BK1197" t="s">
        <v>2547</v>
      </c>
      <c r="BL1197" t="s">
        <v>2547</v>
      </c>
      <c r="BM1197" t="s">
        <v>2546</v>
      </c>
      <c r="BN1197" s="1">
        <v>43662.592824074076</v>
      </c>
      <c r="BO1197" s="1">
        <v>43672.333333333336</v>
      </c>
      <c r="BP1197">
        <v>8</v>
      </c>
      <c r="BQ1197">
        <f>IF(表__._ECM_DW_tem_zh_1417[[#This Row],[全血]]&gt;0,1,0)</f>
        <v>0</v>
      </c>
      <c r="BR1197">
        <v>0</v>
      </c>
      <c r="BS1197">
        <f>IF(表__._ECM_DW_tem_zh_1417[[#This Row],[血浆]]&gt;0,1,0)</f>
        <v>0</v>
      </c>
      <c r="BT1197">
        <v>0</v>
      </c>
      <c r="BU1197">
        <f>IF(表__._ECM_DW_tem_zh_1417[[#This Row],[血小板]]&gt;0,1,0)</f>
        <v>0</v>
      </c>
      <c r="BV1197">
        <v>0</v>
      </c>
      <c r="BW1197">
        <f>IF(表__._ECM_DW_tem_zh_1417[[#This Row],[红细胞]]&gt;0,1,0)</f>
        <v>0</v>
      </c>
      <c r="BX1197">
        <v>0</v>
      </c>
      <c r="BY1197">
        <f>IF(表__._ECM_DW_tem_zh_1417[[#This Row],[其他]]&gt;0,1,0)</f>
        <v>0</v>
      </c>
      <c r="BZ1197">
        <v>0</v>
      </c>
    </row>
    <row r="1198" spans="1:78" x14ac:dyDescent="0.25">
      <c r="A1198" s="1" t="s">
        <v>196</v>
      </c>
      <c r="B1198" t="s">
        <v>140</v>
      </c>
      <c r="C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T1198">
        <v>1</v>
      </c>
      <c r="U1198">
        <v>0</v>
      </c>
      <c r="V1198" s="2">
        <v>0</v>
      </c>
      <c r="W1198">
        <v>1</v>
      </c>
      <c r="X1198">
        <v>0</v>
      </c>
      <c r="Y1198" t="s">
        <v>115</v>
      </c>
      <c r="Z1198" t="s">
        <v>460</v>
      </c>
      <c r="AA1198">
        <v>9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15</v>
      </c>
      <c r="AR1198">
        <v>16</v>
      </c>
      <c r="AT1198">
        <v>195</v>
      </c>
      <c r="AW1198">
        <v>1</v>
      </c>
      <c r="AX1198">
        <v>1</v>
      </c>
      <c r="AY1198">
        <v>0</v>
      </c>
      <c r="AZ1198">
        <v>0</v>
      </c>
      <c r="BA1198">
        <v>0</v>
      </c>
      <c r="BB1198">
        <v>0</v>
      </c>
      <c r="BC1198">
        <v>0</v>
      </c>
      <c r="BE1198">
        <v>0</v>
      </c>
      <c r="BF1198">
        <v>1</v>
      </c>
      <c r="BG1198" s="3">
        <v>0</v>
      </c>
      <c r="BH1198" s="3">
        <v>0</v>
      </c>
      <c r="BI1198" s="3">
        <v>0</v>
      </c>
      <c r="BJ1198" s="4" t="b">
        <f t="shared" si="18"/>
        <v>0</v>
      </c>
      <c r="BK1198" t="s">
        <v>2622</v>
      </c>
      <c r="BN1198" s="1">
        <v>43954.866539351853</v>
      </c>
      <c r="BO1198" s="1">
        <v>43971.006944444445</v>
      </c>
      <c r="BP1198">
        <v>1</v>
      </c>
      <c r="BQ1198">
        <f>IF(表__._ECM_DW_tem_zh_1417[[#This Row],[全血]]&gt;0,1,0)</f>
        <v>0</v>
      </c>
      <c r="BR1198">
        <v>0</v>
      </c>
      <c r="BS1198">
        <f>IF(表__._ECM_DW_tem_zh_1417[[#This Row],[血浆]]&gt;0,1,0)</f>
        <v>1</v>
      </c>
      <c r="BT1198">
        <v>400</v>
      </c>
      <c r="BU1198">
        <f>IF(表__._ECM_DW_tem_zh_1417[[#This Row],[血小板]]&gt;0,1,0)</f>
        <v>0</v>
      </c>
      <c r="BV1198">
        <v>0</v>
      </c>
      <c r="BW1198">
        <f>IF(表__._ECM_DW_tem_zh_1417[[#This Row],[红细胞]]&gt;0,1,0)</f>
        <v>1</v>
      </c>
      <c r="BX1198">
        <v>2</v>
      </c>
      <c r="BY1198">
        <f>IF(表__._ECM_DW_tem_zh_1417[[#This Row],[其他]]&gt;0,1,0)</f>
        <v>0</v>
      </c>
      <c r="BZ1198">
        <v>0</v>
      </c>
    </row>
    <row r="1199" spans="1:78" x14ac:dyDescent="0.25">
      <c r="A1199" s="1" t="s">
        <v>196</v>
      </c>
      <c r="B1199" t="s">
        <v>140</v>
      </c>
      <c r="C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91.65</v>
      </c>
      <c r="T1199">
        <v>1</v>
      </c>
      <c r="U1199">
        <v>0</v>
      </c>
      <c r="V1199" s="2">
        <v>0</v>
      </c>
      <c r="W1199">
        <v>1</v>
      </c>
      <c r="X1199">
        <v>0</v>
      </c>
      <c r="Y1199" t="s">
        <v>115</v>
      </c>
      <c r="Z1199" t="s">
        <v>460</v>
      </c>
      <c r="AA1199">
        <v>9</v>
      </c>
      <c r="AB1199" t="s">
        <v>518</v>
      </c>
      <c r="AC1199" t="s">
        <v>567</v>
      </c>
      <c r="AD1199" t="s">
        <v>3164</v>
      </c>
      <c r="AE1199" t="s">
        <v>707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15</v>
      </c>
      <c r="AN1199" t="s">
        <v>228</v>
      </c>
      <c r="AQ1199" t="s">
        <v>223</v>
      </c>
      <c r="AR1199">
        <v>4</v>
      </c>
      <c r="AS1199">
        <v>84</v>
      </c>
      <c r="AT1199">
        <v>195</v>
      </c>
      <c r="AW1199">
        <v>1</v>
      </c>
      <c r="AX1199">
        <v>1</v>
      </c>
      <c r="AY1199">
        <v>0</v>
      </c>
      <c r="AZ1199">
        <v>0</v>
      </c>
      <c r="BA1199">
        <v>1</v>
      </c>
      <c r="BB1199">
        <v>0</v>
      </c>
      <c r="BC1199">
        <v>1</v>
      </c>
      <c r="BD1199" t="s">
        <v>247</v>
      </c>
      <c r="BE1199">
        <v>0</v>
      </c>
      <c r="BF1199">
        <v>1</v>
      </c>
      <c r="BG1199" s="3">
        <v>0</v>
      </c>
      <c r="BH1199" s="3">
        <v>0</v>
      </c>
      <c r="BI1199" s="3">
        <v>0</v>
      </c>
      <c r="BJ1199" s="4" t="b">
        <f t="shared" si="18"/>
        <v>0</v>
      </c>
      <c r="BK1199" t="s">
        <v>2623</v>
      </c>
      <c r="BL1199" t="s">
        <v>2623</v>
      </c>
      <c r="BM1199" t="s">
        <v>2624</v>
      </c>
      <c r="BN1199" s="1">
        <v>43954.866539351853</v>
      </c>
      <c r="BO1199" s="1">
        <v>43971.006944444445</v>
      </c>
      <c r="BP1199">
        <v>13</v>
      </c>
      <c r="BQ1199">
        <f>IF(表__._ECM_DW_tem_zh_1417[[#This Row],[全血]]&gt;0,1,0)</f>
        <v>0</v>
      </c>
      <c r="BR1199">
        <v>0</v>
      </c>
      <c r="BS1199">
        <f>IF(表__._ECM_DW_tem_zh_1417[[#This Row],[血浆]]&gt;0,1,0)</f>
        <v>1</v>
      </c>
      <c r="BT1199">
        <v>400</v>
      </c>
      <c r="BU1199">
        <f>IF(表__._ECM_DW_tem_zh_1417[[#This Row],[血小板]]&gt;0,1,0)</f>
        <v>0</v>
      </c>
      <c r="BV1199">
        <v>0</v>
      </c>
      <c r="BW1199">
        <f>IF(表__._ECM_DW_tem_zh_1417[[#This Row],[红细胞]]&gt;0,1,0)</f>
        <v>1</v>
      </c>
      <c r="BX1199">
        <v>2</v>
      </c>
      <c r="BY1199">
        <f>IF(表__._ECM_DW_tem_zh_1417[[#This Row],[其他]]&gt;0,1,0)</f>
        <v>0</v>
      </c>
      <c r="BZ1199">
        <v>0</v>
      </c>
    </row>
    <row r="1200" spans="1:78" x14ac:dyDescent="0.25">
      <c r="A1200" s="1" t="s">
        <v>72</v>
      </c>
      <c r="B1200" t="s">
        <v>167</v>
      </c>
      <c r="C1200">
        <v>2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48.58</v>
      </c>
      <c r="T1200">
        <v>1</v>
      </c>
      <c r="U1200">
        <v>1</v>
      </c>
      <c r="V1200" s="2">
        <v>0</v>
      </c>
      <c r="W1200">
        <v>1</v>
      </c>
      <c r="X1200">
        <v>0</v>
      </c>
      <c r="Y1200" t="s">
        <v>94</v>
      </c>
      <c r="Z1200" t="s">
        <v>56</v>
      </c>
      <c r="AA1200">
        <v>9</v>
      </c>
      <c r="AB1200" t="s">
        <v>485</v>
      </c>
      <c r="AC1200" t="s">
        <v>402</v>
      </c>
      <c r="AD1200" t="s">
        <v>3230</v>
      </c>
      <c r="AE1200" t="s">
        <v>94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23</v>
      </c>
      <c r="AN1200" t="s">
        <v>388</v>
      </c>
      <c r="AQ1200" t="s">
        <v>253</v>
      </c>
      <c r="AR1200">
        <v>7</v>
      </c>
      <c r="AS1200">
        <v>115</v>
      </c>
      <c r="AT1200">
        <v>215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1</v>
      </c>
      <c r="BD1200" t="s">
        <v>441</v>
      </c>
      <c r="BE1200">
        <v>0</v>
      </c>
      <c r="BF1200">
        <v>0</v>
      </c>
      <c r="BG1200" s="3">
        <v>0</v>
      </c>
      <c r="BH1200" s="3">
        <v>0</v>
      </c>
      <c r="BI1200" s="3">
        <v>0</v>
      </c>
      <c r="BJ1200" s="4" t="b">
        <f t="shared" si="18"/>
        <v>0</v>
      </c>
      <c r="BK1200" t="s">
        <v>2625</v>
      </c>
      <c r="BL1200" t="s">
        <v>2625</v>
      </c>
      <c r="BM1200" t="s">
        <v>2137</v>
      </c>
      <c r="BN1200" s="1">
        <v>43622.640543981484</v>
      </c>
      <c r="BO1200" s="1">
        <v>43641.395833333336</v>
      </c>
      <c r="BP1200">
        <v>12</v>
      </c>
      <c r="BQ1200">
        <f>IF(表__._ECM_DW_tem_zh_1417[[#This Row],[全血]]&gt;0,1,0)</f>
        <v>0</v>
      </c>
      <c r="BS1200">
        <f>IF(表__._ECM_DW_tem_zh_1417[[#This Row],[血浆]]&gt;0,1,0)</f>
        <v>0</v>
      </c>
      <c r="BU1200">
        <f>IF(表__._ECM_DW_tem_zh_1417[[#This Row],[血小板]]&gt;0,1,0)</f>
        <v>0</v>
      </c>
      <c r="BW1200">
        <f>IF(表__._ECM_DW_tem_zh_1417[[#This Row],[红细胞]]&gt;0,1,0)</f>
        <v>0</v>
      </c>
      <c r="BY1200">
        <f>IF(表__._ECM_DW_tem_zh_1417[[#This Row],[其他]]&gt;0,1,0)</f>
        <v>0</v>
      </c>
    </row>
    <row r="1201" spans="1:78" x14ac:dyDescent="0.25">
      <c r="A1201" s="1" t="s">
        <v>80</v>
      </c>
      <c r="B1201" t="s">
        <v>73</v>
      </c>
      <c r="C1201">
        <v>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67.510000000000005</v>
      </c>
      <c r="T1201">
        <v>1</v>
      </c>
      <c r="U1201">
        <v>0</v>
      </c>
      <c r="V1201" s="2">
        <v>0</v>
      </c>
      <c r="W1201">
        <v>1</v>
      </c>
      <c r="X1201">
        <v>3</v>
      </c>
      <c r="Y1201" t="s">
        <v>206</v>
      </c>
      <c r="Z1201" t="s">
        <v>273</v>
      </c>
      <c r="AA1201">
        <v>12</v>
      </c>
      <c r="AB1201" t="s">
        <v>454</v>
      </c>
      <c r="AC1201" t="s">
        <v>3233</v>
      </c>
      <c r="AD1201" t="s">
        <v>3157</v>
      </c>
      <c r="AE1201" t="s">
        <v>3181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25</v>
      </c>
      <c r="AN1201" t="s">
        <v>98</v>
      </c>
      <c r="AQ1201" t="s">
        <v>420</v>
      </c>
      <c r="AR1201">
        <v>6</v>
      </c>
      <c r="AS1201">
        <v>110</v>
      </c>
      <c r="AT1201">
        <v>175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0</v>
      </c>
      <c r="BC1201">
        <v>1</v>
      </c>
      <c r="BD1201" t="s">
        <v>443</v>
      </c>
      <c r="BE1201">
        <v>0</v>
      </c>
      <c r="BF1201">
        <v>0</v>
      </c>
      <c r="BG1201" s="3">
        <v>0</v>
      </c>
      <c r="BH1201" s="3">
        <v>0</v>
      </c>
      <c r="BI1201" s="3">
        <v>0</v>
      </c>
      <c r="BJ1201" s="4" t="b">
        <f t="shared" si="18"/>
        <v>0</v>
      </c>
      <c r="BK1201" t="s">
        <v>2626</v>
      </c>
      <c r="BL1201" t="s">
        <v>2626</v>
      </c>
      <c r="BM1201" t="s">
        <v>2627</v>
      </c>
      <c r="BN1201" s="1">
        <v>43823.518518518518</v>
      </c>
      <c r="BO1201" s="1">
        <v>43837.416666666664</v>
      </c>
      <c r="BP1201">
        <v>8</v>
      </c>
      <c r="BQ1201">
        <f>IF(表__._ECM_DW_tem_zh_1417[[#This Row],[全血]]&gt;0,1,0)</f>
        <v>0</v>
      </c>
      <c r="BR1201">
        <v>0</v>
      </c>
      <c r="BS1201">
        <f>IF(表__._ECM_DW_tem_zh_1417[[#This Row],[血浆]]&gt;0,1,0)</f>
        <v>1</v>
      </c>
      <c r="BT1201">
        <v>400</v>
      </c>
      <c r="BU1201">
        <f>IF(表__._ECM_DW_tem_zh_1417[[#This Row],[血小板]]&gt;0,1,0)</f>
        <v>0</v>
      </c>
      <c r="BV1201">
        <v>0</v>
      </c>
      <c r="BW1201">
        <f>IF(表__._ECM_DW_tem_zh_1417[[#This Row],[红细胞]]&gt;0,1,0)</f>
        <v>1</v>
      </c>
      <c r="BX1201">
        <v>4</v>
      </c>
      <c r="BY1201">
        <f>IF(表__._ECM_DW_tem_zh_1417[[#This Row],[其他]]&gt;0,1,0)</f>
        <v>0</v>
      </c>
      <c r="BZ1201">
        <v>0</v>
      </c>
    </row>
    <row r="1202" spans="1:78" x14ac:dyDescent="0.25">
      <c r="A1202" s="1" t="s">
        <v>47</v>
      </c>
      <c r="B1202" t="s">
        <v>182</v>
      </c>
      <c r="C1202">
        <v>2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82.17</v>
      </c>
      <c r="T1202">
        <v>0</v>
      </c>
      <c r="U1202">
        <v>0</v>
      </c>
      <c r="V1202" s="2">
        <v>0</v>
      </c>
      <c r="W1202">
        <v>1</v>
      </c>
      <c r="X1202">
        <v>0</v>
      </c>
      <c r="Y1202" t="s">
        <v>333</v>
      </c>
      <c r="Z1202" t="s">
        <v>50</v>
      </c>
      <c r="AA1202">
        <v>5</v>
      </c>
      <c r="AB1202" t="s">
        <v>206</v>
      </c>
      <c r="AC1202" t="s">
        <v>806</v>
      </c>
      <c r="AD1202" t="s">
        <v>316</v>
      </c>
      <c r="AE1202" t="s">
        <v>254</v>
      </c>
      <c r="AF1202" t="s">
        <v>877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32</v>
      </c>
      <c r="AN1202" t="s">
        <v>56</v>
      </c>
      <c r="AP1202" t="s">
        <v>877</v>
      </c>
      <c r="AQ1202" t="s">
        <v>689</v>
      </c>
      <c r="AR1202">
        <v>6</v>
      </c>
      <c r="AT1202">
        <v>170</v>
      </c>
      <c r="AW1202">
        <v>1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1</v>
      </c>
      <c r="BE1202">
        <v>0</v>
      </c>
      <c r="BF1202">
        <v>0</v>
      </c>
      <c r="BG1202" s="3">
        <v>0</v>
      </c>
      <c r="BH1202" s="3">
        <v>0</v>
      </c>
      <c r="BI1202" s="3">
        <v>0</v>
      </c>
      <c r="BJ1202" s="4" t="b">
        <f t="shared" si="18"/>
        <v>0</v>
      </c>
      <c r="BK1202" t="s">
        <v>2628</v>
      </c>
      <c r="BL1202" t="s">
        <v>2628</v>
      </c>
      <c r="BN1202" s="1">
        <v>42804.340937499997</v>
      </c>
      <c r="BO1202" s="1">
        <v>42824.362500000003</v>
      </c>
      <c r="BP1202">
        <v>14</v>
      </c>
      <c r="BQ1202">
        <f>IF(表__._ECM_DW_tem_zh_1417[[#This Row],[全血]]&gt;0,1,0)</f>
        <v>0</v>
      </c>
      <c r="BR1202">
        <v>0</v>
      </c>
      <c r="BS1202">
        <f>IF(表__._ECM_DW_tem_zh_1417[[#This Row],[血浆]]&gt;0,1,0)</f>
        <v>1</v>
      </c>
      <c r="BT1202">
        <v>200</v>
      </c>
      <c r="BU1202">
        <f>IF(表__._ECM_DW_tem_zh_1417[[#This Row],[血小板]]&gt;0,1,0)</f>
        <v>0</v>
      </c>
      <c r="BV1202">
        <v>0</v>
      </c>
      <c r="BW1202">
        <f>IF(表__._ECM_DW_tem_zh_1417[[#This Row],[红细胞]]&gt;0,1,0)</f>
        <v>1</v>
      </c>
      <c r="BX1202">
        <v>2</v>
      </c>
      <c r="BY1202">
        <f>IF(表__._ECM_DW_tem_zh_1417[[#This Row],[其他]]&gt;0,1,0)</f>
        <v>0</v>
      </c>
      <c r="BZ1202">
        <v>0</v>
      </c>
    </row>
    <row r="1203" spans="1:78" x14ac:dyDescent="0.25">
      <c r="A1203" s="1" t="s">
        <v>47</v>
      </c>
      <c r="B1203" t="s">
        <v>102</v>
      </c>
      <c r="C1203">
        <v>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89.54</v>
      </c>
      <c r="T1203">
        <v>0</v>
      </c>
      <c r="U1203">
        <v>0</v>
      </c>
      <c r="V1203" s="2">
        <v>0</v>
      </c>
      <c r="W1203">
        <v>1</v>
      </c>
      <c r="X1203">
        <v>1</v>
      </c>
      <c r="Y1203" t="s">
        <v>141</v>
      </c>
      <c r="Z1203" t="s">
        <v>118</v>
      </c>
      <c r="AA1203">
        <v>2</v>
      </c>
      <c r="AB1203" t="s">
        <v>454</v>
      </c>
      <c r="AC1203" t="s">
        <v>519</v>
      </c>
      <c r="AD1203" t="s">
        <v>3154</v>
      </c>
      <c r="AE1203" t="s">
        <v>3324</v>
      </c>
      <c r="AG1203">
        <v>0</v>
      </c>
      <c r="AH1203">
        <v>0</v>
      </c>
      <c r="AI1203">
        <v>0</v>
      </c>
      <c r="AJ1203">
        <v>1</v>
      </c>
      <c r="AK1203">
        <v>0</v>
      </c>
      <c r="AL1203">
        <v>13</v>
      </c>
      <c r="AN1203" t="s">
        <v>91</v>
      </c>
      <c r="AQ1203" t="s">
        <v>525</v>
      </c>
      <c r="AR1203">
        <v>6</v>
      </c>
      <c r="AS1203">
        <v>192</v>
      </c>
      <c r="AT1203">
        <v>304</v>
      </c>
      <c r="AU1203">
        <v>720</v>
      </c>
      <c r="AV1203">
        <v>300</v>
      </c>
      <c r="AW1203">
        <v>1</v>
      </c>
      <c r="AX1203">
        <v>1</v>
      </c>
      <c r="AY1203">
        <v>0</v>
      </c>
      <c r="AZ1203">
        <v>0</v>
      </c>
      <c r="BA1203">
        <v>1</v>
      </c>
      <c r="BB1203">
        <v>0</v>
      </c>
      <c r="BC1203">
        <v>1</v>
      </c>
      <c r="BD1203" t="s">
        <v>441</v>
      </c>
      <c r="BE1203">
        <v>0</v>
      </c>
      <c r="BF1203">
        <v>1</v>
      </c>
      <c r="BG1203" s="3">
        <v>0</v>
      </c>
      <c r="BH1203" s="3">
        <v>0</v>
      </c>
      <c r="BI1203" s="3">
        <v>0</v>
      </c>
      <c r="BJ1203" s="4" t="b">
        <f t="shared" si="18"/>
        <v>0</v>
      </c>
      <c r="BK1203" t="s">
        <v>1522</v>
      </c>
      <c r="BL1203" t="s">
        <v>1522</v>
      </c>
      <c r="BM1203" t="s">
        <v>1521</v>
      </c>
      <c r="BN1203" s="1">
        <v>44013.781412037039</v>
      </c>
      <c r="BO1203" s="1">
        <v>44032.4375</v>
      </c>
      <c r="BP1203">
        <v>13</v>
      </c>
      <c r="BQ1203">
        <f>IF(表__._ECM_DW_tem_zh_1417[[#This Row],[全血]]&gt;0,1,0)</f>
        <v>0</v>
      </c>
      <c r="BR1203">
        <v>0</v>
      </c>
      <c r="BS1203">
        <f>IF(表__._ECM_DW_tem_zh_1417[[#This Row],[血浆]]&gt;0,1,0)</f>
        <v>1</v>
      </c>
      <c r="BT1203">
        <v>400</v>
      </c>
      <c r="BU1203">
        <f>IF(表__._ECM_DW_tem_zh_1417[[#This Row],[血小板]]&gt;0,1,0)</f>
        <v>0</v>
      </c>
      <c r="BV1203">
        <v>0</v>
      </c>
      <c r="BW1203">
        <f>IF(表__._ECM_DW_tem_zh_1417[[#This Row],[红细胞]]&gt;0,1,0)</f>
        <v>1</v>
      </c>
      <c r="BX1203">
        <v>4</v>
      </c>
      <c r="BY1203">
        <f>IF(表__._ECM_DW_tem_zh_1417[[#This Row],[其他]]&gt;0,1,0)</f>
        <v>0</v>
      </c>
      <c r="BZ1203">
        <v>0</v>
      </c>
    </row>
    <row r="1204" spans="1:78" x14ac:dyDescent="0.25">
      <c r="A1204" s="1" t="s">
        <v>47</v>
      </c>
      <c r="B1204" t="s">
        <v>224</v>
      </c>
      <c r="C1204">
        <v>2</v>
      </c>
      <c r="D1204">
        <v>1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78.760000000000005</v>
      </c>
      <c r="T1204">
        <v>1</v>
      </c>
      <c r="U1204">
        <v>0</v>
      </c>
      <c r="V1204" s="2">
        <v>0</v>
      </c>
      <c r="W1204">
        <v>1</v>
      </c>
      <c r="X1204">
        <v>0</v>
      </c>
      <c r="Y1204" t="s">
        <v>464</v>
      </c>
      <c r="Z1204" t="s">
        <v>778</v>
      </c>
      <c r="AA1204">
        <v>1</v>
      </c>
      <c r="AB1204" t="s">
        <v>640</v>
      </c>
      <c r="AC1204" t="s">
        <v>123</v>
      </c>
      <c r="AD1204" t="s">
        <v>3157</v>
      </c>
      <c r="AE1204" t="s">
        <v>3341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21</v>
      </c>
      <c r="AN1204" t="s">
        <v>82</v>
      </c>
      <c r="AQ1204" t="s">
        <v>300</v>
      </c>
      <c r="AR1204">
        <v>7</v>
      </c>
      <c r="AS1204">
        <v>91</v>
      </c>
      <c r="AT1204">
        <v>160</v>
      </c>
      <c r="AU1204">
        <v>1260</v>
      </c>
      <c r="AV1204">
        <v>350</v>
      </c>
      <c r="AW1204">
        <v>1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 t="s">
        <v>274</v>
      </c>
      <c r="BE1204">
        <v>0</v>
      </c>
      <c r="BF1204">
        <v>0</v>
      </c>
      <c r="BG1204" s="3">
        <v>0</v>
      </c>
      <c r="BH1204" s="3">
        <v>0</v>
      </c>
      <c r="BI1204" s="3">
        <v>0</v>
      </c>
      <c r="BJ1204" s="4" t="b">
        <f t="shared" si="18"/>
        <v>0</v>
      </c>
      <c r="BK1204" t="s">
        <v>1982</v>
      </c>
      <c r="BL1204" t="s">
        <v>1982</v>
      </c>
      <c r="BM1204" t="s">
        <v>1981</v>
      </c>
      <c r="BN1204" s="1">
        <v>44074.673356481479</v>
      </c>
      <c r="BO1204" s="1">
        <v>44083.5</v>
      </c>
      <c r="BP1204">
        <v>2</v>
      </c>
      <c r="BQ1204">
        <f>IF(表__._ECM_DW_tem_zh_1417[[#This Row],[全血]]&gt;0,1,0)</f>
        <v>0</v>
      </c>
      <c r="BR1204">
        <v>0</v>
      </c>
      <c r="BS1204">
        <f>IF(表__._ECM_DW_tem_zh_1417[[#This Row],[血浆]]&gt;0,1,0)</f>
        <v>1</v>
      </c>
      <c r="BT1204">
        <v>200</v>
      </c>
      <c r="BU1204">
        <f>IF(表__._ECM_DW_tem_zh_1417[[#This Row],[血小板]]&gt;0,1,0)</f>
        <v>0</v>
      </c>
      <c r="BV1204">
        <v>0</v>
      </c>
      <c r="BW1204">
        <f>IF(表__._ECM_DW_tem_zh_1417[[#This Row],[红细胞]]&gt;0,1,0)</f>
        <v>1</v>
      </c>
      <c r="BX1204">
        <v>2</v>
      </c>
      <c r="BY1204">
        <f>IF(表__._ECM_DW_tem_zh_1417[[#This Row],[其他]]&gt;0,1,0)</f>
        <v>0</v>
      </c>
      <c r="BZ1204">
        <v>0</v>
      </c>
    </row>
    <row r="1205" spans="1:78" x14ac:dyDescent="0.25">
      <c r="A1205" s="1" t="s">
        <v>47</v>
      </c>
      <c r="B1205" t="s">
        <v>127</v>
      </c>
      <c r="C1205">
        <v>2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87</v>
      </c>
      <c r="T1205">
        <v>1</v>
      </c>
      <c r="U1205">
        <v>0</v>
      </c>
      <c r="V1205" s="2">
        <v>0</v>
      </c>
      <c r="W1205">
        <v>1</v>
      </c>
      <c r="X1205">
        <v>1</v>
      </c>
      <c r="Y1205" t="s">
        <v>81</v>
      </c>
      <c r="Z1205" t="s">
        <v>190</v>
      </c>
      <c r="AA1205">
        <v>5</v>
      </c>
      <c r="AB1205" t="s">
        <v>50</v>
      </c>
      <c r="AC1205" t="s">
        <v>101</v>
      </c>
      <c r="AD1205" t="s">
        <v>3168</v>
      </c>
      <c r="AE1205" t="s">
        <v>3507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23</v>
      </c>
      <c r="AN1205" t="s">
        <v>190</v>
      </c>
      <c r="AQ1205" t="s">
        <v>192</v>
      </c>
      <c r="AR1205">
        <v>4</v>
      </c>
      <c r="AT1205">
        <v>173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0</v>
      </c>
      <c r="BC1205">
        <v>1</v>
      </c>
      <c r="BD1205" t="s">
        <v>212</v>
      </c>
      <c r="BE1205">
        <v>0</v>
      </c>
      <c r="BF1205">
        <v>0</v>
      </c>
      <c r="BG1205" s="3">
        <v>0</v>
      </c>
      <c r="BH1205" s="3">
        <v>0</v>
      </c>
      <c r="BI1205" s="3">
        <v>0</v>
      </c>
      <c r="BJ1205" s="4" t="b">
        <f t="shared" si="18"/>
        <v>0</v>
      </c>
      <c r="BK1205" t="s">
        <v>2629</v>
      </c>
      <c r="BL1205" t="s">
        <v>2629</v>
      </c>
      <c r="BN1205" s="1">
        <v>42888.556284722225</v>
      </c>
      <c r="BO1205" s="1">
        <v>42900.374305555553</v>
      </c>
      <c r="BP1205">
        <v>8</v>
      </c>
      <c r="BQ1205">
        <f>IF(表__._ECM_DW_tem_zh_1417[[#This Row],[全血]]&gt;0,1,0)</f>
        <v>0</v>
      </c>
      <c r="BR1205">
        <v>0</v>
      </c>
      <c r="BS1205">
        <f>IF(表__._ECM_DW_tem_zh_1417[[#This Row],[血浆]]&gt;0,1,0)</f>
        <v>1</v>
      </c>
      <c r="BT1205">
        <v>400</v>
      </c>
      <c r="BU1205">
        <f>IF(表__._ECM_DW_tem_zh_1417[[#This Row],[血小板]]&gt;0,1,0)</f>
        <v>0</v>
      </c>
      <c r="BV1205">
        <v>0</v>
      </c>
      <c r="BW1205">
        <f>IF(表__._ECM_DW_tem_zh_1417[[#This Row],[红细胞]]&gt;0,1,0)</f>
        <v>1</v>
      </c>
      <c r="BX1205">
        <v>4</v>
      </c>
      <c r="BY1205">
        <f>IF(表__._ECM_DW_tem_zh_1417[[#This Row],[其他]]&gt;0,1,0)</f>
        <v>0</v>
      </c>
      <c r="BZ1205">
        <v>0</v>
      </c>
    </row>
    <row r="1206" spans="1:78" x14ac:dyDescent="0.25">
      <c r="A1206" s="1" t="s">
        <v>47</v>
      </c>
      <c r="B1206" t="s">
        <v>137</v>
      </c>
      <c r="C1206">
        <v>2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102.76</v>
      </c>
      <c r="T1206">
        <v>1</v>
      </c>
      <c r="U1206">
        <v>0</v>
      </c>
      <c r="V1206" s="2">
        <v>0</v>
      </c>
      <c r="W1206">
        <v>1</v>
      </c>
      <c r="X1206">
        <v>0</v>
      </c>
      <c r="Y1206" t="s">
        <v>232</v>
      </c>
      <c r="Z1206" t="s">
        <v>180</v>
      </c>
      <c r="AA1206">
        <v>2</v>
      </c>
      <c r="AB1206" t="s">
        <v>407</v>
      </c>
      <c r="AC1206" t="s">
        <v>132</v>
      </c>
      <c r="AD1206" t="s">
        <v>3235</v>
      </c>
      <c r="AE1206" t="s">
        <v>3341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24</v>
      </c>
      <c r="AN1206" t="s">
        <v>77</v>
      </c>
      <c r="AQ1206" t="s">
        <v>413</v>
      </c>
      <c r="AR1206">
        <v>7</v>
      </c>
      <c r="AS1206">
        <v>90</v>
      </c>
      <c r="AT1206">
        <v>164</v>
      </c>
      <c r="AU1206">
        <v>270</v>
      </c>
      <c r="AV1206">
        <v>30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 t="s">
        <v>512</v>
      </c>
      <c r="BE1206">
        <v>0</v>
      </c>
      <c r="BF1206">
        <v>0</v>
      </c>
      <c r="BG1206" s="3">
        <v>1</v>
      </c>
      <c r="BH1206" s="3">
        <v>0</v>
      </c>
      <c r="BI1206" s="3">
        <v>0</v>
      </c>
      <c r="BJ1206" s="4" t="b">
        <f t="shared" si="18"/>
        <v>1</v>
      </c>
      <c r="BK1206" t="s">
        <v>2630</v>
      </c>
      <c r="BL1206" t="s">
        <v>2630</v>
      </c>
      <c r="BM1206" t="s">
        <v>2631</v>
      </c>
      <c r="BN1206" s="1">
        <v>43710.684016203704</v>
      </c>
      <c r="BO1206" s="1">
        <v>43720.416666666664</v>
      </c>
      <c r="BP1206">
        <v>3</v>
      </c>
      <c r="BQ1206">
        <f>IF(表__._ECM_DW_tem_zh_1417[[#This Row],[全血]]&gt;0,1,0)</f>
        <v>0</v>
      </c>
      <c r="BR1206">
        <v>0</v>
      </c>
      <c r="BS1206">
        <f>IF(表__._ECM_DW_tem_zh_1417[[#This Row],[血浆]]&gt;0,1,0)</f>
        <v>0</v>
      </c>
      <c r="BT1206">
        <v>0</v>
      </c>
      <c r="BU1206">
        <f>IF(表__._ECM_DW_tem_zh_1417[[#This Row],[血小板]]&gt;0,1,0)</f>
        <v>0</v>
      </c>
      <c r="BV1206">
        <v>0</v>
      </c>
      <c r="BW1206">
        <f>IF(表__._ECM_DW_tem_zh_1417[[#This Row],[红细胞]]&gt;0,1,0)</f>
        <v>0</v>
      </c>
      <c r="BX1206">
        <v>0</v>
      </c>
      <c r="BY1206">
        <f>IF(表__._ECM_DW_tem_zh_1417[[#This Row],[其他]]&gt;0,1,0)</f>
        <v>0</v>
      </c>
      <c r="BZ1206">
        <v>0</v>
      </c>
    </row>
    <row r="1207" spans="1:78" x14ac:dyDescent="0.25">
      <c r="A1207" s="1" t="s">
        <v>47</v>
      </c>
      <c r="B1207" t="s">
        <v>51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84.65</v>
      </c>
      <c r="T1207">
        <v>0</v>
      </c>
      <c r="U1207">
        <v>0</v>
      </c>
      <c r="V1207" s="2">
        <v>0</v>
      </c>
      <c r="W1207">
        <v>1</v>
      </c>
      <c r="X1207">
        <v>3</v>
      </c>
      <c r="Y1207" t="s">
        <v>214</v>
      </c>
      <c r="Z1207" t="s">
        <v>137</v>
      </c>
      <c r="AA1207">
        <v>12</v>
      </c>
      <c r="AB1207" t="s">
        <v>492</v>
      </c>
      <c r="AC1207" t="s">
        <v>441</v>
      </c>
      <c r="AD1207" t="s">
        <v>3215</v>
      </c>
      <c r="AE1207" t="s">
        <v>3149</v>
      </c>
      <c r="AG1207">
        <v>0</v>
      </c>
      <c r="AH1207">
        <v>0</v>
      </c>
      <c r="AI1207">
        <v>0</v>
      </c>
      <c r="AJ1207">
        <v>0</v>
      </c>
      <c r="AK1207">
        <v>1</v>
      </c>
      <c r="AL1207">
        <v>24</v>
      </c>
      <c r="AN1207" t="s">
        <v>63</v>
      </c>
      <c r="AQ1207" t="s">
        <v>878</v>
      </c>
      <c r="AR1207">
        <v>2</v>
      </c>
      <c r="AS1207">
        <v>87</v>
      </c>
      <c r="AT1207">
        <v>178</v>
      </c>
      <c r="AW1207">
        <v>1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E1207">
        <v>0</v>
      </c>
      <c r="BF1207">
        <v>0</v>
      </c>
      <c r="BG1207" s="3">
        <v>0</v>
      </c>
      <c r="BH1207" s="3">
        <v>0</v>
      </c>
      <c r="BI1207" s="3">
        <v>0</v>
      </c>
      <c r="BJ1207" s="4" t="b">
        <f t="shared" si="18"/>
        <v>0</v>
      </c>
      <c r="BK1207" t="s">
        <v>2632</v>
      </c>
      <c r="BL1207" t="s">
        <v>2632</v>
      </c>
      <c r="BM1207" t="s">
        <v>2633</v>
      </c>
      <c r="BN1207" s="1">
        <v>43848.827905092592</v>
      </c>
      <c r="BO1207" s="1">
        <v>43853.327777777777</v>
      </c>
      <c r="BP1207">
        <v>3</v>
      </c>
      <c r="BQ1207">
        <f>IF(表__._ECM_DW_tem_zh_1417[[#This Row],[全血]]&gt;0,1,0)</f>
        <v>0</v>
      </c>
      <c r="BR1207">
        <v>0</v>
      </c>
      <c r="BS1207">
        <f>IF(表__._ECM_DW_tem_zh_1417[[#This Row],[血浆]]&gt;0,1,0)</f>
        <v>1</v>
      </c>
      <c r="BT1207">
        <v>200</v>
      </c>
      <c r="BU1207">
        <f>IF(表__._ECM_DW_tem_zh_1417[[#This Row],[血小板]]&gt;0,1,0)</f>
        <v>0</v>
      </c>
      <c r="BV1207">
        <v>0</v>
      </c>
      <c r="BW1207">
        <f>IF(表__._ECM_DW_tem_zh_1417[[#This Row],[红细胞]]&gt;0,1,0)</f>
        <v>1</v>
      </c>
      <c r="BX1207">
        <v>2</v>
      </c>
      <c r="BY1207">
        <f>IF(表__._ECM_DW_tem_zh_1417[[#This Row],[其他]]&gt;0,1,0)</f>
        <v>0</v>
      </c>
      <c r="BZ1207">
        <v>0</v>
      </c>
    </row>
    <row r="1208" spans="1:78" x14ac:dyDescent="0.25">
      <c r="A1208" s="1" t="s">
        <v>47</v>
      </c>
      <c r="B1208" t="s">
        <v>69</v>
      </c>
      <c r="C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35.770000000000003</v>
      </c>
      <c r="T1208">
        <v>0</v>
      </c>
      <c r="U1208">
        <v>0</v>
      </c>
      <c r="V1208" s="2">
        <v>0</v>
      </c>
      <c r="W1208">
        <v>1</v>
      </c>
      <c r="X1208">
        <v>0</v>
      </c>
      <c r="Y1208" t="s">
        <v>345</v>
      </c>
      <c r="Z1208" t="s">
        <v>91</v>
      </c>
      <c r="AA1208">
        <v>2</v>
      </c>
      <c r="AB1208" t="s">
        <v>454</v>
      </c>
      <c r="AC1208" t="s">
        <v>567</v>
      </c>
      <c r="AD1208" t="s">
        <v>52</v>
      </c>
      <c r="AE1208" t="s">
        <v>3293</v>
      </c>
      <c r="AG1208">
        <v>1</v>
      </c>
      <c r="AH1208">
        <v>0</v>
      </c>
      <c r="AI1208">
        <v>0</v>
      </c>
      <c r="AJ1208">
        <v>0</v>
      </c>
      <c r="AK1208">
        <v>1</v>
      </c>
      <c r="AL1208">
        <v>16</v>
      </c>
      <c r="AN1208" t="s">
        <v>183</v>
      </c>
      <c r="AQ1208" t="s">
        <v>730</v>
      </c>
      <c r="AR1208">
        <v>2</v>
      </c>
      <c r="AS1208">
        <v>82</v>
      </c>
      <c r="AT1208">
        <v>150</v>
      </c>
      <c r="AW1208">
        <v>1</v>
      </c>
      <c r="AX1208">
        <v>1</v>
      </c>
      <c r="AY1208">
        <v>0</v>
      </c>
      <c r="AZ1208">
        <v>0</v>
      </c>
      <c r="BA1208">
        <v>1</v>
      </c>
      <c r="BB1208">
        <v>0</v>
      </c>
      <c r="BC1208">
        <v>1</v>
      </c>
      <c r="BD1208" t="s">
        <v>402</v>
      </c>
      <c r="BE1208">
        <v>1</v>
      </c>
      <c r="BF1208">
        <v>1</v>
      </c>
      <c r="BG1208" s="3">
        <v>0</v>
      </c>
      <c r="BH1208" s="3">
        <v>0</v>
      </c>
      <c r="BI1208" s="3">
        <v>0</v>
      </c>
      <c r="BJ1208" s="4" t="b">
        <f t="shared" si="18"/>
        <v>0</v>
      </c>
      <c r="BK1208" t="s">
        <v>1402</v>
      </c>
      <c r="BL1208" t="s">
        <v>1402</v>
      </c>
      <c r="BM1208" t="s">
        <v>1401</v>
      </c>
      <c r="BN1208" s="1">
        <v>43850.532685185186</v>
      </c>
      <c r="BO1208" s="1">
        <v>43861.384027777778</v>
      </c>
      <c r="BP1208">
        <v>9</v>
      </c>
      <c r="BQ1208">
        <f>IF(表__._ECM_DW_tem_zh_1417[[#This Row],[全血]]&gt;0,1,0)</f>
        <v>0</v>
      </c>
      <c r="BR1208">
        <v>0</v>
      </c>
      <c r="BS1208">
        <f>IF(表__._ECM_DW_tem_zh_1417[[#This Row],[血浆]]&gt;0,1,0)</f>
        <v>1</v>
      </c>
      <c r="BT1208">
        <v>600</v>
      </c>
      <c r="BU1208">
        <f>IF(表__._ECM_DW_tem_zh_1417[[#This Row],[血小板]]&gt;0,1,0)</f>
        <v>0</v>
      </c>
      <c r="BV1208">
        <v>0</v>
      </c>
      <c r="BW1208">
        <f>IF(表__._ECM_DW_tem_zh_1417[[#This Row],[红细胞]]&gt;0,1,0)</f>
        <v>1</v>
      </c>
      <c r="BX1208">
        <v>14</v>
      </c>
      <c r="BY1208">
        <f>IF(表__._ECM_DW_tem_zh_1417[[#This Row],[其他]]&gt;0,1,0)</f>
        <v>0</v>
      </c>
      <c r="BZ1208">
        <v>0</v>
      </c>
    </row>
    <row r="1209" spans="1:78" x14ac:dyDescent="0.25">
      <c r="A1209" s="1" t="s">
        <v>47</v>
      </c>
      <c r="B1209" t="s">
        <v>138</v>
      </c>
      <c r="C1209">
        <v>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81.16</v>
      </c>
      <c r="T1209">
        <v>1</v>
      </c>
      <c r="U1209">
        <v>1</v>
      </c>
      <c r="V1209" s="2">
        <v>0</v>
      </c>
      <c r="W1209">
        <v>1</v>
      </c>
      <c r="X1209">
        <v>0</v>
      </c>
      <c r="Y1209" t="s">
        <v>179</v>
      </c>
      <c r="Z1209" t="s">
        <v>175</v>
      </c>
      <c r="AA1209">
        <v>2</v>
      </c>
      <c r="AB1209" t="s">
        <v>3293</v>
      </c>
      <c r="AC1209" t="s">
        <v>421</v>
      </c>
      <c r="AD1209" t="s">
        <v>3157</v>
      </c>
      <c r="AE1209" t="s">
        <v>3170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23</v>
      </c>
      <c r="AN1209" t="s">
        <v>152</v>
      </c>
      <c r="AQ1209" t="s">
        <v>467</v>
      </c>
      <c r="AR1209">
        <v>4</v>
      </c>
      <c r="AS1209">
        <v>97</v>
      </c>
      <c r="AT1209">
        <v>218</v>
      </c>
      <c r="AU1209">
        <v>1102</v>
      </c>
      <c r="AV1209">
        <v>200</v>
      </c>
      <c r="AW1209">
        <v>1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1</v>
      </c>
      <c r="BD1209" t="s">
        <v>113</v>
      </c>
      <c r="BE1209">
        <v>0</v>
      </c>
      <c r="BF1209">
        <v>0</v>
      </c>
      <c r="BG1209" s="3">
        <v>0</v>
      </c>
      <c r="BH1209" s="3">
        <v>0</v>
      </c>
      <c r="BI1209" s="3">
        <v>0</v>
      </c>
      <c r="BJ1209" s="4" t="b">
        <f t="shared" si="18"/>
        <v>0</v>
      </c>
      <c r="BK1209" t="s">
        <v>1563</v>
      </c>
      <c r="BL1209" t="s">
        <v>1563</v>
      </c>
      <c r="BM1209" t="s">
        <v>1562</v>
      </c>
      <c r="BN1209" s="1">
        <v>43845.530810185184</v>
      </c>
      <c r="BO1209" s="1">
        <v>43859.625</v>
      </c>
      <c r="BP1209">
        <v>10</v>
      </c>
      <c r="BQ1209">
        <f>IF(表__._ECM_DW_tem_zh_1417[[#This Row],[全血]]&gt;0,1,0)</f>
        <v>0</v>
      </c>
      <c r="BR1209">
        <v>0</v>
      </c>
      <c r="BS1209">
        <f>IF(表__._ECM_DW_tem_zh_1417[[#This Row],[血浆]]&gt;0,1,0)</f>
        <v>1</v>
      </c>
      <c r="BT1209">
        <v>400</v>
      </c>
      <c r="BU1209">
        <f>IF(表__._ECM_DW_tem_zh_1417[[#This Row],[血小板]]&gt;0,1,0)</f>
        <v>0</v>
      </c>
      <c r="BV1209">
        <v>0</v>
      </c>
      <c r="BW1209">
        <f>IF(表__._ECM_DW_tem_zh_1417[[#This Row],[红细胞]]&gt;0,1,0)</f>
        <v>1</v>
      </c>
      <c r="BX1209">
        <v>4</v>
      </c>
      <c r="BY1209">
        <f>IF(表__._ECM_DW_tem_zh_1417[[#This Row],[其他]]&gt;0,1,0)</f>
        <v>0</v>
      </c>
      <c r="BZ1209">
        <v>0</v>
      </c>
    </row>
    <row r="1210" spans="1:78" x14ac:dyDescent="0.25">
      <c r="A1210" s="1" t="s">
        <v>47</v>
      </c>
      <c r="B1210" t="s">
        <v>51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47.24</v>
      </c>
      <c r="T1210">
        <v>0</v>
      </c>
      <c r="U1210">
        <v>0</v>
      </c>
      <c r="V1210" s="2">
        <v>0</v>
      </c>
      <c r="W1210">
        <v>2</v>
      </c>
      <c r="X1210">
        <v>0</v>
      </c>
      <c r="Y1210" t="s">
        <v>269</v>
      </c>
      <c r="Z1210" t="s">
        <v>180</v>
      </c>
      <c r="AA1210">
        <v>2</v>
      </c>
      <c r="AB1210" t="s">
        <v>152</v>
      </c>
      <c r="AC1210" t="s">
        <v>3311</v>
      </c>
      <c r="AD1210" t="s">
        <v>3508</v>
      </c>
      <c r="AE1210" t="s">
        <v>257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23</v>
      </c>
      <c r="AM1210">
        <v>8.5399999999999991</v>
      </c>
      <c r="AN1210" t="s">
        <v>152</v>
      </c>
      <c r="AQ1210" t="s">
        <v>529</v>
      </c>
      <c r="AR1210">
        <v>5</v>
      </c>
      <c r="AS1210">
        <v>207</v>
      </c>
      <c r="AT1210">
        <v>294</v>
      </c>
      <c r="AU1210">
        <v>2020</v>
      </c>
      <c r="AV1210">
        <v>300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1</v>
      </c>
      <c r="BD1210" t="s">
        <v>879</v>
      </c>
      <c r="BE1210">
        <v>0</v>
      </c>
      <c r="BF1210">
        <v>0</v>
      </c>
      <c r="BG1210" s="3">
        <v>0</v>
      </c>
      <c r="BH1210" s="3">
        <v>0</v>
      </c>
      <c r="BI1210" s="3">
        <v>0</v>
      </c>
      <c r="BJ1210" s="4" t="b">
        <f t="shared" si="18"/>
        <v>0</v>
      </c>
      <c r="BK1210" t="s">
        <v>2634</v>
      </c>
      <c r="BL1210" t="s">
        <v>2634</v>
      </c>
      <c r="BM1210" t="s">
        <v>2635</v>
      </c>
      <c r="BN1210" s="1">
        <v>43978.620821759258</v>
      </c>
      <c r="BO1210" s="1">
        <v>43999.416666666664</v>
      </c>
      <c r="BP1210">
        <v>16</v>
      </c>
      <c r="BQ1210">
        <f>IF(表__._ECM_DW_tem_zh_1417[[#This Row],[全血]]&gt;0,1,0)</f>
        <v>0</v>
      </c>
      <c r="BR1210">
        <v>0</v>
      </c>
      <c r="BS1210">
        <f>IF(表__._ECM_DW_tem_zh_1417[[#This Row],[血浆]]&gt;0,1,0)</f>
        <v>1</v>
      </c>
      <c r="BT1210">
        <v>400</v>
      </c>
      <c r="BU1210">
        <f>IF(表__._ECM_DW_tem_zh_1417[[#This Row],[血小板]]&gt;0,1,0)</f>
        <v>0</v>
      </c>
      <c r="BV1210">
        <v>0</v>
      </c>
      <c r="BW1210">
        <f>IF(表__._ECM_DW_tem_zh_1417[[#This Row],[红细胞]]&gt;0,1,0)</f>
        <v>1</v>
      </c>
      <c r="BX1210">
        <v>6</v>
      </c>
      <c r="BY1210">
        <f>IF(表__._ECM_DW_tem_zh_1417[[#This Row],[其他]]&gt;0,1,0)</f>
        <v>0</v>
      </c>
      <c r="BZ1210">
        <v>0</v>
      </c>
    </row>
    <row r="1211" spans="1:78" x14ac:dyDescent="0.25">
      <c r="A1211" s="1" t="s">
        <v>47</v>
      </c>
      <c r="B1211" t="s">
        <v>136</v>
      </c>
      <c r="C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80.290000000000006</v>
      </c>
      <c r="T1211">
        <v>0</v>
      </c>
      <c r="U1211">
        <v>0</v>
      </c>
      <c r="V1211" s="2">
        <v>0</v>
      </c>
      <c r="W1211">
        <v>1</v>
      </c>
      <c r="X1211">
        <v>3</v>
      </c>
      <c r="Y1211" t="s">
        <v>68</v>
      </c>
      <c r="Z1211" t="s">
        <v>63</v>
      </c>
      <c r="AA1211">
        <v>12</v>
      </c>
      <c r="AB1211" t="s">
        <v>407</v>
      </c>
      <c r="AC1211" t="s">
        <v>896</v>
      </c>
      <c r="AD1211" t="s">
        <v>468</v>
      </c>
      <c r="AE1211" t="s">
        <v>3380</v>
      </c>
      <c r="AG1211">
        <v>1</v>
      </c>
      <c r="AH1211">
        <v>0</v>
      </c>
      <c r="AI1211">
        <v>0</v>
      </c>
      <c r="AJ1211">
        <v>0</v>
      </c>
      <c r="AK1211">
        <v>1</v>
      </c>
      <c r="AL1211">
        <v>20</v>
      </c>
      <c r="AN1211" t="s">
        <v>98</v>
      </c>
      <c r="AQ1211" t="s">
        <v>380</v>
      </c>
      <c r="AR1211">
        <v>4</v>
      </c>
      <c r="AS1211">
        <v>116</v>
      </c>
      <c r="AT1211">
        <v>209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E1211">
        <v>1</v>
      </c>
      <c r="BF1211">
        <v>0</v>
      </c>
      <c r="BG1211" s="3">
        <v>0</v>
      </c>
      <c r="BH1211" s="3">
        <v>0</v>
      </c>
      <c r="BI1211" s="3">
        <v>0</v>
      </c>
      <c r="BJ1211" s="4" t="b">
        <f t="shared" si="18"/>
        <v>0</v>
      </c>
      <c r="BK1211" t="s">
        <v>2341</v>
      </c>
      <c r="BL1211" t="s">
        <v>2341</v>
      </c>
      <c r="BM1211" t="s">
        <v>2340</v>
      </c>
      <c r="BN1211" s="1">
        <v>43839.503437500003</v>
      </c>
      <c r="BO1211" s="1">
        <v>43847.326388888891</v>
      </c>
      <c r="BP1211">
        <v>4</v>
      </c>
      <c r="BQ1211">
        <f>IF(表__._ECM_DW_tem_zh_1417[[#This Row],[全血]]&gt;0,1,0)</f>
        <v>0</v>
      </c>
      <c r="BS1211">
        <f>IF(表__._ECM_DW_tem_zh_1417[[#This Row],[血浆]]&gt;0,1,0)</f>
        <v>0</v>
      </c>
      <c r="BU1211">
        <f>IF(表__._ECM_DW_tem_zh_1417[[#This Row],[血小板]]&gt;0,1,0)</f>
        <v>0</v>
      </c>
      <c r="BW1211">
        <f>IF(表__._ECM_DW_tem_zh_1417[[#This Row],[红细胞]]&gt;0,1,0)</f>
        <v>0</v>
      </c>
      <c r="BY1211">
        <f>IF(表__._ECM_DW_tem_zh_1417[[#This Row],[其他]]&gt;0,1,0)</f>
        <v>0</v>
      </c>
    </row>
    <row r="1212" spans="1:78" x14ac:dyDescent="0.25">
      <c r="A1212" s="1" t="s">
        <v>47</v>
      </c>
      <c r="B1212" t="s">
        <v>182</v>
      </c>
      <c r="C1212">
        <v>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87.04</v>
      </c>
      <c r="T1212">
        <v>1</v>
      </c>
      <c r="U1212">
        <v>0</v>
      </c>
      <c r="V1212" s="2">
        <v>0</v>
      </c>
      <c r="W1212">
        <v>0</v>
      </c>
      <c r="X1212">
        <v>0</v>
      </c>
      <c r="Y1212" t="s">
        <v>108</v>
      </c>
      <c r="Z1212" t="s">
        <v>74</v>
      </c>
      <c r="AA1212">
        <v>5</v>
      </c>
      <c r="AB1212" t="s">
        <v>489</v>
      </c>
      <c r="AC1212" t="s">
        <v>322</v>
      </c>
      <c r="AD1212" t="s">
        <v>3154</v>
      </c>
      <c r="AE1212" t="s">
        <v>206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21</v>
      </c>
      <c r="AN1212" t="s">
        <v>294</v>
      </c>
      <c r="AQ1212" t="s">
        <v>687</v>
      </c>
      <c r="AR1212">
        <v>3</v>
      </c>
      <c r="AT1212">
        <v>147</v>
      </c>
      <c r="AW1212">
        <v>1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E1212">
        <v>0</v>
      </c>
      <c r="BF1212">
        <v>0</v>
      </c>
      <c r="BG1212" s="3">
        <v>0</v>
      </c>
      <c r="BH1212" s="3">
        <v>0</v>
      </c>
      <c r="BI1212" s="3">
        <v>0</v>
      </c>
      <c r="BJ1212" s="4" t="b">
        <f t="shared" si="18"/>
        <v>0</v>
      </c>
      <c r="BK1212" t="s">
        <v>2636</v>
      </c>
      <c r="BL1212" t="s">
        <v>2636</v>
      </c>
      <c r="BN1212" s="1">
        <v>42842.805428240739</v>
      </c>
      <c r="BO1212" s="1">
        <v>42851.388888888891</v>
      </c>
      <c r="BP1212">
        <v>6</v>
      </c>
      <c r="BQ1212">
        <f>IF(表__._ECM_DW_tem_zh_1417[[#This Row],[全血]]&gt;0,1,0)</f>
        <v>0</v>
      </c>
      <c r="BS1212">
        <f>IF(表__._ECM_DW_tem_zh_1417[[#This Row],[血浆]]&gt;0,1,0)</f>
        <v>0</v>
      </c>
      <c r="BU1212">
        <f>IF(表__._ECM_DW_tem_zh_1417[[#This Row],[血小板]]&gt;0,1,0)</f>
        <v>0</v>
      </c>
      <c r="BW1212">
        <f>IF(表__._ECM_DW_tem_zh_1417[[#This Row],[红细胞]]&gt;0,1,0)</f>
        <v>0</v>
      </c>
      <c r="BY1212">
        <f>IF(表__._ECM_DW_tem_zh_1417[[#This Row],[其他]]&gt;0,1,0)</f>
        <v>0</v>
      </c>
    </row>
    <row r="1213" spans="1:78" x14ac:dyDescent="0.25">
      <c r="A1213" s="1" t="s">
        <v>47</v>
      </c>
      <c r="B1213" t="s">
        <v>294</v>
      </c>
      <c r="C1213">
        <v>2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T1213">
        <v>1</v>
      </c>
      <c r="U1213">
        <v>0</v>
      </c>
      <c r="V1213" s="2">
        <v>0</v>
      </c>
      <c r="W1213">
        <v>2</v>
      </c>
      <c r="X1213">
        <v>0</v>
      </c>
      <c r="Y1213" t="s">
        <v>304</v>
      </c>
      <c r="Z1213" t="s">
        <v>880</v>
      </c>
      <c r="AA1213">
        <v>2</v>
      </c>
      <c r="AB1213" t="s">
        <v>756</v>
      </c>
      <c r="AC1213" t="s">
        <v>3504</v>
      </c>
      <c r="AD1213" t="s">
        <v>3177</v>
      </c>
      <c r="AE1213" t="s">
        <v>3337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24</v>
      </c>
      <c r="AR1213">
        <v>3</v>
      </c>
      <c r="AS1213">
        <v>95</v>
      </c>
      <c r="AT1213">
        <v>210</v>
      </c>
      <c r="AU1213">
        <v>1630</v>
      </c>
      <c r="AV1213">
        <v>200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1</v>
      </c>
      <c r="BD1213" t="s">
        <v>168</v>
      </c>
      <c r="BE1213">
        <v>0</v>
      </c>
      <c r="BF1213">
        <v>0</v>
      </c>
      <c r="BG1213" s="3">
        <v>0</v>
      </c>
      <c r="BH1213" s="3">
        <v>0</v>
      </c>
      <c r="BI1213" s="3">
        <v>0</v>
      </c>
      <c r="BJ1213" s="4" t="b">
        <f t="shared" si="18"/>
        <v>0</v>
      </c>
      <c r="BK1213" t="s">
        <v>2580</v>
      </c>
      <c r="BL1213" t="s">
        <v>2580</v>
      </c>
      <c r="BM1213" t="s">
        <v>2579</v>
      </c>
      <c r="BN1213" s="1">
        <v>43567.527118055557</v>
      </c>
      <c r="BO1213" s="1">
        <v>43578.583333333336</v>
      </c>
      <c r="BP1213">
        <v>8</v>
      </c>
      <c r="BQ1213">
        <f>IF(表__._ECM_DW_tem_zh_1417[[#This Row],[全血]]&gt;0,1,0)</f>
        <v>0</v>
      </c>
      <c r="BR1213">
        <v>0</v>
      </c>
      <c r="BS1213">
        <f>IF(表__._ECM_DW_tem_zh_1417[[#This Row],[血浆]]&gt;0,1,0)</f>
        <v>0</v>
      </c>
      <c r="BT1213">
        <v>0</v>
      </c>
      <c r="BU1213">
        <f>IF(表__._ECM_DW_tem_zh_1417[[#This Row],[血小板]]&gt;0,1,0)</f>
        <v>0</v>
      </c>
      <c r="BV1213">
        <v>0</v>
      </c>
      <c r="BW1213">
        <f>IF(表__._ECM_DW_tem_zh_1417[[#This Row],[红细胞]]&gt;0,1,0)</f>
        <v>1</v>
      </c>
      <c r="BX1213">
        <v>2</v>
      </c>
      <c r="BY1213">
        <f>IF(表__._ECM_DW_tem_zh_1417[[#This Row],[其他]]&gt;0,1,0)</f>
        <v>0</v>
      </c>
      <c r="BZ1213">
        <v>0</v>
      </c>
    </row>
    <row r="1214" spans="1:78" x14ac:dyDescent="0.25">
      <c r="A1214" s="1" t="s">
        <v>47</v>
      </c>
      <c r="B1214" t="s">
        <v>64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94.8</v>
      </c>
      <c r="T1214">
        <v>0</v>
      </c>
      <c r="U1214">
        <v>0</v>
      </c>
      <c r="V1214" s="2">
        <v>0</v>
      </c>
      <c r="W1214">
        <v>1</v>
      </c>
      <c r="X1214">
        <v>3</v>
      </c>
      <c r="Y1214" t="s">
        <v>239</v>
      </c>
      <c r="Z1214" t="s">
        <v>50</v>
      </c>
      <c r="AA1214">
        <v>1</v>
      </c>
      <c r="AB1214" t="s">
        <v>861</v>
      </c>
      <c r="AC1214" t="s">
        <v>3245</v>
      </c>
      <c r="AD1214" t="s">
        <v>3164</v>
      </c>
      <c r="AE1214" t="s">
        <v>395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26</v>
      </c>
      <c r="AN1214" t="s">
        <v>56</v>
      </c>
      <c r="AQ1214" t="s">
        <v>695</v>
      </c>
      <c r="AR1214">
        <v>4</v>
      </c>
      <c r="AS1214">
        <v>64</v>
      </c>
      <c r="AT1214">
        <v>125</v>
      </c>
      <c r="AW1214">
        <v>1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E1214">
        <v>0</v>
      </c>
      <c r="BF1214">
        <v>0</v>
      </c>
      <c r="BG1214" s="3">
        <v>0</v>
      </c>
      <c r="BH1214" s="3">
        <v>0</v>
      </c>
      <c r="BI1214" s="3">
        <v>0</v>
      </c>
      <c r="BJ1214" s="4" t="b">
        <f t="shared" si="18"/>
        <v>0</v>
      </c>
      <c r="BK1214" t="s">
        <v>2637</v>
      </c>
      <c r="BL1214" t="s">
        <v>2637</v>
      </c>
      <c r="BM1214" t="s">
        <v>2638</v>
      </c>
      <c r="BN1214" s="1">
        <v>44063.484027777777</v>
      </c>
      <c r="BO1214" s="1">
        <v>44069.598611111112</v>
      </c>
      <c r="BP1214">
        <v>2</v>
      </c>
      <c r="BQ1214">
        <f>IF(表__._ECM_DW_tem_zh_1417[[#This Row],[全血]]&gt;0,1,0)</f>
        <v>0</v>
      </c>
      <c r="BR1214">
        <v>0</v>
      </c>
      <c r="BS1214">
        <f>IF(表__._ECM_DW_tem_zh_1417[[#This Row],[血浆]]&gt;0,1,0)</f>
        <v>0</v>
      </c>
      <c r="BT1214">
        <v>0</v>
      </c>
      <c r="BU1214">
        <f>IF(表__._ECM_DW_tem_zh_1417[[#This Row],[血小板]]&gt;0,1,0)</f>
        <v>0</v>
      </c>
      <c r="BV1214">
        <v>0</v>
      </c>
      <c r="BW1214">
        <f>IF(表__._ECM_DW_tem_zh_1417[[#This Row],[红细胞]]&gt;0,1,0)</f>
        <v>0</v>
      </c>
      <c r="BX1214">
        <v>0</v>
      </c>
      <c r="BY1214">
        <f>IF(表__._ECM_DW_tem_zh_1417[[#This Row],[其他]]&gt;0,1,0)</f>
        <v>0</v>
      </c>
      <c r="BZ1214">
        <v>0</v>
      </c>
    </row>
    <row r="1215" spans="1:78" x14ac:dyDescent="0.25">
      <c r="A1215" s="1" t="s">
        <v>47</v>
      </c>
      <c r="B1215" t="s">
        <v>224</v>
      </c>
      <c r="C1215">
        <v>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33.57</v>
      </c>
      <c r="T1215">
        <v>1</v>
      </c>
      <c r="U1215">
        <v>0</v>
      </c>
      <c r="V1215" s="2">
        <v>0</v>
      </c>
      <c r="W1215">
        <v>2</v>
      </c>
      <c r="X1215">
        <v>0</v>
      </c>
      <c r="Y1215" t="s">
        <v>124</v>
      </c>
      <c r="Z1215" t="s">
        <v>137</v>
      </c>
      <c r="AA1215">
        <v>2</v>
      </c>
      <c r="AB1215" t="s">
        <v>182</v>
      </c>
      <c r="AC1215" t="s">
        <v>714</v>
      </c>
      <c r="AD1215" t="s">
        <v>3177</v>
      </c>
      <c r="AE1215" t="s">
        <v>307</v>
      </c>
      <c r="AG1215">
        <v>0</v>
      </c>
      <c r="AH1215">
        <v>0</v>
      </c>
      <c r="AI1215">
        <v>0</v>
      </c>
      <c r="AJ1215">
        <v>0</v>
      </c>
      <c r="AK1215">
        <v>1</v>
      </c>
      <c r="AL1215">
        <v>23</v>
      </c>
      <c r="AN1215" t="s">
        <v>652</v>
      </c>
      <c r="AQ1215" t="s">
        <v>782</v>
      </c>
      <c r="AR1215">
        <v>13</v>
      </c>
      <c r="AS1215">
        <v>96</v>
      </c>
      <c r="AT1215">
        <v>189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0</v>
      </c>
      <c r="BC1215">
        <v>0</v>
      </c>
      <c r="BD1215" t="s">
        <v>555</v>
      </c>
      <c r="BE1215">
        <v>0</v>
      </c>
      <c r="BF1215">
        <v>1</v>
      </c>
      <c r="BG1215" s="3">
        <v>0</v>
      </c>
      <c r="BH1215" s="3">
        <v>0</v>
      </c>
      <c r="BI1215" s="3">
        <v>0</v>
      </c>
      <c r="BJ1215" s="4" t="b">
        <f t="shared" si="18"/>
        <v>0</v>
      </c>
      <c r="BK1215" t="s">
        <v>1825</v>
      </c>
      <c r="BL1215" t="s">
        <v>1825</v>
      </c>
      <c r="BM1215" t="s">
        <v>1824</v>
      </c>
      <c r="BN1215" s="1">
        <v>43503.741759259261</v>
      </c>
      <c r="BO1215" s="1">
        <v>43522.770833333336</v>
      </c>
      <c r="BP1215">
        <v>6</v>
      </c>
      <c r="BQ1215">
        <f>IF(表__._ECM_DW_tem_zh_1417[[#This Row],[全血]]&gt;0,1,0)</f>
        <v>0</v>
      </c>
      <c r="BR1215">
        <v>0</v>
      </c>
      <c r="BS1215">
        <f>IF(表__._ECM_DW_tem_zh_1417[[#This Row],[血浆]]&gt;0,1,0)</f>
        <v>1</v>
      </c>
      <c r="BT1215">
        <v>600</v>
      </c>
      <c r="BU1215">
        <f>IF(表__._ECM_DW_tem_zh_1417[[#This Row],[血小板]]&gt;0,1,0)</f>
        <v>0</v>
      </c>
      <c r="BV1215">
        <v>0</v>
      </c>
      <c r="BW1215">
        <f>IF(表__._ECM_DW_tem_zh_1417[[#This Row],[红细胞]]&gt;0,1,0)</f>
        <v>1</v>
      </c>
      <c r="BX1215">
        <v>8</v>
      </c>
      <c r="BY1215">
        <f>IF(表__._ECM_DW_tem_zh_1417[[#This Row],[其他]]&gt;0,1,0)</f>
        <v>0</v>
      </c>
      <c r="BZ1215">
        <v>0</v>
      </c>
    </row>
    <row r="1216" spans="1:78" x14ac:dyDescent="0.25">
      <c r="A1216" s="1" t="s">
        <v>47</v>
      </c>
      <c r="B1216" t="s">
        <v>167</v>
      </c>
      <c r="C1216">
        <v>2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T1216">
        <v>1</v>
      </c>
      <c r="U1216">
        <v>0</v>
      </c>
      <c r="V1216" s="2">
        <v>0</v>
      </c>
      <c r="W1216">
        <v>1</v>
      </c>
      <c r="X1216">
        <v>0</v>
      </c>
      <c r="Y1216" t="s">
        <v>153</v>
      </c>
      <c r="Z1216" t="s">
        <v>226</v>
      </c>
      <c r="AA1216">
        <v>2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26</v>
      </c>
      <c r="AR1216">
        <v>2</v>
      </c>
      <c r="AS1216">
        <v>118</v>
      </c>
      <c r="AT1216">
        <v>195</v>
      </c>
      <c r="AU1216">
        <v>600</v>
      </c>
      <c r="AV1216">
        <v>100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 t="s">
        <v>714</v>
      </c>
      <c r="BE1216">
        <v>0</v>
      </c>
      <c r="BF1216">
        <v>0</v>
      </c>
      <c r="BG1216" s="3">
        <v>0</v>
      </c>
      <c r="BH1216" s="3">
        <v>0</v>
      </c>
      <c r="BI1216" s="3">
        <v>0</v>
      </c>
      <c r="BJ1216" s="4" t="b">
        <f t="shared" si="18"/>
        <v>0</v>
      </c>
      <c r="BK1216" t="s">
        <v>2006</v>
      </c>
      <c r="BL1216" t="s">
        <v>2006</v>
      </c>
      <c r="BM1216" t="s">
        <v>2005</v>
      </c>
      <c r="BN1216" s="1">
        <v>43922.418842592589</v>
      </c>
      <c r="BO1216" s="1">
        <v>43931.333333333336</v>
      </c>
      <c r="BP1216">
        <v>7</v>
      </c>
      <c r="BQ1216">
        <f>IF(表__._ECM_DW_tem_zh_1417[[#This Row],[全血]]&gt;0,1,0)</f>
        <v>0</v>
      </c>
      <c r="BR1216">
        <v>0</v>
      </c>
      <c r="BS1216">
        <f>IF(表__._ECM_DW_tem_zh_1417[[#This Row],[血浆]]&gt;0,1,0)</f>
        <v>0</v>
      </c>
      <c r="BT1216">
        <v>0</v>
      </c>
      <c r="BU1216">
        <f>IF(表__._ECM_DW_tem_zh_1417[[#This Row],[血小板]]&gt;0,1,0)</f>
        <v>0</v>
      </c>
      <c r="BV1216">
        <v>0</v>
      </c>
      <c r="BW1216">
        <f>IF(表__._ECM_DW_tem_zh_1417[[#This Row],[红细胞]]&gt;0,1,0)</f>
        <v>0</v>
      </c>
      <c r="BX1216">
        <v>0</v>
      </c>
      <c r="BY1216">
        <f>IF(表__._ECM_DW_tem_zh_1417[[#This Row],[其他]]&gt;0,1,0)</f>
        <v>0</v>
      </c>
      <c r="BZ1216">
        <v>0</v>
      </c>
    </row>
    <row r="1217" spans="1:78" x14ac:dyDescent="0.25">
      <c r="A1217" s="1" t="s">
        <v>47</v>
      </c>
      <c r="B1217" t="s">
        <v>98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76.66</v>
      </c>
      <c r="T1217">
        <v>0</v>
      </c>
      <c r="U1217">
        <v>0</v>
      </c>
      <c r="V1217" s="2">
        <v>0</v>
      </c>
      <c r="W1217">
        <v>1</v>
      </c>
      <c r="X1217">
        <v>1</v>
      </c>
      <c r="Y1217" t="s">
        <v>141</v>
      </c>
      <c r="Z1217" t="s">
        <v>180</v>
      </c>
      <c r="AA1217">
        <v>2</v>
      </c>
      <c r="AB1217" t="s">
        <v>289</v>
      </c>
      <c r="AC1217" t="s">
        <v>213</v>
      </c>
      <c r="AD1217" t="s">
        <v>3177</v>
      </c>
      <c r="AE1217" t="s">
        <v>3267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27</v>
      </c>
      <c r="AN1217" t="s">
        <v>48</v>
      </c>
      <c r="AQ1217" t="s">
        <v>192</v>
      </c>
      <c r="AR1217">
        <v>1</v>
      </c>
      <c r="AS1217">
        <v>158</v>
      </c>
      <c r="AT1217">
        <v>204</v>
      </c>
      <c r="AU1217">
        <v>1650</v>
      </c>
      <c r="AV1217">
        <v>150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0</v>
      </c>
      <c r="BC1217">
        <v>0</v>
      </c>
      <c r="BD1217" t="s">
        <v>93</v>
      </c>
      <c r="BE1217">
        <v>0</v>
      </c>
      <c r="BF1217">
        <v>0</v>
      </c>
      <c r="BG1217" s="3">
        <v>0</v>
      </c>
      <c r="BH1217" s="3">
        <v>0</v>
      </c>
      <c r="BI1217" s="3">
        <v>0</v>
      </c>
      <c r="BJ1217" s="4" t="b">
        <f t="shared" si="18"/>
        <v>0</v>
      </c>
      <c r="BK1217" t="s">
        <v>2259</v>
      </c>
      <c r="BL1217" t="s">
        <v>2259</v>
      </c>
      <c r="BM1217" t="s">
        <v>2258</v>
      </c>
      <c r="BN1217" s="1">
        <v>43762.438750000001</v>
      </c>
      <c r="BO1217" s="1">
        <v>43768.375</v>
      </c>
      <c r="BP1217">
        <v>5</v>
      </c>
      <c r="BQ1217">
        <f>IF(表__._ECM_DW_tem_zh_1417[[#This Row],[全血]]&gt;0,1,0)</f>
        <v>0</v>
      </c>
      <c r="BR1217">
        <v>0</v>
      </c>
      <c r="BS1217">
        <f>IF(表__._ECM_DW_tem_zh_1417[[#This Row],[血浆]]&gt;0,1,0)</f>
        <v>0</v>
      </c>
      <c r="BT1217">
        <v>0</v>
      </c>
      <c r="BU1217">
        <f>IF(表__._ECM_DW_tem_zh_1417[[#This Row],[血小板]]&gt;0,1,0)</f>
        <v>0</v>
      </c>
      <c r="BV1217">
        <v>0</v>
      </c>
      <c r="BW1217">
        <f>IF(表__._ECM_DW_tem_zh_1417[[#This Row],[红细胞]]&gt;0,1,0)</f>
        <v>0</v>
      </c>
      <c r="BX1217">
        <v>0</v>
      </c>
      <c r="BY1217">
        <f>IF(表__._ECM_DW_tem_zh_1417[[#This Row],[其他]]&gt;0,1,0)</f>
        <v>0</v>
      </c>
      <c r="BZ1217">
        <v>0</v>
      </c>
    </row>
    <row r="1218" spans="1:78" x14ac:dyDescent="0.25">
      <c r="A1218" s="1" t="s">
        <v>47</v>
      </c>
      <c r="B1218" t="s">
        <v>61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55.96</v>
      </c>
      <c r="T1218">
        <v>0</v>
      </c>
      <c r="U1218">
        <v>0</v>
      </c>
      <c r="V1218" s="2">
        <v>0</v>
      </c>
      <c r="W1218">
        <v>1</v>
      </c>
      <c r="X1218">
        <v>1</v>
      </c>
      <c r="Y1218" t="s">
        <v>200</v>
      </c>
      <c r="Z1218" t="s">
        <v>142</v>
      </c>
      <c r="AA1218">
        <v>2</v>
      </c>
      <c r="AB1218" t="s">
        <v>707</v>
      </c>
      <c r="AC1218" t="s">
        <v>101</v>
      </c>
      <c r="AD1218" t="s">
        <v>3150</v>
      </c>
      <c r="AE1218" t="s">
        <v>3337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17</v>
      </c>
      <c r="AN1218" t="s">
        <v>250</v>
      </c>
      <c r="AQ1218" t="s">
        <v>514</v>
      </c>
      <c r="AR1218">
        <v>6</v>
      </c>
      <c r="AS1218">
        <v>73</v>
      </c>
      <c r="AT1218">
        <v>214</v>
      </c>
      <c r="AU1218">
        <v>1300</v>
      </c>
      <c r="AV1218">
        <v>50</v>
      </c>
      <c r="AW1218">
        <v>1</v>
      </c>
      <c r="AX1218">
        <v>1</v>
      </c>
      <c r="AY1218">
        <v>0</v>
      </c>
      <c r="AZ1218">
        <v>0</v>
      </c>
      <c r="BA1218">
        <v>1</v>
      </c>
      <c r="BB1218">
        <v>0</v>
      </c>
      <c r="BC1218">
        <v>0</v>
      </c>
      <c r="BE1218">
        <v>0</v>
      </c>
      <c r="BF1218">
        <v>0</v>
      </c>
      <c r="BG1218" s="3">
        <v>0</v>
      </c>
      <c r="BH1218" s="3">
        <v>0</v>
      </c>
      <c r="BI1218" s="3">
        <v>0</v>
      </c>
      <c r="BJ1218" s="4" t="b">
        <f t="shared" ref="BJ1218:BJ1281" si="19">OR(BG1218,BH1218,BI1218)</f>
        <v>0</v>
      </c>
      <c r="BK1218" t="s">
        <v>2639</v>
      </c>
      <c r="BL1218" t="s">
        <v>2639</v>
      </c>
      <c r="BM1218" t="s">
        <v>2640</v>
      </c>
      <c r="BN1218" s="1">
        <v>43438.485115740739</v>
      </c>
      <c r="BO1218" s="1">
        <v>43447.333333333336</v>
      </c>
      <c r="BP1218">
        <v>3</v>
      </c>
      <c r="BQ1218">
        <f>IF(表__._ECM_DW_tem_zh_1417[[#This Row],[全血]]&gt;0,1,0)</f>
        <v>0</v>
      </c>
      <c r="BR1218">
        <v>0</v>
      </c>
      <c r="BS1218">
        <f>IF(表__._ECM_DW_tem_zh_1417[[#This Row],[血浆]]&gt;0,1,0)</f>
        <v>1</v>
      </c>
      <c r="BT1218">
        <v>400</v>
      </c>
      <c r="BU1218">
        <f>IF(表__._ECM_DW_tem_zh_1417[[#This Row],[血小板]]&gt;0,1,0)</f>
        <v>0</v>
      </c>
      <c r="BV1218">
        <v>0</v>
      </c>
      <c r="BW1218">
        <f>IF(表__._ECM_DW_tem_zh_1417[[#This Row],[红细胞]]&gt;0,1,0)</f>
        <v>1</v>
      </c>
      <c r="BX1218">
        <v>4</v>
      </c>
      <c r="BY1218">
        <f>IF(表__._ECM_DW_tem_zh_1417[[#This Row],[其他]]&gt;0,1,0)</f>
        <v>0</v>
      </c>
      <c r="BZ1218">
        <v>0</v>
      </c>
    </row>
    <row r="1219" spans="1:78" x14ac:dyDescent="0.25">
      <c r="A1219" s="1" t="s">
        <v>72</v>
      </c>
      <c r="B1219" t="s">
        <v>73</v>
      </c>
      <c r="C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87.82</v>
      </c>
      <c r="T1219">
        <v>0</v>
      </c>
      <c r="U1219">
        <v>0</v>
      </c>
      <c r="V1219" s="2">
        <v>0</v>
      </c>
      <c r="W1219">
        <v>1</v>
      </c>
      <c r="X1219">
        <v>0</v>
      </c>
      <c r="Y1219" t="s">
        <v>124</v>
      </c>
      <c r="Z1219" t="s">
        <v>612</v>
      </c>
      <c r="AA1219">
        <v>5</v>
      </c>
      <c r="AB1219" t="s">
        <v>459</v>
      </c>
      <c r="AC1219" t="s">
        <v>751</v>
      </c>
      <c r="AD1219" t="s">
        <v>3173</v>
      </c>
      <c r="AE1219" t="s">
        <v>307</v>
      </c>
      <c r="AG1219">
        <v>0</v>
      </c>
      <c r="AH1219">
        <v>0</v>
      </c>
      <c r="AI1219">
        <v>0</v>
      </c>
      <c r="AJ1219">
        <v>0</v>
      </c>
      <c r="AK1219">
        <v>1</v>
      </c>
      <c r="AL1219">
        <v>24</v>
      </c>
      <c r="AN1219" t="s">
        <v>109</v>
      </c>
      <c r="AQ1219" t="s">
        <v>540</v>
      </c>
      <c r="AR1219">
        <v>8</v>
      </c>
      <c r="AT1219">
        <v>159</v>
      </c>
      <c r="AW1219">
        <v>1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 t="s">
        <v>613</v>
      </c>
      <c r="BE1219">
        <v>0</v>
      </c>
      <c r="BF1219">
        <v>0</v>
      </c>
      <c r="BG1219" s="3">
        <v>0</v>
      </c>
      <c r="BH1219" s="3">
        <v>0</v>
      </c>
      <c r="BI1219" s="3">
        <v>0</v>
      </c>
      <c r="BJ1219" s="4" t="b">
        <f t="shared" si="19"/>
        <v>0</v>
      </c>
      <c r="BK1219" t="s">
        <v>1714</v>
      </c>
      <c r="BL1219" t="s">
        <v>1714</v>
      </c>
      <c r="BN1219" s="1">
        <v>43010.738356481481</v>
      </c>
      <c r="BO1219" s="1">
        <v>43025.416666666664</v>
      </c>
      <c r="BP1219">
        <v>7</v>
      </c>
      <c r="BQ1219">
        <f>IF(表__._ECM_DW_tem_zh_1417[[#This Row],[全血]]&gt;0,1,0)</f>
        <v>0</v>
      </c>
      <c r="BR1219">
        <v>0</v>
      </c>
      <c r="BS1219">
        <f>IF(表__._ECM_DW_tem_zh_1417[[#This Row],[血浆]]&gt;0,1,0)</f>
        <v>1</v>
      </c>
      <c r="BT1219">
        <v>400</v>
      </c>
      <c r="BU1219">
        <f>IF(表__._ECM_DW_tem_zh_1417[[#This Row],[血小板]]&gt;0,1,0)</f>
        <v>0</v>
      </c>
      <c r="BV1219">
        <v>0</v>
      </c>
      <c r="BW1219">
        <f>IF(表__._ECM_DW_tem_zh_1417[[#This Row],[红细胞]]&gt;0,1,0)</f>
        <v>1</v>
      </c>
      <c r="BX1219">
        <v>2</v>
      </c>
      <c r="BY1219">
        <f>IF(表__._ECM_DW_tem_zh_1417[[#This Row],[其他]]&gt;0,1,0)</f>
        <v>0</v>
      </c>
      <c r="BZ1219">
        <v>0</v>
      </c>
    </row>
    <row r="1220" spans="1:78" x14ac:dyDescent="0.25">
      <c r="A1220" s="1" t="s">
        <v>47</v>
      </c>
      <c r="B1220" t="s">
        <v>182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94.89</v>
      </c>
      <c r="T1220">
        <v>0</v>
      </c>
      <c r="U1220">
        <v>0</v>
      </c>
      <c r="V1220" s="2">
        <v>0</v>
      </c>
      <c r="W1220">
        <v>1</v>
      </c>
      <c r="X1220">
        <v>1</v>
      </c>
      <c r="Y1220" t="s">
        <v>160</v>
      </c>
      <c r="Z1220" t="s">
        <v>285</v>
      </c>
      <c r="AA1220">
        <v>2</v>
      </c>
      <c r="AB1220" t="s">
        <v>136</v>
      </c>
      <c r="AC1220" t="s">
        <v>123</v>
      </c>
      <c r="AD1220" t="s">
        <v>3157</v>
      </c>
      <c r="AE1220" t="s">
        <v>278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15</v>
      </c>
      <c r="AN1220" t="s">
        <v>429</v>
      </c>
      <c r="AQ1220" t="s">
        <v>480</v>
      </c>
      <c r="AR1220">
        <v>6</v>
      </c>
      <c r="AS1220">
        <v>78</v>
      </c>
      <c r="AT1220">
        <v>148</v>
      </c>
      <c r="AU1220">
        <v>1010</v>
      </c>
      <c r="AV1220">
        <v>50</v>
      </c>
      <c r="AW1220">
        <v>1</v>
      </c>
      <c r="AX1220">
        <v>1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 t="s">
        <v>672</v>
      </c>
      <c r="BE1220">
        <v>0</v>
      </c>
      <c r="BF1220">
        <v>0</v>
      </c>
      <c r="BG1220" s="3">
        <v>0</v>
      </c>
      <c r="BH1220" s="3">
        <v>0</v>
      </c>
      <c r="BI1220" s="3">
        <v>0</v>
      </c>
      <c r="BJ1220" s="4" t="b">
        <f t="shared" si="19"/>
        <v>0</v>
      </c>
      <c r="BK1220" t="s">
        <v>1884</v>
      </c>
      <c r="BL1220" t="s">
        <v>1884</v>
      </c>
      <c r="BM1220" t="s">
        <v>1883</v>
      </c>
      <c r="BN1220" s="1">
        <v>43406.652303240742</v>
      </c>
      <c r="BO1220" s="1">
        <v>43417.333333333336</v>
      </c>
      <c r="BP1220">
        <v>5</v>
      </c>
      <c r="BQ1220">
        <f>IF(表__._ECM_DW_tem_zh_1417[[#This Row],[全血]]&gt;0,1,0)</f>
        <v>0</v>
      </c>
      <c r="BR1220">
        <v>0</v>
      </c>
      <c r="BS1220">
        <f>IF(表__._ECM_DW_tem_zh_1417[[#This Row],[血浆]]&gt;0,1,0)</f>
        <v>1</v>
      </c>
      <c r="BT1220">
        <v>200</v>
      </c>
      <c r="BU1220">
        <f>IF(表__._ECM_DW_tem_zh_1417[[#This Row],[血小板]]&gt;0,1,0)</f>
        <v>0</v>
      </c>
      <c r="BV1220">
        <v>0</v>
      </c>
      <c r="BW1220">
        <f>IF(表__._ECM_DW_tem_zh_1417[[#This Row],[红细胞]]&gt;0,1,0)</f>
        <v>1</v>
      </c>
      <c r="BX1220">
        <v>2</v>
      </c>
      <c r="BY1220">
        <f>IF(表__._ECM_DW_tem_zh_1417[[#This Row],[其他]]&gt;0,1,0)</f>
        <v>0</v>
      </c>
      <c r="BZ1220">
        <v>0</v>
      </c>
    </row>
    <row r="1221" spans="1:78" x14ac:dyDescent="0.25">
      <c r="A1221" s="1" t="s">
        <v>47</v>
      </c>
      <c r="B1221" t="s">
        <v>75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92.69</v>
      </c>
      <c r="T1221">
        <v>0</v>
      </c>
      <c r="U1221">
        <v>0</v>
      </c>
      <c r="V1221" s="2">
        <v>0</v>
      </c>
      <c r="W1221">
        <v>1</v>
      </c>
      <c r="X1221">
        <v>1</v>
      </c>
      <c r="Y1221" t="s">
        <v>558</v>
      </c>
      <c r="Z1221" t="s">
        <v>91</v>
      </c>
      <c r="AA1221">
        <v>1</v>
      </c>
      <c r="AB1221" t="s">
        <v>407</v>
      </c>
      <c r="AC1221" t="s">
        <v>405</v>
      </c>
      <c r="AD1221" t="s">
        <v>3164</v>
      </c>
      <c r="AE1221" t="s">
        <v>3509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18</v>
      </c>
      <c r="AN1221" t="s">
        <v>158</v>
      </c>
      <c r="AQ1221" t="s">
        <v>434</v>
      </c>
      <c r="AR1221">
        <v>5</v>
      </c>
      <c r="AS1221">
        <v>130</v>
      </c>
      <c r="AT1221">
        <v>224</v>
      </c>
      <c r="AW1221">
        <v>1</v>
      </c>
      <c r="AX1221">
        <v>1</v>
      </c>
      <c r="AY1221">
        <v>0</v>
      </c>
      <c r="AZ1221">
        <v>0</v>
      </c>
      <c r="BA1221">
        <v>1</v>
      </c>
      <c r="BB1221">
        <v>0</v>
      </c>
      <c r="BC1221">
        <v>0</v>
      </c>
      <c r="BD1221" t="s">
        <v>111</v>
      </c>
      <c r="BE1221">
        <v>0</v>
      </c>
      <c r="BF1221">
        <v>0</v>
      </c>
      <c r="BG1221" s="3">
        <v>0</v>
      </c>
      <c r="BH1221" s="3">
        <v>0</v>
      </c>
      <c r="BI1221" s="3">
        <v>0</v>
      </c>
      <c r="BJ1221" s="4" t="b">
        <f t="shared" si="19"/>
        <v>0</v>
      </c>
      <c r="BK1221" t="s">
        <v>2641</v>
      </c>
      <c r="BL1221" t="s">
        <v>2641</v>
      </c>
      <c r="BM1221" t="s">
        <v>2642</v>
      </c>
      <c r="BN1221" s="1">
        <v>43811.480370370373</v>
      </c>
      <c r="BO1221" s="1">
        <v>43822.416666666664</v>
      </c>
      <c r="BP1221">
        <v>6</v>
      </c>
      <c r="BQ1221">
        <f>IF(表__._ECM_DW_tem_zh_1417[[#This Row],[全血]]&gt;0,1,0)</f>
        <v>0</v>
      </c>
      <c r="BR1221">
        <v>0</v>
      </c>
      <c r="BS1221">
        <f>IF(表__._ECM_DW_tem_zh_1417[[#This Row],[血浆]]&gt;0,1,0)</f>
        <v>1</v>
      </c>
      <c r="BT1221">
        <v>200</v>
      </c>
      <c r="BU1221">
        <f>IF(表__._ECM_DW_tem_zh_1417[[#This Row],[血小板]]&gt;0,1,0)</f>
        <v>0</v>
      </c>
      <c r="BV1221">
        <v>0</v>
      </c>
      <c r="BW1221">
        <f>IF(表__._ECM_DW_tem_zh_1417[[#This Row],[红细胞]]&gt;0,1,0)</f>
        <v>1</v>
      </c>
      <c r="BX1221">
        <v>2</v>
      </c>
      <c r="BY1221">
        <f>IF(表__._ECM_DW_tem_zh_1417[[#This Row],[其他]]&gt;0,1,0)</f>
        <v>0</v>
      </c>
      <c r="BZ1221">
        <v>0</v>
      </c>
    </row>
    <row r="1222" spans="1:78" x14ac:dyDescent="0.25">
      <c r="A1222" s="1" t="s">
        <v>47</v>
      </c>
      <c r="B1222" t="s">
        <v>70</v>
      </c>
      <c r="C1222">
        <v>2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</v>
      </c>
      <c r="R1222">
        <v>0</v>
      </c>
      <c r="T1222">
        <v>1</v>
      </c>
      <c r="U1222">
        <v>1</v>
      </c>
      <c r="V1222" s="2">
        <v>0</v>
      </c>
      <c r="W1222">
        <v>1</v>
      </c>
      <c r="X1222">
        <v>1</v>
      </c>
      <c r="Y1222" t="s">
        <v>54</v>
      </c>
      <c r="Z1222" t="s">
        <v>465</v>
      </c>
      <c r="AA1222">
        <v>2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24</v>
      </c>
      <c r="AR1222">
        <v>2</v>
      </c>
      <c r="AS1222">
        <v>109</v>
      </c>
      <c r="AT1222">
        <v>174</v>
      </c>
      <c r="AU1222">
        <v>700</v>
      </c>
      <c r="AV1222">
        <v>100</v>
      </c>
      <c r="AW1222">
        <v>1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1</v>
      </c>
      <c r="BD1222" t="s">
        <v>441</v>
      </c>
      <c r="BE1222">
        <v>0</v>
      </c>
      <c r="BF1222">
        <v>0</v>
      </c>
      <c r="BG1222" s="3">
        <v>0</v>
      </c>
      <c r="BH1222" s="3">
        <v>0</v>
      </c>
      <c r="BI1222" s="3">
        <v>0</v>
      </c>
      <c r="BJ1222" s="4" t="b">
        <f t="shared" si="19"/>
        <v>0</v>
      </c>
      <c r="BK1222" t="s">
        <v>2643</v>
      </c>
      <c r="BL1222" t="s">
        <v>2643</v>
      </c>
      <c r="BM1222" t="s">
        <v>2644</v>
      </c>
      <c r="BN1222" s="1">
        <v>43991.669004629628</v>
      </c>
      <c r="BO1222" s="1">
        <v>44001.416666666664</v>
      </c>
      <c r="BP1222">
        <v>8</v>
      </c>
      <c r="BQ1222">
        <f>IF(表__._ECM_DW_tem_zh_1417[[#This Row],[全血]]&gt;0,1,0)</f>
        <v>0</v>
      </c>
      <c r="BR1222">
        <v>0</v>
      </c>
      <c r="BS1222">
        <f>IF(表__._ECM_DW_tem_zh_1417[[#This Row],[血浆]]&gt;0,1,0)</f>
        <v>0</v>
      </c>
      <c r="BT1222">
        <v>0</v>
      </c>
      <c r="BU1222">
        <f>IF(表__._ECM_DW_tem_zh_1417[[#This Row],[血小板]]&gt;0,1,0)</f>
        <v>0</v>
      </c>
      <c r="BV1222">
        <v>0</v>
      </c>
      <c r="BW1222">
        <f>IF(表__._ECM_DW_tem_zh_1417[[#This Row],[红细胞]]&gt;0,1,0)</f>
        <v>0</v>
      </c>
      <c r="BX1222">
        <v>0</v>
      </c>
      <c r="BY1222">
        <f>IF(表__._ECM_DW_tem_zh_1417[[#This Row],[其他]]&gt;0,1,0)</f>
        <v>0</v>
      </c>
      <c r="BZ1222">
        <v>0</v>
      </c>
    </row>
    <row r="1223" spans="1:78" x14ac:dyDescent="0.25">
      <c r="A1223" s="1" t="s">
        <v>47</v>
      </c>
      <c r="B1223" t="s">
        <v>136</v>
      </c>
      <c r="C1223">
        <v>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85.8</v>
      </c>
      <c r="T1223">
        <v>0</v>
      </c>
      <c r="U1223">
        <v>0</v>
      </c>
      <c r="V1223" s="2">
        <v>0</v>
      </c>
      <c r="W1223">
        <v>1</v>
      </c>
      <c r="X1223">
        <v>0</v>
      </c>
      <c r="Y1223" t="s">
        <v>153</v>
      </c>
      <c r="Z1223" t="s">
        <v>527</v>
      </c>
      <c r="AA1223">
        <v>2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20</v>
      </c>
      <c r="AN1223" t="s">
        <v>137</v>
      </c>
      <c r="AQ1223" t="s">
        <v>425</v>
      </c>
      <c r="AR1223">
        <v>3</v>
      </c>
      <c r="AS1223">
        <v>98</v>
      </c>
      <c r="AT1223">
        <v>230</v>
      </c>
      <c r="AU1223">
        <v>200</v>
      </c>
      <c r="AV1223">
        <v>200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0</v>
      </c>
      <c r="BC1223">
        <v>0</v>
      </c>
      <c r="BD1223" t="s">
        <v>205</v>
      </c>
      <c r="BE1223">
        <v>0</v>
      </c>
      <c r="BF1223">
        <v>0</v>
      </c>
      <c r="BG1223" s="3">
        <v>0</v>
      </c>
      <c r="BH1223" s="3">
        <v>0</v>
      </c>
      <c r="BI1223" s="3">
        <v>0</v>
      </c>
      <c r="BJ1223" s="4" t="b">
        <f t="shared" si="19"/>
        <v>0</v>
      </c>
      <c r="BK1223" t="s">
        <v>2152</v>
      </c>
      <c r="BL1223" t="s">
        <v>2152</v>
      </c>
      <c r="BM1223" t="s">
        <v>2151</v>
      </c>
      <c r="BN1223" s="1">
        <v>44018.856307870374</v>
      </c>
      <c r="BO1223" s="1">
        <v>44025.375</v>
      </c>
      <c r="BP1223">
        <v>4</v>
      </c>
      <c r="BQ1223">
        <f>IF(表__._ECM_DW_tem_zh_1417[[#This Row],[全血]]&gt;0,1,0)</f>
        <v>0</v>
      </c>
      <c r="BR1223">
        <v>0</v>
      </c>
      <c r="BS1223">
        <f>IF(表__._ECM_DW_tem_zh_1417[[#This Row],[血浆]]&gt;0,1,0)</f>
        <v>0</v>
      </c>
      <c r="BT1223">
        <v>0</v>
      </c>
      <c r="BU1223">
        <f>IF(表__._ECM_DW_tem_zh_1417[[#This Row],[血小板]]&gt;0,1,0)</f>
        <v>0</v>
      </c>
      <c r="BV1223">
        <v>0</v>
      </c>
      <c r="BW1223">
        <f>IF(表__._ECM_DW_tem_zh_1417[[#This Row],[红细胞]]&gt;0,1,0)</f>
        <v>0</v>
      </c>
      <c r="BX1223">
        <v>0</v>
      </c>
      <c r="BY1223">
        <f>IF(表__._ECM_DW_tem_zh_1417[[#This Row],[其他]]&gt;0,1,0)</f>
        <v>0</v>
      </c>
      <c r="BZ1223">
        <v>0</v>
      </c>
    </row>
    <row r="1224" spans="1:78" x14ac:dyDescent="0.25">
      <c r="A1224" s="1" t="s">
        <v>47</v>
      </c>
      <c r="B1224" t="s">
        <v>294</v>
      </c>
      <c r="C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2</v>
      </c>
      <c r="R1224">
        <v>0</v>
      </c>
      <c r="S1224">
        <v>84.91</v>
      </c>
      <c r="T1224">
        <v>0</v>
      </c>
      <c r="U1224">
        <v>0</v>
      </c>
      <c r="V1224" s="2">
        <v>0</v>
      </c>
      <c r="W1224">
        <v>2</v>
      </c>
      <c r="X1224">
        <v>0</v>
      </c>
      <c r="Y1224" t="s">
        <v>395</v>
      </c>
      <c r="Z1224" t="s">
        <v>137</v>
      </c>
      <c r="AA1224">
        <v>2</v>
      </c>
      <c r="AB1224" t="s">
        <v>94</v>
      </c>
      <c r="AC1224" t="s">
        <v>567</v>
      </c>
      <c r="AD1224" t="s">
        <v>3168</v>
      </c>
      <c r="AE1224" t="s">
        <v>604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21</v>
      </c>
      <c r="AN1224" t="s">
        <v>73</v>
      </c>
      <c r="AP1224" t="s">
        <v>881</v>
      </c>
      <c r="AQ1224" t="s">
        <v>643</v>
      </c>
      <c r="AR1224">
        <v>1</v>
      </c>
      <c r="AS1224">
        <v>92</v>
      </c>
      <c r="AT1224">
        <v>159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E1224">
        <v>0</v>
      </c>
      <c r="BF1224">
        <v>0</v>
      </c>
      <c r="BG1224" s="3">
        <v>0</v>
      </c>
      <c r="BH1224" s="3">
        <v>0</v>
      </c>
      <c r="BI1224" s="3">
        <v>0</v>
      </c>
      <c r="BJ1224" s="4" t="b">
        <f t="shared" si="19"/>
        <v>0</v>
      </c>
      <c r="BK1224" t="s">
        <v>2645</v>
      </c>
      <c r="BL1224" t="s">
        <v>2645</v>
      </c>
      <c r="BM1224" t="s">
        <v>2646</v>
      </c>
      <c r="BN1224" s="1">
        <v>43754.335462962961</v>
      </c>
      <c r="BO1224" s="1">
        <v>43760.323611111111</v>
      </c>
      <c r="BP1224">
        <v>5</v>
      </c>
      <c r="BQ1224">
        <f>IF(表__._ECM_DW_tem_zh_1417[[#This Row],[全血]]&gt;0,1,0)</f>
        <v>0</v>
      </c>
      <c r="BS1224">
        <f>IF(表__._ECM_DW_tem_zh_1417[[#This Row],[血浆]]&gt;0,1,0)</f>
        <v>0</v>
      </c>
      <c r="BU1224">
        <f>IF(表__._ECM_DW_tem_zh_1417[[#This Row],[血小板]]&gt;0,1,0)</f>
        <v>0</v>
      </c>
      <c r="BW1224">
        <f>IF(表__._ECM_DW_tem_zh_1417[[#This Row],[红细胞]]&gt;0,1,0)</f>
        <v>0</v>
      </c>
      <c r="BY1224">
        <f>IF(表__._ECM_DW_tem_zh_1417[[#This Row],[其他]]&gt;0,1,0)</f>
        <v>0</v>
      </c>
    </row>
    <row r="1225" spans="1:78" x14ac:dyDescent="0.25">
      <c r="A1225" s="1" t="s">
        <v>60</v>
      </c>
      <c r="B1225" t="s">
        <v>224</v>
      </c>
      <c r="C1225">
        <v>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84.06</v>
      </c>
      <c r="T1225">
        <v>0</v>
      </c>
      <c r="U1225">
        <v>1</v>
      </c>
      <c r="V1225" s="2">
        <v>0</v>
      </c>
      <c r="W1225">
        <v>1</v>
      </c>
      <c r="X1225">
        <v>3</v>
      </c>
      <c r="Y1225" t="s">
        <v>85</v>
      </c>
      <c r="Z1225" t="s">
        <v>137</v>
      </c>
      <c r="AA1225">
        <v>9</v>
      </c>
      <c r="AB1225" t="s">
        <v>470</v>
      </c>
      <c r="AC1225" t="s">
        <v>538</v>
      </c>
      <c r="AD1225" t="s">
        <v>316</v>
      </c>
      <c r="AE1225" t="s">
        <v>435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28</v>
      </c>
      <c r="AN1225" t="s">
        <v>170</v>
      </c>
      <c r="AP1225" t="s">
        <v>882</v>
      </c>
      <c r="AQ1225" t="s">
        <v>338</v>
      </c>
      <c r="AR1225">
        <v>3</v>
      </c>
      <c r="AS1225">
        <v>172</v>
      </c>
      <c r="AT1225">
        <v>247</v>
      </c>
      <c r="AW1225">
        <v>1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1</v>
      </c>
      <c r="BD1225" t="s">
        <v>528</v>
      </c>
      <c r="BE1225">
        <v>0</v>
      </c>
      <c r="BF1225">
        <v>1</v>
      </c>
      <c r="BG1225" s="3">
        <v>0</v>
      </c>
      <c r="BH1225" s="3">
        <v>0</v>
      </c>
      <c r="BI1225" s="3">
        <v>0</v>
      </c>
      <c r="BJ1225" s="4" t="b">
        <f t="shared" si="19"/>
        <v>0</v>
      </c>
      <c r="BK1225" t="s">
        <v>2647</v>
      </c>
      <c r="BL1225" t="s">
        <v>2647</v>
      </c>
      <c r="BM1225" t="s">
        <v>2648</v>
      </c>
      <c r="BN1225" s="1">
        <v>43325.526458333334</v>
      </c>
      <c r="BO1225" s="1">
        <v>43343.326388888891</v>
      </c>
      <c r="BP1225">
        <v>15</v>
      </c>
      <c r="BQ1225">
        <f>IF(表__._ECM_DW_tem_zh_1417[[#This Row],[全血]]&gt;0,1,0)</f>
        <v>0</v>
      </c>
      <c r="BR1225">
        <v>0</v>
      </c>
      <c r="BS1225">
        <f>IF(表__._ECM_DW_tem_zh_1417[[#This Row],[血浆]]&gt;0,1,0)</f>
        <v>1</v>
      </c>
      <c r="BT1225">
        <v>200</v>
      </c>
      <c r="BU1225">
        <f>IF(表__._ECM_DW_tem_zh_1417[[#This Row],[血小板]]&gt;0,1,0)</f>
        <v>0</v>
      </c>
      <c r="BV1225">
        <v>0</v>
      </c>
      <c r="BW1225">
        <f>IF(表__._ECM_DW_tem_zh_1417[[#This Row],[红细胞]]&gt;0,1,0)</f>
        <v>1</v>
      </c>
      <c r="BX1225">
        <v>2</v>
      </c>
      <c r="BY1225">
        <f>IF(表__._ECM_DW_tem_zh_1417[[#This Row],[其他]]&gt;0,1,0)</f>
        <v>0</v>
      </c>
      <c r="BZ1225">
        <v>0</v>
      </c>
    </row>
    <row r="1226" spans="1:78" x14ac:dyDescent="0.25">
      <c r="A1226" s="1" t="s">
        <v>72</v>
      </c>
      <c r="B1226" t="s">
        <v>53</v>
      </c>
      <c r="C1226">
        <v>2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40.9</v>
      </c>
      <c r="T1226">
        <v>1</v>
      </c>
      <c r="U1226">
        <v>1</v>
      </c>
      <c r="V1226" s="2">
        <v>0</v>
      </c>
      <c r="W1226">
        <v>1</v>
      </c>
      <c r="X1226">
        <v>1</v>
      </c>
      <c r="Y1226" t="s">
        <v>108</v>
      </c>
      <c r="Z1226" t="s">
        <v>273</v>
      </c>
      <c r="AA1226">
        <v>2</v>
      </c>
      <c r="AB1226" t="s">
        <v>102</v>
      </c>
      <c r="AC1226" t="s">
        <v>132</v>
      </c>
      <c r="AD1226" t="s">
        <v>3154</v>
      </c>
      <c r="AE1226" t="s">
        <v>459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22</v>
      </c>
      <c r="AN1226" t="s">
        <v>566</v>
      </c>
      <c r="AQ1226" t="s">
        <v>535</v>
      </c>
      <c r="AR1226">
        <v>5</v>
      </c>
      <c r="AS1226">
        <v>74</v>
      </c>
      <c r="AT1226">
        <v>152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0</v>
      </c>
      <c r="BC1226">
        <v>1</v>
      </c>
      <c r="BD1226" t="s">
        <v>422</v>
      </c>
      <c r="BE1226">
        <v>0</v>
      </c>
      <c r="BF1226">
        <v>0</v>
      </c>
      <c r="BG1226" s="3">
        <v>0</v>
      </c>
      <c r="BH1226" s="3">
        <v>0</v>
      </c>
      <c r="BI1226" s="3">
        <v>0</v>
      </c>
      <c r="BJ1226" s="4" t="b">
        <f t="shared" si="19"/>
        <v>0</v>
      </c>
      <c r="BK1226" t="s">
        <v>1988</v>
      </c>
      <c r="BL1226" t="s">
        <v>1988</v>
      </c>
      <c r="BM1226" t="s">
        <v>1987</v>
      </c>
      <c r="BN1226" s="1">
        <v>43749.699374999997</v>
      </c>
      <c r="BO1226" s="1">
        <v>43795.333333333336</v>
      </c>
      <c r="BP1226">
        <v>41</v>
      </c>
      <c r="BQ1226">
        <f>IF(表__._ECM_DW_tem_zh_1417[[#This Row],[全血]]&gt;0,1,0)</f>
        <v>0</v>
      </c>
      <c r="BR1226">
        <v>0</v>
      </c>
      <c r="BS1226">
        <f>IF(表__._ECM_DW_tem_zh_1417[[#This Row],[血浆]]&gt;0,1,0)</f>
        <v>1</v>
      </c>
      <c r="BT1226">
        <v>800</v>
      </c>
      <c r="BU1226">
        <f>IF(表__._ECM_DW_tem_zh_1417[[#This Row],[血小板]]&gt;0,1,0)</f>
        <v>0</v>
      </c>
      <c r="BV1226">
        <v>0</v>
      </c>
      <c r="BW1226">
        <f>IF(表__._ECM_DW_tem_zh_1417[[#This Row],[红细胞]]&gt;0,1,0)</f>
        <v>1</v>
      </c>
      <c r="BX1226">
        <v>14</v>
      </c>
      <c r="BY1226">
        <f>IF(表__._ECM_DW_tem_zh_1417[[#This Row],[其他]]&gt;0,1,0)</f>
        <v>0</v>
      </c>
      <c r="BZ1226">
        <v>0</v>
      </c>
    </row>
    <row r="1227" spans="1:78" x14ac:dyDescent="0.25">
      <c r="A1227" s="1" t="s">
        <v>47</v>
      </c>
      <c r="B1227" t="s">
        <v>136</v>
      </c>
      <c r="C1227">
        <v>1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87.75</v>
      </c>
      <c r="T1227">
        <v>0</v>
      </c>
      <c r="U1227">
        <v>0</v>
      </c>
      <c r="V1227" s="2">
        <v>0</v>
      </c>
      <c r="W1227">
        <v>1</v>
      </c>
      <c r="X1227">
        <v>1</v>
      </c>
      <c r="Y1227" t="s">
        <v>115</v>
      </c>
      <c r="AA1227">
        <v>5</v>
      </c>
      <c r="AB1227" t="s">
        <v>251</v>
      </c>
      <c r="AC1227" t="s">
        <v>312</v>
      </c>
      <c r="AD1227" t="s">
        <v>3162</v>
      </c>
      <c r="AE1227" t="s">
        <v>435</v>
      </c>
      <c r="AG1227">
        <v>0</v>
      </c>
      <c r="AH1227">
        <v>0</v>
      </c>
      <c r="AI1227">
        <v>0</v>
      </c>
      <c r="AJ1227">
        <v>0</v>
      </c>
      <c r="AK1227">
        <v>1</v>
      </c>
      <c r="AN1227" t="s">
        <v>102</v>
      </c>
      <c r="AQ1227" t="s">
        <v>515</v>
      </c>
      <c r="AR1227">
        <v>5</v>
      </c>
      <c r="AT1227">
        <v>140</v>
      </c>
      <c r="AW1227">
        <v>1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 t="s">
        <v>97</v>
      </c>
      <c r="BE1227">
        <v>0</v>
      </c>
      <c r="BF1227">
        <v>0</v>
      </c>
      <c r="BG1227" s="3">
        <v>0</v>
      </c>
      <c r="BH1227" s="3">
        <v>0</v>
      </c>
      <c r="BI1227" s="3">
        <v>0</v>
      </c>
      <c r="BJ1227" s="4" t="b">
        <f t="shared" si="19"/>
        <v>0</v>
      </c>
      <c r="BK1227" t="s">
        <v>1890</v>
      </c>
      <c r="BL1227" t="s">
        <v>1890</v>
      </c>
      <c r="BN1227" s="1">
        <v>42956.857499999998</v>
      </c>
      <c r="BO1227" s="1">
        <v>42964.416666666664</v>
      </c>
      <c r="BP1227">
        <v>3</v>
      </c>
      <c r="BQ1227">
        <f>IF(表__._ECM_DW_tem_zh_1417[[#This Row],[全血]]&gt;0,1,0)</f>
        <v>0</v>
      </c>
      <c r="BR1227">
        <v>0</v>
      </c>
      <c r="BS1227">
        <f>IF(表__._ECM_DW_tem_zh_1417[[#This Row],[血浆]]&gt;0,1,0)</f>
        <v>1</v>
      </c>
      <c r="BT1227">
        <v>400</v>
      </c>
      <c r="BU1227">
        <f>IF(表__._ECM_DW_tem_zh_1417[[#This Row],[血小板]]&gt;0,1,0)</f>
        <v>0</v>
      </c>
      <c r="BV1227">
        <v>0</v>
      </c>
      <c r="BW1227">
        <f>IF(表__._ECM_DW_tem_zh_1417[[#This Row],[红细胞]]&gt;0,1,0)</f>
        <v>1</v>
      </c>
      <c r="BX1227">
        <v>4</v>
      </c>
      <c r="BY1227">
        <f>IF(表__._ECM_DW_tem_zh_1417[[#This Row],[其他]]&gt;0,1,0)</f>
        <v>0</v>
      </c>
      <c r="BZ1227">
        <v>0</v>
      </c>
    </row>
    <row r="1228" spans="1:78" x14ac:dyDescent="0.25">
      <c r="A1228" s="1" t="s">
        <v>47</v>
      </c>
      <c r="B1228" t="s">
        <v>64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70</v>
      </c>
      <c r="T1228">
        <v>1</v>
      </c>
      <c r="U1228">
        <v>0</v>
      </c>
      <c r="V1228" s="2">
        <v>0</v>
      </c>
      <c r="W1228">
        <v>1</v>
      </c>
      <c r="X1228">
        <v>0</v>
      </c>
      <c r="Y1228" t="s">
        <v>269</v>
      </c>
      <c r="Z1228" t="s">
        <v>175</v>
      </c>
      <c r="AA1228">
        <v>5</v>
      </c>
      <c r="AB1228" t="s">
        <v>99</v>
      </c>
      <c r="AC1228" t="s">
        <v>549</v>
      </c>
      <c r="AD1228" t="s">
        <v>3177</v>
      </c>
      <c r="AE1228" t="s">
        <v>3163</v>
      </c>
      <c r="AF1228" t="s">
        <v>644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22</v>
      </c>
      <c r="AN1228" t="s">
        <v>320</v>
      </c>
      <c r="AO1228" t="s">
        <v>80</v>
      </c>
      <c r="AP1228" t="s">
        <v>644</v>
      </c>
      <c r="AQ1228" t="s">
        <v>883</v>
      </c>
      <c r="AR1228">
        <v>1</v>
      </c>
      <c r="AS1228">
        <v>0</v>
      </c>
      <c r="AT1228">
        <v>34</v>
      </c>
      <c r="AU1228">
        <v>500</v>
      </c>
      <c r="AV1228">
        <v>0</v>
      </c>
      <c r="AW1228">
        <v>1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1</v>
      </c>
      <c r="BE1228">
        <v>0</v>
      </c>
      <c r="BF1228">
        <v>0</v>
      </c>
      <c r="BG1228" s="3">
        <v>0</v>
      </c>
      <c r="BH1228" s="3">
        <v>0</v>
      </c>
      <c r="BI1228" s="3">
        <v>0</v>
      </c>
      <c r="BJ1228" s="4" t="b">
        <f t="shared" si="19"/>
        <v>0</v>
      </c>
      <c r="BK1228" t="s">
        <v>2649</v>
      </c>
      <c r="BL1228" t="s">
        <v>2649</v>
      </c>
      <c r="BM1228" t="s">
        <v>2649</v>
      </c>
      <c r="BN1228" s="1">
        <v>42745.350613425922</v>
      </c>
      <c r="BO1228" s="1">
        <v>42758.333333333336</v>
      </c>
      <c r="BP1228">
        <v>12</v>
      </c>
      <c r="BQ1228">
        <f>IF(表__._ECM_DW_tem_zh_1417[[#This Row],[全血]]&gt;0,1,0)</f>
        <v>0</v>
      </c>
      <c r="BR1228">
        <v>0</v>
      </c>
      <c r="BS1228">
        <f>IF(表__._ECM_DW_tem_zh_1417[[#This Row],[血浆]]&gt;0,1,0)</f>
        <v>0</v>
      </c>
      <c r="BT1228">
        <v>0</v>
      </c>
      <c r="BU1228">
        <f>IF(表__._ECM_DW_tem_zh_1417[[#This Row],[血小板]]&gt;0,1,0)</f>
        <v>0</v>
      </c>
      <c r="BV1228">
        <v>0</v>
      </c>
      <c r="BW1228">
        <f>IF(表__._ECM_DW_tem_zh_1417[[#This Row],[红细胞]]&gt;0,1,0)</f>
        <v>0</v>
      </c>
      <c r="BX1228">
        <v>0</v>
      </c>
      <c r="BY1228">
        <f>IF(表__._ECM_DW_tem_zh_1417[[#This Row],[其他]]&gt;0,1,0)</f>
        <v>0</v>
      </c>
      <c r="BZ1228">
        <v>0</v>
      </c>
    </row>
    <row r="1229" spans="1:78" x14ac:dyDescent="0.25">
      <c r="A1229" s="1" t="s">
        <v>47</v>
      </c>
      <c r="B1229" t="s">
        <v>64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70</v>
      </c>
      <c r="T1229">
        <v>1</v>
      </c>
      <c r="U1229">
        <v>0</v>
      </c>
      <c r="V1229" s="2">
        <v>0</v>
      </c>
      <c r="W1229">
        <v>1</v>
      </c>
      <c r="X1229">
        <v>0</v>
      </c>
      <c r="Y1229" t="s">
        <v>269</v>
      </c>
      <c r="Z1229" t="s">
        <v>175</v>
      </c>
      <c r="AA1229">
        <v>5</v>
      </c>
      <c r="AB1229" t="s">
        <v>99</v>
      </c>
      <c r="AC1229" t="s">
        <v>549</v>
      </c>
      <c r="AD1229" t="s">
        <v>3177</v>
      </c>
      <c r="AE1229" t="s">
        <v>3163</v>
      </c>
      <c r="AF1229" t="s">
        <v>644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22</v>
      </c>
      <c r="AN1229" t="s">
        <v>320</v>
      </c>
      <c r="AO1229" t="s">
        <v>80</v>
      </c>
      <c r="AP1229" t="s">
        <v>644</v>
      </c>
      <c r="AQ1229" t="s">
        <v>883</v>
      </c>
      <c r="AR1229">
        <v>6</v>
      </c>
      <c r="AS1229">
        <v>103</v>
      </c>
      <c r="AT1229">
        <v>34</v>
      </c>
      <c r="AU1229">
        <v>1400</v>
      </c>
      <c r="AV1229">
        <v>200</v>
      </c>
      <c r="AW1229">
        <v>1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E1229">
        <v>0</v>
      </c>
      <c r="BF1229">
        <v>0</v>
      </c>
      <c r="BG1229" s="3">
        <v>0</v>
      </c>
      <c r="BH1229" s="3">
        <v>0</v>
      </c>
      <c r="BI1229" s="3">
        <v>0</v>
      </c>
      <c r="BJ1229" s="4" t="b">
        <f t="shared" si="19"/>
        <v>0</v>
      </c>
      <c r="BK1229" t="s">
        <v>2650</v>
      </c>
      <c r="BL1229" t="s">
        <v>2650</v>
      </c>
      <c r="BM1229" t="s">
        <v>2651</v>
      </c>
      <c r="BN1229" s="1">
        <v>42745.350613425922</v>
      </c>
      <c r="BO1229" s="1">
        <v>42758.333333333336</v>
      </c>
      <c r="BP1229">
        <v>7</v>
      </c>
      <c r="BQ1229">
        <f>IF(表__._ECM_DW_tem_zh_1417[[#This Row],[全血]]&gt;0,1,0)</f>
        <v>0</v>
      </c>
      <c r="BR1229">
        <v>0</v>
      </c>
      <c r="BS1229">
        <f>IF(表__._ECM_DW_tem_zh_1417[[#This Row],[血浆]]&gt;0,1,0)</f>
        <v>0</v>
      </c>
      <c r="BT1229">
        <v>0</v>
      </c>
      <c r="BU1229">
        <f>IF(表__._ECM_DW_tem_zh_1417[[#This Row],[血小板]]&gt;0,1,0)</f>
        <v>0</v>
      </c>
      <c r="BV1229">
        <v>0</v>
      </c>
      <c r="BW1229">
        <f>IF(表__._ECM_DW_tem_zh_1417[[#This Row],[红细胞]]&gt;0,1,0)</f>
        <v>0</v>
      </c>
      <c r="BX1229">
        <v>0</v>
      </c>
      <c r="BY1229">
        <f>IF(表__._ECM_DW_tem_zh_1417[[#This Row],[其他]]&gt;0,1,0)</f>
        <v>0</v>
      </c>
      <c r="BZ1229">
        <v>0</v>
      </c>
    </row>
    <row r="1230" spans="1:78" x14ac:dyDescent="0.25">
      <c r="A1230" s="1" t="s">
        <v>47</v>
      </c>
      <c r="B1230" t="s">
        <v>224</v>
      </c>
      <c r="C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68.260000000000005</v>
      </c>
      <c r="T1230">
        <v>1</v>
      </c>
      <c r="U1230">
        <v>0</v>
      </c>
      <c r="V1230" s="2">
        <v>0</v>
      </c>
      <c r="W1230">
        <v>1</v>
      </c>
      <c r="X1230">
        <v>0</v>
      </c>
      <c r="Y1230" t="s">
        <v>62</v>
      </c>
      <c r="Z1230" t="s">
        <v>50</v>
      </c>
      <c r="AA1230">
        <v>5</v>
      </c>
      <c r="AB1230" t="s">
        <v>3178</v>
      </c>
      <c r="AC1230" t="s">
        <v>107</v>
      </c>
      <c r="AD1230" t="s">
        <v>3154</v>
      </c>
      <c r="AE1230" t="s">
        <v>3298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26</v>
      </c>
      <c r="AN1230" t="s">
        <v>104</v>
      </c>
      <c r="AQ1230" t="s">
        <v>148</v>
      </c>
      <c r="AR1230">
        <v>4</v>
      </c>
      <c r="AT1230">
        <v>203</v>
      </c>
      <c r="AW1230">
        <v>1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 t="s">
        <v>205</v>
      </c>
      <c r="BE1230">
        <v>0</v>
      </c>
      <c r="BF1230">
        <v>0</v>
      </c>
      <c r="BG1230" s="3">
        <v>0</v>
      </c>
      <c r="BH1230" s="3">
        <v>0</v>
      </c>
      <c r="BI1230" s="3">
        <v>0</v>
      </c>
      <c r="BJ1230" s="4" t="b">
        <f t="shared" si="19"/>
        <v>0</v>
      </c>
      <c r="BK1230" t="s">
        <v>1424</v>
      </c>
      <c r="BL1230" t="s">
        <v>1424</v>
      </c>
      <c r="BN1230" s="1">
        <v>42944.550798611112</v>
      </c>
      <c r="BO1230" s="1">
        <v>42951.326388888891</v>
      </c>
      <c r="BP1230">
        <v>3</v>
      </c>
      <c r="BQ1230">
        <f>IF(表__._ECM_DW_tem_zh_1417[[#This Row],[全血]]&gt;0,1,0)</f>
        <v>0</v>
      </c>
      <c r="BR1230">
        <v>0</v>
      </c>
      <c r="BS1230">
        <f>IF(表__._ECM_DW_tem_zh_1417[[#This Row],[血浆]]&gt;0,1,0)</f>
        <v>1</v>
      </c>
      <c r="BT1230">
        <v>200</v>
      </c>
      <c r="BU1230">
        <f>IF(表__._ECM_DW_tem_zh_1417[[#This Row],[血小板]]&gt;0,1,0)</f>
        <v>0</v>
      </c>
      <c r="BV1230">
        <v>0</v>
      </c>
      <c r="BW1230">
        <f>IF(表__._ECM_DW_tem_zh_1417[[#This Row],[红细胞]]&gt;0,1,0)</f>
        <v>1</v>
      </c>
      <c r="BX1230">
        <v>2</v>
      </c>
      <c r="BY1230">
        <f>IF(表__._ECM_DW_tem_zh_1417[[#This Row],[其他]]&gt;0,1,0)</f>
        <v>0</v>
      </c>
      <c r="BZ1230">
        <v>0</v>
      </c>
    </row>
    <row r="1231" spans="1:78" x14ac:dyDescent="0.25">
      <c r="A1231" s="1" t="s">
        <v>72</v>
      </c>
      <c r="B1231" t="s">
        <v>51</v>
      </c>
      <c r="C1231">
        <v>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76.16</v>
      </c>
      <c r="T1231">
        <v>1</v>
      </c>
      <c r="U1231">
        <v>0</v>
      </c>
      <c r="V1231" s="2">
        <v>0</v>
      </c>
      <c r="W1231">
        <v>1</v>
      </c>
      <c r="X1231">
        <v>0</v>
      </c>
      <c r="Y1231" t="s">
        <v>108</v>
      </c>
      <c r="Z1231" t="s">
        <v>91</v>
      </c>
      <c r="AA1231">
        <v>2</v>
      </c>
      <c r="AB1231" t="s">
        <v>707</v>
      </c>
      <c r="AC1231" t="s">
        <v>291</v>
      </c>
      <c r="AD1231" t="s">
        <v>3157</v>
      </c>
      <c r="AE1231" t="s">
        <v>278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20</v>
      </c>
      <c r="AN1231" t="s">
        <v>294</v>
      </c>
      <c r="AQ1231" t="s">
        <v>253</v>
      </c>
      <c r="AR1231">
        <v>3</v>
      </c>
      <c r="AS1231">
        <v>76</v>
      </c>
      <c r="AT1231">
        <v>150</v>
      </c>
      <c r="AW1231">
        <v>1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 t="s">
        <v>111</v>
      </c>
      <c r="BE1231">
        <v>0</v>
      </c>
      <c r="BF1231">
        <v>0</v>
      </c>
      <c r="BG1231" s="3">
        <v>0</v>
      </c>
      <c r="BH1231" s="3">
        <v>0</v>
      </c>
      <c r="BI1231" s="3">
        <v>0</v>
      </c>
      <c r="BJ1231" s="4" t="b">
        <f t="shared" si="19"/>
        <v>0</v>
      </c>
      <c r="BK1231" t="s">
        <v>2010</v>
      </c>
      <c r="BL1231" t="s">
        <v>2010</v>
      </c>
      <c r="BM1231" t="s">
        <v>2009</v>
      </c>
      <c r="BN1231" s="1">
        <v>44050.498240740744</v>
      </c>
      <c r="BO1231" s="1">
        <v>44055.375</v>
      </c>
      <c r="BP1231">
        <v>2</v>
      </c>
      <c r="BQ1231">
        <f>IF(表__._ECM_DW_tem_zh_1417[[#This Row],[全血]]&gt;0,1,0)</f>
        <v>0</v>
      </c>
      <c r="BS1231">
        <f>IF(表__._ECM_DW_tem_zh_1417[[#This Row],[血浆]]&gt;0,1,0)</f>
        <v>0</v>
      </c>
      <c r="BU1231">
        <f>IF(表__._ECM_DW_tem_zh_1417[[#This Row],[血小板]]&gt;0,1,0)</f>
        <v>0</v>
      </c>
      <c r="BW1231">
        <f>IF(表__._ECM_DW_tem_zh_1417[[#This Row],[红细胞]]&gt;0,1,0)</f>
        <v>0</v>
      </c>
      <c r="BY1231">
        <f>IF(表__._ECM_DW_tem_zh_1417[[#This Row],[其他]]&gt;0,1,0)</f>
        <v>0</v>
      </c>
    </row>
    <row r="1232" spans="1:78" x14ac:dyDescent="0.25">
      <c r="A1232" s="1" t="s">
        <v>47</v>
      </c>
      <c r="B1232" t="s">
        <v>140</v>
      </c>
      <c r="C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81.739999999999995</v>
      </c>
      <c r="T1232">
        <v>1</v>
      </c>
      <c r="U1232">
        <v>0</v>
      </c>
      <c r="V1232" s="2">
        <v>0</v>
      </c>
      <c r="W1232">
        <v>2</v>
      </c>
      <c r="X1232">
        <v>0</v>
      </c>
      <c r="Y1232" t="s">
        <v>85</v>
      </c>
      <c r="Z1232" t="s">
        <v>166</v>
      </c>
      <c r="AA1232">
        <v>2</v>
      </c>
      <c r="AB1232" t="s">
        <v>184</v>
      </c>
      <c r="AC1232" t="s">
        <v>97</v>
      </c>
      <c r="AD1232" t="s">
        <v>3177</v>
      </c>
      <c r="AE1232" t="s">
        <v>3202</v>
      </c>
      <c r="AG1232">
        <v>0</v>
      </c>
      <c r="AH1232">
        <v>0</v>
      </c>
      <c r="AI1232">
        <v>0</v>
      </c>
      <c r="AJ1232">
        <v>0</v>
      </c>
      <c r="AK1232">
        <v>1</v>
      </c>
      <c r="AL1232">
        <v>20</v>
      </c>
      <c r="AN1232" t="s">
        <v>109</v>
      </c>
      <c r="AP1232" t="s">
        <v>444</v>
      </c>
      <c r="AQ1232" t="s">
        <v>445</v>
      </c>
      <c r="AR1232">
        <v>5</v>
      </c>
      <c r="AS1232">
        <v>50</v>
      </c>
      <c r="AT1232">
        <v>159</v>
      </c>
      <c r="AW1232">
        <v>1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E1232">
        <v>0</v>
      </c>
      <c r="BF1232">
        <v>0</v>
      </c>
      <c r="BG1232" s="3">
        <v>0</v>
      </c>
      <c r="BH1232" s="3">
        <v>0</v>
      </c>
      <c r="BI1232" s="3">
        <v>0</v>
      </c>
      <c r="BJ1232" s="4" t="b">
        <f t="shared" si="19"/>
        <v>0</v>
      </c>
      <c r="BK1232" t="s">
        <v>1364</v>
      </c>
      <c r="BL1232" t="s">
        <v>1364</v>
      </c>
      <c r="BM1232" t="s">
        <v>1363</v>
      </c>
      <c r="BN1232" s="1">
        <v>43468.716087962966</v>
      </c>
      <c r="BO1232" s="1">
        <v>43479.359722222223</v>
      </c>
      <c r="BP1232">
        <v>6</v>
      </c>
      <c r="BQ1232">
        <f>IF(表__._ECM_DW_tem_zh_1417[[#This Row],[全血]]&gt;0,1,0)</f>
        <v>0</v>
      </c>
      <c r="BR1232">
        <v>0</v>
      </c>
      <c r="BS1232">
        <f>IF(表__._ECM_DW_tem_zh_1417[[#This Row],[血浆]]&gt;0,1,0)</f>
        <v>0</v>
      </c>
      <c r="BT1232">
        <v>0</v>
      </c>
      <c r="BU1232">
        <f>IF(表__._ECM_DW_tem_zh_1417[[#This Row],[血小板]]&gt;0,1,0)</f>
        <v>0</v>
      </c>
      <c r="BV1232">
        <v>0</v>
      </c>
      <c r="BW1232">
        <f>IF(表__._ECM_DW_tem_zh_1417[[#This Row],[红细胞]]&gt;0,1,0)</f>
        <v>1</v>
      </c>
      <c r="BX1232">
        <v>2</v>
      </c>
      <c r="BY1232">
        <f>IF(表__._ECM_DW_tem_zh_1417[[#This Row],[其他]]&gt;0,1,0)</f>
        <v>0</v>
      </c>
      <c r="BZ1232">
        <v>0</v>
      </c>
    </row>
    <row r="1233" spans="1:78" x14ac:dyDescent="0.25">
      <c r="A1233" s="1" t="s">
        <v>47</v>
      </c>
      <c r="B1233" t="s">
        <v>102</v>
      </c>
      <c r="C1233">
        <v>2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84.15</v>
      </c>
      <c r="T1233">
        <v>0</v>
      </c>
      <c r="U1233">
        <v>0</v>
      </c>
      <c r="V1233" s="2">
        <v>0</v>
      </c>
      <c r="W1233">
        <v>1</v>
      </c>
      <c r="X1233">
        <v>3</v>
      </c>
      <c r="Y1233" t="s">
        <v>141</v>
      </c>
      <c r="Z1233" t="s">
        <v>169</v>
      </c>
      <c r="AA1233">
        <v>12</v>
      </c>
      <c r="AB1233" t="s">
        <v>3172</v>
      </c>
      <c r="AC1233" t="s">
        <v>421</v>
      </c>
      <c r="AD1233" t="s">
        <v>3154</v>
      </c>
      <c r="AE1233" t="s">
        <v>3510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18</v>
      </c>
      <c r="AN1233" t="s">
        <v>137</v>
      </c>
      <c r="AQ1233" t="s">
        <v>338</v>
      </c>
      <c r="AR1233">
        <v>6</v>
      </c>
      <c r="AS1233">
        <v>81</v>
      </c>
      <c r="AT1233">
        <v>160</v>
      </c>
      <c r="AU1233">
        <v>950</v>
      </c>
      <c r="AV1233">
        <v>100</v>
      </c>
      <c r="AW1233">
        <v>1</v>
      </c>
      <c r="AX1233">
        <v>1</v>
      </c>
      <c r="AY1233">
        <v>0</v>
      </c>
      <c r="AZ1233">
        <v>0</v>
      </c>
      <c r="BA1233">
        <v>0</v>
      </c>
      <c r="BB1233">
        <v>0</v>
      </c>
      <c r="BC1233">
        <v>1</v>
      </c>
      <c r="BD1233" t="s">
        <v>534</v>
      </c>
      <c r="BE1233">
        <v>0</v>
      </c>
      <c r="BF1233">
        <v>0</v>
      </c>
      <c r="BG1233" s="3">
        <v>0</v>
      </c>
      <c r="BH1233" s="3">
        <v>0</v>
      </c>
      <c r="BI1233" s="3">
        <v>0</v>
      </c>
      <c r="BJ1233" s="4" t="b">
        <f t="shared" si="19"/>
        <v>0</v>
      </c>
      <c r="BK1233" t="s">
        <v>2652</v>
      </c>
      <c r="BL1233" t="s">
        <v>2652</v>
      </c>
      <c r="BM1233" t="s">
        <v>2653</v>
      </c>
      <c r="BN1233" s="1">
        <v>44006.776747685188</v>
      </c>
      <c r="BO1233" s="1">
        <v>44021.368055555555</v>
      </c>
      <c r="BP1233">
        <v>9</v>
      </c>
      <c r="BQ1233">
        <f>IF(表__._ECM_DW_tem_zh_1417[[#This Row],[全血]]&gt;0,1,0)</f>
        <v>0</v>
      </c>
      <c r="BR1233">
        <v>0</v>
      </c>
      <c r="BS1233">
        <f>IF(表__._ECM_DW_tem_zh_1417[[#This Row],[血浆]]&gt;0,1,0)</f>
        <v>1</v>
      </c>
      <c r="BT1233">
        <v>600</v>
      </c>
      <c r="BU1233">
        <f>IF(表__._ECM_DW_tem_zh_1417[[#This Row],[血小板]]&gt;0,1,0)</f>
        <v>0</v>
      </c>
      <c r="BV1233">
        <v>0</v>
      </c>
      <c r="BW1233">
        <f>IF(表__._ECM_DW_tem_zh_1417[[#This Row],[红细胞]]&gt;0,1,0)</f>
        <v>1</v>
      </c>
      <c r="BX1233">
        <v>9</v>
      </c>
      <c r="BY1233">
        <f>IF(表__._ECM_DW_tem_zh_1417[[#This Row],[其他]]&gt;0,1,0)</f>
        <v>0</v>
      </c>
      <c r="BZ1233">
        <v>0</v>
      </c>
    </row>
    <row r="1234" spans="1:78" x14ac:dyDescent="0.25">
      <c r="A1234" s="1" t="s">
        <v>47</v>
      </c>
      <c r="B1234" t="s">
        <v>104</v>
      </c>
      <c r="C1234">
        <v>2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76.56</v>
      </c>
      <c r="T1234">
        <v>0</v>
      </c>
      <c r="U1234">
        <v>0</v>
      </c>
      <c r="V1234" s="2">
        <v>0</v>
      </c>
      <c r="W1234">
        <v>1</v>
      </c>
      <c r="X1234">
        <v>0</v>
      </c>
      <c r="Y1234" t="s">
        <v>406</v>
      </c>
      <c r="Z1234" t="s">
        <v>241</v>
      </c>
      <c r="AA1234">
        <v>13</v>
      </c>
      <c r="AB1234" t="s">
        <v>412</v>
      </c>
      <c r="AC1234" t="s">
        <v>168</v>
      </c>
      <c r="AD1234" t="s">
        <v>3235</v>
      </c>
      <c r="AE1234" t="s">
        <v>3412</v>
      </c>
      <c r="AG1234">
        <v>0</v>
      </c>
      <c r="AH1234">
        <v>0</v>
      </c>
      <c r="AI1234">
        <v>0</v>
      </c>
      <c r="AJ1234">
        <v>1</v>
      </c>
      <c r="AK1234">
        <v>1</v>
      </c>
      <c r="AL1234">
        <v>20</v>
      </c>
      <c r="AM1234">
        <v>10.29</v>
      </c>
      <c r="AN1234" t="s">
        <v>149</v>
      </c>
      <c r="AQ1234" t="s">
        <v>362</v>
      </c>
      <c r="AR1234">
        <v>4</v>
      </c>
      <c r="AS1234">
        <v>62</v>
      </c>
      <c r="AT1234">
        <v>134</v>
      </c>
      <c r="AW1234">
        <v>1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E1234">
        <v>0</v>
      </c>
      <c r="BF1234">
        <v>0</v>
      </c>
      <c r="BG1234" s="3">
        <v>0</v>
      </c>
      <c r="BH1234" s="3">
        <v>0</v>
      </c>
      <c r="BI1234" s="3">
        <v>0</v>
      </c>
      <c r="BJ1234" s="4" t="b">
        <f t="shared" si="19"/>
        <v>0</v>
      </c>
      <c r="BK1234" t="s">
        <v>2654</v>
      </c>
      <c r="BL1234" t="s">
        <v>2654</v>
      </c>
      <c r="BM1234" t="s">
        <v>2655</v>
      </c>
      <c r="BN1234" s="1">
        <v>43384.360798611109</v>
      </c>
      <c r="BO1234" s="1">
        <v>43392.375694444447</v>
      </c>
      <c r="BP1234">
        <v>4</v>
      </c>
      <c r="BQ1234">
        <f>IF(表__._ECM_DW_tem_zh_1417[[#This Row],[全血]]&gt;0,1,0)</f>
        <v>0</v>
      </c>
      <c r="BR1234">
        <v>0</v>
      </c>
      <c r="BS1234">
        <f>IF(表__._ECM_DW_tem_zh_1417[[#This Row],[血浆]]&gt;0,1,0)</f>
        <v>0</v>
      </c>
      <c r="BT1234">
        <v>0</v>
      </c>
      <c r="BU1234">
        <f>IF(表__._ECM_DW_tem_zh_1417[[#This Row],[血小板]]&gt;0,1,0)</f>
        <v>0</v>
      </c>
      <c r="BV1234">
        <v>0</v>
      </c>
      <c r="BW1234">
        <f>IF(表__._ECM_DW_tem_zh_1417[[#This Row],[红细胞]]&gt;0,1,0)</f>
        <v>0</v>
      </c>
      <c r="BX1234">
        <v>0</v>
      </c>
      <c r="BY1234">
        <f>IF(表__._ECM_DW_tem_zh_1417[[#This Row],[其他]]&gt;0,1,0)</f>
        <v>0</v>
      </c>
      <c r="BZ1234">
        <v>0</v>
      </c>
    </row>
    <row r="1235" spans="1:78" x14ac:dyDescent="0.25">
      <c r="A1235" s="1" t="s">
        <v>47</v>
      </c>
      <c r="B1235" t="s">
        <v>137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98.08</v>
      </c>
      <c r="T1235">
        <v>0</v>
      </c>
      <c r="U1235">
        <v>0</v>
      </c>
      <c r="V1235" s="2">
        <v>0</v>
      </c>
      <c r="W1235">
        <v>1</v>
      </c>
      <c r="X1235">
        <v>0</v>
      </c>
      <c r="Y1235" t="s">
        <v>350</v>
      </c>
      <c r="Z1235" t="s">
        <v>271</v>
      </c>
      <c r="AA1235">
        <v>9</v>
      </c>
      <c r="AB1235" t="s">
        <v>640</v>
      </c>
      <c r="AC1235" t="s">
        <v>84</v>
      </c>
      <c r="AD1235" t="s">
        <v>3200</v>
      </c>
      <c r="AE1235" t="s">
        <v>124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17</v>
      </c>
      <c r="AN1235" t="s">
        <v>74</v>
      </c>
      <c r="AP1235" t="s">
        <v>884</v>
      </c>
      <c r="AQ1235" t="s">
        <v>356</v>
      </c>
      <c r="AR1235">
        <v>5</v>
      </c>
      <c r="AS1235">
        <v>135</v>
      </c>
      <c r="AT1235">
        <v>228</v>
      </c>
      <c r="AU1235">
        <v>1150</v>
      </c>
      <c r="AV1235">
        <v>300</v>
      </c>
      <c r="AW1235">
        <v>0</v>
      </c>
      <c r="AX1235">
        <v>1</v>
      </c>
      <c r="AY1235">
        <v>0</v>
      </c>
      <c r="AZ1235">
        <v>0</v>
      </c>
      <c r="BA1235">
        <v>0</v>
      </c>
      <c r="BB1235">
        <v>0</v>
      </c>
      <c r="BC1235">
        <v>1</v>
      </c>
      <c r="BD1235" t="s">
        <v>405</v>
      </c>
      <c r="BE1235">
        <v>0</v>
      </c>
      <c r="BF1235">
        <v>0</v>
      </c>
      <c r="BG1235" s="3">
        <v>0</v>
      </c>
      <c r="BH1235" s="3">
        <v>0</v>
      </c>
      <c r="BI1235" s="3">
        <v>0</v>
      </c>
      <c r="BJ1235" s="4" t="b">
        <f t="shared" si="19"/>
        <v>0</v>
      </c>
      <c r="BK1235" t="s">
        <v>2656</v>
      </c>
      <c r="BL1235" t="s">
        <v>2656</v>
      </c>
      <c r="BM1235" t="s">
        <v>2655</v>
      </c>
      <c r="BN1235" s="1">
        <v>43383.387928240743</v>
      </c>
      <c r="BO1235" s="1">
        <v>43402.379166666666</v>
      </c>
      <c r="BP1235">
        <v>14</v>
      </c>
      <c r="BQ1235">
        <f>IF(表__._ECM_DW_tem_zh_1417[[#This Row],[全血]]&gt;0,1,0)</f>
        <v>0</v>
      </c>
      <c r="BR1235">
        <v>0</v>
      </c>
      <c r="BS1235">
        <f>IF(表__._ECM_DW_tem_zh_1417[[#This Row],[血浆]]&gt;0,1,0)</f>
        <v>0</v>
      </c>
      <c r="BT1235">
        <v>0</v>
      </c>
      <c r="BU1235">
        <f>IF(表__._ECM_DW_tem_zh_1417[[#This Row],[血小板]]&gt;0,1,0)</f>
        <v>0</v>
      </c>
      <c r="BV1235">
        <v>0</v>
      </c>
      <c r="BW1235">
        <f>IF(表__._ECM_DW_tem_zh_1417[[#This Row],[红细胞]]&gt;0,1,0)</f>
        <v>1</v>
      </c>
      <c r="BX1235">
        <v>2</v>
      </c>
      <c r="BY1235">
        <f>IF(表__._ECM_DW_tem_zh_1417[[#This Row],[其他]]&gt;0,1,0)</f>
        <v>0</v>
      </c>
      <c r="BZ1235">
        <v>0</v>
      </c>
    </row>
    <row r="1236" spans="1:78" x14ac:dyDescent="0.25">
      <c r="A1236" s="1" t="s">
        <v>72</v>
      </c>
      <c r="B1236" t="s">
        <v>149</v>
      </c>
      <c r="C1236">
        <v>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2</v>
      </c>
      <c r="R1236">
        <v>0</v>
      </c>
      <c r="S1236">
        <v>75.069999999999993</v>
      </c>
      <c r="T1236">
        <v>0</v>
      </c>
      <c r="U1236">
        <v>0</v>
      </c>
      <c r="V1236" s="2">
        <v>0</v>
      </c>
      <c r="W1236">
        <v>1</v>
      </c>
      <c r="X1236">
        <v>3</v>
      </c>
      <c r="Y1236" t="s">
        <v>94</v>
      </c>
      <c r="Z1236" t="s">
        <v>63</v>
      </c>
      <c r="AA1236">
        <v>2</v>
      </c>
      <c r="AB1236" t="s">
        <v>3293</v>
      </c>
      <c r="AC1236" t="s">
        <v>107</v>
      </c>
      <c r="AD1236" t="s">
        <v>3150</v>
      </c>
      <c r="AE1236" t="s">
        <v>333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24</v>
      </c>
      <c r="AN1236" t="s">
        <v>48</v>
      </c>
      <c r="AQ1236" t="s">
        <v>83</v>
      </c>
      <c r="AR1236">
        <v>4</v>
      </c>
      <c r="AS1236">
        <v>130</v>
      </c>
      <c r="AT1236">
        <v>219</v>
      </c>
      <c r="AW1236">
        <v>1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1</v>
      </c>
      <c r="BD1236" t="s">
        <v>193</v>
      </c>
      <c r="BE1236">
        <v>0</v>
      </c>
      <c r="BF1236">
        <v>0</v>
      </c>
      <c r="BG1236" s="3">
        <v>0</v>
      </c>
      <c r="BH1236" s="3">
        <v>0</v>
      </c>
      <c r="BI1236" s="3">
        <v>0</v>
      </c>
      <c r="BJ1236" s="4" t="b">
        <f t="shared" si="19"/>
        <v>0</v>
      </c>
      <c r="BK1236" t="s">
        <v>2030</v>
      </c>
      <c r="BL1236" t="s">
        <v>2030</v>
      </c>
      <c r="BM1236" t="s">
        <v>2029</v>
      </c>
      <c r="BN1236" s="1">
        <v>44036.856666666667</v>
      </c>
      <c r="BO1236" s="1">
        <v>44048.332638888889</v>
      </c>
      <c r="BP1236">
        <v>8</v>
      </c>
      <c r="BQ1236">
        <f>IF(表__._ECM_DW_tem_zh_1417[[#This Row],[全血]]&gt;0,1,0)</f>
        <v>0</v>
      </c>
      <c r="BS1236">
        <f>IF(表__._ECM_DW_tem_zh_1417[[#This Row],[血浆]]&gt;0,1,0)</f>
        <v>0</v>
      </c>
      <c r="BU1236">
        <f>IF(表__._ECM_DW_tem_zh_1417[[#This Row],[血小板]]&gt;0,1,0)</f>
        <v>0</v>
      </c>
      <c r="BW1236">
        <f>IF(表__._ECM_DW_tem_zh_1417[[#This Row],[红细胞]]&gt;0,1,0)</f>
        <v>0</v>
      </c>
      <c r="BY1236">
        <f>IF(表__._ECM_DW_tem_zh_1417[[#This Row],[其他]]&gt;0,1,0)</f>
        <v>0</v>
      </c>
    </row>
    <row r="1237" spans="1:78" x14ac:dyDescent="0.25">
      <c r="A1237" s="1" t="s">
        <v>47</v>
      </c>
      <c r="B1237" t="s">
        <v>102</v>
      </c>
      <c r="C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95.74</v>
      </c>
      <c r="T1237">
        <v>1</v>
      </c>
      <c r="U1237">
        <v>1</v>
      </c>
      <c r="V1237" s="2">
        <v>0</v>
      </c>
      <c r="W1237">
        <v>2</v>
      </c>
      <c r="X1237">
        <v>3</v>
      </c>
      <c r="Y1237" t="s">
        <v>254</v>
      </c>
      <c r="Z1237" t="s">
        <v>136</v>
      </c>
      <c r="AA1237">
        <v>9</v>
      </c>
      <c r="AB1237" t="s">
        <v>756</v>
      </c>
      <c r="AC1237" t="s">
        <v>655</v>
      </c>
      <c r="AD1237" t="s">
        <v>3168</v>
      </c>
      <c r="AE1237" t="s">
        <v>3408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26</v>
      </c>
      <c r="AN1237" t="s">
        <v>170</v>
      </c>
      <c r="AP1237" t="s">
        <v>885</v>
      </c>
      <c r="AQ1237" t="s">
        <v>570</v>
      </c>
      <c r="AR1237">
        <v>2</v>
      </c>
      <c r="AT1237">
        <v>129</v>
      </c>
      <c r="AW1237">
        <v>1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E1237">
        <v>0</v>
      </c>
      <c r="BF1237">
        <v>0</v>
      </c>
      <c r="BG1237" s="3">
        <v>0</v>
      </c>
      <c r="BH1237" s="3">
        <v>0</v>
      </c>
      <c r="BI1237" s="3">
        <v>0</v>
      </c>
      <c r="BJ1237" s="4" t="b">
        <f t="shared" si="19"/>
        <v>0</v>
      </c>
      <c r="BK1237" t="s">
        <v>2657</v>
      </c>
      <c r="BL1237" t="s">
        <v>2657</v>
      </c>
      <c r="BN1237" s="1">
        <v>43235.375972222224</v>
      </c>
      <c r="BO1237" s="1">
        <v>43241.352777777778</v>
      </c>
      <c r="BP1237">
        <v>4</v>
      </c>
      <c r="BQ1237">
        <f>IF(表__._ECM_DW_tem_zh_1417[[#This Row],[全血]]&gt;0,1,0)</f>
        <v>0</v>
      </c>
      <c r="BS1237">
        <f>IF(表__._ECM_DW_tem_zh_1417[[#This Row],[血浆]]&gt;0,1,0)</f>
        <v>0</v>
      </c>
      <c r="BU1237">
        <f>IF(表__._ECM_DW_tem_zh_1417[[#This Row],[血小板]]&gt;0,1,0)</f>
        <v>0</v>
      </c>
      <c r="BW1237">
        <f>IF(表__._ECM_DW_tem_zh_1417[[#This Row],[红细胞]]&gt;0,1,0)</f>
        <v>0</v>
      </c>
      <c r="BY1237">
        <f>IF(表__._ECM_DW_tem_zh_1417[[#This Row],[其他]]&gt;0,1,0)</f>
        <v>0</v>
      </c>
    </row>
    <row r="1238" spans="1:78" x14ac:dyDescent="0.25">
      <c r="A1238" s="1" t="s">
        <v>114</v>
      </c>
      <c r="B1238" t="s">
        <v>224</v>
      </c>
      <c r="C1238">
        <v>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T1238">
        <v>0</v>
      </c>
      <c r="U1238">
        <v>0</v>
      </c>
      <c r="V1238" s="2">
        <v>0</v>
      </c>
      <c r="W1238">
        <v>1</v>
      </c>
      <c r="X1238">
        <v>0</v>
      </c>
      <c r="Y1238" t="s">
        <v>214</v>
      </c>
      <c r="Z1238" t="s">
        <v>63</v>
      </c>
      <c r="AA1238">
        <v>2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22</v>
      </c>
      <c r="AR1238">
        <v>4</v>
      </c>
      <c r="AS1238">
        <v>112</v>
      </c>
      <c r="AT1238">
        <v>179</v>
      </c>
      <c r="AW1238">
        <v>1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 t="s">
        <v>193</v>
      </c>
      <c r="BE1238">
        <v>0</v>
      </c>
      <c r="BF1238">
        <v>0</v>
      </c>
      <c r="BG1238" s="3">
        <v>0</v>
      </c>
      <c r="BH1238" s="3">
        <v>0</v>
      </c>
      <c r="BI1238" s="3">
        <v>0</v>
      </c>
      <c r="BJ1238" s="4" t="b">
        <f t="shared" si="19"/>
        <v>0</v>
      </c>
      <c r="BK1238" t="s">
        <v>1974</v>
      </c>
      <c r="BL1238" t="s">
        <v>1974</v>
      </c>
      <c r="BM1238" t="s">
        <v>1973</v>
      </c>
      <c r="BN1238" s="1">
        <v>43798.390960648147</v>
      </c>
      <c r="BO1238" s="1">
        <v>43805.328472222223</v>
      </c>
      <c r="BP1238">
        <v>3</v>
      </c>
      <c r="BQ1238">
        <f>IF(表__._ECM_DW_tem_zh_1417[[#This Row],[全血]]&gt;0,1,0)</f>
        <v>0</v>
      </c>
      <c r="BS1238">
        <f>IF(表__._ECM_DW_tem_zh_1417[[#This Row],[血浆]]&gt;0,1,0)</f>
        <v>0</v>
      </c>
      <c r="BU1238">
        <f>IF(表__._ECM_DW_tem_zh_1417[[#This Row],[血小板]]&gt;0,1,0)</f>
        <v>0</v>
      </c>
      <c r="BW1238">
        <f>IF(表__._ECM_DW_tem_zh_1417[[#This Row],[红细胞]]&gt;0,1,0)</f>
        <v>0</v>
      </c>
      <c r="BY1238">
        <f>IF(表__._ECM_DW_tem_zh_1417[[#This Row],[其他]]&gt;0,1,0)</f>
        <v>0</v>
      </c>
    </row>
    <row r="1239" spans="1:78" x14ac:dyDescent="0.25">
      <c r="A1239" s="1" t="s">
        <v>47</v>
      </c>
      <c r="B1239" t="s">
        <v>90</v>
      </c>
      <c r="C1239">
        <v>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88.64</v>
      </c>
      <c r="T1239">
        <v>0</v>
      </c>
      <c r="U1239">
        <v>0</v>
      </c>
      <c r="V1239" s="2">
        <v>0</v>
      </c>
      <c r="W1239">
        <v>1</v>
      </c>
      <c r="X1239">
        <v>3</v>
      </c>
      <c r="Y1239" t="s">
        <v>648</v>
      </c>
      <c r="Z1239" t="s">
        <v>77</v>
      </c>
      <c r="AA1239">
        <v>9</v>
      </c>
      <c r="AB1239" t="s">
        <v>412</v>
      </c>
      <c r="AC1239" t="s">
        <v>806</v>
      </c>
      <c r="AD1239" t="s">
        <v>3177</v>
      </c>
      <c r="AE1239" t="s">
        <v>289</v>
      </c>
      <c r="AG1239">
        <v>0</v>
      </c>
      <c r="AH1239">
        <v>0</v>
      </c>
      <c r="AI1239">
        <v>0</v>
      </c>
      <c r="AJ1239">
        <v>0</v>
      </c>
      <c r="AK1239">
        <v>1</v>
      </c>
      <c r="AL1239">
        <v>19</v>
      </c>
      <c r="AN1239" t="s">
        <v>166</v>
      </c>
      <c r="AQ1239" t="s">
        <v>581</v>
      </c>
      <c r="AR1239">
        <v>5</v>
      </c>
      <c r="AS1239">
        <v>100</v>
      </c>
      <c r="AT1239">
        <v>223</v>
      </c>
      <c r="AW1239">
        <v>1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 t="s">
        <v>247</v>
      </c>
      <c r="BE1239">
        <v>0</v>
      </c>
      <c r="BF1239">
        <v>0</v>
      </c>
      <c r="BG1239" s="3">
        <v>0</v>
      </c>
      <c r="BH1239" s="3">
        <v>0</v>
      </c>
      <c r="BI1239" s="3">
        <v>0</v>
      </c>
      <c r="BJ1239" s="4" t="b">
        <f t="shared" si="19"/>
        <v>0</v>
      </c>
      <c r="BK1239" t="s">
        <v>2658</v>
      </c>
      <c r="BL1239" t="s">
        <v>2658</v>
      </c>
      <c r="BM1239" t="s">
        <v>2659</v>
      </c>
      <c r="BN1239" s="1">
        <v>43503.673113425924</v>
      </c>
      <c r="BO1239" s="1">
        <v>43514.377083333333</v>
      </c>
      <c r="BP1239">
        <v>6</v>
      </c>
      <c r="BQ1239">
        <f>IF(表__._ECM_DW_tem_zh_1417[[#This Row],[全血]]&gt;0,1,0)</f>
        <v>0</v>
      </c>
      <c r="BR1239">
        <v>0</v>
      </c>
      <c r="BS1239">
        <f>IF(表__._ECM_DW_tem_zh_1417[[#This Row],[血浆]]&gt;0,1,0)</f>
        <v>1</v>
      </c>
      <c r="BT1239">
        <v>200</v>
      </c>
      <c r="BU1239">
        <f>IF(表__._ECM_DW_tem_zh_1417[[#This Row],[血小板]]&gt;0,1,0)</f>
        <v>0</v>
      </c>
      <c r="BV1239">
        <v>0</v>
      </c>
      <c r="BW1239">
        <f>IF(表__._ECM_DW_tem_zh_1417[[#This Row],[红细胞]]&gt;0,1,0)</f>
        <v>1</v>
      </c>
      <c r="BX1239">
        <v>2</v>
      </c>
      <c r="BY1239">
        <f>IF(表__._ECM_DW_tem_zh_1417[[#This Row],[其他]]&gt;0,1,0)</f>
        <v>0</v>
      </c>
      <c r="BZ1239">
        <v>0</v>
      </c>
    </row>
    <row r="1240" spans="1:78" x14ac:dyDescent="0.25">
      <c r="A1240" s="1" t="s">
        <v>47</v>
      </c>
      <c r="B1240" t="s">
        <v>182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76.81</v>
      </c>
      <c r="T1240">
        <v>0</v>
      </c>
      <c r="U1240">
        <v>0</v>
      </c>
      <c r="V1240" s="2">
        <v>0</v>
      </c>
      <c r="W1240">
        <v>1</v>
      </c>
      <c r="X1240">
        <v>1</v>
      </c>
      <c r="Y1240" t="s">
        <v>85</v>
      </c>
      <c r="Z1240" t="s">
        <v>228</v>
      </c>
      <c r="AA1240">
        <v>2</v>
      </c>
      <c r="AB1240" t="s">
        <v>3176</v>
      </c>
      <c r="AC1240" t="s">
        <v>101</v>
      </c>
      <c r="AD1240" t="s">
        <v>468</v>
      </c>
      <c r="AE1240" t="s">
        <v>872</v>
      </c>
      <c r="AG1240">
        <v>0</v>
      </c>
      <c r="AH1240">
        <v>0</v>
      </c>
      <c r="AI1240">
        <v>0</v>
      </c>
      <c r="AJ1240">
        <v>0</v>
      </c>
      <c r="AK1240">
        <v>1</v>
      </c>
      <c r="AL1240">
        <v>28</v>
      </c>
      <c r="AN1240" t="s">
        <v>50</v>
      </c>
      <c r="AQ1240" t="s">
        <v>540</v>
      </c>
      <c r="AR1240">
        <v>1</v>
      </c>
      <c r="AS1240">
        <v>171</v>
      </c>
      <c r="AT1240">
        <v>264</v>
      </c>
      <c r="AW1240">
        <v>1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 t="s">
        <v>886</v>
      </c>
      <c r="BE1240">
        <v>0</v>
      </c>
      <c r="BF1240">
        <v>0</v>
      </c>
      <c r="BG1240" s="3">
        <v>0</v>
      </c>
      <c r="BH1240" s="3">
        <v>0</v>
      </c>
      <c r="BI1240" s="3">
        <v>0</v>
      </c>
      <c r="BJ1240" s="4" t="b">
        <f t="shared" si="19"/>
        <v>0</v>
      </c>
      <c r="BK1240" t="s">
        <v>2660</v>
      </c>
      <c r="BL1240" t="s">
        <v>2660</v>
      </c>
      <c r="BM1240" t="s">
        <v>2661</v>
      </c>
      <c r="BN1240" s="1">
        <v>43846.541678240741</v>
      </c>
      <c r="BO1240" s="1">
        <v>43851.375</v>
      </c>
      <c r="BP1240">
        <v>4</v>
      </c>
      <c r="BQ1240">
        <f>IF(表__._ECM_DW_tem_zh_1417[[#This Row],[全血]]&gt;0,1,0)</f>
        <v>0</v>
      </c>
      <c r="BR1240">
        <v>0</v>
      </c>
      <c r="BS1240">
        <f>IF(表__._ECM_DW_tem_zh_1417[[#This Row],[血浆]]&gt;0,1,0)</f>
        <v>1</v>
      </c>
      <c r="BT1240">
        <v>400</v>
      </c>
      <c r="BU1240">
        <f>IF(表__._ECM_DW_tem_zh_1417[[#This Row],[血小板]]&gt;0,1,0)</f>
        <v>0</v>
      </c>
      <c r="BV1240">
        <v>0</v>
      </c>
      <c r="BW1240">
        <f>IF(表__._ECM_DW_tem_zh_1417[[#This Row],[红细胞]]&gt;0,1,0)</f>
        <v>1</v>
      </c>
      <c r="BX1240">
        <v>4</v>
      </c>
      <c r="BY1240">
        <f>IF(表__._ECM_DW_tem_zh_1417[[#This Row],[其他]]&gt;0,1,0)</f>
        <v>0</v>
      </c>
      <c r="BZ1240">
        <v>0</v>
      </c>
    </row>
    <row r="1241" spans="1:78" x14ac:dyDescent="0.25">
      <c r="A1241" s="1" t="s">
        <v>72</v>
      </c>
      <c r="B1241" t="s">
        <v>50</v>
      </c>
      <c r="C1241">
        <v>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68.36</v>
      </c>
      <c r="T1241">
        <v>0</v>
      </c>
      <c r="U1241">
        <v>0</v>
      </c>
      <c r="V1241" s="2">
        <v>0</v>
      </c>
      <c r="W1241">
        <v>0</v>
      </c>
      <c r="X1241">
        <v>0</v>
      </c>
      <c r="Y1241" t="s">
        <v>108</v>
      </c>
      <c r="Z1241" t="s">
        <v>209</v>
      </c>
      <c r="AA1241">
        <v>12</v>
      </c>
      <c r="AB1241" t="s">
        <v>427</v>
      </c>
      <c r="AC1241" t="s">
        <v>3193</v>
      </c>
      <c r="AD1241" t="s">
        <v>3215</v>
      </c>
      <c r="AE1241" t="s">
        <v>3287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19</v>
      </c>
      <c r="AN1241" t="s">
        <v>98</v>
      </c>
      <c r="AP1241" t="s">
        <v>483</v>
      </c>
      <c r="AQ1241" t="s">
        <v>484</v>
      </c>
      <c r="AR1241">
        <v>4</v>
      </c>
      <c r="AS1241">
        <v>98</v>
      </c>
      <c r="AT1241">
        <v>200</v>
      </c>
      <c r="AW1241">
        <v>1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1</v>
      </c>
      <c r="BD1241" t="s">
        <v>171</v>
      </c>
      <c r="BE1241">
        <v>0</v>
      </c>
      <c r="BF1241">
        <v>0</v>
      </c>
      <c r="BG1241" s="3">
        <v>0</v>
      </c>
      <c r="BH1241" s="3">
        <v>0</v>
      </c>
      <c r="BI1241" s="3">
        <v>0</v>
      </c>
      <c r="BJ1241" s="4" t="b">
        <f t="shared" si="19"/>
        <v>0</v>
      </c>
      <c r="BK1241" t="s">
        <v>1446</v>
      </c>
      <c r="BL1241" t="s">
        <v>1446</v>
      </c>
      <c r="BM1241" t="s">
        <v>1445</v>
      </c>
      <c r="BN1241" s="1">
        <v>43633.796620370369</v>
      </c>
      <c r="BO1241" s="1">
        <v>43650.307638888888</v>
      </c>
      <c r="BP1241">
        <v>13</v>
      </c>
      <c r="BQ1241">
        <f>IF(表__._ECM_DW_tem_zh_1417[[#This Row],[全血]]&gt;0,1,0)</f>
        <v>0</v>
      </c>
      <c r="BR1241">
        <v>0</v>
      </c>
      <c r="BS1241">
        <f>IF(表__._ECM_DW_tem_zh_1417[[#This Row],[血浆]]&gt;0,1,0)</f>
        <v>1</v>
      </c>
      <c r="BT1241">
        <v>800</v>
      </c>
      <c r="BU1241">
        <f>IF(表__._ECM_DW_tem_zh_1417[[#This Row],[血小板]]&gt;0,1,0)</f>
        <v>0</v>
      </c>
      <c r="BV1241">
        <v>0</v>
      </c>
      <c r="BW1241">
        <f>IF(表__._ECM_DW_tem_zh_1417[[#This Row],[红细胞]]&gt;0,1,0)</f>
        <v>1</v>
      </c>
      <c r="BX1241">
        <v>6</v>
      </c>
      <c r="BY1241">
        <f>IF(表__._ECM_DW_tem_zh_1417[[#This Row],[其他]]&gt;0,1,0)</f>
        <v>0</v>
      </c>
      <c r="BZ1241">
        <v>0</v>
      </c>
    </row>
    <row r="1242" spans="1:78" x14ac:dyDescent="0.25">
      <c r="A1242" s="1" t="s">
        <v>72</v>
      </c>
      <c r="B1242" t="s">
        <v>50</v>
      </c>
      <c r="C1242">
        <v>2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T1242">
        <v>1</v>
      </c>
      <c r="U1242">
        <v>0</v>
      </c>
      <c r="V1242" s="2">
        <v>0</v>
      </c>
      <c r="W1242">
        <v>1</v>
      </c>
      <c r="X1242">
        <v>0</v>
      </c>
      <c r="Y1242" t="s">
        <v>873</v>
      </c>
      <c r="Z1242" t="s">
        <v>326</v>
      </c>
      <c r="AA1242">
        <v>2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22</v>
      </c>
      <c r="AN1242" t="s">
        <v>133</v>
      </c>
      <c r="AR1242">
        <v>3</v>
      </c>
      <c r="AS1242">
        <v>95</v>
      </c>
      <c r="AT1242">
        <v>205</v>
      </c>
      <c r="AU1242">
        <v>950</v>
      </c>
      <c r="AV1242">
        <v>50</v>
      </c>
      <c r="AW1242">
        <v>1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 t="s">
        <v>887</v>
      </c>
      <c r="BE1242">
        <v>0</v>
      </c>
      <c r="BF1242">
        <v>0</v>
      </c>
      <c r="BG1242" s="3">
        <v>0</v>
      </c>
      <c r="BH1242" s="3">
        <v>0</v>
      </c>
      <c r="BI1242" s="3">
        <v>0</v>
      </c>
      <c r="BJ1242" s="4" t="b">
        <f t="shared" si="19"/>
        <v>0</v>
      </c>
      <c r="BK1242" t="s">
        <v>2662</v>
      </c>
      <c r="BL1242" t="s">
        <v>2662</v>
      </c>
      <c r="BM1242" t="s">
        <v>2663</v>
      </c>
      <c r="BN1242" s="1">
        <v>43934.607164351852</v>
      </c>
      <c r="BO1242" s="1">
        <v>43942.606249999997</v>
      </c>
      <c r="BP1242">
        <v>5</v>
      </c>
      <c r="BQ1242">
        <f>IF(表__._ECM_DW_tem_zh_1417[[#This Row],[全血]]&gt;0,1,0)</f>
        <v>0</v>
      </c>
      <c r="BR1242">
        <v>0</v>
      </c>
      <c r="BS1242">
        <f>IF(表__._ECM_DW_tem_zh_1417[[#This Row],[血浆]]&gt;0,1,0)</f>
        <v>0</v>
      </c>
      <c r="BT1242">
        <v>0</v>
      </c>
      <c r="BU1242">
        <f>IF(表__._ECM_DW_tem_zh_1417[[#This Row],[血小板]]&gt;0,1,0)</f>
        <v>0</v>
      </c>
      <c r="BV1242">
        <v>0</v>
      </c>
      <c r="BW1242">
        <f>IF(表__._ECM_DW_tem_zh_1417[[#This Row],[红细胞]]&gt;0,1,0)</f>
        <v>0</v>
      </c>
      <c r="BX1242">
        <v>0</v>
      </c>
      <c r="BY1242">
        <f>IF(表__._ECM_DW_tem_zh_1417[[#This Row],[其他]]&gt;0,1,0)</f>
        <v>0</v>
      </c>
      <c r="BZ1242">
        <v>0</v>
      </c>
    </row>
    <row r="1243" spans="1:78" x14ac:dyDescent="0.25">
      <c r="A1243" s="1" t="s">
        <v>114</v>
      </c>
      <c r="B1243" t="s">
        <v>75</v>
      </c>
      <c r="C1243">
        <v>2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96.83</v>
      </c>
      <c r="T1243">
        <v>0</v>
      </c>
      <c r="U1243">
        <v>0</v>
      </c>
      <c r="V1243" s="2">
        <v>0</v>
      </c>
      <c r="W1243">
        <v>1</v>
      </c>
      <c r="X1243">
        <v>3</v>
      </c>
      <c r="Y1243" t="s">
        <v>307</v>
      </c>
      <c r="Z1243" t="s">
        <v>109</v>
      </c>
      <c r="AA1243">
        <v>9</v>
      </c>
      <c r="AB1243" t="s">
        <v>311</v>
      </c>
      <c r="AC1243" t="s">
        <v>299</v>
      </c>
      <c r="AD1243" t="s">
        <v>3177</v>
      </c>
      <c r="AE1243" t="s">
        <v>301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22</v>
      </c>
      <c r="AN1243" t="s">
        <v>166</v>
      </c>
      <c r="AQ1243" t="s">
        <v>513</v>
      </c>
      <c r="AR1243">
        <v>2</v>
      </c>
      <c r="AT1243">
        <v>155</v>
      </c>
      <c r="AW1243">
        <v>1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1</v>
      </c>
      <c r="BE1243">
        <v>0</v>
      </c>
      <c r="BF1243">
        <v>0</v>
      </c>
      <c r="BG1243" s="3">
        <v>0</v>
      </c>
      <c r="BH1243" s="3">
        <v>0</v>
      </c>
      <c r="BI1243" s="3">
        <v>0</v>
      </c>
      <c r="BJ1243" s="4" t="b">
        <f t="shared" si="19"/>
        <v>0</v>
      </c>
      <c r="BK1243" t="s">
        <v>2664</v>
      </c>
      <c r="BL1243" t="s">
        <v>2664</v>
      </c>
      <c r="BN1243" s="1">
        <v>42856.87667824074</v>
      </c>
      <c r="BO1243" s="1">
        <v>42866.365277777775</v>
      </c>
      <c r="BP1243">
        <v>8</v>
      </c>
      <c r="BQ1243">
        <f>IF(表__._ECM_DW_tem_zh_1417[[#This Row],[全血]]&gt;0,1,0)</f>
        <v>0</v>
      </c>
      <c r="BR1243">
        <v>0</v>
      </c>
      <c r="BS1243">
        <f>IF(表__._ECM_DW_tem_zh_1417[[#This Row],[血浆]]&gt;0,1,0)</f>
        <v>1</v>
      </c>
      <c r="BT1243">
        <v>200</v>
      </c>
      <c r="BU1243">
        <f>IF(表__._ECM_DW_tem_zh_1417[[#This Row],[血小板]]&gt;0,1,0)</f>
        <v>0</v>
      </c>
      <c r="BV1243">
        <v>0</v>
      </c>
      <c r="BW1243">
        <f>IF(表__._ECM_DW_tem_zh_1417[[#This Row],[红细胞]]&gt;0,1,0)</f>
        <v>1</v>
      </c>
      <c r="BX1243">
        <v>2</v>
      </c>
      <c r="BY1243">
        <f>IF(表__._ECM_DW_tem_zh_1417[[#This Row],[其他]]&gt;0,1,0)</f>
        <v>0</v>
      </c>
      <c r="BZ1243">
        <v>0</v>
      </c>
    </row>
    <row r="1244" spans="1:78" x14ac:dyDescent="0.25">
      <c r="A1244" s="1" t="s">
        <v>47</v>
      </c>
      <c r="B1244" t="s">
        <v>64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97.22</v>
      </c>
      <c r="T1244">
        <v>1</v>
      </c>
      <c r="U1244">
        <v>0</v>
      </c>
      <c r="V1244" s="2">
        <v>0</v>
      </c>
      <c r="W1244">
        <v>1</v>
      </c>
      <c r="X1244">
        <v>0</v>
      </c>
      <c r="Y1244" t="s">
        <v>150</v>
      </c>
      <c r="Z1244" t="s">
        <v>180</v>
      </c>
      <c r="AA1244">
        <v>2</v>
      </c>
      <c r="AB1244" t="s">
        <v>388</v>
      </c>
      <c r="AC1244" t="s">
        <v>3320</v>
      </c>
      <c r="AD1244" t="s">
        <v>3177</v>
      </c>
      <c r="AE1244" t="s">
        <v>257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21</v>
      </c>
      <c r="AN1244" t="s">
        <v>190</v>
      </c>
      <c r="AQ1244" t="s">
        <v>740</v>
      </c>
      <c r="AR1244">
        <v>1</v>
      </c>
      <c r="AS1244">
        <v>58</v>
      </c>
      <c r="AT1244">
        <v>139</v>
      </c>
      <c r="AU1244">
        <v>1400</v>
      </c>
      <c r="AV1244">
        <v>200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0</v>
      </c>
      <c r="BC1244">
        <v>0</v>
      </c>
      <c r="BD1244" t="s">
        <v>741</v>
      </c>
      <c r="BE1244">
        <v>0</v>
      </c>
      <c r="BF1244">
        <v>0</v>
      </c>
      <c r="BG1244" s="3">
        <v>0</v>
      </c>
      <c r="BH1244" s="3">
        <v>0</v>
      </c>
      <c r="BI1244" s="3">
        <v>0</v>
      </c>
      <c r="BJ1244" s="4" t="b">
        <f t="shared" si="19"/>
        <v>0</v>
      </c>
      <c r="BK1244" t="s">
        <v>2108</v>
      </c>
      <c r="BL1244" t="s">
        <v>2108</v>
      </c>
      <c r="BM1244" t="s">
        <v>2107</v>
      </c>
      <c r="BN1244" s="1">
        <v>43334.691655092596</v>
      </c>
      <c r="BO1244" s="1">
        <v>43339.386805555558</v>
      </c>
      <c r="BP1244">
        <v>4</v>
      </c>
      <c r="BQ1244">
        <f>IF(表__._ECM_DW_tem_zh_1417[[#This Row],[全血]]&gt;0,1,0)</f>
        <v>0</v>
      </c>
      <c r="BR1244">
        <v>0</v>
      </c>
      <c r="BS1244">
        <f>IF(表__._ECM_DW_tem_zh_1417[[#This Row],[血浆]]&gt;0,1,0)</f>
        <v>1</v>
      </c>
      <c r="BT1244">
        <v>200</v>
      </c>
      <c r="BU1244">
        <f>IF(表__._ECM_DW_tem_zh_1417[[#This Row],[血小板]]&gt;0,1,0)</f>
        <v>0</v>
      </c>
      <c r="BV1244">
        <v>0</v>
      </c>
      <c r="BW1244">
        <f>IF(表__._ECM_DW_tem_zh_1417[[#This Row],[红细胞]]&gt;0,1,0)</f>
        <v>1</v>
      </c>
      <c r="BX1244">
        <v>2</v>
      </c>
      <c r="BY1244">
        <f>IF(表__._ECM_DW_tem_zh_1417[[#This Row],[其他]]&gt;0,1,0)</f>
        <v>0</v>
      </c>
      <c r="BZ1244">
        <v>0</v>
      </c>
    </row>
    <row r="1245" spans="1:78" x14ac:dyDescent="0.25">
      <c r="A1245" s="1" t="s">
        <v>47</v>
      </c>
      <c r="B1245" t="s">
        <v>69</v>
      </c>
      <c r="C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85.64</v>
      </c>
      <c r="T1245">
        <v>0</v>
      </c>
      <c r="U1245">
        <v>0</v>
      </c>
      <c r="V1245" s="2">
        <v>0</v>
      </c>
      <c r="W1245">
        <v>1</v>
      </c>
      <c r="X1245">
        <v>1</v>
      </c>
      <c r="Y1245" t="s">
        <v>68</v>
      </c>
      <c r="Z1245" t="s">
        <v>63</v>
      </c>
      <c r="AA1245">
        <v>2</v>
      </c>
      <c r="AB1245" t="s">
        <v>3293</v>
      </c>
      <c r="AC1245" t="s">
        <v>549</v>
      </c>
      <c r="AD1245" t="s">
        <v>3177</v>
      </c>
      <c r="AE1245" t="s">
        <v>412</v>
      </c>
      <c r="AG1245">
        <v>1</v>
      </c>
      <c r="AH1245">
        <v>0</v>
      </c>
      <c r="AI1245">
        <v>0</v>
      </c>
      <c r="AJ1245">
        <v>0</v>
      </c>
      <c r="AK1245">
        <v>1</v>
      </c>
      <c r="AL1245">
        <v>20</v>
      </c>
      <c r="AN1245" t="s">
        <v>51</v>
      </c>
      <c r="AQ1245" t="s">
        <v>192</v>
      </c>
      <c r="AR1245">
        <v>3</v>
      </c>
      <c r="AS1245">
        <v>81</v>
      </c>
      <c r="AT1245">
        <v>213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1</v>
      </c>
      <c r="BC1245">
        <v>1</v>
      </c>
      <c r="BD1245" t="s">
        <v>187</v>
      </c>
      <c r="BE1245">
        <v>1</v>
      </c>
      <c r="BF1245">
        <v>1</v>
      </c>
      <c r="BG1245" s="3">
        <v>0</v>
      </c>
      <c r="BH1245" s="3">
        <v>0</v>
      </c>
      <c r="BI1245" s="3">
        <v>0</v>
      </c>
      <c r="BJ1245" s="4" t="b">
        <f t="shared" si="19"/>
        <v>0</v>
      </c>
      <c r="BK1245" t="s">
        <v>2665</v>
      </c>
      <c r="BL1245" t="s">
        <v>2665</v>
      </c>
      <c r="BM1245" t="s">
        <v>2666</v>
      </c>
      <c r="BN1245" s="1">
        <v>43619.862893518519</v>
      </c>
      <c r="BO1245" s="1">
        <v>43634.849305555559</v>
      </c>
      <c r="BP1245">
        <v>12</v>
      </c>
      <c r="BQ1245">
        <f>IF(表__._ECM_DW_tem_zh_1417[[#This Row],[全血]]&gt;0,1,0)</f>
        <v>0</v>
      </c>
      <c r="BR1245">
        <v>0</v>
      </c>
      <c r="BS1245">
        <f>IF(表__._ECM_DW_tem_zh_1417[[#This Row],[血浆]]&gt;0,1,0)</f>
        <v>1</v>
      </c>
      <c r="BT1245">
        <v>200</v>
      </c>
      <c r="BU1245">
        <f>IF(表__._ECM_DW_tem_zh_1417[[#This Row],[血小板]]&gt;0,1,0)</f>
        <v>0</v>
      </c>
      <c r="BV1245">
        <v>0</v>
      </c>
      <c r="BW1245">
        <f>IF(表__._ECM_DW_tem_zh_1417[[#This Row],[红细胞]]&gt;0,1,0)</f>
        <v>1</v>
      </c>
      <c r="BX1245">
        <v>6</v>
      </c>
      <c r="BY1245">
        <f>IF(表__._ECM_DW_tem_zh_1417[[#This Row],[其他]]&gt;0,1,0)</f>
        <v>0</v>
      </c>
      <c r="BZ1245">
        <v>0</v>
      </c>
    </row>
    <row r="1246" spans="1:78" x14ac:dyDescent="0.25">
      <c r="A1246" s="1" t="s">
        <v>72</v>
      </c>
      <c r="B1246" t="s">
        <v>137</v>
      </c>
      <c r="C1246">
        <v>2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95.92</v>
      </c>
      <c r="T1246">
        <v>0</v>
      </c>
      <c r="U1246">
        <v>0</v>
      </c>
      <c r="V1246" s="2">
        <v>0</v>
      </c>
      <c r="W1246">
        <v>2</v>
      </c>
      <c r="X1246">
        <v>1</v>
      </c>
      <c r="Y1246" t="s">
        <v>183</v>
      </c>
      <c r="Z1246" t="s">
        <v>50</v>
      </c>
      <c r="AA1246">
        <v>1</v>
      </c>
      <c r="AB1246" t="s">
        <v>3178</v>
      </c>
      <c r="AC1246" t="s">
        <v>534</v>
      </c>
      <c r="AD1246" t="s">
        <v>3154</v>
      </c>
      <c r="AE1246" t="s">
        <v>3341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30</v>
      </c>
      <c r="AN1246" t="s">
        <v>128</v>
      </c>
      <c r="AQ1246" t="s">
        <v>240</v>
      </c>
      <c r="AR1246">
        <v>7</v>
      </c>
      <c r="AS1246">
        <v>90</v>
      </c>
      <c r="AT1246">
        <v>209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 t="s">
        <v>126</v>
      </c>
      <c r="BE1246">
        <v>0</v>
      </c>
      <c r="BF1246">
        <v>0</v>
      </c>
      <c r="BG1246" s="3">
        <v>0</v>
      </c>
      <c r="BH1246" s="3">
        <v>0</v>
      </c>
      <c r="BI1246" s="3">
        <v>0</v>
      </c>
      <c r="BJ1246" s="4" t="b">
        <f t="shared" si="19"/>
        <v>0</v>
      </c>
      <c r="BK1246" t="s">
        <v>2026</v>
      </c>
      <c r="BL1246" t="s">
        <v>2026</v>
      </c>
      <c r="BM1246" t="s">
        <v>2025</v>
      </c>
      <c r="BN1246" s="1">
        <v>43780.937638888892</v>
      </c>
      <c r="BO1246" s="1">
        <v>43790.333333333336</v>
      </c>
      <c r="BP1246">
        <v>3</v>
      </c>
      <c r="BQ1246">
        <f>IF(表__._ECM_DW_tem_zh_1417[[#This Row],[全血]]&gt;0,1,0)</f>
        <v>0</v>
      </c>
      <c r="BS1246">
        <f>IF(表__._ECM_DW_tem_zh_1417[[#This Row],[血浆]]&gt;0,1,0)</f>
        <v>0</v>
      </c>
      <c r="BU1246">
        <f>IF(表__._ECM_DW_tem_zh_1417[[#This Row],[血小板]]&gt;0,1,0)</f>
        <v>0</v>
      </c>
      <c r="BW1246">
        <f>IF(表__._ECM_DW_tem_zh_1417[[#This Row],[红细胞]]&gt;0,1,0)</f>
        <v>0</v>
      </c>
      <c r="BY1246">
        <f>IF(表__._ECM_DW_tem_zh_1417[[#This Row],[其他]]&gt;0,1,0)</f>
        <v>0</v>
      </c>
    </row>
    <row r="1247" spans="1:78" x14ac:dyDescent="0.25">
      <c r="A1247" s="1" t="s">
        <v>47</v>
      </c>
      <c r="B1247" t="s">
        <v>182</v>
      </c>
      <c r="C1247">
        <v>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T1247">
        <v>1</v>
      </c>
      <c r="U1247">
        <v>1</v>
      </c>
      <c r="V1247" s="2">
        <v>0</v>
      </c>
      <c r="W1247">
        <v>1</v>
      </c>
      <c r="X1247">
        <v>1</v>
      </c>
      <c r="Y1247" t="s">
        <v>269</v>
      </c>
      <c r="Z1247" t="s">
        <v>194</v>
      </c>
      <c r="AA1247">
        <v>9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20</v>
      </c>
      <c r="AR1247">
        <v>1</v>
      </c>
      <c r="AS1247">
        <v>70</v>
      </c>
      <c r="AT1247">
        <v>210</v>
      </c>
      <c r="AW1247">
        <v>1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E1247">
        <v>0</v>
      </c>
      <c r="BF1247">
        <v>0</v>
      </c>
      <c r="BG1247" s="3">
        <v>0</v>
      </c>
      <c r="BH1247" s="3">
        <v>0</v>
      </c>
      <c r="BI1247" s="3">
        <v>0</v>
      </c>
      <c r="BJ1247" s="4" t="b">
        <f t="shared" si="19"/>
        <v>0</v>
      </c>
      <c r="BK1247" t="s">
        <v>2667</v>
      </c>
      <c r="BL1247" t="s">
        <v>2667</v>
      </c>
      <c r="BM1247" t="s">
        <v>2668</v>
      </c>
      <c r="BN1247" s="1">
        <v>44091.554861111108</v>
      </c>
      <c r="BO1247" s="1">
        <v>44095.375</v>
      </c>
      <c r="BP1247">
        <v>3</v>
      </c>
      <c r="BQ1247">
        <f>IF(表__._ECM_DW_tem_zh_1417[[#This Row],[全血]]&gt;0,1,0)</f>
        <v>0</v>
      </c>
      <c r="BR1247">
        <v>0</v>
      </c>
      <c r="BS1247">
        <f>IF(表__._ECM_DW_tem_zh_1417[[#This Row],[血浆]]&gt;0,1,0)</f>
        <v>1</v>
      </c>
      <c r="BT1247">
        <v>400</v>
      </c>
      <c r="BU1247">
        <f>IF(表__._ECM_DW_tem_zh_1417[[#This Row],[血小板]]&gt;0,1,0)</f>
        <v>0</v>
      </c>
      <c r="BV1247">
        <v>0</v>
      </c>
      <c r="BW1247">
        <f>IF(表__._ECM_DW_tem_zh_1417[[#This Row],[红细胞]]&gt;0,1,0)</f>
        <v>1</v>
      </c>
      <c r="BX1247">
        <v>2</v>
      </c>
      <c r="BY1247">
        <f>IF(表__._ECM_DW_tem_zh_1417[[#This Row],[其他]]&gt;0,1,0)</f>
        <v>0</v>
      </c>
      <c r="BZ1247">
        <v>0</v>
      </c>
    </row>
    <row r="1248" spans="1:78" x14ac:dyDescent="0.25">
      <c r="A1248" s="1" t="s">
        <v>47</v>
      </c>
      <c r="B1248" t="s">
        <v>136</v>
      </c>
      <c r="C1248">
        <v>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87.34</v>
      </c>
      <c r="T1248">
        <v>0</v>
      </c>
      <c r="U1248">
        <v>0</v>
      </c>
      <c r="V1248" s="2">
        <v>0</v>
      </c>
      <c r="W1248">
        <v>1</v>
      </c>
      <c r="X1248">
        <v>0</v>
      </c>
      <c r="Y1248" t="s">
        <v>521</v>
      </c>
      <c r="Z1248" t="s">
        <v>87</v>
      </c>
      <c r="AA1248">
        <v>2</v>
      </c>
      <c r="AB1248" t="s">
        <v>301</v>
      </c>
      <c r="AC1248" t="s">
        <v>97</v>
      </c>
      <c r="AD1248" t="s">
        <v>316</v>
      </c>
      <c r="AE1248" t="s">
        <v>3216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21</v>
      </c>
      <c r="AN1248" t="s">
        <v>134</v>
      </c>
      <c r="AQ1248" t="s">
        <v>394</v>
      </c>
      <c r="AR1248">
        <v>4</v>
      </c>
      <c r="AS1248">
        <v>64</v>
      </c>
      <c r="AT1248">
        <v>140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0</v>
      </c>
      <c r="BC1248">
        <v>0</v>
      </c>
      <c r="BD1248" t="s">
        <v>274</v>
      </c>
      <c r="BE1248">
        <v>0</v>
      </c>
      <c r="BF1248">
        <v>0</v>
      </c>
      <c r="BG1248" s="3">
        <v>0</v>
      </c>
      <c r="BH1248" s="3">
        <v>0</v>
      </c>
      <c r="BI1248" s="3">
        <v>0</v>
      </c>
      <c r="BJ1248" s="4" t="b">
        <f t="shared" si="19"/>
        <v>0</v>
      </c>
      <c r="BK1248" t="s">
        <v>1567</v>
      </c>
      <c r="BL1248" t="s">
        <v>1567</v>
      </c>
      <c r="BM1248" t="s">
        <v>1566</v>
      </c>
      <c r="BN1248" s="1">
        <v>43954.543055555558</v>
      </c>
      <c r="BO1248" s="1">
        <v>43964.416666666664</v>
      </c>
      <c r="BP1248">
        <v>6</v>
      </c>
      <c r="BQ1248">
        <f>IF(表__._ECM_DW_tem_zh_1417[[#This Row],[全血]]&gt;0,1,0)</f>
        <v>0</v>
      </c>
      <c r="BR1248">
        <v>0</v>
      </c>
      <c r="BS1248">
        <f>IF(表__._ECM_DW_tem_zh_1417[[#This Row],[血浆]]&gt;0,1,0)</f>
        <v>1</v>
      </c>
      <c r="BT1248">
        <v>200</v>
      </c>
      <c r="BU1248">
        <f>IF(表__._ECM_DW_tem_zh_1417[[#This Row],[血小板]]&gt;0,1,0)</f>
        <v>0</v>
      </c>
      <c r="BV1248">
        <v>0</v>
      </c>
      <c r="BW1248">
        <f>IF(表__._ECM_DW_tem_zh_1417[[#This Row],[红细胞]]&gt;0,1,0)</f>
        <v>1</v>
      </c>
      <c r="BX1248">
        <v>2</v>
      </c>
      <c r="BY1248">
        <f>IF(表__._ECM_DW_tem_zh_1417[[#This Row],[其他]]&gt;0,1,0)</f>
        <v>0</v>
      </c>
      <c r="BZ1248">
        <v>0</v>
      </c>
    </row>
    <row r="1249" spans="1:78" x14ac:dyDescent="0.25">
      <c r="A1249" s="1" t="s">
        <v>47</v>
      </c>
      <c r="B1249" t="s">
        <v>133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95.74</v>
      </c>
      <c r="T1249">
        <v>1</v>
      </c>
      <c r="U1249">
        <v>1</v>
      </c>
      <c r="V1249" s="2">
        <v>0</v>
      </c>
      <c r="W1249">
        <v>2</v>
      </c>
      <c r="X1249">
        <v>0</v>
      </c>
      <c r="Y1249" t="s">
        <v>120</v>
      </c>
      <c r="Z1249" t="s">
        <v>888</v>
      </c>
      <c r="AA1249">
        <v>9</v>
      </c>
      <c r="AB1249" t="s">
        <v>756</v>
      </c>
      <c r="AC1249" t="s">
        <v>655</v>
      </c>
      <c r="AD1249" t="s">
        <v>3168</v>
      </c>
      <c r="AE1249" t="s">
        <v>3408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26</v>
      </c>
      <c r="AN1249" t="s">
        <v>170</v>
      </c>
      <c r="AP1249" t="s">
        <v>885</v>
      </c>
      <c r="AQ1249" t="s">
        <v>570</v>
      </c>
      <c r="AR1249">
        <v>2</v>
      </c>
      <c r="AS1249">
        <v>60</v>
      </c>
      <c r="AT1249">
        <v>129</v>
      </c>
      <c r="AU1249">
        <v>1650</v>
      </c>
      <c r="AV1249">
        <v>200</v>
      </c>
      <c r="AW1249">
        <v>1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E1249">
        <v>0</v>
      </c>
      <c r="BF1249">
        <v>0</v>
      </c>
      <c r="BG1249" s="3">
        <v>0</v>
      </c>
      <c r="BH1249" s="3">
        <v>0</v>
      </c>
      <c r="BI1249" s="3">
        <v>0</v>
      </c>
      <c r="BJ1249" s="4" t="b">
        <f t="shared" si="19"/>
        <v>0</v>
      </c>
      <c r="BK1249" t="s">
        <v>2669</v>
      </c>
      <c r="BL1249" t="s">
        <v>2669</v>
      </c>
      <c r="BM1249" t="s">
        <v>2657</v>
      </c>
      <c r="BN1249" s="1">
        <v>43235.375972222224</v>
      </c>
      <c r="BO1249" s="1">
        <v>43241.352777777778</v>
      </c>
      <c r="BP1249">
        <v>4</v>
      </c>
      <c r="BQ1249">
        <f>IF(表__._ECM_DW_tem_zh_1417[[#This Row],[全血]]&gt;0,1,0)</f>
        <v>0</v>
      </c>
      <c r="BR1249">
        <v>0</v>
      </c>
      <c r="BS1249">
        <f>IF(表__._ECM_DW_tem_zh_1417[[#This Row],[血浆]]&gt;0,1,0)</f>
        <v>0</v>
      </c>
      <c r="BT1249">
        <v>0</v>
      </c>
      <c r="BU1249">
        <f>IF(表__._ECM_DW_tem_zh_1417[[#This Row],[血小板]]&gt;0,1,0)</f>
        <v>0</v>
      </c>
      <c r="BV1249">
        <v>0</v>
      </c>
      <c r="BW1249">
        <f>IF(表__._ECM_DW_tem_zh_1417[[#This Row],[红细胞]]&gt;0,1,0)</f>
        <v>0</v>
      </c>
      <c r="BX1249">
        <v>0</v>
      </c>
      <c r="BY1249">
        <f>IF(表__._ECM_DW_tem_zh_1417[[#This Row],[其他]]&gt;0,1,0)</f>
        <v>0</v>
      </c>
      <c r="BZ1249">
        <v>0</v>
      </c>
    </row>
    <row r="1250" spans="1:78" x14ac:dyDescent="0.25">
      <c r="A1250" s="1" t="s">
        <v>262</v>
      </c>
      <c r="B1250" t="s">
        <v>133</v>
      </c>
      <c r="C1250">
        <v>2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39.409999999999997</v>
      </c>
      <c r="T1250">
        <v>1</v>
      </c>
      <c r="U1250">
        <v>1</v>
      </c>
      <c r="V1250" s="2">
        <v>0</v>
      </c>
      <c r="W1250">
        <v>1</v>
      </c>
      <c r="X1250">
        <v>0</v>
      </c>
      <c r="Y1250" t="s">
        <v>85</v>
      </c>
      <c r="Z1250" t="s">
        <v>50</v>
      </c>
      <c r="AA1250">
        <v>5</v>
      </c>
      <c r="AB1250" t="s">
        <v>521</v>
      </c>
      <c r="AC1250" t="s">
        <v>291</v>
      </c>
      <c r="AD1250" t="s">
        <v>468</v>
      </c>
      <c r="AE1250" t="s">
        <v>3337</v>
      </c>
      <c r="AG1250">
        <v>0</v>
      </c>
      <c r="AH1250">
        <v>0</v>
      </c>
      <c r="AI1250">
        <v>0</v>
      </c>
      <c r="AJ1250">
        <v>0</v>
      </c>
      <c r="AK1250">
        <v>1</v>
      </c>
      <c r="AL1250">
        <v>35</v>
      </c>
      <c r="AN1250" t="s">
        <v>688</v>
      </c>
      <c r="AQ1250" t="s">
        <v>634</v>
      </c>
      <c r="AR1250">
        <v>6</v>
      </c>
      <c r="AT1250">
        <v>128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 t="s">
        <v>323</v>
      </c>
      <c r="BE1250">
        <v>0</v>
      </c>
      <c r="BF1250">
        <v>0</v>
      </c>
      <c r="BG1250" s="3">
        <v>0</v>
      </c>
      <c r="BH1250" s="3">
        <v>0</v>
      </c>
      <c r="BI1250" s="3">
        <v>0</v>
      </c>
      <c r="BJ1250" s="4" t="b">
        <f t="shared" si="19"/>
        <v>0</v>
      </c>
      <c r="BK1250" t="s">
        <v>1931</v>
      </c>
      <c r="BL1250" t="s">
        <v>1931</v>
      </c>
      <c r="BN1250" s="1">
        <v>42984.662986111114</v>
      </c>
      <c r="BO1250" s="1">
        <v>42997.416666666664</v>
      </c>
      <c r="BP1250">
        <v>7</v>
      </c>
      <c r="BQ1250">
        <f>IF(表__._ECM_DW_tem_zh_1417[[#This Row],[全血]]&gt;0,1,0)</f>
        <v>0</v>
      </c>
      <c r="BR1250">
        <v>0</v>
      </c>
      <c r="BS1250">
        <f>IF(表__._ECM_DW_tem_zh_1417[[#This Row],[血浆]]&gt;0,1,0)</f>
        <v>1</v>
      </c>
      <c r="BT1250">
        <v>200</v>
      </c>
      <c r="BU1250">
        <f>IF(表__._ECM_DW_tem_zh_1417[[#This Row],[血小板]]&gt;0,1,0)</f>
        <v>0</v>
      </c>
      <c r="BV1250">
        <v>0</v>
      </c>
      <c r="BW1250">
        <f>IF(表__._ECM_DW_tem_zh_1417[[#This Row],[红细胞]]&gt;0,1,0)</f>
        <v>1</v>
      </c>
      <c r="BX1250">
        <v>2</v>
      </c>
      <c r="BY1250">
        <f>IF(表__._ECM_DW_tem_zh_1417[[#This Row],[其他]]&gt;0,1,0)</f>
        <v>0</v>
      </c>
      <c r="BZ1250">
        <v>0</v>
      </c>
    </row>
    <row r="1251" spans="1:78" x14ac:dyDescent="0.25">
      <c r="A1251" s="1" t="s">
        <v>47</v>
      </c>
      <c r="B1251" t="s">
        <v>294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115.21</v>
      </c>
      <c r="T1251">
        <v>0</v>
      </c>
      <c r="U1251">
        <v>0</v>
      </c>
      <c r="V1251" s="2">
        <v>0</v>
      </c>
      <c r="W1251">
        <v>1</v>
      </c>
      <c r="X1251">
        <v>0</v>
      </c>
      <c r="Y1251" t="s">
        <v>200</v>
      </c>
      <c r="Z1251" t="s">
        <v>142</v>
      </c>
      <c r="AA1251">
        <v>12</v>
      </c>
      <c r="AB1251" t="s">
        <v>301</v>
      </c>
      <c r="AC1251" t="s">
        <v>421</v>
      </c>
      <c r="AD1251" t="s">
        <v>3154</v>
      </c>
      <c r="AE1251" t="s">
        <v>3511</v>
      </c>
      <c r="AG1251">
        <v>0</v>
      </c>
      <c r="AH1251">
        <v>0</v>
      </c>
      <c r="AI1251">
        <v>0</v>
      </c>
      <c r="AJ1251">
        <v>0</v>
      </c>
      <c r="AK1251">
        <v>1</v>
      </c>
      <c r="AL1251">
        <v>17</v>
      </c>
      <c r="AN1251" t="s">
        <v>349</v>
      </c>
      <c r="AQ1251" t="s">
        <v>380</v>
      </c>
      <c r="AR1251">
        <v>4</v>
      </c>
      <c r="AS1251">
        <v>220</v>
      </c>
      <c r="AT1251">
        <v>300</v>
      </c>
      <c r="AU1251">
        <v>800</v>
      </c>
      <c r="AV1251">
        <v>100</v>
      </c>
      <c r="AW1251">
        <v>0</v>
      </c>
      <c r="AX1251">
        <v>1</v>
      </c>
      <c r="AY1251">
        <v>0</v>
      </c>
      <c r="AZ1251">
        <v>0</v>
      </c>
      <c r="BA1251">
        <v>0</v>
      </c>
      <c r="BB1251">
        <v>0</v>
      </c>
      <c r="BC1251">
        <v>1</v>
      </c>
      <c r="BD1251" t="s">
        <v>889</v>
      </c>
      <c r="BE1251">
        <v>0</v>
      </c>
      <c r="BF1251">
        <v>0</v>
      </c>
      <c r="BG1251" s="3">
        <v>0</v>
      </c>
      <c r="BH1251" s="3">
        <v>0</v>
      </c>
      <c r="BI1251" s="3">
        <v>0</v>
      </c>
      <c r="BJ1251" s="4" t="b">
        <f t="shared" si="19"/>
        <v>0</v>
      </c>
      <c r="BK1251" t="s">
        <v>2670</v>
      </c>
      <c r="BL1251" t="s">
        <v>2670</v>
      </c>
      <c r="BM1251" t="s">
        <v>2671</v>
      </c>
      <c r="BN1251" s="1">
        <v>43864.606736111113</v>
      </c>
      <c r="BO1251" s="1">
        <v>43878.340277777781</v>
      </c>
      <c r="BP1251">
        <v>10</v>
      </c>
      <c r="BQ1251">
        <f>IF(表__._ECM_DW_tem_zh_1417[[#This Row],[全血]]&gt;0,1,0)</f>
        <v>0</v>
      </c>
      <c r="BR1251">
        <v>0</v>
      </c>
      <c r="BS1251">
        <f>IF(表__._ECM_DW_tem_zh_1417[[#This Row],[血浆]]&gt;0,1,0)</f>
        <v>1</v>
      </c>
      <c r="BT1251">
        <v>200</v>
      </c>
      <c r="BU1251">
        <f>IF(表__._ECM_DW_tem_zh_1417[[#This Row],[血小板]]&gt;0,1,0)</f>
        <v>0</v>
      </c>
      <c r="BV1251">
        <v>0</v>
      </c>
      <c r="BW1251">
        <f>IF(表__._ECM_DW_tem_zh_1417[[#This Row],[红细胞]]&gt;0,1,0)</f>
        <v>1</v>
      </c>
      <c r="BX1251">
        <v>2</v>
      </c>
      <c r="BY1251">
        <f>IF(表__._ECM_DW_tem_zh_1417[[#This Row],[其他]]&gt;0,1,0)</f>
        <v>0</v>
      </c>
      <c r="BZ1251">
        <v>0</v>
      </c>
    </row>
    <row r="1252" spans="1:78" x14ac:dyDescent="0.25">
      <c r="A1252" s="1" t="s">
        <v>72</v>
      </c>
      <c r="B1252" t="s">
        <v>67</v>
      </c>
      <c r="C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85.66</v>
      </c>
      <c r="T1252">
        <v>0</v>
      </c>
      <c r="U1252">
        <v>0</v>
      </c>
      <c r="V1252" s="2">
        <v>0</v>
      </c>
      <c r="W1252">
        <v>2</v>
      </c>
      <c r="X1252">
        <v>3</v>
      </c>
      <c r="Y1252" t="s">
        <v>68</v>
      </c>
      <c r="Z1252" t="s">
        <v>137</v>
      </c>
      <c r="AA1252">
        <v>5</v>
      </c>
      <c r="AB1252" t="s">
        <v>748</v>
      </c>
      <c r="AC1252" t="s">
        <v>3235</v>
      </c>
      <c r="AD1252" t="s">
        <v>3150</v>
      </c>
      <c r="AE1252" t="s">
        <v>67</v>
      </c>
      <c r="AG1252">
        <v>0</v>
      </c>
      <c r="AH1252">
        <v>0</v>
      </c>
      <c r="AI1252">
        <v>0</v>
      </c>
      <c r="AJ1252">
        <v>0</v>
      </c>
      <c r="AK1252">
        <v>1</v>
      </c>
      <c r="AL1252">
        <v>22</v>
      </c>
      <c r="AN1252" t="s">
        <v>50</v>
      </c>
      <c r="AP1252" t="s">
        <v>368</v>
      </c>
      <c r="AQ1252" t="s">
        <v>467</v>
      </c>
      <c r="AR1252">
        <v>2</v>
      </c>
      <c r="AT1252">
        <v>132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 t="s">
        <v>493</v>
      </c>
      <c r="BE1252">
        <v>0</v>
      </c>
      <c r="BF1252">
        <v>0</v>
      </c>
      <c r="BG1252" s="3">
        <v>0</v>
      </c>
      <c r="BH1252" s="3">
        <v>0</v>
      </c>
      <c r="BI1252" s="3">
        <v>0</v>
      </c>
      <c r="BJ1252" s="4" t="b">
        <f t="shared" si="19"/>
        <v>0</v>
      </c>
      <c r="BK1252" t="s">
        <v>2605</v>
      </c>
      <c r="BL1252" t="s">
        <v>2605</v>
      </c>
      <c r="BN1252" s="1">
        <v>43017.484444444446</v>
      </c>
      <c r="BO1252" s="1">
        <v>43024.416666666664</v>
      </c>
      <c r="BP1252">
        <v>5</v>
      </c>
      <c r="BQ1252">
        <f>IF(表__._ECM_DW_tem_zh_1417[[#This Row],[全血]]&gt;0,1,0)</f>
        <v>0</v>
      </c>
      <c r="BR1252">
        <v>0</v>
      </c>
      <c r="BS1252">
        <f>IF(表__._ECM_DW_tem_zh_1417[[#This Row],[血浆]]&gt;0,1,0)</f>
        <v>0</v>
      </c>
      <c r="BT1252">
        <v>0</v>
      </c>
      <c r="BU1252">
        <f>IF(表__._ECM_DW_tem_zh_1417[[#This Row],[血小板]]&gt;0,1,0)</f>
        <v>1</v>
      </c>
      <c r="BV1252">
        <v>1</v>
      </c>
      <c r="BW1252">
        <f>IF(表__._ECM_DW_tem_zh_1417[[#This Row],[红细胞]]&gt;0,1,0)</f>
        <v>0</v>
      </c>
      <c r="BX1252">
        <v>0</v>
      </c>
      <c r="BY1252">
        <f>IF(表__._ECM_DW_tem_zh_1417[[#This Row],[其他]]&gt;0,1,0)</f>
        <v>0</v>
      </c>
      <c r="BZ1252">
        <v>0</v>
      </c>
    </row>
    <row r="1253" spans="1:78" x14ac:dyDescent="0.25">
      <c r="A1253" s="1" t="s">
        <v>47</v>
      </c>
      <c r="B1253" t="s">
        <v>95</v>
      </c>
      <c r="C1253">
        <v>2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67.06</v>
      </c>
      <c r="T1253">
        <v>0</v>
      </c>
      <c r="U1253">
        <v>0</v>
      </c>
      <c r="V1253" s="2">
        <v>0</v>
      </c>
      <c r="W1253">
        <v>1</v>
      </c>
      <c r="X1253">
        <v>0</v>
      </c>
      <c r="Y1253" t="s">
        <v>141</v>
      </c>
      <c r="Z1253" t="s">
        <v>409</v>
      </c>
      <c r="AA1253">
        <v>5</v>
      </c>
      <c r="AB1253" t="s">
        <v>566</v>
      </c>
      <c r="AC1253" t="s">
        <v>119</v>
      </c>
      <c r="AD1253" t="s">
        <v>3177</v>
      </c>
      <c r="AE1253" t="s">
        <v>3329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17</v>
      </c>
      <c r="AN1253" t="s">
        <v>95</v>
      </c>
      <c r="AQ1253" t="s">
        <v>480</v>
      </c>
      <c r="AR1253">
        <v>5</v>
      </c>
      <c r="AS1253">
        <v>82</v>
      </c>
      <c r="AT1253">
        <v>176</v>
      </c>
      <c r="AU1253">
        <v>750</v>
      </c>
      <c r="AV1253">
        <v>50</v>
      </c>
      <c r="AW1253">
        <v>1</v>
      </c>
      <c r="AX1253">
        <v>1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 t="s">
        <v>203</v>
      </c>
      <c r="BE1253">
        <v>0</v>
      </c>
      <c r="BF1253">
        <v>0</v>
      </c>
      <c r="BG1253" s="3">
        <v>0</v>
      </c>
      <c r="BH1253" s="3">
        <v>0</v>
      </c>
      <c r="BI1253" s="3">
        <v>0</v>
      </c>
      <c r="BJ1253" s="4" t="b">
        <f t="shared" si="19"/>
        <v>0</v>
      </c>
      <c r="BK1253" t="s">
        <v>2672</v>
      </c>
      <c r="BL1253" t="s">
        <v>2672</v>
      </c>
      <c r="BM1253" t="s">
        <v>2673</v>
      </c>
      <c r="BN1253" s="1">
        <v>42893.635289351849</v>
      </c>
      <c r="BO1253" s="1">
        <v>42905.416666666664</v>
      </c>
      <c r="BP1253">
        <v>7</v>
      </c>
      <c r="BQ1253">
        <f>IF(表__._ECM_DW_tem_zh_1417[[#This Row],[全血]]&gt;0,1,0)</f>
        <v>0</v>
      </c>
      <c r="BR1253">
        <v>0</v>
      </c>
      <c r="BS1253">
        <f>IF(表__._ECM_DW_tem_zh_1417[[#This Row],[血浆]]&gt;0,1,0)</f>
        <v>0</v>
      </c>
      <c r="BT1253">
        <v>0</v>
      </c>
      <c r="BU1253">
        <f>IF(表__._ECM_DW_tem_zh_1417[[#This Row],[血小板]]&gt;0,1,0)</f>
        <v>0</v>
      </c>
      <c r="BV1253">
        <v>0</v>
      </c>
      <c r="BW1253">
        <f>IF(表__._ECM_DW_tem_zh_1417[[#This Row],[红细胞]]&gt;0,1,0)</f>
        <v>0</v>
      </c>
      <c r="BX1253">
        <v>0</v>
      </c>
      <c r="BY1253">
        <f>IF(表__._ECM_DW_tem_zh_1417[[#This Row],[其他]]&gt;0,1,0)</f>
        <v>0</v>
      </c>
      <c r="BZ1253">
        <v>0</v>
      </c>
    </row>
    <row r="1254" spans="1:78" x14ac:dyDescent="0.25">
      <c r="A1254" s="1" t="s">
        <v>47</v>
      </c>
      <c r="B1254" t="s">
        <v>51</v>
      </c>
      <c r="C1254">
        <v>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78.13</v>
      </c>
      <c r="T1254">
        <v>1</v>
      </c>
      <c r="U1254">
        <v>0</v>
      </c>
      <c r="V1254" s="2">
        <v>0</v>
      </c>
      <c r="W1254">
        <v>1</v>
      </c>
      <c r="X1254">
        <v>3</v>
      </c>
      <c r="Y1254" t="s">
        <v>124</v>
      </c>
      <c r="Z1254" t="s">
        <v>109</v>
      </c>
      <c r="AA1254">
        <v>5</v>
      </c>
      <c r="AB1254" t="s">
        <v>704</v>
      </c>
      <c r="AC1254" t="s">
        <v>751</v>
      </c>
      <c r="AD1254" t="s">
        <v>316</v>
      </c>
      <c r="AE1254" t="s">
        <v>3277</v>
      </c>
      <c r="AG1254">
        <v>0</v>
      </c>
      <c r="AH1254">
        <v>0</v>
      </c>
      <c r="AI1254">
        <v>0</v>
      </c>
      <c r="AJ1254">
        <v>0</v>
      </c>
      <c r="AK1254">
        <v>1</v>
      </c>
      <c r="AL1254">
        <v>22</v>
      </c>
      <c r="AN1254" t="s">
        <v>158</v>
      </c>
      <c r="AP1254" t="s">
        <v>890</v>
      </c>
      <c r="AQ1254" t="s">
        <v>581</v>
      </c>
      <c r="AR1254">
        <v>4</v>
      </c>
      <c r="AT1254">
        <v>218</v>
      </c>
      <c r="AW1254">
        <v>1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E1254">
        <v>0</v>
      </c>
      <c r="BF1254">
        <v>0</v>
      </c>
      <c r="BG1254" s="3">
        <v>0</v>
      </c>
      <c r="BH1254" s="3">
        <v>0</v>
      </c>
      <c r="BI1254" s="3">
        <v>0</v>
      </c>
      <c r="BJ1254" s="4" t="b">
        <f t="shared" si="19"/>
        <v>0</v>
      </c>
      <c r="BK1254" t="s">
        <v>2674</v>
      </c>
      <c r="BL1254" t="s">
        <v>2674</v>
      </c>
      <c r="BN1254" s="1">
        <v>43174.334618055553</v>
      </c>
      <c r="BO1254" s="1">
        <v>43181.326388888891</v>
      </c>
      <c r="BP1254">
        <v>3</v>
      </c>
      <c r="BQ1254">
        <f>IF(表__._ECM_DW_tem_zh_1417[[#This Row],[全血]]&gt;0,1,0)</f>
        <v>0</v>
      </c>
      <c r="BR1254">
        <v>0</v>
      </c>
      <c r="BS1254">
        <f>IF(表__._ECM_DW_tem_zh_1417[[#This Row],[血浆]]&gt;0,1,0)</f>
        <v>0</v>
      </c>
      <c r="BT1254">
        <v>0</v>
      </c>
      <c r="BU1254">
        <f>IF(表__._ECM_DW_tem_zh_1417[[#This Row],[血小板]]&gt;0,1,0)</f>
        <v>0</v>
      </c>
      <c r="BV1254">
        <v>0</v>
      </c>
      <c r="BW1254">
        <f>IF(表__._ECM_DW_tem_zh_1417[[#This Row],[红细胞]]&gt;0,1,0)</f>
        <v>1</v>
      </c>
      <c r="BX1254">
        <v>2</v>
      </c>
      <c r="BY1254">
        <f>IF(表__._ECM_DW_tem_zh_1417[[#This Row],[其他]]&gt;0,1,0)</f>
        <v>0</v>
      </c>
      <c r="BZ1254">
        <v>0</v>
      </c>
    </row>
    <row r="1255" spans="1:78" x14ac:dyDescent="0.25">
      <c r="A1255" s="1" t="s">
        <v>47</v>
      </c>
      <c r="B1255" t="s">
        <v>50</v>
      </c>
      <c r="C1255">
        <v>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86.73</v>
      </c>
      <c r="T1255">
        <v>0</v>
      </c>
      <c r="U1255">
        <v>0</v>
      </c>
      <c r="V1255" s="2">
        <v>0</v>
      </c>
      <c r="W1255">
        <v>2</v>
      </c>
      <c r="X1255">
        <v>0</v>
      </c>
      <c r="Y1255" t="s">
        <v>160</v>
      </c>
      <c r="Z1255" t="s">
        <v>326</v>
      </c>
      <c r="AA1255">
        <v>9</v>
      </c>
      <c r="AB1255" t="s">
        <v>3240</v>
      </c>
      <c r="AC1255" t="s">
        <v>440</v>
      </c>
      <c r="AD1255" t="s">
        <v>316</v>
      </c>
      <c r="AE1255" t="s">
        <v>459</v>
      </c>
      <c r="AG1255">
        <v>0</v>
      </c>
      <c r="AH1255">
        <v>0</v>
      </c>
      <c r="AI1255">
        <v>0</v>
      </c>
      <c r="AJ1255">
        <v>1</v>
      </c>
      <c r="AK1255">
        <v>1</v>
      </c>
      <c r="AL1255">
        <v>20</v>
      </c>
      <c r="AN1255" t="s">
        <v>170</v>
      </c>
      <c r="AQ1255" t="s">
        <v>265</v>
      </c>
      <c r="AR1255">
        <v>6</v>
      </c>
      <c r="AS1255">
        <v>160</v>
      </c>
      <c r="AT1255">
        <v>227</v>
      </c>
      <c r="AU1255">
        <v>1300</v>
      </c>
      <c r="AV1255">
        <v>200</v>
      </c>
      <c r="AW1255">
        <v>1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 t="s">
        <v>646</v>
      </c>
      <c r="BE1255">
        <v>0</v>
      </c>
      <c r="BF1255">
        <v>0</v>
      </c>
      <c r="BG1255" s="3">
        <v>0</v>
      </c>
      <c r="BH1255" s="3">
        <v>0</v>
      </c>
      <c r="BI1255" s="3">
        <v>0</v>
      </c>
      <c r="BJ1255" s="4" t="b">
        <f t="shared" si="19"/>
        <v>0</v>
      </c>
      <c r="BK1255" t="s">
        <v>2675</v>
      </c>
      <c r="BL1255" t="s">
        <v>2675</v>
      </c>
      <c r="BM1255" t="s">
        <v>2676</v>
      </c>
      <c r="BN1255" s="1">
        <v>43725.335590277777</v>
      </c>
      <c r="BO1255" s="1">
        <v>43738.416666666664</v>
      </c>
      <c r="BP1255">
        <v>7</v>
      </c>
      <c r="BQ1255">
        <f>IF(表__._ECM_DW_tem_zh_1417[[#This Row],[全血]]&gt;0,1,0)</f>
        <v>0</v>
      </c>
      <c r="BR1255">
        <v>0</v>
      </c>
      <c r="BS1255">
        <f>IF(表__._ECM_DW_tem_zh_1417[[#This Row],[血浆]]&gt;0,1,0)</f>
        <v>0</v>
      </c>
      <c r="BT1255">
        <v>0</v>
      </c>
      <c r="BU1255">
        <f>IF(表__._ECM_DW_tem_zh_1417[[#This Row],[血小板]]&gt;0,1,0)</f>
        <v>0</v>
      </c>
      <c r="BV1255">
        <v>0</v>
      </c>
      <c r="BW1255">
        <f>IF(表__._ECM_DW_tem_zh_1417[[#This Row],[红细胞]]&gt;0,1,0)</f>
        <v>0</v>
      </c>
      <c r="BX1255">
        <v>0</v>
      </c>
      <c r="BY1255">
        <f>IF(表__._ECM_DW_tem_zh_1417[[#This Row],[其他]]&gt;0,1,0)</f>
        <v>0</v>
      </c>
      <c r="BZ1255">
        <v>0</v>
      </c>
    </row>
    <row r="1256" spans="1:78" x14ac:dyDescent="0.25">
      <c r="A1256" s="1" t="s">
        <v>47</v>
      </c>
      <c r="B1256" t="s">
        <v>51</v>
      </c>
      <c r="C1256">
        <v>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38.49</v>
      </c>
      <c r="T1256">
        <v>1</v>
      </c>
      <c r="U1256">
        <v>0</v>
      </c>
      <c r="V1256" s="2">
        <v>0</v>
      </c>
      <c r="W1256">
        <v>1</v>
      </c>
      <c r="X1256">
        <v>0</v>
      </c>
      <c r="Y1256" t="s">
        <v>54</v>
      </c>
      <c r="Z1256" t="s">
        <v>151</v>
      </c>
      <c r="AA1256">
        <v>5</v>
      </c>
      <c r="AB1256" t="s">
        <v>152</v>
      </c>
      <c r="AC1256" t="s">
        <v>519</v>
      </c>
      <c r="AD1256" t="s">
        <v>3177</v>
      </c>
      <c r="AE1256" t="s">
        <v>3207</v>
      </c>
      <c r="AG1256">
        <v>0</v>
      </c>
      <c r="AH1256">
        <v>0</v>
      </c>
      <c r="AI1256">
        <v>0</v>
      </c>
      <c r="AJ1256">
        <v>0</v>
      </c>
      <c r="AK1256">
        <v>1</v>
      </c>
      <c r="AL1256">
        <v>35</v>
      </c>
      <c r="AN1256" t="s">
        <v>311</v>
      </c>
      <c r="AQ1256" t="s">
        <v>487</v>
      </c>
      <c r="AR1256">
        <v>2</v>
      </c>
      <c r="AS1256">
        <v>75</v>
      </c>
      <c r="AT1256">
        <v>169</v>
      </c>
      <c r="AU1256">
        <v>1460</v>
      </c>
      <c r="AV1256">
        <v>100</v>
      </c>
      <c r="AW1256">
        <v>1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 t="s">
        <v>126</v>
      </c>
      <c r="BE1256">
        <v>0</v>
      </c>
      <c r="BF1256">
        <v>0</v>
      </c>
      <c r="BG1256" s="3">
        <v>0</v>
      </c>
      <c r="BH1256" s="3">
        <v>0</v>
      </c>
      <c r="BI1256" s="3">
        <v>0</v>
      </c>
      <c r="BJ1256" s="4" t="b">
        <f t="shared" si="19"/>
        <v>0</v>
      </c>
      <c r="BK1256" t="s">
        <v>2677</v>
      </c>
      <c r="BL1256" t="s">
        <v>2677</v>
      </c>
      <c r="BM1256" t="s">
        <v>1839</v>
      </c>
      <c r="BN1256" s="1">
        <v>42907.410844907405</v>
      </c>
      <c r="BO1256" s="1">
        <v>42914.380555555559</v>
      </c>
      <c r="BP1256">
        <v>5</v>
      </c>
      <c r="BQ1256">
        <f>IF(表__._ECM_DW_tem_zh_1417[[#This Row],[全血]]&gt;0,1,0)</f>
        <v>0</v>
      </c>
      <c r="BR1256">
        <v>0</v>
      </c>
      <c r="BS1256">
        <f>IF(表__._ECM_DW_tem_zh_1417[[#This Row],[血浆]]&gt;0,1,0)</f>
        <v>0</v>
      </c>
      <c r="BT1256">
        <v>0</v>
      </c>
      <c r="BU1256">
        <f>IF(表__._ECM_DW_tem_zh_1417[[#This Row],[血小板]]&gt;0,1,0)</f>
        <v>0</v>
      </c>
      <c r="BV1256">
        <v>0</v>
      </c>
      <c r="BW1256">
        <f>IF(表__._ECM_DW_tem_zh_1417[[#This Row],[红细胞]]&gt;0,1,0)</f>
        <v>0</v>
      </c>
      <c r="BX1256">
        <v>0</v>
      </c>
      <c r="BY1256">
        <f>IF(表__._ECM_DW_tem_zh_1417[[#This Row],[其他]]&gt;0,1,0)</f>
        <v>0</v>
      </c>
      <c r="BZ1256">
        <v>0</v>
      </c>
    </row>
    <row r="1257" spans="1:78" x14ac:dyDescent="0.25">
      <c r="A1257" s="1" t="s">
        <v>47</v>
      </c>
      <c r="B1257" t="s">
        <v>224</v>
      </c>
      <c r="C1257">
        <v>2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64.75</v>
      </c>
      <c r="T1257">
        <v>1</v>
      </c>
      <c r="U1257">
        <v>0</v>
      </c>
      <c r="V1257" s="2">
        <v>1</v>
      </c>
      <c r="W1257">
        <v>1</v>
      </c>
      <c r="X1257">
        <v>3</v>
      </c>
      <c r="Y1257" t="s">
        <v>94</v>
      </c>
      <c r="AA1257">
        <v>2</v>
      </c>
      <c r="AB1257" t="s">
        <v>201</v>
      </c>
      <c r="AC1257" t="s">
        <v>494</v>
      </c>
      <c r="AD1257" t="s">
        <v>3150</v>
      </c>
      <c r="AE1257" t="s">
        <v>3238</v>
      </c>
      <c r="AG1257">
        <v>0</v>
      </c>
      <c r="AH1257">
        <v>0</v>
      </c>
      <c r="AI1257">
        <v>0</v>
      </c>
      <c r="AJ1257">
        <v>0</v>
      </c>
      <c r="AK1257">
        <v>1</v>
      </c>
      <c r="AN1257" t="s">
        <v>64</v>
      </c>
      <c r="AP1257" t="s">
        <v>625</v>
      </c>
      <c r="AQ1257" t="s">
        <v>626</v>
      </c>
      <c r="AR1257">
        <v>3</v>
      </c>
      <c r="AS1257">
        <v>66</v>
      </c>
      <c r="AT1257">
        <v>145</v>
      </c>
      <c r="AW1257">
        <v>1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 t="s">
        <v>447</v>
      </c>
      <c r="BE1257">
        <v>0</v>
      </c>
      <c r="BF1257">
        <v>0</v>
      </c>
      <c r="BG1257" s="3">
        <v>0</v>
      </c>
      <c r="BH1257" s="3">
        <v>0</v>
      </c>
      <c r="BI1257" s="3">
        <v>0</v>
      </c>
      <c r="BJ1257" s="4" t="b">
        <f t="shared" si="19"/>
        <v>0</v>
      </c>
      <c r="BK1257" t="s">
        <v>1750</v>
      </c>
      <c r="BL1257" t="s">
        <v>1750</v>
      </c>
      <c r="BM1257" t="s">
        <v>1749</v>
      </c>
      <c r="BN1257" s="1">
        <v>43801.384039351855</v>
      </c>
      <c r="BO1257" s="1">
        <v>43809.325694444444</v>
      </c>
      <c r="BP1257">
        <v>5</v>
      </c>
      <c r="BQ1257">
        <f>IF(表__._ECM_DW_tem_zh_1417[[#This Row],[全血]]&gt;0,1,0)</f>
        <v>0</v>
      </c>
      <c r="BS1257">
        <f>IF(表__._ECM_DW_tem_zh_1417[[#This Row],[血浆]]&gt;0,1,0)</f>
        <v>0</v>
      </c>
      <c r="BU1257">
        <f>IF(表__._ECM_DW_tem_zh_1417[[#This Row],[血小板]]&gt;0,1,0)</f>
        <v>0</v>
      </c>
      <c r="BW1257">
        <f>IF(表__._ECM_DW_tem_zh_1417[[#This Row],[红细胞]]&gt;0,1,0)</f>
        <v>0</v>
      </c>
      <c r="BY1257">
        <f>IF(表__._ECM_DW_tem_zh_1417[[#This Row],[其他]]&gt;0,1,0)</f>
        <v>0</v>
      </c>
    </row>
    <row r="1258" spans="1:78" x14ac:dyDescent="0.25">
      <c r="A1258" s="1" t="s">
        <v>47</v>
      </c>
      <c r="B1258" t="s">
        <v>64</v>
      </c>
      <c r="C1258">
        <v>2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79.47</v>
      </c>
      <c r="T1258">
        <v>1</v>
      </c>
      <c r="U1258">
        <v>0</v>
      </c>
      <c r="V1258" s="2">
        <v>0</v>
      </c>
      <c r="W1258">
        <v>1</v>
      </c>
      <c r="X1258">
        <v>1</v>
      </c>
      <c r="Y1258" t="s">
        <v>54</v>
      </c>
      <c r="Z1258" t="s">
        <v>651</v>
      </c>
      <c r="AA1258">
        <v>9</v>
      </c>
      <c r="AB1258" t="s">
        <v>359</v>
      </c>
      <c r="AC1258" t="s">
        <v>299</v>
      </c>
      <c r="AD1258" t="s">
        <v>3177</v>
      </c>
      <c r="AE1258" t="s">
        <v>492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21</v>
      </c>
      <c r="AN1258" t="s">
        <v>158</v>
      </c>
      <c r="AQ1258" t="s">
        <v>246</v>
      </c>
      <c r="AR1258">
        <v>3</v>
      </c>
      <c r="AS1258">
        <v>92</v>
      </c>
      <c r="AT1258">
        <v>180</v>
      </c>
      <c r="AU1258">
        <v>852</v>
      </c>
      <c r="AV1258">
        <v>100</v>
      </c>
      <c r="AW1258">
        <v>1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 t="s">
        <v>891</v>
      </c>
      <c r="BE1258">
        <v>0</v>
      </c>
      <c r="BF1258">
        <v>0</v>
      </c>
      <c r="BG1258" s="3">
        <v>0</v>
      </c>
      <c r="BH1258" s="3">
        <v>0</v>
      </c>
      <c r="BI1258" s="3">
        <v>0</v>
      </c>
      <c r="BJ1258" s="4" t="b">
        <f t="shared" si="19"/>
        <v>0</v>
      </c>
      <c r="BK1258" t="s">
        <v>2678</v>
      </c>
      <c r="BL1258" t="s">
        <v>2678</v>
      </c>
      <c r="BM1258" t="s">
        <v>2679</v>
      </c>
      <c r="BN1258" s="1">
        <v>43534.628854166665</v>
      </c>
      <c r="BO1258" s="1">
        <v>43543.333333333336</v>
      </c>
      <c r="BP1258">
        <v>6</v>
      </c>
      <c r="BQ1258">
        <f>IF(表__._ECM_DW_tem_zh_1417[[#This Row],[全血]]&gt;0,1,0)</f>
        <v>0</v>
      </c>
      <c r="BR1258">
        <v>0</v>
      </c>
      <c r="BS1258">
        <f>IF(表__._ECM_DW_tem_zh_1417[[#This Row],[血浆]]&gt;0,1,0)</f>
        <v>1</v>
      </c>
      <c r="BT1258">
        <v>200</v>
      </c>
      <c r="BU1258">
        <f>IF(表__._ECM_DW_tem_zh_1417[[#This Row],[血小板]]&gt;0,1,0)</f>
        <v>0</v>
      </c>
      <c r="BV1258">
        <v>0</v>
      </c>
      <c r="BW1258">
        <f>IF(表__._ECM_DW_tem_zh_1417[[#This Row],[红细胞]]&gt;0,1,0)</f>
        <v>1</v>
      </c>
      <c r="BX1258">
        <v>2</v>
      </c>
      <c r="BY1258">
        <f>IF(表__._ECM_DW_tem_zh_1417[[#This Row],[其他]]&gt;0,1,0)</f>
        <v>0</v>
      </c>
      <c r="BZ1258">
        <v>0</v>
      </c>
    </row>
    <row r="1259" spans="1:78" x14ac:dyDescent="0.25">
      <c r="A1259" s="1" t="s">
        <v>47</v>
      </c>
      <c r="B1259" t="s">
        <v>182</v>
      </c>
      <c r="C1259">
        <v>2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4.62</v>
      </c>
      <c r="T1259">
        <v>0</v>
      </c>
      <c r="U1259">
        <v>1</v>
      </c>
      <c r="V1259" s="2">
        <v>0</v>
      </c>
      <c r="W1259">
        <v>1</v>
      </c>
      <c r="X1259">
        <v>0</v>
      </c>
      <c r="Y1259" t="s">
        <v>179</v>
      </c>
      <c r="Z1259" t="s">
        <v>326</v>
      </c>
      <c r="AA1259">
        <v>2</v>
      </c>
      <c r="AB1259" t="s">
        <v>794</v>
      </c>
      <c r="AC1259" t="s">
        <v>806</v>
      </c>
      <c r="AD1259" t="s">
        <v>3152</v>
      </c>
      <c r="AE1259" t="s">
        <v>704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20</v>
      </c>
      <c r="AN1259" t="s">
        <v>498</v>
      </c>
      <c r="AQ1259" t="s">
        <v>380</v>
      </c>
      <c r="AR1259">
        <v>6</v>
      </c>
      <c r="AS1259">
        <v>107</v>
      </c>
      <c r="AT1259">
        <v>224</v>
      </c>
      <c r="AU1259">
        <v>550</v>
      </c>
      <c r="AV1259">
        <v>50</v>
      </c>
      <c r="AW1259">
        <v>1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1</v>
      </c>
      <c r="BE1259">
        <v>0</v>
      </c>
      <c r="BF1259">
        <v>0</v>
      </c>
      <c r="BG1259" s="3">
        <v>0</v>
      </c>
      <c r="BH1259" s="3">
        <v>0</v>
      </c>
      <c r="BI1259" s="3">
        <v>0</v>
      </c>
      <c r="BJ1259" s="4" t="b">
        <f t="shared" si="19"/>
        <v>0</v>
      </c>
      <c r="BK1259" t="s">
        <v>1474</v>
      </c>
      <c r="BL1259" t="s">
        <v>1474</v>
      </c>
      <c r="BM1259" t="s">
        <v>1473</v>
      </c>
      <c r="BN1259" s="1">
        <v>44049.79146990741</v>
      </c>
      <c r="BO1259" s="1">
        <v>44070.354861111111</v>
      </c>
      <c r="BP1259">
        <v>15</v>
      </c>
      <c r="BQ1259">
        <f>IF(表__._ECM_DW_tem_zh_1417[[#This Row],[全血]]&gt;0,1,0)</f>
        <v>0</v>
      </c>
      <c r="BR1259">
        <v>0</v>
      </c>
      <c r="BS1259">
        <f>IF(表__._ECM_DW_tem_zh_1417[[#This Row],[血浆]]&gt;0,1,0)</f>
        <v>0</v>
      </c>
      <c r="BT1259">
        <v>0</v>
      </c>
      <c r="BU1259">
        <f>IF(表__._ECM_DW_tem_zh_1417[[#This Row],[血小板]]&gt;0,1,0)</f>
        <v>0</v>
      </c>
      <c r="BV1259">
        <v>0</v>
      </c>
      <c r="BW1259">
        <f>IF(表__._ECM_DW_tem_zh_1417[[#This Row],[红细胞]]&gt;0,1,0)</f>
        <v>0</v>
      </c>
      <c r="BX1259">
        <v>0</v>
      </c>
      <c r="BY1259">
        <f>IF(表__._ECM_DW_tem_zh_1417[[#This Row],[其他]]&gt;0,1,0)</f>
        <v>0</v>
      </c>
      <c r="BZ1259">
        <v>0</v>
      </c>
    </row>
    <row r="1260" spans="1:78" x14ac:dyDescent="0.25">
      <c r="A1260" s="1" t="s">
        <v>47</v>
      </c>
      <c r="B1260" t="s">
        <v>140</v>
      </c>
      <c r="C1260">
        <v>2</v>
      </c>
      <c r="D1260">
        <v>1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85.86</v>
      </c>
      <c r="T1260">
        <v>0</v>
      </c>
      <c r="U1260">
        <v>1</v>
      </c>
      <c r="V1260" s="2">
        <v>0</v>
      </c>
      <c r="W1260">
        <v>1</v>
      </c>
      <c r="X1260">
        <v>0</v>
      </c>
      <c r="Y1260" t="s">
        <v>469</v>
      </c>
      <c r="Z1260" t="s">
        <v>55</v>
      </c>
      <c r="AA1260">
        <v>4</v>
      </c>
      <c r="AB1260" t="s">
        <v>470</v>
      </c>
      <c r="AC1260" t="s">
        <v>3418</v>
      </c>
      <c r="AD1260" t="s">
        <v>3168</v>
      </c>
      <c r="AE1260" t="s">
        <v>3389</v>
      </c>
      <c r="AG1260">
        <v>1</v>
      </c>
      <c r="AH1260">
        <v>0</v>
      </c>
      <c r="AI1260">
        <v>0</v>
      </c>
      <c r="AJ1260">
        <v>0</v>
      </c>
      <c r="AK1260">
        <v>0</v>
      </c>
      <c r="AL1260">
        <v>17</v>
      </c>
      <c r="AN1260" t="s">
        <v>209</v>
      </c>
      <c r="AQ1260" t="s">
        <v>186</v>
      </c>
      <c r="AR1260">
        <v>5</v>
      </c>
      <c r="AS1260">
        <v>61</v>
      </c>
      <c r="AT1260">
        <v>150</v>
      </c>
      <c r="AU1260">
        <v>800</v>
      </c>
      <c r="AV1260">
        <v>300</v>
      </c>
      <c r="AW1260">
        <v>1</v>
      </c>
      <c r="AX1260">
        <v>1</v>
      </c>
      <c r="AY1260">
        <v>0</v>
      </c>
      <c r="AZ1260">
        <v>0</v>
      </c>
      <c r="BA1260">
        <v>0</v>
      </c>
      <c r="BB1260">
        <v>0</v>
      </c>
      <c r="BC1260">
        <v>1</v>
      </c>
      <c r="BD1260" t="s">
        <v>685</v>
      </c>
      <c r="BE1260">
        <v>1</v>
      </c>
      <c r="BF1260">
        <v>1</v>
      </c>
      <c r="BG1260" s="3">
        <v>0</v>
      </c>
      <c r="BH1260" s="3">
        <v>0</v>
      </c>
      <c r="BI1260" s="3">
        <v>0</v>
      </c>
      <c r="BJ1260" s="4" t="b">
        <f t="shared" si="19"/>
        <v>0</v>
      </c>
      <c r="BK1260" t="s">
        <v>2680</v>
      </c>
      <c r="BL1260" t="s">
        <v>2680</v>
      </c>
      <c r="BM1260" t="s">
        <v>1922</v>
      </c>
      <c r="BN1260" s="1">
        <v>43144.486250000002</v>
      </c>
      <c r="BO1260" s="1">
        <v>43158.583333333336</v>
      </c>
      <c r="BP1260">
        <v>9</v>
      </c>
      <c r="BQ1260">
        <f>IF(表__._ECM_DW_tem_zh_1417[[#This Row],[全血]]&gt;0,1,0)</f>
        <v>0</v>
      </c>
      <c r="BR1260">
        <v>0</v>
      </c>
      <c r="BS1260">
        <f>IF(表__._ECM_DW_tem_zh_1417[[#This Row],[血浆]]&gt;0,1,0)</f>
        <v>1</v>
      </c>
      <c r="BT1260">
        <v>800</v>
      </c>
      <c r="BU1260">
        <f>IF(表__._ECM_DW_tem_zh_1417[[#This Row],[血小板]]&gt;0,1,0)</f>
        <v>0</v>
      </c>
      <c r="BV1260">
        <v>0</v>
      </c>
      <c r="BW1260">
        <f>IF(表__._ECM_DW_tem_zh_1417[[#This Row],[红细胞]]&gt;0,1,0)</f>
        <v>1</v>
      </c>
      <c r="BX1260">
        <v>6</v>
      </c>
      <c r="BY1260">
        <f>IF(表__._ECM_DW_tem_zh_1417[[#This Row],[其他]]&gt;0,1,0)</f>
        <v>0</v>
      </c>
      <c r="BZ1260">
        <v>0</v>
      </c>
    </row>
    <row r="1261" spans="1:78" x14ac:dyDescent="0.25">
      <c r="A1261" s="1" t="s">
        <v>80</v>
      </c>
      <c r="B1261" t="s">
        <v>140</v>
      </c>
      <c r="C1261">
        <v>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84.05</v>
      </c>
      <c r="T1261">
        <v>1</v>
      </c>
      <c r="U1261">
        <v>0</v>
      </c>
      <c r="V1261" s="2">
        <v>0</v>
      </c>
      <c r="W1261">
        <v>1</v>
      </c>
      <c r="X1261">
        <v>3</v>
      </c>
      <c r="Y1261" t="s">
        <v>108</v>
      </c>
      <c r="Z1261" t="s">
        <v>91</v>
      </c>
      <c r="AA1261">
        <v>2</v>
      </c>
      <c r="AB1261" t="s">
        <v>652</v>
      </c>
      <c r="AC1261" t="s">
        <v>101</v>
      </c>
      <c r="AD1261" t="s">
        <v>468</v>
      </c>
      <c r="AE1261" t="s">
        <v>658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20</v>
      </c>
      <c r="AN1261" t="s">
        <v>91</v>
      </c>
      <c r="AQ1261" t="s">
        <v>339</v>
      </c>
      <c r="AR1261">
        <v>5</v>
      </c>
      <c r="AS1261">
        <v>83</v>
      </c>
      <c r="AT1261">
        <v>195</v>
      </c>
      <c r="AW1261">
        <v>1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1</v>
      </c>
      <c r="BD1261" t="s">
        <v>113</v>
      </c>
      <c r="BE1261">
        <v>0</v>
      </c>
      <c r="BF1261">
        <v>0</v>
      </c>
      <c r="BG1261" s="3">
        <v>0</v>
      </c>
      <c r="BH1261" s="3">
        <v>0</v>
      </c>
      <c r="BI1261" s="3">
        <v>0</v>
      </c>
      <c r="BJ1261" s="4" t="b">
        <f t="shared" si="19"/>
        <v>0</v>
      </c>
      <c r="BK1261" t="s">
        <v>2681</v>
      </c>
      <c r="BL1261" t="s">
        <v>2681</v>
      </c>
      <c r="BM1261" t="s">
        <v>2682</v>
      </c>
      <c r="BN1261" s="1">
        <v>43742.677858796298</v>
      </c>
      <c r="BO1261" s="1">
        <v>43762.370833333334</v>
      </c>
      <c r="BP1261">
        <v>15</v>
      </c>
      <c r="BQ1261">
        <f>IF(表__._ECM_DW_tem_zh_1417[[#This Row],[全血]]&gt;0,1,0)</f>
        <v>0</v>
      </c>
      <c r="BR1261">
        <v>0</v>
      </c>
      <c r="BS1261">
        <f>IF(表__._ECM_DW_tem_zh_1417[[#This Row],[血浆]]&gt;0,1,0)</f>
        <v>1</v>
      </c>
      <c r="BT1261">
        <v>400</v>
      </c>
      <c r="BU1261">
        <f>IF(表__._ECM_DW_tem_zh_1417[[#This Row],[血小板]]&gt;0,1,0)</f>
        <v>0</v>
      </c>
      <c r="BV1261">
        <v>0</v>
      </c>
      <c r="BW1261">
        <f>IF(表__._ECM_DW_tem_zh_1417[[#This Row],[红细胞]]&gt;0,1,0)</f>
        <v>1</v>
      </c>
      <c r="BX1261">
        <v>4</v>
      </c>
      <c r="BY1261">
        <f>IF(表__._ECM_DW_tem_zh_1417[[#This Row],[其他]]&gt;0,1,0)</f>
        <v>0</v>
      </c>
      <c r="BZ1261">
        <v>0</v>
      </c>
    </row>
    <row r="1262" spans="1:78" x14ac:dyDescent="0.25">
      <c r="A1262" s="1" t="s">
        <v>47</v>
      </c>
      <c r="B1262" t="s">
        <v>133</v>
      </c>
      <c r="C1262">
        <v>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23.2</v>
      </c>
      <c r="T1262">
        <v>0</v>
      </c>
      <c r="U1262">
        <v>0</v>
      </c>
      <c r="V1262" s="2">
        <v>0</v>
      </c>
      <c r="W1262">
        <v>1</v>
      </c>
      <c r="X1262">
        <v>3</v>
      </c>
      <c r="Y1262" t="s">
        <v>115</v>
      </c>
      <c r="Z1262" t="s">
        <v>460</v>
      </c>
      <c r="AA1262">
        <v>2</v>
      </c>
      <c r="AB1262" t="s">
        <v>1007</v>
      </c>
      <c r="AC1262" t="s">
        <v>572</v>
      </c>
      <c r="AD1262" t="s">
        <v>3164</v>
      </c>
      <c r="AE1262" t="s">
        <v>3248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15</v>
      </c>
      <c r="AN1262" t="s">
        <v>799</v>
      </c>
      <c r="AQ1262" t="s">
        <v>437</v>
      </c>
      <c r="AR1262">
        <v>12</v>
      </c>
      <c r="AS1262">
        <v>76</v>
      </c>
      <c r="AT1262">
        <v>330</v>
      </c>
      <c r="AW1262">
        <v>1</v>
      </c>
      <c r="AX1262">
        <v>1</v>
      </c>
      <c r="AY1262">
        <v>1</v>
      </c>
      <c r="AZ1262">
        <v>0</v>
      </c>
      <c r="BA1262">
        <v>1</v>
      </c>
      <c r="BB1262">
        <v>0</v>
      </c>
      <c r="BC1262">
        <v>1</v>
      </c>
      <c r="BD1262" t="s">
        <v>93</v>
      </c>
      <c r="BE1262">
        <v>0</v>
      </c>
      <c r="BF1262">
        <v>0</v>
      </c>
      <c r="BG1262" s="3">
        <v>0</v>
      </c>
      <c r="BH1262" s="3">
        <v>0</v>
      </c>
      <c r="BI1262" s="3">
        <v>0</v>
      </c>
      <c r="BJ1262" s="4" t="b">
        <f t="shared" si="19"/>
        <v>0</v>
      </c>
      <c r="BK1262" t="s">
        <v>2299</v>
      </c>
      <c r="BL1262" t="s">
        <v>2299</v>
      </c>
      <c r="BM1262" t="s">
        <v>2298</v>
      </c>
      <c r="BN1262" s="1">
        <v>43852.035034722219</v>
      </c>
      <c r="BO1262" s="1">
        <v>43879.375</v>
      </c>
      <c r="BP1262">
        <v>15</v>
      </c>
      <c r="BQ1262">
        <f>IF(表__._ECM_DW_tem_zh_1417[[#This Row],[全血]]&gt;0,1,0)</f>
        <v>0</v>
      </c>
      <c r="BR1262">
        <v>0</v>
      </c>
      <c r="BS1262">
        <f>IF(表__._ECM_DW_tem_zh_1417[[#This Row],[血浆]]&gt;0,1,0)</f>
        <v>0</v>
      </c>
      <c r="BT1262">
        <v>0</v>
      </c>
      <c r="BU1262">
        <f>IF(表__._ECM_DW_tem_zh_1417[[#This Row],[血小板]]&gt;0,1,0)</f>
        <v>0</v>
      </c>
      <c r="BV1262">
        <v>0</v>
      </c>
      <c r="BW1262">
        <f>IF(表__._ECM_DW_tem_zh_1417[[#This Row],[红细胞]]&gt;0,1,0)</f>
        <v>1</v>
      </c>
      <c r="BX1262">
        <v>2</v>
      </c>
      <c r="BY1262">
        <f>IF(表__._ECM_DW_tem_zh_1417[[#This Row],[其他]]&gt;0,1,0)</f>
        <v>0</v>
      </c>
      <c r="BZ1262">
        <v>0</v>
      </c>
    </row>
    <row r="1263" spans="1:78" x14ac:dyDescent="0.25">
      <c r="A1263" s="1" t="s">
        <v>262</v>
      </c>
      <c r="B1263" t="s">
        <v>133</v>
      </c>
      <c r="C1263">
        <v>2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92.28</v>
      </c>
      <c r="T1263">
        <v>1</v>
      </c>
      <c r="U1263">
        <v>1</v>
      </c>
      <c r="V1263" s="2">
        <v>0</v>
      </c>
      <c r="W1263">
        <v>1</v>
      </c>
      <c r="X1263">
        <v>0</v>
      </c>
      <c r="Y1263" t="s">
        <v>108</v>
      </c>
      <c r="Z1263" t="s">
        <v>166</v>
      </c>
      <c r="AA1263">
        <v>9</v>
      </c>
      <c r="AB1263" t="s">
        <v>748</v>
      </c>
      <c r="AC1263" t="s">
        <v>751</v>
      </c>
      <c r="AD1263" t="s">
        <v>3215</v>
      </c>
      <c r="AE1263" t="s">
        <v>872</v>
      </c>
      <c r="AG1263">
        <v>0</v>
      </c>
      <c r="AH1263">
        <v>0</v>
      </c>
      <c r="AI1263">
        <v>0</v>
      </c>
      <c r="AJ1263">
        <v>0</v>
      </c>
      <c r="AK1263">
        <v>1</v>
      </c>
      <c r="AL1263">
        <v>18</v>
      </c>
      <c r="AN1263" t="s">
        <v>167</v>
      </c>
      <c r="AP1263" t="s">
        <v>892</v>
      </c>
      <c r="AQ1263" t="s">
        <v>455</v>
      </c>
      <c r="AR1263">
        <v>4</v>
      </c>
      <c r="AS1263">
        <v>49</v>
      </c>
      <c r="AT1263">
        <v>170</v>
      </c>
      <c r="AW1263">
        <v>1</v>
      </c>
      <c r="AX1263">
        <v>1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 t="s">
        <v>443</v>
      </c>
      <c r="BE1263">
        <v>0</v>
      </c>
      <c r="BF1263">
        <v>0</v>
      </c>
      <c r="BG1263" s="3">
        <v>0</v>
      </c>
      <c r="BH1263" s="3">
        <v>0</v>
      </c>
      <c r="BI1263" s="3">
        <v>0</v>
      </c>
      <c r="BJ1263" s="4" t="b">
        <f t="shared" si="19"/>
        <v>0</v>
      </c>
      <c r="BK1263" t="s">
        <v>2683</v>
      </c>
      <c r="BL1263" t="s">
        <v>2683</v>
      </c>
      <c r="BM1263" t="s">
        <v>2684</v>
      </c>
      <c r="BN1263" s="1">
        <v>43338.581770833334</v>
      </c>
      <c r="BO1263" s="1">
        <v>43348.583333333336</v>
      </c>
      <c r="BP1263">
        <v>6</v>
      </c>
      <c r="BQ1263">
        <f>IF(表__._ECM_DW_tem_zh_1417[[#This Row],[全血]]&gt;0,1,0)</f>
        <v>0</v>
      </c>
      <c r="BR1263">
        <v>0</v>
      </c>
      <c r="BS1263">
        <f>IF(表__._ECM_DW_tem_zh_1417[[#This Row],[血浆]]&gt;0,1,0)</f>
        <v>1</v>
      </c>
      <c r="BT1263">
        <v>200</v>
      </c>
      <c r="BU1263">
        <f>IF(表__._ECM_DW_tem_zh_1417[[#This Row],[血小板]]&gt;0,1,0)</f>
        <v>0</v>
      </c>
      <c r="BV1263">
        <v>0</v>
      </c>
      <c r="BW1263">
        <f>IF(表__._ECM_DW_tem_zh_1417[[#This Row],[红细胞]]&gt;0,1,0)</f>
        <v>1</v>
      </c>
      <c r="BX1263">
        <v>2</v>
      </c>
      <c r="BY1263">
        <f>IF(表__._ECM_DW_tem_zh_1417[[#This Row],[其他]]&gt;0,1,0)</f>
        <v>0</v>
      </c>
      <c r="BZ1263">
        <v>0</v>
      </c>
    </row>
    <row r="1264" spans="1:78" x14ac:dyDescent="0.25">
      <c r="A1264" s="1" t="s">
        <v>72</v>
      </c>
      <c r="B1264" t="s">
        <v>294</v>
      </c>
      <c r="C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T1264">
        <v>0</v>
      </c>
      <c r="U1264">
        <v>1</v>
      </c>
      <c r="V1264" s="2">
        <v>0</v>
      </c>
      <c r="W1264">
        <v>1</v>
      </c>
      <c r="X1264">
        <v>1</v>
      </c>
      <c r="Y1264" t="s">
        <v>68</v>
      </c>
      <c r="Z1264" t="s">
        <v>388</v>
      </c>
      <c r="AA1264">
        <v>14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31</v>
      </c>
      <c r="AR1264">
        <v>4</v>
      </c>
      <c r="AT1264">
        <v>28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1</v>
      </c>
      <c r="BE1264">
        <v>0</v>
      </c>
      <c r="BF1264">
        <v>0</v>
      </c>
      <c r="BG1264" s="3">
        <v>0</v>
      </c>
      <c r="BH1264" s="3">
        <v>0</v>
      </c>
      <c r="BI1264" s="3">
        <v>0</v>
      </c>
      <c r="BJ1264" s="4" t="b">
        <f t="shared" si="19"/>
        <v>0</v>
      </c>
      <c r="BK1264" t="s">
        <v>2685</v>
      </c>
      <c r="BN1264" s="1">
        <v>42902.416643518518</v>
      </c>
      <c r="BO1264" s="1">
        <v>42915.340277777781</v>
      </c>
      <c r="BP1264">
        <v>9</v>
      </c>
      <c r="BQ1264">
        <f>IF(表__._ECM_DW_tem_zh_1417[[#This Row],[全血]]&gt;0,1,0)</f>
        <v>0</v>
      </c>
      <c r="BR1264">
        <v>0</v>
      </c>
      <c r="BS1264">
        <f>IF(表__._ECM_DW_tem_zh_1417[[#This Row],[血浆]]&gt;0,1,0)</f>
        <v>1</v>
      </c>
      <c r="BT1264">
        <v>400</v>
      </c>
      <c r="BU1264">
        <f>IF(表__._ECM_DW_tem_zh_1417[[#This Row],[血小板]]&gt;0,1,0)</f>
        <v>0</v>
      </c>
      <c r="BV1264">
        <v>0</v>
      </c>
      <c r="BW1264">
        <f>IF(表__._ECM_DW_tem_zh_1417[[#This Row],[红细胞]]&gt;0,1,0)</f>
        <v>1</v>
      </c>
      <c r="BX1264">
        <v>4</v>
      </c>
      <c r="BY1264">
        <f>IF(表__._ECM_DW_tem_zh_1417[[#This Row],[其他]]&gt;0,1,0)</f>
        <v>0</v>
      </c>
      <c r="BZ1264">
        <v>0</v>
      </c>
    </row>
    <row r="1265" spans="1:78" x14ac:dyDescent="0.25">
      <c r="A1265" s="1" t="s">
        <v>72</v>
      </c>
      <c r="B1265" t="s">
        <v>294</v>
      </c>
      <c r="C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83.67</v>
      </c>
      <c r="T1265">
        <v>0</v>
      </c>
      <c r="U1265">
        <v>1</v>
      </c>
      <c r="V1265" s="2">
        <v>0</v>
      </c>
      <c r="W1265">
        <v>1</v>
      </c>
      <c r="X1265">
        <v>1</v>
      </c>
      <c r="Y1265" t="s">
        <v>68</v>
      </c>
      <c r="Z1265" t="s">
        <v>388</v>
      </c>
      <c r="AA1265">
        <v>14</v>
      </c>
      <c r="AB1265" t="s">
        <v>490</v>
      </c>
      <c r="AC1265" t="s">
        <v>107</v>
      </c>
      <c r="AD1265" t="s">
        <v>3215</v>
      </c>
      <c r="AE1265" t="s">
        <v>358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31</v>
      </c>
      <c r="AN1265" t="s">
        <v>133</v>
      </c>
      <c r="AQ1265" t="s">
        <v>570</v>
      </c>
      <c r="AR1265">
        <v>6</v>
      </c>
      <c r="AT1265">
        <v>28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 t="s">
        <v>428</v>
      </c>
      <c r="BE1265">
        <v>0</v>
      </c>
      <c r="BF1265">
        <v>0</v>
      </c>
      <c r="BG1265" s="3">
        <v>0</v>
      </c>
      <c r="BH1265" s="3">
        <v>0</v>
      </c>
      <c r="BI1265" s="3">
        <v>0</v>
      </c>
      <c r="BJ1265" s="4" t="b">
        <f t="shared" si="19"/>
        <v>0</v>
      </c>
      <c r="BK1265" t="s">
        <v>2686</v>
      </c>
      <c r="BL1265" t="s">
        <v>2686</v>
      </c>
      <c r="BN1265" s="1">
        <v>42902.416643518518</v>
      </c>
      <c r="BO1265" s="1">
        <v>42915.340277777781</v>
      </c>
      <c r="BP1265">
        <v>7</v>
      </c>
      <c r="BQ1265">
        <f>IF(表__._ECM_DW_tem_zh_1417[[#This Row],[全血]]&gt;0,1,0)</f>
        <v>0</v>
      </c>
      <c r="BR1265">
        <v>0</v>
      </c>
      <c r="BS1265">
        <f>IF(表__._ECM_DW_tem_zh_1417[[#This Row],[血浆]]&gt;0,1,0)</f>
        <v>1</v>
      </c>
      <c r="BT1265">
        <v>400</v>
      </c>
      <c r="BU1265">
        <f>IF(表__._ECM_DW_tem_zh_1417[[#This Row],[血小板]]&gt;0,1,0)</f>
        <v>0</v>
      </c>
      <c r="BV1265">
        <v>0</v>
      </c>
      <c r="BW1265">
        <f>IF(表__._ECM_DW_tem_zh_1417[[#This Row],[红细胞]]&gt;0,1,0)</f>
        <v>1</v>
      </c>
      <c r="BX1265">
        <v>4</v>
      </c>
      <c r="BY1265">
        <f>IF(表__._ECM_DW_tem_zh_1417[[#This Row],[其他]]&gt;0,1,0)</f>
        <v>0</v>
      </c>
      <c r="BZ1265">
        <v>0</v>
      </c>
    </row>
    <row r="1266" spans="1:78" x14ac:dyDescent="0.25">
      <c r="A1266" s="1" t="s">
        <v>47</v>
      </c>
      <c r="B1266" t="s">
        <v>133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98.08</v>
      </c>
      <c r="T1266">
        <v>0</v>
      </c>
      <c r="U1266">
        <v>0</v>
      </c>
      <c r="V1266" s="2">
        <v>0</v>
      </c>
      <c r="W1266">
        <v>1</v>
      </c>
      <c r="X1266">
        <v>0</v>
      </c>
      <c r="Y1266" t="s">
        <v>179</v>
      </c>
      <c r="Z1266" t="s">
        <v>385</v>
      </c>
      <c r="AA1266">
        <v>5</v>
      </c>
      <c r="AB1266" t="s">
        <v>201</v>
      </c>
      <c r="AC1266" t="s">
        <v>418</v>
      </c>
      <c r="AD1266" t="s">
        <v>3483</v>
      </c>
      <c r="AE1266" t="s">
        <v>3484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23</v>
      </c>
      <c r="AN1266" t="s">
        <v>502</v>
      </c>
      <c r="AP1266" t="s">
        <v>824</v>
      </c>
      <c r="AQ1266" t="s">
        <v>653</v>
      </c>
      <c r="AR1266">
        <v>2</v>
      </c>
      <c r="AS1266">
        <v>55</v>
      </c>
      <c r="AT1266">
        <v>121</v>
      </c>
      <c r="AU1266">
        <v>1050</v>
      </c>
      <c r="AV1266">
        <v>50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0</v>
      </c>
      <c r="BC1266">
        <v>0</v>
      </c>
      <c r="BE1266">
        <v>0</v>
      </c>
      <c r="BF1266">
        <v>0</v>
      </c>
      <c r="BG1266" s="3">
        <v>0</v>
      </c>
      <c r="BH1266" s="3">
        <v>0</v>
      </c>
      <c r="BI1266" s="3">
        <v>0</v>
      </c>
      <c r="BJ1266" s="4" t="b">
        <f t="shared" si="19"/>
        <v>0</v>
      </c>
      <c r="BK1266" t="s">
        <v>2687</v>
      </c>
      <c r="BL1266" t="s">
        <v>2687</v>
      </c>
      <c r="BM1266" t="s">
        <v>2373</v>
      </c>
      <c r="BN1266" s="1">
        <v>42975.647673611114</v>
      </c>
      <c r="BO1266" s="1">
        <v>42983.345138888886</v>
      </c>
      <c r="BP1266">
        <v>6</v>
      </c>
      <c r="BQ1266">
        <f>IF(表__._ECM_DW_tem_zh_1417[[#This Row],[全血]]&gt;0,1,0)</f>
        <v>0</v>
      </c>
      <c r="BR1266">
        <v>0</v>
      </c>
      <c r="BS1266">
        <f>IF(表__._ECM_DW_tem_zh_1417[[#This Row],[血浆]]&gt;0,1,0)</f>
        <v>0</v>
      </c>
      <c r="BT1266">
        <v>0</v>
      </c>
      <c r="BU1266">
        <f>IF(表__._ECM_DW_tem_zh_1417[[#This Row],[血小板]]&gt;0,1,0)</f>
        <v>0</v>
      </c>
      <c r="BV1266">
        <v>0</v>
      </c>
      <c r="BW1266">
        <f>IF(表__._ECM_DW_tem_zh_1417[[#This Row],[红细胞]]&gt;0,1,0)</f>
        <v>0</v>
      </c>
      <c r="BX1266">
        <v>0</v>
      </c>
      <c r="BY1266">
        <f>IF(表__._ECM_DW_tem_zh_1417[[#This Row],[其他]]&gt;0,1,0)</f>
        <v>0</v>
      </c>
      <c r="BZ1266">
        <v>0</v>
      </c>
    </row>
    <row r="1267" spans="1:78" x14ac:dyDescent="0.25">
      <c r="A1267" s="1" t="s">
        <v>47</v>
      </c>
      <c r="B1267" t="s">
        <v>64</v>
      </c>
      <c r="C1267">
        <v>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T1267">
        <v>1</v>
      </c>
      <c r="U1267">
        <v>0</v>
      </c>
      <c r="V1267" s="2">
        <v>0</v>
      </c>
      <c r="W1267">
        <v>2</v>
      </c>
      <c r="X1267">
        <v>0</v>
      </c>
      <c r="Y1267" t="s">
        <v>160</v>
      </c>
      <c r="Z1267" t="s">
        <v>571</v>
      </c>
      <c r="AA1267">
        <v>5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24</v>
      </c>
      <c r="AR1267">
        <v>2</v>
      </c>
      <c r="AS1267">
        <v>62</v>
      </c>
      <c r="AT1267">
        <v>104</v>
      </c>
      <c r="AU1267">
        <v>1350</v>
      </c>
      <c r="AV1267">
        <v>0</v>
      </c>
      <c r="AW1267">
        <v>1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E1267">
        <v>0</v>
      </c>
      <c r="BF1267">
        <v>0</v>
      </c>
      <c r="BG1267" s="3">
        <v>0</v>
      </c>
      <c r="BH1267" s="3">
        <v>0</v>
      </c>
      <c r="BI1267" s="3">
        <v>0</v>
      </c>
      <c r="BJ1267" s="4" t="b">
        <f t="shared" si="19"/>
        <v>0</v>
      </c>
      <c r="BK1267" t="s">
        <v>2688</v>
      </c>
      <c r="BL1267" t="s">
        <v>2688</v>
      </c>
      <c r="BM1267" t="s">
        <v>2689</v>
      </c>
      <c r="BN1267" s="1">
        <v>42989.402754629627</v>
      </c>
      <c r="BO1267" s="1">
        <v>42997.344444444447</v>
      </c>
      <c r="BP1267">
        <v>6</v>
      </c>
      <c r="BQ1267">
        <f>IF(表__._ECM_DW_tem_zh_1417[[#This Row],[全血]]&gt;0,1,0)</f>
        <v>0</v>
      </c>
      <c r="BR1267">
        <v>0</v>
      </c>
      <c r="BS1267">
        <f>IF(表__._ECM_DW_tem_zh_1417[[#This Row],[血浆]]&gt;0,1,0)</f>
        <v>0</v>
      </c>
      <c r="BT1267">
        <v>0</v>
      </c>
      <c r="BU1267">
        <f>IF(表__._ECM_DW_tem_zh_1417[[#This Row],[血小板]]&gt;0,1,0)</f>
        <v>0</v>
      </c>
      <c r="BV1267">
        <v>0</v>
      </c>
      <c r="BW1267">
        <f>IF(表__._ECM_DW_tem_zh_1417[[#This Row],[红细胞]]&gt;0,1,0)</f>
        <v>0</v>
      </c>
      <c r="BX1267">
        <v>0</v>
      </c>
      <c r="BY1267">
        <f>IF(表__._ECM_DW_tem_zh_1417[[#This Row],[其他]]&gt;0,1,0)</f>
        <v>0</v>
      </c>
      <c r="BZ1267">
        <v>0</v>
      </c>
    </row>
    <row r="1268" spans="1:78" x14ac:dyDescent="0.25">
      <c r="A1268" s="1" t="s">
        <v>47</v>
      </c>
      <c r="B1268" t="s">
        <v>224</v>
      </c>
      <c r="C1268">
        <v>2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84.58</v>
      </c>
      <c r="T1268">
        <v>0</v>
      </c>
      <c r="U1268">
        <v>0</v>
      </c>
      <c r="V1268" s="2">
        <v>0</v>
      </c>
      <c r="W1268">
        <v>1</v>
      </c>
      <c r="X1268">
        <v>0</v>
      </c>
      <c r="Y1268" t="s">
        <v>85</v>
      </c>
      <c r="Z1268" t="s">
        <v>524</v>
      </c>
      <c r="AA1268">
        <v>2</v>
      </c>
      <c r="AB1268" t="s">
        <v>470</v>
      </c>
      <c r="AC1268" t="s">
        <v>3512</v>
      </c>
      <c r="AD1268" t="s">
        <v>3357</v>
      </c>
      <c r="AE1268" t="s">
        <v>366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15</v>
      </c>
      <c r="AN1268" t="s">
        <v>128</v>
      </c>
      <c r="AP1268" t="s">
        <v>827</v>
      </c>
      <c r="AQ1268" t="s">
        <v>83</v>
      </c>
      <c r="AR1268">
        <v>6</v>
      </c>
      <c r="AS1268">
        <v>37</v>
      </c>
      <c r="AT1268">
        <v>184</v>
      </c>
      <c r="AW1268">
        <v>1</v>
      </c>
      <c r="AX1268">
        <v>1</v>
      </c>
      <c r="AY1268">
        <v>0</v>
      </c>
      <c r="AZ1268">
        <v>0</v>
      </c>
      <c r="BA1268">
        <v>0</v>
      </c>
      <c r="BB1268">
        <v>0</v>
      </c>
      <c r="BC1268">
        <v>1</v>
      </c>
      <c r="BD1268" t="s">
        <v>322</v>
      </c>
      <c r="BE1268">
        <v>0</v>
      </c>
      <c r="BF1268">
        <v>0</v>
      </c>
      <c r="BG1268" s="3">
        <v>0</v>
      </c>
      <c r="BH1268" s="3">
        <v>0</v>
      </c>
      <c r="BI1268" s="3">
        <v>0</v>
      </c>
      <c r="BJ1268" s="4" t="b">
        <f t="shared" si="19"/>
        <v>0</v>
      </c>
      <c r="BK1268" t="s">
        <v>2387</v>
      </c>
      <c r="BL1268" t="s">
        <v>2387</v>
      </c>
      <c r="BM1268" t="s">
        <v>2386</v>
      </c>
      <c r="BN1268" s="1">
        <v>43503.430543981478</v>
      </c>
      <c r="BO1268" s="1">
        <v>43521.468055555553</v>
      </c>
      <c r="BP1268">
        <v>12</v>
      </c>
      <c r="BQ1268">
        <f>IF(表__._ECM_DW_tem_zh_1417[[#This Row],[全血]]&gt;0,1,0)</f>
        <v>0</v>
      </c>
      <c r="BR1268">
        <v>0</v>
      </c>
      <c r="BS1268">
        <f>IF(表__._ECM_DW_tem_zh_1417[[#This Row],[血浆]]&gt;0,1,0)</f>
        <v>1</v>
      </c>
      <c r="BT1268">
        <v>1000</v>
      </c>
      <c r="BU1268">
        <f>IF(表__._ECM_DW_tem_zh_1417[[#This Row],[血小板]]&gt;0,1,0)</f>
        <v>0</v>
      </c>
      <c r="BV1268">
        <v>0</v>
      </c>
      <c r="BW1268">
        <f>IF(表__._ECM_DW_tem_zh_1417[[#This Row],[红细胞]]&gt;0,1,0)</f>
        <v>1</v>
      </c>
      <c r="BX1268">
        <v>10</v>
      </c>
      <c r="BY1268">
        <f>IF(表__._ECM_DW_tem_zh_1417[[#This Row],[其他]]&gt;0,1,0)</f>
        <v>0</v>
      </c>
      <c r="BZ1268">
        <v>0</v>
      </c>
    </row>
    <row r="1269" spans="1:78" x14ac:dyDescent="0.25">
      <c r="A1269" s="1" t="s">
        <v>47</v>
      </c>
      <c r="B1269" t="s">
        <v>51</v>
      </c>
      <c r="C1269">
        <v>2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81.88</v>
      </c>
      <c r="T1269">
        <v>0</v>
      </c>
      <c r="U1269">
        <v>0</v>
      </c>
      <c r="V1269" s="2">
        <v>0</v>
      </c>
      <c r="W1269">
        <v>1</v>
      </c>
      <c r="X1269">
        <v>1</v>
      </c>
      <c r="Y1269" t="s">
        <v>315</v>
      </c>
      <c r="Z1269" t="s">
        <v>270</v>
      </c>
      <c r="AA1269">
        <v>2</v>
      </c>
      <c r="AB1269" t="s">
        <v>929</v>
      </c>
      <c r="AC1269" t="s">
        <v>751</v>
      </c>
      <c r="AD1269" t="s">
        <v>3154</v>
      </c>
      <c r="AE1269" t="s">
        <v>972</v>
      </c>
      <c r="AG1269">
        <v>0</v>
      </c>
      <c r="AH1269">
        <v>0</v>
      </c>
      <c r="AI1269">
        <v>0</v>
      </c>
      <c r="AJ1269">
        <v>0</v>
      </c>
      <c r="AK1269">
        <v>1</v>
      </c>
      <c r="AL1269">
        <v>25</v>
      </c>
      <c r="AN1269" t="s">
        <v>82</v>
      </c>
      <c r="AQ1269" t="s">
        <v>369</v>
      </c>
      <c r="AR1269">
        <v>2</v>
      </c>
      <c r="AS1269">
        <v>71</v>
      </c>
      <c r="AT1269">
        <v>178</v>
      </c>
      <c r="AU1269">
        <v>970</v>
      </c>
      <c r="AV1269">
        <v>50</v>
      </c>
      <c r="AW1269">
        <v>1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 t="s">
        <v>203</v>
      </c>
      <c r="BE1269">
        <v>0</v>
      </c>
      <c r="BF1269">
        <v>0</v>
      </c>
      <c r="BG1269" s="3">
        <v>0</v>
      </c>
      <c r="BH1269" s="3">
        <v>0</v>
      </c>
      <c r="BI1269" s="3">
        <v>0</v>
      </c>
      <c r="BJ1269" s="4" t="b">
        <f t="shared" si="19"/>
        <v>0</v>
      </c>
      <c r="BK1269" t="s">
        <v>1251</v>
      </c>
      <c r="BL1269" t="s">
        <v>1251</v>
      </c>
      <c r="BM1269" t="s">
        <v>1250</v>
      </c>
      <c r="BN1269" s="1">
        <v>43410.467627314814</v>
      </c>
      <c r="BO1269" s="1">
        <v>43417.473611111112</v>
      </c>
      <c r="BP1269">
        <v>5</v>
      </c>
      <c r="BQ1269">
        <f>IF(表__._ECM_DW_tem_zh_1417[[#This Row],[全血]]&gt;0,1,0)</f>
        <v>0</v>
      </c>
      <c r="BR1269">
        <v>0</v>
      </c>
      <c r="BS1269">
        <f>IF(表__._ECM_DW_tem_zh_1417[[#This Row],[血浆]]&gt;0,1,0)</f>
        <v>0</v>
      </c>
      <c r="BT1269">
        <v>0</v>
      </c>
      <c r="BU1269">
        <f>IF(表__._ECM_DW_tem_zh_1417[[#This Row],[血小板]]&gt;0,1,0)</f>
        <v>0</v>
      </c>
      <c r="BV1269">
        <v>0</v>
      </c>
      <c r="BW1269">
        <f>IF(表__._ECM_DW_tem_zh_1417[[#This Row],[红细胞]]&gt;0,1,0)</f>
        <v>0</v>
      </c>
      <c r="BX1269">
        <v>0</v>
      </c>
      <c r="BY1269">
        <f>IF(表__._ECM_DW_tem_zh_1417[[#This Row],[其他]]&gt;0,1,0)</f>
        <v>0</v>
      </c>
      <c r="BZ1269">
        <v>0</v>
      </c>
    </row>
    <row r="1270" spans="1:78" x14ac:dyDescent="0.25">
      <c r="A1270" s="1" t="s">
        <v>47</v>
      </c>
      <c r="B1270" t="s">
        <v>51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90.89</v>
      </c>
      <c r="T1270">
        <v>1</v>
      </c>
      <c r="U1270">
        <v>1</v>
      </c>
      <c r="V1270" s="2">
        <v>0</v>
      </c>
      <c r="W1270">
        <v>2</v>
      </c>
      <c r="X1270">
        <v>0</v>
      </c>
      <c r="Y1270" t="s">
        <v>172</v>
      </c>
      <c r="Z1270" t="s">
        <v>226</v>
      </c>
      <c r="AA1270">
        <v>2</v>
      </c>
      <c r="AB1270" t="s">
        <v>206</v>
      </c>
      <c r="AC1270" t="s">
        <v>3513</v>
      </c>
      <c r="AD1270" t="s">
        <v>3357</v>
      </c>
      <c r="AE1270" t="s">
        <v>952</v>
      </c>
      <c r="AG1270">
        <v>0</v>
      </c>
      <c r="AH1270">
        <v>0</v>
      </c>
      <c r="AI1270">
        <v>0</v>
      </c>
      <c r="AJ1270">
        <v>0</v>
      </c>
      <c r="AK1270">
        <v>1</v>
      </c>
      <c r="AL1270">
        <v>24</v>
      </c>
      <c r="AN1270" t="s">
        <v>109</v>
      </c>
      <c r="AP1270" t="s">
        <v>893</v>
      </c>
      <c r="AQ1270" t="s">
        <v>369</v>
      </c>
      <c r="AR1270">
        <v>2</v>
      </c>
      <c r="AS1270">
        <v>64</v>
      </c>
      <c r="AT1270">
        <v>165</v>
      </c>
      <c r="AU1270">
        <v>600</v>
      </c>
      <c r="AV1270">
        <v>500</v>
      </c>
      <c r="AW1270">
        <v>1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1</v>
      </c>
      <c r="BE1270">
        <v>0</v>
      </c>
      <c r="BF1270">
        <v>0</v>
      </c>
      <c r="BG1270" s="3">
        <v>0</v>
      </c>
      <c r="BH1270" s="3">
        <v>0</v>
      </c>
      <c r="BI1270" s="3">
        <v>0</v>
      </c>
      <c r="BJ1270" s="4" t="b">
        <f t="shared" si="19"/>
        <v>0</v>
      </c>
      <c r="BK1270" t="s">
        <v>2690</v>
      </c>
      <c r="BL1270" t="s">
        <v>2690</v>
      </c>
      <c r="BM1270" t="s">
        <v>2691</v>
      </c>
      <c r="BN1270" s="1">
        <v>43374.405659722222</v>
      </c>
      <c r="BO1270" s="1">
        <v>43385.35833333333</v>
      </c>
      <c r="BP1270">
        <v>9</v>
      </c>
      <c r="BQ1270">
        <f>IF(表__._ECM_DW_tem_zh_1417[[#This Row],[全血]]&gt;0,1,0)</f>
        <v>0</v>
      </c>
      <c r="BR1270">
        <v>0</v>
      </c>
      <c r="BS1270">
        <f>IF(表__._ECM_DW_tem_zh_1417[[#This Row],[血浆]]&gt;0,1,0)</f>
        <v>1</v>
      </c>
      <c r="BT1270">
        <v>200</v>
      </c>
      <c r="BU1270">
        <f>IF(表__._ECM_DW_tem_zh_1417[[#This Row],[血小板]]&gt;0,1,0)</f>
        <v>0</v>
      </c>
      <c r="BV1270">
        <v>0</v>
      </c>
      <c r="BW1270">
        <f>IF(表__._ECM_DW_tem_zh_1417[[#This Row],[红细胞]]&gt;0,1,0)</f>
        <v>1</v>
      </c>
      <c r="BX1270">
        <v>2</v>
      </c>
      <c r="BY1270">
        <f>IF(表__._ECM_DW_tem_zh_1417[[#This Row],[其他]]&gt;0,1,0)</f>
        <v>0</v>
      </c>
      <c r="BZ1270">
        <v>0</v>
      </c>
    </row>
    <row r="1271" spans="1:78" x14ac:dyDescent="0.25">
      <c r="A1271" s="1" t="s">
        <v>47</v>
      </c>
      <c r="B1271" t="s">
        <v>73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67.510000000000005</v>
      </c>
      <c r="T1271">
        <v>1</v>
      </c>
      <c r="U1271">
        <v>0</v>
      </c>
      <c r="V1271" s="2">
        <v>0</v>
      </c>
      <c r="W1271">
        <v>1</v>
      </c>
      <c r="X1271">
        <v>0</v>
      </c>
      <c r="Y1271" t="s">
        <v>690</v>
      </c>
      <c r="Z1271" t="s">
        <v>194</v>
      </c>
      <c r="AA1271">
        <v>12</v>
      </c>
      <c r="AB1271" t="s">
        <v>454</v>
      </c>
      <c r="AC1271" t="s">
        <v>3233</v>
      </c>
      <c r="AD1271" t="s">
        <v>3157</v>
      </c>
      <c r="AE1271" t="s">
        <v>3181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25</v>
      </c>
      <c r="AN1271" t="s">
        <v>98</v>
      </c>
      <c r="AQ1271" t="s">
        <v>420</v>
      </c>
      <c r="AR1271">
        <v>6</v>
      </c>
      <c r="AS1271">
        <v>110</v>
      </c>
      <c r="AT1271">
        <v>175</v>
      </c>
      <c r="AU1271">
        <v>800</v>
      </c>
      <c r="AV1271">
        <v>300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0</v>
      </c>
      <c r="BC1271">
        <v>1</v>
      </c>
      <c r="BD1271" t="s">
        <v>443</v>
      </c>
      <c r="BE1271">
        <v>0</v>
      </c>
      <c r="BF1271">
        <v>0</v>
      </c>
      <c r="BG1271" s="3">
        <v>0</v>
      </c>
      <c r="BH1271" s="3">
        <v>0</v>
      </c>
      <c r="BI1271" s="3">
        <v>0</v>
      </c>
      <c r="BJ1271" s="4" t="b">
        <f t="shared" si="19"/>
        <v>0</v>
      </c>
      <c r="BK1271" t="s">
        <v>2627</v>
      </c>
      <c r="BL1271" t="s">
        <v>2627</v>
      </c>
      <c r="BM1271" t="s">
        <v>2626</v>
      </c>
      <c r="BN1271" s="1">
        <v>43823.518518518518</v>
      </c>
      <c r="BO1271" s="1">
        <v>43837.416666666664</v>
      </c>
      <c r="BP1271">
        <v>8</v>
      </c>
      <c r="BQ1271">
        <f>IF(表__._ECM_DW_tem_zh_1417[[#This Row],[全血]]&gt;0,1,0)</f>
        <v>0</v>
      </c>
      <c r="BR1271">
        <v>0</v>
      </c>
      <c r="BS1271">
        <f>IF(表__._ECM_DW_tem_zh_1417[[#This Row],[血浆]]&gt;0,1,0)</f>
        <v>1</v>
      </c>
      <c r="BT1271">
        <v>400</v>
      </c>
      <c r="BU1271">
        <f>IF(表__._ECM_DW_tem_zh_1417[[#This Row],[血小板]]&gt;0,1,0)</f>
        <v>0</v>
      </c>
      <c r="BV1271">
        <v>0</v>
      </c>
      <c r="BW1271">
        <f>IF(表__._ECM_DW_tem_zh_1417[[#This Row],[红细胞]]&gt;0,1,0)</f>
        <v>1</v>
      </c>
      <c r="BX1271">
        <v>4</v>
      </c>
      <c r="BY1271">
        <f>IF(表__._ECM_DW_tem_zh_1417[[#This Row],[其他]]&gt;0,1,0)</f>
        <v>0</v>
      </c>
      <c r="BZ1271">
        <v>0</v>
      </c>
    </row>
    <row r="1272" spans="1:78" x14ac:dyDescent="0.25">
      <c r="A1272" s="1" t="s">
        <v>47</v>
      </c>
      <c r="B1272" t="s">
        <v>73</v>
      </c>
      <c r="C1272">
        <v>1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75.42</v>
      </c>
      <c r="T1272">
        <v>1</v>
      </c>
      <c r="U1272">
        <v>1</v>
      </c>
      <c r="V1272" s="2">
        <v>0</v>
      </c>
      <c r="W1272">
        <v>1</v>
      </c>
      <c r="X1272">
        <v>1</v>
      </c>
      <c r="Y1272" t="s">
        <v>68</v>
      </c>
      <c r="Z1272" t="s">
        <v>273</v>
      </c>
      <c r="AA1272">
        <v>2</v>
      </c>
      <c r="AB1272" t="s">
        <v>391</v>
      </c>
      <c r="AC1272" t="s">
        <v>806</v>
      </c>
      <c r="AD1272" t="s">
        <v>3168</v>
      </c>
      <c r="AE1272" t="s">
        <v>124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19</v>
      </c>
      <c r="AN1272" t="s">
        <v>320</v>
      </c>
      <c r="AQ1272" t="s">
        <v>745</v>
      </c>
      <c r="AR1272">
        <v>5</v>
      </c>
      <c r="AS1272">
        <v>79</v>
      </c>
      <c r="AT1272">
        <v>174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 t="s">
        <v>441</v>
      </c>
      <c r="BE1272">
        <v>0</v>
      </c>
      <c r="BF1272">
        <v>0</v>
      </c>
      <c r="BG1272" s="3">
        <v>0</v>
      </c>
      <c r="BH1272" s="3">
        <v>0</v>
      </c>
      <c r="BI1272" s="3">
        <v>0</v>
      </c>
      <c r="BJ1272" s="4" t="b">
        <f t="shared" si="19"/>
        <v>0</v>
      </c>
      <c r="BK1272" t="s">
        <v>2126</v>
      </c>
      <c r="BL1272" t="s">
        <v>2126</v>
      </c>
      <c r="BM1272" t="s">
        <v>2125</v>
      </c>
      <c r="BN1272" s="1">
        <v>43727.971678240741</v>
      </c>
      <c r="BO1272" s="1">
        <v>43735.392361111109</v>
      </c>
      <c r="BP1272">
        <v>3</v>
      </c>
      <c r="BQ1272">
        <f>IF(表__._ECM_DW_tem_zh_1417[[#This Row],[全血]]&gt;0,1,0)</f>
        <v>0</v>
      </c>
      <c r="BS1272">
        <f>IF(表__._ECM_DW_tem_zh_1417[[#This Row],[血浆]]&gt;0,1,0)</f>
        <v>0</v>
      </c>
      <c r="BU1272">
        <f>IF(表__._ECM_DW_tem_zh_1417[[#This Row],[血小板]]&gt;0,1,0)</f>
        <v>0</v>
      </c>
      <c r="BW1272">
        <f>IF(表__._ECM_DW_tem_zh_1417[[#This Row],[红细胞]]&gt;0,1,0)</f>
        <v>0</v>
      </c>
      <c r="BY1272">
        <f>IF(表__._ECM_DW_tem_zh_1417[[#This Row],[其他]]&gt;0,1,0)</f>
        <v>0</v>
      </c>
    </row>
    <row r="1273" spans="1:78" x14ac:dyDescent="0.25">
      <c r="A1273" s="1" t="s">
        <v>47</v>
      </c>
      <c r="B1273" t="s">
        <v>51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95.33</v>
      </c>
      <c r="T1273">
        <v>0</v>
      </c>
      <c r="U1273">
        <v>0</v>
      </c>
      <c r="V1273" s="2">
        <v>0</v>
      </c>
      <c r="W1273">
        <v>0</v>
      </c>
      <c r="X1273">
        <v>1</v>
      </c>
      <c r="Y1273" t="s">
        <v>395</v>
      </c>
      <c r="Z1273" t="s">
        <v>460</v>
      </c>
      <c r="AA1273">
        <v>5</v>
      </c>
      <c r="AB1273" t="s">
        <v>1007</v>
      </c>
      <c r="AC1273" t="s">
        <v>405</v>
      </c>
      <c r="AD1273" t="s">
        <v>635</v>
      </c>
      <c r="AE1273" t="s">
        <v>799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13</v>
      </c>
      <c r="AN1273" t="s">
        <v>273</v>
      </c>
      <c r="AQ1273" t="s">
        <v>894</v>
      </c>
      <c r="AR1273">
        <v>5</v>
      </c>
      <c r="AT1273">
        <v>244</v>
      </c>
      <c r="AW1273">
        <v>1</v>
      </c>
      <c r="AX1273">
        <v>1</v>
      </c>
      <c r="AY1273">
        <v>0</v>
      </c>
      <c r="AZ1273">
        <v>0</v>
      </c>
      <c r="BA1273">
        <v>1</v>
      </c>
      <c r="BB1273">
        <v>0</v>
      </c>
      <c r="BC1273">
        <v>0</v>
      </c>
      <c r="BD1273" t="s">
        <v>895</v>
      </c>
      <c r="BE1273">
        <v>0</v>
      </c>
      <c r="BF1273">
        <v>0</v>
      </c>
      <c r="BG1273" s="3">
        <v>0</v>
      </c>
      <c r="BH1273" s="3">
        <v>0</v>
      </c>
      <c r="BI1273" s="3">
        <v>0</v>
      </c>
      <c r="BJ1273" s="4" t="b">
        <f t="shared" si="19"/>
        <v>0</v>
      </c>
      <c r="BK1273" t="s">
        <v>2692</v>
      </c>
      <c r="BL1273" t="s">
        <v>2692</v>
      </c>
      <c r="BN1273" s="1">
        <v>43062.41207175926</v>
      </c>
      <c r="BO1273" s="1">
        <v>43070.344444444447</v>
      </c>
      <c r="BP1273">
        <v>3</v>
      </c>
      <c r="BQ1273">
        <f>IF(表__._ECM_DW_tem_zh_1417[[#This Row],[全血]]&gt;0,1,0)</f>
        <v>0</v>
      </c>
      <c r="BR1273">
        <v>0</v>
      </c>
      <c r="BS1273">
        <f>IF(表__._ECM_DW_tem_zh_1417[[#This Row],[血浆]]&gt;0,1,0)</f>
        <v>1</v>
      </c>
      <c r="BT1273">
        <v>400</v>
      </c>
      <c r="BU1273">
        <f>IF(表__._ECM_DW_tem_zh_1417[[#This Row],[血小板]]&gt;0,1,0)</f>
        <v>0</v>
      </c>
      <c r="BV1273">
        <v>0</v>
      </c>
      <c r="BW1273">
        <f>IF(表__._ECM_DW_tem_zh_1417[[#This Row],[红细胞]]&gt;0,1,0)</f>
        <v>1</v>
      </c>
      <c r="BX1273">
        <v>4</v>
      </c>
      <c r="BY1273">
        <f>IF(表__._ECM_DW_tem_zh_1417[[#This Row],[其他]]&gt;0,1,0)</f>
        <v>0</v>
      </c>
      <c r="BZ1273">
        <v>0</v>
      </c>
    </row>
    <row r="1274" spans="1:78" x14ac:dyDescent="0.25">
      <c r="A1274" s="1" t="s">
        <v>47</v>
      </c>
      <c r="B1274" t="s">
        <v>224</v>
      </c>
      <c r="C1274">
        <v>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84.58</v>
      </c>
      <c r="T1274">
        <v>0</v>
      </c>
      <c r="U1274">
        <v>0</v>
      </c>
      <c r="V1274" s="2">
        <v>0</v>
      </c>
      <c r="W1274">
        <v>1</v>
      </c>
      <c r="X1274">
        <v>0</v>
      </c>
      <c r="Y1274" t="s">
        <v>85</v>
      </c>
      <c r="Z1274" t="s">
        <v>524</v>
      </c>
      <c r="AA1274">
        <v>2</v>
      </c>
      <c r="AB1274" t="s">
        <v>470</v>
      </c>
      <c r="AC1274" t="s">
        <v>3512</v>
      </c>
      <c r="AD1274" t="s">
        <v>3357</v>
      </c>
      <c r="AE1274" t="s">
        <v>366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15</v>
      </c>
      <c r="AN1274" t="s">
        <v>128</v>
      </c>
      <c r="AQ1274" t="s">
        <v>83</v>
      </c>
      <c r="AR1274">
        <v>0</v>
      </c>
      <c r="AS1274">
        <v>39</v>
      </c>
      <c r="AT1274">
        <v>184</v>
      </c>
      <c r="AW1274">
        <v>1</v>
      </c>
      <c r="AX1274">
        <v>1</v>
      </c>
      <c r="AY1274">
        <v>0</v>
      </c>
      <c r="AZ1274">
        <v>0</v>
      </c>
      <c r="BA1274">
        <v>0</v>
      </c>
      <c r="BB1274">
        <v>0</v>
      </c>
      <c r="BC1274">
        <v>1</v>
      </c>
      <c r="BD1274" t="s">
        <v>322</v>
      </c>
      <c r="BE1274">
        <v>0</v>
      </c>
      <c r="BF1274">
        <v>0</v>
      </c>
      <c r="BG1274" s="3">
        <v>0</v>
      </c>
      <c r="BH1274" s="3">
        <v>0</v>
      </c>
      <c r="BI1274" s="3">
        <v>0</v>
      </c>
      <c r="BJ1274" s="4" t="b">
        <f t="shared" si="19"/>
        <v>0</v>
      </c>
      <c r="BK1274" t="s">
        <v>2391</v>
      </c>
      <c r="BL1274" t="s">
        <v>2391</v>
      </c>
      <c r="BM1274" t="s">
        <v>2390</v>
      </c>
      <c r="BN1274" s="1">
        <v>43503.430543981478</v>
      </c>
      <c r="BO1274" s="1">
        <v>43521.468055555553</v>
      </c>
      <c r="BP1274">
        <v>18</v>
      </c>
      <c r="BQ1274">
        <f>IF(表__._ECM_DW_tem_zh_1417[[#This Row],[全血]]&gt;0,1,0)</f>
        <v>0</v>
      </c>
      <c r="BR1274">
        <v>0</v>
      </c>
      <c r="BS1274">
        <f>IF(表__._ECM_DW_tem_zh_1417[[#This Row],[血浆]]&gt;0,1,0)</f>
        <v>1</v>
      </c>
      <c r="BT1274">
        <v>1000</v>
      </c>
      <c r="BU1274">
        <f>IF(表__._ECM_DW_tem_zh_1417[[#This Row],[血小板]]&gt;0,1,0)</f>
        <v>0</v>
      </c>
      <c r="BV1274">
        <v>0</v>
      </c>
      <c r="BW1274">
        <f>IF(表__._ECM_DW_tem_zh_1417[[#This Row],[红细胞]]&gt;0,1,0)</f>
        <v>1</v>
      </c>
      <c r="BX1274">
        <v>10</v>
      </c>
      <c r="BY1274">
        <f>IF(表__._ECM_DW_tem_zh_1417[[#This Row],[其他]]&gt;0,1,0)</f>
        <v>0</v>
      </c>
      <c r="BZ1274">
        <v>0</v>
      </c>
    </row>
    <row r="1275" spans="1:78" x14ac:dyDescent="0.25">
      <c r="A1275" s="1" t="s">
        <v>47</v>
      </c>
      <c r="B1275" t="s">
        <v>224</v>
      </c>
      <c r="C1275">
        <v>2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84.58</v>
      </c>
      <c r="T1275">
        <v>0</v>
      </c>
      <c r="U1275">
        <v>0</v>
      </c>
      <c r="V1275" s="2">
        <v>0</v>
      </c>
      <c r="W1275">
        <v>1</v>
      </c>
      <c r="X1275">
        <v>0</v>
      </c>
      <c r="Y1275" t="s">
        <v>85</v>
      </c>
      <c r="Z1275" t="s">
        <v>524</v>
      </c>
      <c r="AA1275">
        <v>2</v>
      </c>
      <c r="AB1275" t="s">
        <v>470</v>
      </c>
      <c r="AC1275" t="s">
        <v>3512</v>
      </c>
      <c r="AD1275" t="s">
        <v>3357</v>
      </c>
      <c r="AE1275" t="s">
        <v>366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15</v>
      </c>
      <c r="AN1275" t="s">
        <v>128</v>
      </c>
      <c r="AP1275" t="s">
        <v>828</v>
      </c>
      <c r="AQ1275" t="s">
        <v>83</v>
      </c>
      <c r="AR1275">
        <v>13</v>
      </c>
      <c r="AS1275">
        <v>113</v>
      </c>
      <c r="AT1275">
        <v>184</v>
      </c>
      <c r="AW1275">
        <v>1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 t="s">
        <v>322</v>
      </c>
      <c r="BE1275">
        <v>0</v>
      </c>
      <c r="BF1275">
        <v>0</v>
      </c>
      <c r="BG1275" s="3">
        <v>0</v>
      </c>
      <c r="BH1275" s="3">
        <v>0</v>
      </c>
      <c r="BI1275" s="3">
        <v>0</v>
      </c>
      <c r="BJ1275" s="4" t="b">
        <f t="shared" si="19"/>
        <v>0</v>
      </c>
      <c r="BK1275" t="s">
        <v>2389</v>
      </c>
      <c r="BL1275" t="s">
        <v>2389</v>
      </c>
      <c r="BM1275" t="s">
        <v>2388</v>
      </c>
      <c r="BN1275" s="1">
        <v>43503.430543981478</v>
      </c>
      <c r="BO1275" s="1">
        <v>43521.468055555553</v>
      </c>
      <c r="BP1275">
        <v>5</v>
      </c>
      <c r="BQ1275">
        <f>IF(表__._ECM_DW_tem_zh_1417[[#This Row],[全血]]&gt;0,1,0)</f>
        <v>0</v>
      </c>
      <c r="BR1275">
        <v>0</v>
      </c>
      <c r="BS1275">
        <f>IF(表__._ECM_DW_tem_zh_1417[[#This Row],[血浆]]&gt;0,1,0)</f>
        <v>1</v>
      </c>
      <c r="BT1275">
        <v>1000</v>
      </c>
      <c r="BU1275">
        <f>IF(表__._ECM_DW_tem_zh_1417[[#This Row],[血小板]]&gt;0,1,0)</f>
        <v>0</v>
      </c>
      <c r="BV1275">
        <v>0</v>
      </c>
      <c r="BW1275">
        <f>IF(表__._ECM_DW_tem_zh_1417[[#This Row],[红细胞]]&gt;0,1,0)</f>
        <v>1</v>
      </c>
      <c r="BX1275">
        <v>10</v>
      </c>
      <c r="BY1275">
        <f>IF(表__._ECM_DW_tem_zh_1417[[#This Row],[其他]]&gt;0,1,0)</f>
        <v>0</v>
      </c>
      <c r="BZ1275">
        <v>0</v>
      </c>
    </row>
    <row r="1276" spans="1:78" x14ac:dyDescent="0.25">
      <c r="A1276" s="1" t="s">
        <v>47</v>
      </c>
      <c r="B1276" t="s">
        <v>127</v>
      </c>
      <c r="C1276">
        <v>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86.25</v>
      </c>
      <c r="T1276">
        <v>0</v>
      </c>
      <c r="U1276">
        <v>0</v>
      </c>
      <c r="V1276" s="2">
        <v>0</v>
      </c>
      <c r="W1276">
        <v>2</v>
      </c>
      <c r="X1276">
        <v>0</v>
      </c>
      <c r="Y1276" t="s">
        <v>153</v>
      </c>
      <c r="Z1276" t="s">
        <v>157</v>
      </c>
      <c r="AA1276">
        <v>14</v>
      </c>
      <c r="AB1276" t="s">
        <v>929</v>
      </c>
      <c r="AC1276" t="s">
        <v>3245</v>
      </c>
      <c r="AD1276" t="s">
        <v>3177</v>
      </c>
      <c r="AE1276" t="s">
        <v>3419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18</v>
      </c>
      <c r="AN1276" t="s">
        <v>134</v>
      </c>
      <c r="AP1276" t="s">
        <v>387</v>
      </c>
      <c r="AQ1276" t="s">
        <v>510</v>
      </c>
      <c r="AR1276">
        <v>5</v>
      </c>
      <c r="AS1276">
        <v>270</v>
      </c>
      <c r="AT1276">
        <v>344</v>
      </c>
      <c r="AU1276">
        <v>3050</v>
      </c>
      <c r="AV1276">
        <v>1500</v>
      </c>
      <c r="AW1276">
        <v>1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 t="s">
        <v>896</v>
      </c>
      <c r="BE1276">
        <v>0</v>
      </c>
      <c r="BF1276">
        <v>0</v>
      </c>
      <c r="BG1276" s="3">
        <v>0</v>
      </c>
      <c r="BH1276" s="3">
        <v>0</v>
      </c>
      <c r="BI1276" s="3">
        <v>0</v>
      </c>
      <c r="BJ1276" s="4" t="b">
        <f t="shared" si="19"/>
        <v>0</v>
      </c>
      <c r="BK1276" t="s">
        <v>2693</v>
      </c>
      <c r="BL1276" t="s">
        <v>2693</v>
      </c>
      <c r="BM1276" t="s">
        <v>2694</v>
      </c>
      <c r="BN1276" s="1">
        <v>43230.588784722226</v>
      </c>
      <c r="BO1276" s="1">
        <v>43243.291666666664</v>
      </c>
      <c r="BP1276">
        <v>8</v>
      </c>
      <c r="BQ1276">
        <f>IF(表__._ECM_DW_tem_zh_1417[[#This Row],[全血]]&gt;0,1,0)</f>
        <v>0</v>
      </c>
      <c r="BR1276">
        <v>0</v>
      </c>
      <c r="BS1276">
        <f>IF(表__._ECM_DW_tem_zh_1417[[#This Row],[血浆]]&gt;0,1,0)</f>
        <v>1</v>
      </c>
      <c r="BT1276">
        <v>1200</v>
      </c>
      <c r="BU1276">
        <f>IF(表__._ECM_DW_tem_zh_1417[[#This Row],[血小板]]&gt;0,1,0)</f>
        <v>0</v>
      </c>
      <c r="BV1276">
        <v>0</v>
      </c>
      <c r="BW1276">
        <f>IF(表__._ECM_DW_tem_zh_1417[[#This Row],[红细胞]]&gt;0,1,0)</f>
        <v>1</v>
      </c>
      <c r="BX1276">
        <v>16</v>
      </c>
      <c r="BY1276">
        <f>IF(表__._ECM_DW_tem_zh_1417[[#This Row],[其他]]&gt;0,1,0)</f>
        <v>0</v>
      </c>
      <c r="BZ1276">
        <v>0</v>
      </c>
    </row>
    <row r="1277" spans="1:78" x14ac:dyDescent="0.25">
      <c r="A1277" s="1" t="s">
        <v>114</v>
      </c>
      <c r="B1277" t="s">
        <v>149</v>
      </c>
      <c r="C1277">
        <v>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2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91.89</v>
      </c>
      <c r="T1277">
        <v>1</v>
      </c>
      <c r="U1277">
        <v>0</v>
      </c>
      <c r="V1277" s="2">
        <v>0</v>
      </c>
      <c r="W1277">
        <v>1</v>
      </c>
      <c r="X1277">
        <v>0</v>
      </c>
      <c r="Y1277" t="s">
        <v>183</v>
      </c>
      <c r="Z1277" t="s">
        <v>63</v>
      </c>
      <c r="AA1277">
        <v>2</v>
      </c>
      <c r="AB1277" t="s">
        <v>573</v>
      </c>
      <c r="AC1277" t="s">
        <v>3514</v>
      </c>
      <c r="AD1277" t="s">
        <v>3515</v>
      </c>
      <c r="AE1277" t="s">
        <v>307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22</v>
      </c>
      <c r="AN1277" t="s">
        <v>74</v>
      </c>
      <c r="AP1277" t="s">
        <v>897</v>
      </c>
      <c r="AQ1277" t="s">
        <v>510</v>
      </c>
      <c r="AR1277">
        <v>6</v>
      </c>
      <c r="AS1277">
        <v>80</v>
      </c>
      <c r="AT1277">
        <v>134</v>
      </c>
      <c r="AW1277">
        <v>1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 t="s">
        <v>107</v>
      </c>
      <c r="BE1277">
        <v>0</v>
      </c>
      <c r="BF1277">
        <v>0</v>
      </c>
      <c r="BG1277" s="3">
        <v>0</v>
      </c>
      <c r="BH1277" s="3">
        <v>0</v>
      </c>
      <c r="BI1277" s="3">
        <v>0</v>
      </c>
      <c r="BJ1277" s="4" t="b">
        <f t="shared" si="19"/>
        <v>0</v>
      </c>
      <c r="BK1277" t="s">
        <v>2695</v>
      </c>
      <c r="BL1277" t="s">
        <v>2695</v>
      </c>
      <c r="BM1277" t="s">
        <v>2696</v>
      </c>
      <c r="BN1277" s="1">
        <v>43294.569444444445</v>
      </c>
      <c r="BO1277" s="1">
        <v>43306.374305555553</v>
      </c>
      <c r="BP1277">
        <v>6</v>
      </c>
      <c r="BQ1277">
        <f>IF(表__._ECM_DW_tem_zh_1417[[#This Row],[全血]]&gt;0,1,0)</f>
        <v>0</v>
      </c>
      <c r="BS1277">
        <f>IF(表__._ECM_DW_tem_zh_1417[[#This Row],[血浆]]&gt;0,1,0)</f>
        <v>0</v>
      </c>
      <c r="BU1277">
        <f>IF(表__._ECM_DW_tem_zh_1417[[#This Row],[血小板]]&gt;0,1,0)</f>
        <v>0</v>
      </c>
      <c r="BW1277">
        <f>IF(表__._ECM_DW_tem_zh_1417[[#This Row],[红细胞]]&gt;0,1,0)</f>
        <v>0</v>
      </c>
      <c r="BY1277">
        <f>IF(表__._ECM_DW_tem_zh_1417[[#This Row],[其他]]&gt;0,1,0)</f>
        <v>0</v>
      </c>
    </row>
    <row r="1278" spans="1:78" x14ac:dyDescent="0.25">
      <c r="A1278" s="1" t="s">
        <v>72</v>
      </c>
      <c r="B1278" t="s">
        <v>127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2</v>
      </c>
      <c r="R1278">
        <v>0</v>
      </c>
      <c r="S1278">
        <v>95.69</v>
      </c>
      <c r="T1278">
        <v>1</v>
      </c>
      <c r="U1278">
        <v>0</v>
      </c>
      <c r="V1278" s="2">
        <v>0</v>
      </c>
      <c r="W1278">
        <v>1</v>
      </c>
      <c r="X1278">
        <v>0</v>
      </c>
      <c r="Y1278" t="s">
        <v>337</v>
      </c>
      <c r="Z1278" t="s">
        <v>194</v>
      </c>
      <c r="AA1278">
        <v>2</v>
      </c>
      <c r="AB1278" t="s">
        <v>311</v>
      </c>
      <c r="AC1278" t="s">
        <v>3464</v>
      </c>
      <c r="AD1278" t="s">
        <v>3168</v>
      </c>
      <c r="AE1278" t="s">
        <v>3337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17</v>
      </c>
      <c r="AN1278" t="s">
        <v>51</v>
      </c>
      <c r="AQ1278" t="s">
        <v>344</v>
      </c>
      <c r="AR1278">
        <v>2</v>
      </c>
      <c r="AS1278">
        <v>50</v>
      </c>
      <c r="AT1278">
        <v>105</v>
      </c>
      <c r="AU1278">
        <v>1260</v>
      </c>
      <c r="AV1278">
        <v>100</v>
      </c>
      <c r="AW1278">
        <v>1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 t="s">
        <v>804</v>
      </c>
      <c r="BE1278">
        <v>0</v>
      </c>
      <c r="BF1278">
        <v>0</v>
      </c>
      <c r="BG1278" s="3">
        <v>0</v>
      </c>
      <c r="BH1278" s="3">
        <v>0</v>
      </c>
      <c r="BI1278" s="3">
        <v>0</v>
      </c>
      <c r="BJ1278" s="4" t="b">
        <f t="shared" si="19"/>
        <v>0</v>
      </c>
      <c r="BK1278" t="s">
        <v>2318</v>
      </c>
      <c r="BL1278" t="s">
        <v>2318</v>
      </c>
      <c r="BM1278" t="s">
        <v>2317</v>
      </c>
      <c r="BN1278" s="1">
        <v>43960.440891203703</v>
      </c>
      <c r="BO1278" s="1">
        <v>43966.326388888891</v>
      </c>
      <c r="BP1278">
        <v>4</v>
      </c>
      <c r="BQ1278">
        <f>IF(表__._ECM_DW_tem_zh_1417[[#This Row],[全血]]&gt;0,1,0)</f>
        <v>0</v>
      </c>
      <c r="BR1278">
        <v>0</v>
      </c>
      <c r="BS1278">
        <f>IF(表__._ECM_DW_tem_zh_1417[[#This Row],[血浆]]&gt;0,1,0)</f>
        <v>0</v>
      </c>
      <c r="BT1278">
        <v>0</v>
      </c>
      <c r="BU1278">
        <f>IF(表__._ECM_DW_tem_zh_1417[[#This Row],[血小板]]&gt;0,1,0)</f>
        <v>0</v>
      </c>
      <c r="BV1278">
        <v>0</v>
      </c>
      <c r="BW1278">
        <f>IF(表__._ECM_DW_tem_zh_1417[[#This Row],[红细胞]]&gt;0,1,0)</f>
        <v>1</v>
      </c>
      <c r="BX1278">
        <v>4</v>
      </c>
      <c r="BY1278">
        <f>IF(表__._ECM_DW_tem_zh_1417[[#This Row],[其他]]&gt;0,1,0)</f>
        <v>0</v>
      </c>
      <c r="BZ1278">
        <v>0</v>
      </c>
    </row>
    <row r="1279" spans="1:78" x14ac:dyDescent="0.25">
      <c r="A1279" s="1" t="s">
        <v>47</v>
      </c>
      <c r="B1279" t="s">
        <v>51</v>
      </c>
      <c r="C1279">
        <v>2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0</v>
      </c>
      <c r="T1279">
        <v>1</v>
      </c>
      <c r="U1279">
        <v>0</v>
      </c>
      <c r="V1279" s="2">
        <v>0</v>
      </c>
      <c r="W1279">
        <v>1</v>
      </c>
      <c r="X1279">
        <v>0</v>
      </c>
      <c r="Y1279" t="s">
        <v>304</v>
      </c>
      <c r="Z1279" t="s">
        <v>180</v>
      </c>
      <c r="AA1279">
        <v>2</v>
      </c>
      <c r="AB1279" t="s">
        <v>3205</v>
      </c>
      <c r="AC1279" t="s">
        <v>891</v>
      </c>
      <c r="AD1279" t="s">
        <v>468</v>
      </c>
      <c r="AE1279" t="s">
        <v>3272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24</v>
      </c>
      <c r="AN1279" t="s">
        <v>182</v>
      </c>
      <c r="AR1279">
        <v>1</v>
      </c>
      <c r="AS1279">
        <v>71</v>
      </c>
      <c r="AT1279">
        <v>154</v>
      </c>
      <c r="AU1279">
        <v>470</v>
      </c>
      <c r="AV1279">
        <v>30</v>
      </c>
      <c r="AW1279">
        <v>1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 t="s">
        <v>519</v>
      </c>
      <c r="BE1279">
        <v>0</v>
      </c>
      <c r="BF1279">
        <v>0</v>
      </c>
      <c r="BG1279" s="3">
        <v>0</v>
      </c>
      <c r="BH1279" s="3">
        <v>0</v>
      </c>
      <c r="BI1279" s="3">
        <v>0</v>
      </c>
      <c r="BJ1279" s="4" t="b">
        <f t="shared" si="19"/>
        <v>0</v>
      </c>
      <c r="BK1279" t="s">
        <v>2124</v>
      </c>
      <c r="BL1279" t="s">
        <v>2124</v>
      </c>
      <c r="BM1279" t="s">
        <v>2123</v>
      </c>
      <c r="BN1279" s="1">
        <v>43726.552233796298</v>
      </c>
      <c r="BO1279" s="1">
        <v>43734.416666666664</v>
      </c>
      <c r="BP1279">
        <v>7</v>
      </c>
      <c r="BQ1279">
        <f>IF(表__._ECM_DW_tem_zh_1417[[#This Row],[全血]]&gt;0,1,0)</f>
        <v>0</v>
      </c>
      <c r="BR1279">
        <v>0</v>
      </c>
      <c r="BS1279">
        <f>IF(表__._ECM_DW_tem_zh_1417[[#This Row],[血浆]]&gt;0,1,0)</f>
        <v>0</v>
      </c>
      <c r="BT1279">
        <v>0</v>
      </c>
      <c r="BU1279">
        <f>IF(表__._ECM_DW_tem_zh_1417[[#This Row],[血小板]]&gt;0,1,0)</f>
        <v>0</v>
      </c>
      <c r="BV1279">
        <v>0</v>
      </c>
      <c r="BW1279">
        <f>IF(表__._ECM_DW_tem_zh_1417[[#This Row],[红细胞]]&gt;0,1,0)</f>
        <v>0</v>
      </c>
      <c r="BX1279">
        <v>0</v>
      </c>
      <c r="BY1279">
        <f>IF(表__._ECM_DW_tem_zh_1417[[#This Row],[其他]]&gt;0,1,0)</f>
        <v>0</v>
      </c>
      <c r="BZ1279">
        <v>0</v>
      </c>
    </row>
    <row r="1280" spans="1:78" x14ac:dyDescent="0.25">
      <c r="A1280" s="1" t="s">
        <v>72</v>
      </c>
      <c r="B1280" t="s">
        <v>127</v>
      </c>
      <c r="C1280">
        <v>2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72.36</v>
      </c>
      <c r="T1280">
        <v>0</v>
      </c>
      <c r="U1280">
        <v>0</v>
      </c>
      <c r="V1280" s="2">
        <v>0</v>
      </c>
      <c r="W1280">
        <v>0</v>
      </c>
      <c r="X1280">
        <v>1</v>
      </c>
      <c r="Y1280" t="s">
        <v>85</v>
      </c>
      <c r="Z1280" t="s">
        <v>91</v>
      </c>
      <c r="AA1280">
        <v>5</v>
      </c>
      <c r="AB1280" t="s">
        <v>707</v>
      </c>
      <c r="AC1280" t="s">
        <v>3350</v>
      </c>
      <c r="AD1280" t="s">
        <v>3516</v>
      </c>
      <c r="AE1280" t="s">
        <v>3393</v>
      </c>
      <c r="AF1280" t="s">
        <v>898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22</v>
      </c>
      <c r="AM1280">
        <v>5.93</v>
      </c>
      <c r="AN1280" t="s">
        <v>95</v>
      </c>
      <c r="AP1280" t="s">
        <v>898</v>
      </c>
      <c r="AQ1280" t="s">
        <v>208</v>
      </c>
      <c r="AR1280">
        <v>2</v>
      </c>
      <c r="AT1280">
        <v>254</v>
      </c>
      <c r="AW1280">
        <v>1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E1280">
        <v>0</v>
      </c>
      <c r="BF1280">
        <v>0</v>
      </c>
      <c r="BG1280" s="3">
        <v>0</v>
      </c>
      <c r="BH1280" s="3">
        <v>0</v>
      </c>
      <c r="BI1280" s="3">
        <v>0</v>
      </c>
      <c r="BJ1280" s="4" t="b">
        <f t="shared" si="19"/>
        <v>0</v>
      </c>
      <c r="BK1280" t="s">
        <v>1368</v>
      </c>
      <c r="BL1280" t="s">
        <v>1368</v>
      </c>
      <c r="BN1280" s="1">
        <v>42746.642569444448</v>
      </c>
      <c r="BO1280" s="1">
        <v>42754.654861111114</v>
      </c>
      <c r="BP1280">
        <v>6</v>
      </c>
      <c r="BQ1280">
        <f>IF(表__._ECM_DW_tem_zh_1417[[#This Row],[全血]]&gt;0,1,0)</f>
        <v>0</v>
      </c>
      <c r="BR1280">
        <v>0</v>
      </c>
      <c r="BS1280">
        <f>IF(表__._ECM_DW_tem_zh_1417[[#This Row],[血浆]]&gt;0,1,0)</f>
        <v>1</v>
      </c>
      <c r="BT1280">
        <v>200</v>
      </c>
      <c r="BU1280">
        <f>IF(表__._ECM_DW_tem_zh_1417[[#This Row],[血小板]]&gt;0,1,0)</f>
        <v>0</v>
      </c>
      <c r="BV1280">
        <v>0</v>
      </c>
      <c r="BW1280">
        <f>IF(表__._ECM_DW_tem_zh_1417[[#This Row],[红细胞]]&gt;0,1,0)</f>
        <v>1</v>
      </c>
      <c r="BX1280">
        <v>2</v>
      </c>
      <c r="BY1280">
        <f>IF(表__._ECM_DW_tem_zh_1417[[#This Row],[其他]]&gt;0,1,0)</f>
        <v>0</v>
      </c>
      <c r="BZ1280">
        <v>0</v>
      </c>
    </row>
    <row r="1281" spans="1:78" x14ac:dyDescent="0.25">
      <c r="A1281" s="1" t="s">
        <v>47</v>
      </c>
      <c r="B1281" t="s">
        <v>224</v>
      </c>
      <c r="C1281">
        <v>2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81.739999999999995</v>
      </c>
      <c r="T1281">
        <v>1</v>
      </c>
      <c r="U1281">
        <v>1</v>
      </c>
      <c r="V1281" s="2">
        <v>0</v>
      </c>
      <c r="W1281">
        <v>1</v>
      </c>
      <c r="X1281">
        <v>0</v>
      </c>
      <c r="Y1281" t="s">
        <v>94</v>
      </c>
      <c r="Z1281" t="s">
        <v>63</v>
      </c>
      <c r="AA1281">
        <v>2</v>
      </c>
      <c r="AB1281" t="s">
        <v>3166</v>
      </c>
      <c r="AC1281" t="s">
        <v>274</v>
      </c>
      <c r="AD1281" t="s">
        <v>3157</v>
      </c>
      <c r="AE1281" t="s">
        <v>165</v>
      </c>
      <c r="AG1281">
        <v>0</v>
      </c>
      <c r="AH1281">
        <v>0</v>
      </c>
      <c r="AI1281">
        <v>0</v>
      </c>
      <c r="AJ1281">
        <v>0</v>
      </c>
      <c r="AK1281">
        <v>1</v>
      </c>
      <c r="AL1281">
        <v>24</v>
      </c>
      <c r="AM1281">
        <v>6.99</v>
      </c>
      <c r="AN1281" t="s">
        <v>48</v>
      </c>
      <c r="AP1281" t="s">
        <v>899</v>
      </c>
      <c r="AQ1281" t="s">
        <v>65</v>
      </c>
      <c r="AR1281">
        <v>2</v>
      </c>
      <c r="AS1281">
        <v>65</v>
      </c>
      <c r="AT1281">
        <v>154</v>
      </c>
      <c r="AW1281">
        <v>1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E1281">
        <v>0</v>
      </c>
      <c r="BF1281">
        <v>0</v>
      </c>
      <c r="BG1281" s="3">
        <v>0</v>
      </c>
      <c r="BH1281" s="3">
        <v>0</v>
      </c>
      <c r="BI1281" s="3">
        <v>0</v>
      </c>
      <c r="BJ1281" s="4" t="b">
        <f t="shared" si="19"/>
        <v>0</v>
      </c>
      <c r="BK1281" t="s">
        <v>2697</v>
      </c>
      <c r="BL1281" t="s">
        <v>2697</v>
      </c>
      <c r="BM1281" t="s">
        <v>2698</v>
      </c>
      <c r="BN1281" s="1">
        <v>43746.470381944448</v>
      </c>
      <c r="BO1281" s="1">
        <v>43750.324999999997</v>
      </c>
      <c r="BP1281">
        <v>2</v>
      </c>
      <c r="BQ1281">
        <f>IF(表__._ECM_DW_tem_zh_1417[[#This Row],[全血]]&gt;0,1,0)</f>
        <v>0</v>
      </c>
      <c r="BR1281">
        <v>0</v>
      </c>
      <c r="BS1281">
        <f>IF(表__._ECM_DW_tem_zh_1417[[#This Row],[血浆]]&gt;0,1,0)</f>
        <v>0</v>
      </c>
      <c r="BT1281">
        <v>0</v>
      </c>
      <c r="BU1281">
        <f>IF(表__._ECM_DW_tem_zh_1417[[#This Row],[血小板]]&gt;0,1,0)</f>
        <v>0</v>
      </c>
      <c r="BV1281">
        <v>0</v>
      </c>
      <c r="BW1281">
        <f>IF(表__._ECM_DW_tem_zh_1417[[#This Row],[红细胞]]&gt;0,1,0)</f>
        <v>1</v>
      </c>
      <c r="BX1281">
        <v>2</v>
      </c>
      <c r="BY1281">
        <f>IF(表__._ECM_DW_tem_zh_1417[[#This Row],[其他]]&gt;0,1,0)</f>
        <v>0</v>
      </c>
      <c r="BZ1281">
        <v>0</v>
      </c>
    </row>
    <row r="1282" spans="1:78" x14ac:dyDescent="0.25">
      <c r="A1282" s="1" t="s">
        <v>72</v>
      </c>
      <c r="B1282" t="s">
        <v>102</v>
      </c>
      <c r="C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T1282">
        <v>1</v>
      </c>
      <c r="U1282">
        <v>0</v>
      </c>
      <c r="V1282" s="2">
        <v>0</v>
      </c>
      <c r="W1282">
        <v>0</v>
      </c>
      <c r="X1282">
        <v>0</v>
      </c>
      <c r="Y1282" t="s">
        <v>239</v>
      </c>
      <c r="Z1282" t="s">
        <v>102</v>
      </c>
      <c r="AA1282">
        <v>13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26</v>
      </c>
      <c r="AR1282">
        <v>2</v>
      </c>
      <c r="AW1282">
        <v>1</v>
      </c>
      <c r="AX1282">
        <v>0</v>
      </c>
      <c r="AY1282">
        <v>0</v>
      </c>
      <c r="AZ1282">
        <v>0</v>
      </c>
      <c r="BA1282">
        <v>0</v>
      </c>
      <c r="BB1282">
        <v>1</v>
      </c>
      <c r="BC1282">
        <v>0</v>
      </c>
      <c r="BE1282">
        <v>0</v>
      </c>
      <c r="BF1282">
        <v>1</v>
      </c>
      <c r="BG1282" s="3">
        <v>0</v>
      </c>
      <c r="BH1282" s="3">
        <v>0</v>
      </c>
      <c r="BI1282" s="3">
        <v>0</v>
      </c>
      <c r="BJ1282" s="4" t="b">
        <f t="shared" ref="BJ1282:BJ1345" si="20">OR(BG1282,BH1282,BI1282)</f>
        <v>0</v>
      </c>
      <c r="BK1282" t="s">
        <v>2699</v>
      </c>
      <c r="BN1282" s="1">
        <v>44028.804803240739</v>
      </c>
      <c r="BO1282" s="1">
        <v>44030.519444444442</v>
      </c>
      <c r="BP1282">
        <v>0</v>
      </c>
      <c r="BQ1282">
        <f>IF(表__._ECM_DW_tem_zh_1417[[#This Row],[全血]]&gt;0,1,0)</f>
        <v>0</v>
      </c>
      <c r="BS1282">
        <f>IF(表__._ECM_DW_tem_zh_1417[[#This Row],[血浆]]&gt;0,1,0)</f>
        <v>0</v>
      </c>
      <c r="BU1282">
        <f>IF(表__._ECM_DW_tem_zh_1417[[#This Row],[血小板]]&gt;0,1,0)</f>
        <v>0</v>
      </c>
      <c r="BW1282">
        <f>IF(表__._ECM_DW_tem_zh_1417[[#This Row],[红细胞]]&gt;0,1,0)</f>
        <v>0</v>
      </c>
      <c r="BY1282">
        <f>IF(表__._ECM_DW_tem_zh_1417[[#This Row],[其他]]&gt;0,1,0)</f>
        <v>0</v>
      </c>
    </row>
    <row r="1283" spans="1:78" x14ac:dyDescent="0.25">
      <c r="A1283" s="1" t="s">
        <v>47</v>
      </c>
      <c r="B1283" t="s">
        <v>102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87.38</v>
      </c>
      <c r="T1283">
        <v>1</v>
      </c>
      <c r="U1283">
        <v>0</v>
      </c>
      <c r="V1283" s="2">
        <v>0</v>
      </c>
      <c r="W1283">
        <v>1</v>
      </c>
      <c r="X1283">
        <v>0</v>
      </c>
      <c r="Y1283" t="s">
        <v>318</v>
      </c>
      <c r="Z1283" t="s">
        <v>180</v>
      </c>
      <c r="AA1283">
        <v>2</v>
      </c>
      <c r="AB1283" t="s">
        <v>492</v>
      </c>
      <c r="AC1283" t="s">
        <v>247</v>
      </c>
      <c r="AD1283" t="s">
        <v>3157</v>
      </c>
      <c r="AE1283" t="s">
        <v>3313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21</v>
      </c>
      <c r="AN1283" t="s">
        <v>294</v>
      </c>
      <c r="AQ1283" t="s">
        <v>340</v>
      </c>
      <c r="AR1283">
        <v>5</v>
      </c>
      <c r="AS1283">
        <v>86</v>
      </c>
      <c r="AT1283">
        <v>209</v>
      </c>
      <c r="AU1283">
        <v>1600</v>
      </c>
      <c r="AV1283">
        <v>200</v>
      </c>
      <c r="AW1283">
        <v>1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1</v>
      </c>
      <c r="BD1283" t="s">
        <v>900</v>
      </c>
      <c r="BE1283">
        <v>0</v>
      </c>
      <c r="BF1283">
        <v>0</v>
      </c>
      <c r="BG1283" s="3">
        <v>0</v>
      </c>
      <c r="BH1283" s="3">
        <v>0</v>
      </c>
      <c r="BI1283" s="3">
        <v>0</v>
      </c>
      <c r="BJ1283" s="4" t="b">
        <f t="shared" si="20"/>
        <v>0</v>
      </c>
      <c r="BK1283" t="s">
        <v>2700</v>
      </c>
      <c r="BL1283" t="s">
        <v>2700</v>
      </c>
      <c r="BM1283" t="s">
        <v>2701</v>
      </c>
      <c r="BN1283" s="1">
        <v>43387.524618055555</v>
      </c>
      <c r="BO1283" s="1">
        <v>43405.362500000003</v>
      </c>
      <c r="BP1283">
        <v>13</v>
      </c>
      <c r="BQ1283">
        <f>IF(表__._ECM_DW_tem_zh_1417[[#This Row],[全血]]&gt;0,1,0)</f>
        <v>0</v>
      </c>
      <c r="BR1283">
        <v>0</v>
      </c>
      <c r="BS1283">
        <f>IF(表__._ECM_DW_tem_zh_1417[[#This Row],[血浆]]&gt;0,1,0)</f>
        <v>1</v>
      </c>
      <c r="BT1283">
        <v>400</v>
      </c>
      <c r="BU1283">
        <f>IF(表__._ECM_DW_tem_zh_1417[[#This Row],[血小板]]&gt;0,1,0)</f>
        <v>0</v>
      </c>
      <c r="BV1283">
        <v>0</v>
      </c>
      <c r="BW1283">
        <f>IF(表__._ECM_DW_tem_zh_1417[[#This Row],[红细胞]]&gt;0,1,0)</f>
        <v>1</v>
      </c>
      <c r="BX1283">
        <v>4</v>
      </c>
      <c r="BY1283">
        <f>IF(表__._ECM_DW_tem_zh_1417[[#This Row],[其他]]&gt;0,1,0)</f>
        <v>0</v>
      </c>
      <c r="BZ1283">
        <v>0</v>
      </c>
    </row>
    <row r="1284" spans="1:78" x14ac:dyDescent="0.25">
      <c r="A1284" s="1" t="s">
        <v>72</v>
      </c>
      <c r="B1284" t="s">
        <v>102</v>
      </c>
      <c r="C1284">
        <v>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23.41</v>
      </c>
      <c r="T1284">
        <v>0</v>
      </c>
      <c r="U1284">
        <v>0</v>
      </c>
      <c r="V1284" s="2">
        <v>0</v>
      </c>
      <c r="W1284">
        <v>1</v>
      </c>
      <c r="X1284">
        <v>1</v>
      </c>
      <c r="Y1284" t="s">
        <v>105</v>
      </c>
      <c r="Z1284" t="s">
        <v>158</v>
      </c>
      <c r="AA1284">
        <v>5</v>
      </c>
      <c r="AB1284" t="s">
        <v>70</v>
      </c>
      <c r="AC1284" t="s">
        <v>493</v>
      </c>
      <c r="AD1284" t="s">
        <v>468</v>
      </c>
      <c r="AE1284" t="s">
        <v>3166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27</v>
      </c>
      <c r="AN1284" t="s">
        <v>799</v>
      </c>
      <c r="AQ1284" t="s">
        <v>569</v>
      </c>
      <c r="AR1284">
        <v>3</v>
      </c>
      <c r="AT1284">
        <v>144</v>
      </c>
      <c r="AW1284">
        <v>1</v>
      </c>
      <c r="AX1284">
        <v>0</v>
      </c>
      <c r="AY1284">
        <v>1</v>
      </c>
      <c r="AZ1284">
        <v>0</v>
      </c>
      <c r="BA1284">
        <v>1</v>
      </c>
      <c r="BB1284">
        <v>0</v>
      </c>
      <c r="BC1284">
        <v>0</v>
      </c>
      <c r="BD1284" t="s">
        <v>441</v>
      </c>
      <c r="BE1284">
        <v>0</v>
      </c>
      <c r="BF1284">
        <v>0</v>
      </c>
      <c r="BG1284" s="3">
        <v>0</v>
      </c>
      <c r="BH1284" s="3">
        <v>0</v>
      </c>
      <c r="BI1284" s="3">
        <v>0</v>
      </c>
      <c r="BJ1284" s="4" t="b">
        <f t="shared" si="20"/>
        <v>0</v>
      </c>
      <c r="BK1284" t="s">
        <v>2702</v>
      </c>
      <c r="BL1284" t="s">
        <v>2702</v>
      </c>
      <c r="BN1284" s="1">
        <v>42892.530578703707</v>
      </c>
      <c r="BO1284" s="1">
        <v>42902.416666666664</v>
      </c>
      <c r="BP1284">
        <v>7</v>
      </c>
      <c r="BQ1284">
        <f>IF(表__._ECM_DW_tem_zh_1417[[#This Row],[全血]]&gt;0,1,0)</f>
        <v>0</v>
      </c>
      <c r="BR1284">
        <v>0</v>
      </c>
      <c r="BS1284">
        <f>IF(表__._ECM_DW_tem_zh_1417[[#This Row],[血浆]]&gt;0,1,0)</f>
        <v>1</v>
      </c>
      <c r="BT1284">
        <v>400</v>
      </c>
      <c r="BU1284">
        <f>IF(表__._ECM_DW_tem_zh_1417[[#This Row],[血小板]]&gt;0,1,0)</f>
        <v>0</v>
      </c>
      <c r="BV1284">
        <v>0</v>
      </c>
      <c r="BW1284">
        <f>IF(表__._ECM_DW_tem_zh_1417[[#This Row],[红细胞]]&gt;0,1,0)</f>
        <v>1</v>
      </c>
      <c r="BX1284">
        <v>4</v>
      </c>
      <c r="BY1284">
        <f>IF(表__._ECM_DW_tem_zh_1417[[#This Row],[其他]]&gt;0,1,0)</f>
        <v>0</v>
      </c>
      <c r="BZ1284">
        <v>0</v>
      </c>
    </row>
    <row r="1285" spans="1:78" x14ac:dyDescent="0.25">
      <c r="A1285" s="1" t="s">
        <v>114</v>
      </c>
      <c r="B1285" t="s">
        <v>182</v>
      </c>
      <c r="C1285">
        <v>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82.76</v>
      </c>
      <c r="T1285">
        <v>1</v>
      </c>
      <c r="U1285">
        <v>0</v>
      </c>
      <c r="V1285" s="2">
        <v>0</v>
      </c>
      <c r="W1285">
        <v>1</v>
      </c>
      <c r="X1285">
        <v>0</v>
      </c>
      <c r="Y1285" t="s">
        <v>124</v>
      </c>
      <c r="Z1285" t="s">
        <v>63</v>
      </c>
      <c r="AA1285">
        <v>9</v>
      </c>
      <c r="AB1285" t="s">
        <v>3293</v>
      </c>
      <c r="AC1285" t="s">
        <v>392</v>
      </c>
      <c r="AD1285" t="s">
        <v>3177</v>
      </c>
      <c r="AE1285" t="s">
        <v>521</v>
      </c>
      <c r="AG1285">
        <v>0</v>
      </c>
      <c r="AH1285">
        <v>0</v>
      </c>
      <c r="AI1285">
        <v>0</v>
      </c>
      <c r="AJ1285">
        <v>1</v>
      </c>
      <c r="AK1285">
        <v>0</v>
      </c>
      <c r="AL1285">
        <v>22</v>
      </c>
      <c r="AN1285" t="s">
        <v>56</v>
      </c>
      <c r="AQ1285" t="s">
        <v>148</v>
      </c>
      <c r="AR1285">
        <v>7</v>
      </c>
      <c r="AS1285">
        <v>95</v>
      </c>
      <c r="AT1285">
        <v>160</v>
      </c>
      <c r="AW1285">
        <v>1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 t="s">
        <v>97</v>
      </c>
      <c r="BE1285">
        <v>0</v>
      </c>
      <c r="BF1285">
        <v>0</v>
      </c>
      <c r="BG1285" s="3">
        <v>0</v>
      </c>
      <c r="BH1285" s="3">
        <v>0</v>
      </c>
      <c r="BI1285" s="3">
        <v>0</v>
      </c>
      <c r="BJ1285" s="4" t="b">
        <f t="shared" si="20"/>
        <v>0</v>
      </c>
      <c r="BK1285" t="s">
        <v>1508</v>
      </c>
      <c r="BL1285" t="s">
        <v>1508</v>
      </c>
      <c r="BM1285" t="s">
        <v>1507</v>
      </c>
      <c r="BN1285" s="1">
        <v>43605.377453703702</v>
      </c>
      <c r="BO1285" s="1">
        <v>43619.328472222223</v>
      </c>
      <c r="BP1285">
        <v>7</v>
      </c>
      <c r="BQ1285">
        <f>IF(表__._ECM_DW_tem_zh_1417[[#This Row],[全血]]&gt;0,1,0)</f>
        <v>0</v>
      </c>
      <c r="BR1285">
        <v>0</v>
      </c>
      <c r="BS1285">
        <f>IF(表__._ECM_DW_tem_zh_1417[[#This Row],[血浆]]&gt;0,1,0)</f>
        <v>1</v>
      </c>
      <c r="BT1285">
        <v>200</v>
      </c>
      <c r="BU1285">
        <f>IF(表__._ECM_DW_tem_zh_1417[[#This Row],[血小板]]&gt;0,1,0)</f>
        <v>0</v>
      </c>
      <c r="BV1285">
        <v>0</v>
      </c>
      <c r="BW1285">
        <f>IF(表__._ECM_DW_tem_zh_1417[[#This Row],[红细胞]]&gt;0,1,0)</f>
        <v>1</v>
      </c>
      <c r="BX1285">
        <v>2</v>
      </c>
      <c r="BY1285">
        <f>IF(表__._ECM_DW_tem_zh_1417[[#This Row],[其他]]&gt;0,1,0)</f>
        <v>0</v>
      </c>
      <c r="BZ1285">
        <v>0</v>
      </c>
    </row>
    <row r="1286" spans="1:78" x14ac:dyDescent="0.25">
      <c r="A1286" s="1" t="s">
        <v>47</v>
      </c>
      <c r="B1286" t="s">
        <v>182</v>
      </c>
      <c r="C1286">
        <v>2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80.23</v>
      </c>
      <c r="T1286">
        <v>0</v>
      </c>
      <c r="U1286">
        <v>1</v>
      </c>
      <c r="V1286" s="2">
        <v>0</v>
      </c>
      <c r="W1286">
        <v>1</v>
      </c>
      <c r="X1286">
        <v>1</v>
      </c>
      <c r="Y1286" t="s">
        <v>160</v>
      </c>
      <c r="Z1286" t="s">
        <v>103</v>
      </c>
      <c r="AA1286">
        <v>2</v>
      </c>
      <c r="AB1286" t="s">
        <v>427</v>
      </c>
      <c r="AC1286" t="s">
        <v>549</v>
      </c>
      <c r="AD1286" t="s">
        <v>3203</v>
      </c>
      <c r="AE1286" t="s">
        <v>3181</v>
      </c>
      <c r="AG1286">
        <v>1</v>
      </c>
      <c r="AH1286">
        <v>0</v>
      </c>
      <c r="AI1286">
        <v>0</v>
      </c>
      <c r="AJ1286">
        <v>1</v>
      </c>
      <c r="AK1286">
        <v>1</v>
      </c>
      <c r="AL1286">
        <v>21</v>
      </c>
      <c r="AN1286" t="s">
        <v>273</v>
      </c>
      <c r="AQ1286" t="s">
        <v>389</v>
      </c>
      <c r="AR1286">
        <v>8</v>
      </c>
      <c r="AS1286">
        <v>103</v>
      </c>
      <c r="AT1286">
        <v>189</v>
      </c>
      <c r="AU1286">
        <v>400</v>
      </c>
      <c r="AV1286">
        <v>100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0</v>
      </c>
      <c r="BC1286">
        <v>1</v>
      </c>
      <c r="BD1286" t="s">
        <v>290</v>
      </c>
      <c r="BE1286">
        <v>1</v>
      </c>
      <c r="BF1286">
        <v>0</v>
      </c>
      <c r="BG1286" s="3">
        <v>0</v>
      </c>
      <c r="BH1286" s="3">
        <v>0</v>
      </c>
      <c r="BI1286" s="3">
        <v>0</v>
      </c>
      <c r="BJ1286" s="4" t="b">
        <f t="shared" si="20"/>
        <v>0</v>
      </c>
      <c r="BK1286" t="s">
        <v>1986</v>
      </c>
      <c r="BL1286" t="s">
        <v>1986</v>
      </c>
      <c r="BM1286" t="s">
        <v>1985</v>
      </c>
      <c r="BN1286" s="1">
        <v>43459.617002314815</v>
      </c>
      <c r="BO1286" s="1">
        <v>43483.416666666664</v>
      </c>
      <c r="BP1286">
        <v>16</v>
      </c>
      <c r="BQ1286">
        <f>IF(表__._ECM_DW_tem_zh_1417[[#This Row],[全血]]&gt;0,1,0)</f>
        <v>0</v>
      </c>
      <c r="BR1286">
        <v>0</v>
      </c>
      <c r="BS1286">
        <f>IF(表__._ECM_DW_tem_zh_1417[[#This Row],[血浆]]&gt;0,1,0)</f>
        <v>1</v>
      </c>
      <c r="BT1286">
        <v>400</v>
      </c>
      <c r="BU1286">
        <f>IF(表__._ECM_DW_tem_zh_1417[[#This Row],[血小板]]&gt;0,1,0)</f>
        <v>0</v>
      </c>
      <c r="BV1286">
        <v>0</v>
      </c>
      <c r="BW1286">
        <f>IF(表__._ECM_DW_tem_zh_1417[[#This Row],[红细胞]]&gt;0,1,0)</f>
        <v>1</v>
      </c>
      <c r="BX1286">
        <v>4</v>
      </c>
      <c r="BY1286">
        <f>IF(表__._ECM_DW_tem_zh_1417[[#This Row],[其他]]&gt;0,1,0)</f>
        <v>0</v>
      </c>
      <c r="BZ1286">
        <v>0</v>
      </c>
    </row>
    <row r="1287" spans="1:78" x14ac:dyDescent="0.25">
      <c r="A1287" s="1" t="s">
        <v>47</v>
      </c>
      <c r="B1287" t="s">
        <v>127</v>
      </c>
      <c r="C1287">
        <v>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T1287">
        <v>1</v>
      </c>
      <c r="U1287">
        <v>0</v>
      </c>
      <c r="V1287" s="2">
        <v>0</v>
      </c>
      <c r="W1287">
        <v>1</v>
      </c>
      <c r="X1287">
        <v>0</v>
      </c>
      <c r="Y1287" t="s">
        <v>160</v>
      </c>
      <c r="Z1287" t="s">
        <v>103</v>
      </c>
      <c r="AA1287">
        <v>2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21</v>
      </c>
      <c r="AR1287">
        <v>3</v>
      </c>
      <c r="AS1287">
        <v>126</v>
      </c>
      <c r="AT1287">
        <v>234</v>
      </c>
      <c r="AU1287">
        <v>1000</v>
      </c>
      <c r="AV1287">
        <v>200</v>
      </c>
      <c r="AW1287">
        <v>1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 t="s">
        <v>443</v>
      </c>
      <c r="BE1287">
        <v>0</v>
      </c>
      <c r="BF1287">
        <v>0</v>
      </c>
      <c r="BG1287" s="3">
        <v>0</v>
      </c>
      <c r="BH1287" s="3">
        <v>0</v>
      </c>
      <c r="BI1287" s="3">
        <v>0</v>
      </c>
      <c r="BJ1287" s="4" t="b">
        <f t="shared" si="20"/>
        <v>0</v>
      </c>
      <c r="BK1287" t="s">
        <v>2703</v>
      </c>
      <c r="BL1287" t="s">
        <v>2703</v>
      </c>
      <c r="BM1287" t="s">
        <v>2704</v>
      </c>
      <c r="BN1287" s="1">
        <v>43630.364039351851</v>
      </c>
      <c r="BO1287" s="1">
        <v>43637.5625</v>
      </c>
      <c r="BP1287">
        <v>4</v>
      </c>
      <c r="BQ1287">
        <f>IF(表__._ECM_DW_tem_zh_1417[[#This Row],[全血]]&gt;0,1,0)</f>
        <v>0</v>
      </c>
      <c r="BR1287">
        <v>0</v>
      </c>
      <c r="BS1287">
        <f>IF(表__._ECM_DW_tem_zh_1417[[#This Row],[血浆]]&gt;0,1,0)</f>
        <v>0</v>
      </c>
      <c r="BT1287">
        <v>0</v>
      </c>
      <c r="BU1287">
        <f>IF(表__._ECM_DW_tem_zh_1417[[#This Row],[血小板]]&gt;0,1,0)</f>
        <v>0</v>
      </c>
      <c r="BV1287">
        <v>0</v>
      </c>
      <c r="BW1287">
        <f>IF(表__._ECM_DW_tem_zh_1417[[#This Row],[红细胞]]&gt;0,1,0)</f>
        <v>0</v>
      </c>
      <c r="BX1287">
        <v>0</v>
      </c>
      <c r="BY1287">
        <f>IF(表__._ECM_DW_tem_zh_1417[[#This Row],[其他]]&gt;0,1,0)</f>
        <v>0</v>
      </c>
      <c r="BZ1287">
        <v>0</v>
      </c>
    </row>
    <row r="1288" spans="1:78" x14ac:dyDescent="0.25">
      <c r="A1288" s="1" t="s">
        <v>47</v>
      </c>
      <c r="B1288" t="s">
        <v>127</v>
      </c>
      <c r="C1288">
        <v>2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72.12</v>
      </c>
      <c r="T1288">
        <v>1</v>
      </c>
      <c r="U1288">
        <v>0</v>
      </c>
      <c r="V1288" s="2">
        <v>0</v>
      </c>
      <c r="W1288">
        <v>2</v>
      </c>
      <c r="X1288">
        <v>2</v>
      </c>
      <c r="Y1288" t="s">
        <v>179</v>
      </c>
      <c r="Z1288" t="s">
        <v>142</v>
      </c>
      <c r="AA1288">
        <v>2</v>
      </c>
      <c r="AB1288" t="s">
        <v>704</v>
      </c>
      <c r="AC1288" t="s">
        <v>3245</v>
      </c>
      <c r="AD1288" t="s">
        <v>468</v>
      </c>
      <c r="AE1288" t="s">
        <v>799</v>
      </c>
      <c r="AG1288">
        <v>0</v>
      </c>
      <c r="AH1288">
        <v>0</v>
      </c>
      <c r="AI1288">
        <v>0</v>
      </c>
      <c r="AJ1288">
        <v>0</v>
      </c>
      <c r="AK1288">
        <v>1</v>
      </c>
      <c r="AL1288">
        <v>19</v>
      </c>
      <c r="AN1288" t="s">
        <v>127</v>
      </c>
      <c r="AQ1288" t="s">
        <v>335</v>
      </c>
      <c r="AR1288">
        <v>3</v>
      </c>
      <c r="AS1288">
        <v>229</v>
      </c>
      <c r="AT1288">
        <v>299</v>
      </c>
      <c r="AU1288">
        <v>2200</v>
      </c>
      <c r="AV1288">
        <v>50</v>
      </c>
      <c r="AW1288">
        <v>1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1</v>
      </c>
      <c r="BD1288" t="s">
        <v>771</v>
      </c>
      <c r="BE1288">
        <v>0</v>
      </c>
      <c r="BF1288">
        <v>0</v>
      </c>
      <c r="BG1288" s="3">
        <v>0</v>
      </c>
      <c r="BH1288" s="3">
        <v>0</v>
      </c>
      <c r="BI1288" s="3">
        <v>0</v>
      </c>
      <c r="BJ1288" s="4" t="b">
        <f t="shared" si="20"/>
        <v>0</v>
      </c>
      <c r="BK1288" t="s">
        <v>2705</v>
      </c>
      <c r="BL1288" t="s">
        <v>2705</v>
      </c>
      <c r="BM1288" t="s">
        <v>2706</v>
      </c>
      <c r="BN1288" s="1">
        <v>43457.557870370372</v>
      </c>
      <c r="BO1288" s="1">
        <v>43472.333333333336</v>
      </c>
      <c r="BP1288">
        <v>12</v>
      </c>
      <c r="BQ1288">
        <f>IF(表__._ECM_DW_tem_zh_1417[[#This Row],[全血]]&gt;0,1,0)</f>
        <v>0</v>
      </c>
      <c r="BR1288">
        <v>0</v>
      </c>
      <c r="BS1288">
        <f>IF(表__._ECM_DW_tem_zh_1417[[#This Row],[血浆]]&gt;0,1,0)</f>
        <v>0</v>
      </c>
      <c r="BT1288">
        <v>0</v>
      </c>
      <c r="BU1288">
        <f>IF(表__._ECM_DW_tem_zh_1417[[#This Row],[血小板]]&gt;0,1,0)</f>
        <v>0</v>
      </c>
      <c r="BV1288">
        <v>0</v>
      </c>
      <c r="BW1288">
        <f>IF(表__._ECM_DW_tem_zh_1417[[#This Row],[红细胞]]&gt;0,1,0)</f>
        <v>0</v>
      </c>
      <c r="BX1288">
        <v>0</v>
      </c>
      <c r="BY1288">
        <f>IF(表__._ECM_DW_tem_zh_1417[[#This Row],[其他]]&gt;0,1,0)</f>
        <v>0</v>
      </c>
      <c r="BZ1288">
        <v>0</v>
      </c>
    </row>
    <row r="1289" spans="1:78" x14ac:dyDescent="0.25">
      <c r="A1289" s="1" t="s">
        <v>47</v>
      </c>
      <c r="B1289" t="s">
        <v>69</v>
      </c>
      <c r="C1289">
        <v>1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86.56</v>
      </c>
      <c r="T1289">
        <v>0</v>
      </c>
      <c r="U1289">
        <v>0</v>
      </c>
      <c r="V1289" s="2">
        <v>0</v>
      </c>
      <c r="W1289">
        <v>1</v>
      </c>
      <c r="X1289">
        <v>1</v>
      </c>
      <c r="Y1289" t="s">
        <v>124</v>
      </c>
      <c r="AA1289">
        <v>10</v>
      </c>
      <c r="AB1289" t="s">
        <v>251</v>
      </c>
      <c r="AC1289" t="s">
        <v>3468</v>
      </c>
      <c r="AD1289" t="s">
        <v>734</v>
      </c>
      <c r="AE1289" t="s">
        <v>972</v>
      </c>
      <c r="AG1289">
        <v>1</v>
      </c>
      <c r="AH1289">
        <v>0</v>
      </c>
      <c r="AI1289">
        <v>0</v>
      </c>
      <c r="AJ1289">
        <v>1</v>
      </c>
      <c r="AK1289">
        <v>0</v>
      </c>
      <c r="AN1289" t="s">
        <v>258</v>
      </c>
      <c r="AQ1289" t="s">
        <v>740</v>
      </c>
      <c r="AR1289">
        <v>3</v>
      </c>
      <c r="AS1289">
        <v>82</v>
      </c>
      <c r="AT1289">
        <v>154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0</v>
      </c>
      <c r="BC1289">
        <v>1</v>
      </c>
      <c r="BD1289" t="s">
        <v>93</v>
      </c>
      <c r="BE1289">
        <v>1</v>
      </c>
      <c r="BF1289">
        <v>1</v>
      </c>
      <c r="BG1289" s="3">
        <v>0</v>
      </c>
      <c r="BH1289" s="3">
        <v>0</v>
      </c>
      <c r="BI1289" s="3">
        <v>0</v>
      </c>
      <c r="BJ1289" s="4" t="b">
        <f t="shared" si="20"/>
        <v>0</v>
      </c>
      <c r="BK1289" t="s">
        <v>2333</v>
      </c>
      <c r="BL1289" t="s">
        <v>2333</v>
      </c>
      <c r="BM1289" t="s">
        <v>2332</v>
      </c>
      <c r="BN1289" s="1">
        <v>43533.586319444446</v>
      </c>
      <c r="BO1289" s="1">
        <v>43549.477777777778</v>
      </c>
      <c r="BP1289">
        <v>13</v>
      </c>
      <c r="BQ1289">
        <f>IF(表__._ECM_DW_tem_zh_1417[[#This Row],[全血]]&gt;0,1,0)</f>
        <v>0</v>
      </c>
      <c r="BR1289">
        <v>0</v>
      </c>
      <c r="BS1289">
        <f>IF(表__._ECM_DW_tem_zh_1417[[#This Row],[血浆]]&gt;0,1,0)</f>
        <v>0</v>
      </c>
      <c r="BT1289">
        <v>0</v>
      </c>
      <c r="BU1289">
        <f>IF(表__._ECM_DW_tem_zh_1417[[#This Row],[血小板]]&gt;0,1,0)</f>
        <v>0</v>
      </c>
      <c r="BV1289">
        <v>0</v>
      </c>
      <c r="BW1289">
        <f>IF(表__._ECM_DW_tem_zh_1417[[#This Row],[红细胞]]&gt;0,1,0)</f>
        <v>1</v>
      </c>
      <c r="BX1289">
        <v>2</v>
      </c>
      <c r="BY1289">
        <f>IF(表__._ECM_DW_tem_zh_1417[[#This Row],[其他]]&gt;0,1,0)</f>
        <v>0</v>
      </c>
      <c r="BZ1289">
        <v>0</v>
      </c>
    </row>
    <row r="1290" spans="1:78" x14ac:dyDescent="0.25">
      <c r="A1290" s="1" t="s">
        <v>47</v>
      </c>
      <c r="B1290" t="s">
        <v>127</v>
      </c>
      <c r="C1290">
        <v>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88.09</v>
      </c>
      <c r="T1290">
        <v>1</v>
      </c>
      <c r="U1290">
        <v>0</v>
      </c>
      <c r="V1290" s="2">
        <v>0</v>
      </c>
      <c r="W1290">
        <v>1</v>
      </c>
      <c r="X1290">
        <v>3</v>
      </c>
      <c r="Y1290" t="s">
        <v>214</v>
      </c>
      <c r="Z1290" t="s">
        <v>273</v>
      </c>
      <c r="AA1290">
        <v>9</v>
      </c>
      <c r="AB1290" t="s">
        <v>688</v>
      </c>
      <c r="AC1290" t="s">
        <v>227</v>
      </c>
      <c r="AD1290" t="s">
        <v>3157</v>
      </c>
      <c r="AE1290" t="s">
        <v>3402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20</v>
      </c>
      <c r="AN1290" t="s">
        <v>170</v>
      </c>
      <c r="AP1290" t="s">
        <v>901</v>
      </c>
      <c r="AQ1290" t="s">
        <v>766</v>
      </c>
      <c r="AR1290">
        <v>2</v>
      </c>
      <c r="AS1290">
        <v>56</v>
      </c>
      <c r="AT1290">
        <v>125</v>
      </c>
      <c r="AW1290">
        <v>1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E1290">
        <v>0</v>
      </c>
      <c r="BF1290">
        <v>0</v>
      </c>
      <c r="BG1290" s="3">
        <v>0</v>
      </c>
      <c r="BH1290" s="3">
        <v>0</v>
      </c>
      <c r="BI1290" s="3">
        <v>0</v>
      </c>
      <c r="BJ1290" s="4" t="b">
        <f t="shared" si="20"/>
        <v>0</v>
      </c>
      <c r="BK1290" t="s">
        <v>2707</v>
      </c>
      <c r="BL1290" t="s">
        <v>2707</v>
      </c>
      <c r="BM1290" t="s">
        <v>2708</v>
      </c>
      <c r="BN1290" s="1">
        <v>43402.680393518516</v>
      </c>
      <c r="BO1290" s="1">
        <v>43409.289583333331</v>
      </c>
      <c r="BP1290">
        <v>5</v>
      </c>
      <c r="BQ1290">
        <f>IF(表__._ECM_DW_tem_zh_1417[[#This Row],[全血]]&gt;0,1,0)</f>
        <v>0</v>
      </c>
      <c r="BR1290">
        <v>0</v>
      </c>
      <c r="BS1290">
        <f>IF(表__._ECM_DW_tem_zh_1417[[#This Row],[血浆]]&gt;0,1,0)</f>
        <v>0</v>
      </c>
      <c r="BT1290">
        <v>0</v>
      </c>
      <c r="BU1290">
        <f>IF(表__._ECM_DW_tem_zh_1417[[#This Row],[血小板]]&gt;0,1,0)</f>
        <v>0</v>
      </c>
      <c r="BV1290">
        <v>0</v>
      </c>
      <c r="BW1290">
        <f>IF(表__._ECM_DW_tem_zh_1417[[#This Row],[红细胞]]&gt;0,1,0)</f>
        <v>0</v>
      </c>
      <c r="BX1290">
        <v>0</v>
      </c>
      <c r="BY1290">
        <f>IF(表__._ECM_DW_tem_zh_1417[[#This Row],[其他]]&gt;0,1,0)</f>
        <v>0</v>
      </c>
      <c r="BZ1290">
        <v>0</v>
      </c>
    </row>
    <row r="1291" spans="1:78" x14ac:dyDescent="0.25">
      <c r="A1291" s="1" t="s">
        <v>506</v>
      </c>
      <c r="B1291" t="s">
        <v>140</v>
      </c>
      <c r="C1291">
        <v>2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2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27.52</v>
      </c>
      <c r="T1291">
        <v>1</v>
      </c>
      <c r="U1291">
        <v>0</v>
      </c>
      <c r="V1291" s="2">
        <v>0</v>
      </c>
      <c r="W1291">
        <v>1</v>
      </c>
      <c r="X1291">
        <v>0</v>
      </c>
      <c r="Y1291" t="s">
        <v>485</v>
      </c>
      <c r="Z1291" t="s">
        <v>241</v>
      </c>
      <c r="AA1291">
        <v>2</v>
      </c>
      <c r="AB1291" t="s">
        <v>320</v>
      </c>
      <c r="AC1291" t="s">
        <v>97</v>
      </c>
      <c r="AD1291" t="s">
        <v>3164</v>
      </c>
      <c r="AE1291" t="s">
        <v>358</v>
      </c>
      <c r="AG1291">
        <v>0</v>
      </c>
      <c r="AH1291">
        <v>0</v>
      </c>
      <c r="AI1291">
        <v>0</v>
      </c>
      <c r="AJ1291">
        <v>1</v>
      </c>
      <c r="AK1291">
        <v>1</v>
      </c>
      <c r="AL1291">
        <v>22</v>
      </c>
      <c r="AN1291" t="s">
        <v>604</v>
      </c>
      <c r="AQ1291" t="s">
        <v>186</v>
      </c>
      <c r="AR1291">
        <v>7</v>
      </c>
      <c r="AS1291">
        <v>102</v>
      </c>
      <c r="AT1291">
        <v>174</v>
      </c>
      <c r="AW1291">
        <v>1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1</v>
      </c>
      <c r="BD1291" t="s">
        <v>168</v>
      </c>
      <c r="BE1291">
        <v>0</v>
      </c>
      <c r="BF1291">
        <v>0</v>
      </c>
      <c r="BG1291" s="3">
        <v>0</v>
      </c>
      <c r="BH1291" s="3">
        <v>0</v>
      </c>
      <c r="BI1291" s="3">
        <v>0</v>
      </c>
      <c r="BJ1291" s="4" t="b">
        <f t="shared" si="20"/>
        <v>0</v>
      </c>
      <c r="BK1291" t="s">
        <v>2380</v>
      </c>
      <c r="BL1291" t="s">
        <v>2380</v>
      </c>
      <c r="BM1291" t="s">
        <v>2379</v>
      </c>
      <c r="BN1291" s="1">
        <v>43388.610891203702</v>
      </c>
      <c r="BO1291" s="1">
        <v>43409.430555555555</v>
      </c>
      <c r="BP1291">
        <v>14</v>
      </c>
      <c r="BQ1291">
        <f>IF(表__._ECM_DW_tem_zh_1417[[#This Row],[全血]]&gt;0,1,0)</f>
        <v>0</v>
      </c>
      <c r="BR1291">
        <v>0</v>
      </c>
      <c r="BS1291">
        <f>IF(表__._ECM_DW_tem_zh_1417[[#This Row],[血浆]]&gt;0,1,0)</f>
        <v>1</v>
      </c>
      <c r="BT1291">
        <v>200</v>
      </c>
      <c r="BU1291">
        <f>IF(表__._ECM_DW_tem_zh_1417[[#This Row],[血小板]]&gt;0,1,0)</f>
        <v>0</v>
      </c>
      <c r="BV1291">
        <v>0</v>
      </c>
      <c r="BW1291">
        <f>IF(表__._ECM_DW_tem_zh_1417[[#This Row],[红细胞]]&gt;0,1,0)</f>
        <v>1</v>
      </c>
      <c r="BX1291">
        <v>2</v>
      </c>
      <c r="BY1291">
        <f>IF(表__._ECM_DW_tem_zh_1417[[#This Row],[其他]]&gt;0,1,0)</f>
        <v>0</v>
      </c>
      <c r="BZ1291">
        <v>0</v>
      </c>
    </row>
    <row r="1292" spans="1:78" x14ac:dyDescent="0.25">
      <c r="A1292" s="1" t="s">
        <v>47</v>
      </c>
      <c r="B1292" t="s">
        <v>136</v>
      </c>
      <c r="C1292">
        <v>2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68.16</v>
      </c>
      <c r="T1292">
        <v>1</v>
      </c>
      <c r="U1292">
        <v>0</v>
      </c>
      <c r="V1292" s="2">
        <v>0</v>
      </c>
      <c r="W1292">
        <v>1</v>
      </c>
      <c r="X1292">
        <v>0</v>
      </c>
      <c r="Y1292" t="s">
        <v>315</v>
      </c>
      <c r="Z1292" t="s">
        <v>778</v>
      </c>
      <c r="AA1292">
        <v>5</v>
      </c>
      <c r="AB1292" t="s">
        <v>61</v>
      </c>
      <c r="AC1292" t="s">
        <v>274</v>
      </c>
      <c r="AD1292" t="s">
        <v>468</v>
      </c>
      <c r="AE1292" t="s">
        <v>3214</v>
      </c>
      <c r="AG1292">
        <v>0</v>
      </c>
      <c r="AH1292">
        <v>0</v>
      </c>
      <c r="AI1292">
        <v>0</v>
      </c>
      <c r="AJ1292">
        <v>0</v>
      </c>
      <c r="AK1292">
        <v>1</v>
      </c>
      <c r="AL1292">
        <v>19</v>
      </c>
      <c r="AN1292" t="s">
        <v>133</v>
      </c>
      <c r="AQ1292" t="s">
        <v>110</v>
      </c>
      <c r="AR1292">
        <v>2</v>
      </c>
      <c r="AS1292">
        <v>84</v>
      </c>
      <c r="AT1292">
        <v>196</v>
      </c>
      <c r="AU1292">
        <v>950</v>
      </c>
      <c r="AV1292">
        <v>200</v>
      </c>
      <c r="AW1292">
        <v>1</v>
      </c>
      <c r="AX1292">
        <v>0</v>
      </c>
      <c r="AY1292">
        <v>0</v>
      </c>
      <c r="AZ1292">
        <v>1</v>
      </c>
      <c r="BA1292">
        <v>0</v>
      </c>
      <c r="BB1292">
        <v>0</v>
      </c>
      <c r="BC1292">
        <v>1</v>
      </c>
      <c r="BE1292">
        <v>0</v>
      </c>
      <c r="BF1292">
        <v>0</v>
      </c>
      <c r="BG1292" s="3">
        <v>0</v>
      </c>
      <c r="BH1292" s="3">
        <v>0</v>
      </c>
      <c r="BI1292" s="3">
        <v>0</v>
      </c>
      <c r="BJ1292" s="4" t="b">
        <f t="shared" si="20"/>
        <v>0</v>
      </c>
      <c r="BK1292" t="s">
        <v>2709</v>
      </c>
      <c r="BL1292" t="s">
        <v>2709</v>
      </c>
      <c r="BM1292" t="s">
        <v>2710</v>
      </c>
      <c r="BN1292" s="1">
        <v>42843.5309837963</v>
      </c>
      <c r="BO1292" s="1">
        <v>42857.402777777781</v>
      </c>
      <c r="BP1292">
        <v>12</v>
      </c>
      <c r="BQ1292">
        <f>IF(表__._ECM_DW_tem_zh_1417[[#This Row],[全血]]&gt;0,1,0)</f>
        <v>0</v>
      </c>
      <c r="BR1292">
        <v>0</v>
      </c>
      <c r="BS1292">
        <f>IF(表__._ECM_DW_tem_zh_1417[[#This Row],[血浆]]&gt;0,1,0)</f>
        <v>0</v>
      </c>
      <c r="BT1292">
        <v>0</v>
      </c>
      <c r="BU1292">
        <f>IF(表__._ECM_DW_tem_zh_1417[[#This Row],[血小板]]&gt;0,1,0)</f>
        <v>0</v>
      </c>
      <c r="BV1292">
        <v>0</v>
      </c>
      <c r="BW1292">
        <f>IF(表__._ECM_DW_tem_zh_1417[[#This Row],[红细胞]]&gt;0,1,0)</f>
        <v>0</v>
      </c>
      <c r="BX1292">
        <v>0</v>
      </c>
      <c r="BY1292">
        <f>IF(表__._ECM_DW_tem_zh_1417[[#This Row],[其他]]&gt;0,1,0)</f>
        <v>0</v>
      </c>
      <c r="BZ1292">
        <v>0</v>
      </c>
    </row>
    <row r="1293" spans="1:78" x14ac:dyDescent="0.25">
      <c r="A1293" s="1" t="s">
        <v>47</v>
      </c>
      <c r="B1293" t="s">
        <v>61</v>
      </c>
      <c r="C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55.96</v>
      </c>
      <c r="T1293">
        <v>0</v>
      </c>
      <c r="U1293">
        <v>0</v>
      </c>
      <c r="V1293" s="2">
        <v>0</v>
      </c>
      <c r="W1293">
        <v>1</v>
      </c>
      <c r="X1293">
        <v>1</v>
      </c>
      <c r="Y1293" t="s">
        <v>68</v>
      </c>
      <c r="Z1293" t="s">
        <v>91</v>
      </c>
      <c r="AA1293">
        <v>2</v>
      </c>
      <c r="AB1293" t="s">
        <v>707</v>
      </c>
      <c r="AC1293" t="s">
        <v>101</v>
      </c>
      <c r="AD1293" t="s">
        <v>3150</v>
      </c>
      <c r="AE1293" t="s">
        <v>3337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17</v>
      </c>
      <c r="AN1293" t="s">
        <v>250</v>
      </c>
      <c r="AQ1293" t="s">
        <v>514</v>
      </c>
      <c r="AR1293">
        <v>6</v>
      </c>
      <c r="AS1293">
        <v>73</v>
      </c>
      <c r="AT1293">
        <v>214</v>
      </c>
      <c r="AW1293">
        <v>1</v>
      </c>
      <c r="AX1293">
        <v>1</v>
      </c>
      <c r="AY1293">
        <v>0</v>
      </c>
      <c r="AZ1293">
        <v>0</v>
      </c>
      <c r="BA1293">
        <v>1</v>
      </c>
      <c r="BB1293">
        <v>0</v>
      </c>
      <c r="BC1293">
        <v>0</v>
      </c>
      <c r="BE1293">
        <v>0</v>
      </c>
      <c r="BF1293">
        <v>0</v>
      </c>
      <c r="BG1293" s="3">
        <v>0</v>
      </c>
      <c r="BH1293" s="3">
        <v>0</v>
      </c>
      <c r="BI1293" s="3">
        <v>0</v>
      </c>
      <c r="BJ1293" s="4" t="b">
        <f t="shared" si="20"/>
        <v>0</v>
      </c>
      <c r="BK1293" t="s">
        <v>2640</v>
      </c>
      <c r="BL1293" t="s">
        <v>2640</v>
      </c>
      <c r="BM1293" t="s">
        <v>2639</v>
      </c>
      <c r="BN1293" s="1">
        <v>43438.485115740739</v>
      </c>
      <c r="BO1293" s="1">
        <v>43447.333333333336</v>
      </c>
      <c r="BP1293">
        <v>3</v>
      </c>
      <c r="BQ1293">
        <f>IF(表__._ECM_DW_tem_zh_1417[[#This Row],[全血]]&gt;0,1,0)</f>
        <v>0</v>
      </c>
      <c r="BR1293">
        <v>0</v>
      </c>
      <c r="BS1293">
        <f>IF(表__._ECM_DW_tem_zh_1417[[#This Row],[血浆]]&gt;0,1,0)</f>
        <v>1</v>
      </c>
      <c r="BT1293">
        <v>400</v>
      </c>
      <c r="BU1293">
        <f>IF(表__._ECM_DW_tem_zh_1417[[#This Row],[血小板]]&gt;0,1,0)</f>
        <v>0</v>
      </c>
      <c r="BV1293">
        <v>0</v>
      </c>
      <c r="BW1293">
        <f>IF(表__._ECM_DW_tem_zh_1417[[#This Row],[红细胞]]&gt;0,1,0)</f>
        <v>1</v>
      </c>
      <c r="BX1293">
        <v>4</v>
      </c>
      <c r="BY1293">
        <f>IF(表__._ECM_DW_tem_zh_1417[[#This Row],[其他]]&gt;0,1,0)</f>
        <v>0</v>
      </c>
      <c r="BZ1293">
        <v>0</v>
      </c>
    </row>
    <row r="1294" spans="1:78" x14ac:dyDescent="0.25">
      <c r="A1294" s="1" t="s">
        <v>47</v>
      </c>
      <c r="B1294" t="s">
        <v>104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72.239999999999995</v>
      </c>
      <c r="T1294">
        <v>0</v>
      </c>
      <c r="U1294">
        <v>0</v>
      </c>
      <c r="V1294" s="2">
        <v>0</v>
      </c>
      <c r="W1294">
        <v>1</v>
      </c>
      <c r="X1294">
        <v>0</v>
      </c>
      <c r="Y1294" t="s">
        <v>68</v>
      </c>
      <c r="Z1294" t="s">
        <v>63</v>
      </c>
      <c r="AA1294">
        <v>9</v>
      </c>
      <c r="AB1294" t="s">
        <v>3240</v>
      </c>
      <c r="AC1294" t="s">
        <v>493</v>
      </c>
      <c r="AD1294" t="s">
        <v>3154</v>
      </c>
      <c r="AE1294" t="s">
        <v>201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20</v>
      </c>
      <c r="AN1294" t="s">
        <v>95</v>
      </c>
      <c r="AQ1294" t="s">
        <v>510</v>
      </c>
      <c r="AR1294">
        <v>4</v>
      </c>
      <c r="AS1294">
        <v>103</v>
      </c>
      <c r="AT1294">
        <v>194</v>
      </c>
      <c r="AW1294">
        <v>1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1</v>
      </c>
      <c r="BD1294" t="s">
        <v>203</v>
      </c>
      <c r="BE1294">
        <v>0</v>
      </c>
      <c r="BF1294">
        <v>0</v>
      </c>
      <c r="BG1294" s="3">
        <v>0</v>
      </c>
      <c r="BH1294" s="3">
        <v>0</v>
      </c>
      <c r="BI1294" s="3">
        <v>0</v>
      </c>
      <c r="BJ1294" s="4" t="b">
        <f t="shared" si="20"/>
        <v>0</v>
      </c>
      <c r="BK1294" t="s">
        <v>2711</v>
      </c>
      <c r="BL1294" t="s">
        <v>2711</v>
      </c>
      <c r="BM1294" t="s">
        <v>2712</v>
      </c>
      <c r="BN1294" s="1">
        <v>43692.512592592589</v>
      </c>
      <c r="BO1294" s="1">
        <v>43713.361111111109</v>
      </c>
      <c r="BP1294">
        <v>17</v>
      </c>
      <c r="BQ1294">
        <f>IF(表__._ECM_DW_tem_zh_1417[[#This Row],[全血]]&gt;0,1,0)</f>
        <v>0</v>
      </c>
      <c r="BR1294">
        <v>0</v>
      </c>
      <c r="BS1294">
        <f>IF(表__._ECM_DW_tem_zh_1417[[#This Row],[血浆]]&gt;0,1,0)</f>
        <v>1</v>
      </c>
      <c r="BT1294">
        <v>400</v>
      </c>
      <c r="BU1294">
        <f>IF(表__._ECM_DW_tem_zh_1417[[#This Row],[血小板]]&gt;0,1,0)</f>
        <v>0</v>
      </c>
      <c r="BV1294">
        <v>0</v>
      </c>
      <c r="BW1294">
        <f>IF(表__._ECM_DW_tem_zh_1417[[#This Row],[红细胞]]&gt;0,1,0)</f>
        <v>0</v>
      </c>
      <c r="BX1294">
        <v>0</v>
      </c>
      <c r="BY1294">
        <f>IF(表__._ECM_DW_tem_zh_1417[[#This Row],[其他]]&gt;0,1,0)</f>
        <v>0</v>
      </c>
      <c r="BZ1294">
        <v>0</v>
      </c>
    </row>
    <row r="1295" spans="1:78" x14ac:dyDescent="0.25">
      <c r="A1295" s="1" t="s">
        <v>47</v>
      </c>
      <c r="B1295" t="s">
        <v>158</v>
      </c>
      <c r="C1295">
        <v>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83.94</v>
      </c>
      <c r="T1295">
        <v>1</v>
      </c>
      <c r="U1295">
        <v>0</v>
      </c>
      <c r="V1295" s="2">
        <v>0</v>
      </c>
      <c r="W1295">
        <v>1</v>
      </c>
      <c r="X1295">
        <v>0</v>
      </c>
      <c r="Y1295" t="s">
        <v>558</v>
      </c>
      <c r="Z1295" t="s">
        <v>50</v>
      </c>
      <c r="AA1295">
        <v>10</v>
      </c>
      <c r="AB1295" t="s">
        <v>412</v>
      </c>
      <c r="AC1295" t="s">
        <v>714</v>
      </c>
      <c r="AD1295" t="s">
        <v>3230</v>
      </c>
      <c r="AE1295" t="s">
        <v>938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30</v>
      </c>
      <c r="AN1295" t="s">
        <v>133</v>
      </c>
      <c r="AQ1295" t="s">
        <v>356</v>
      </c>
      <c r="AR1295">
        <v>7</v>
      </c>
      <c r="AS1295">
        <v>132</v>
      </c>
      <c r="AT1295">
        <v>193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 t="s">
        <v>168</v>
      </c>
      <c r="BE1295">
        <v>0</v>
      </c>
      <c r="BF1295">
        <v>0</v>
      </c>
      <c r="BG1295" s="3">
        <v>0</v>
      </c>
      <c r="BH1295" s="3">
        <v>0</v>
      </c>
      <c r="BI1295" s="3">
        <v>0</v>
      </c>
      <c r="BJ1295" s="4" t="b">
        <f t="shared" si="20"/>
        <v>0</v>
      </c>
      <c r="BK1295" t="s">
        <v>2713</v>
      </c>
      <c r="BL1295" t="s">
        <v>2713</v>
      </c>
      <c r="BM1295" t="s">
        <v>2714</v>
      </c>
      <c r="BN1295" s="1">
        <v>43349.680775462963</v>
      </c>
      <c r="BO1295" s="1">
        <v>43361.426388888889</v>
      </c>
      <c r="BP1295">
        <v>5</v>
      </c>
      <c r="BQ1295">
        <f>IF(表__._ECM_DW_tem_zh_1417[[#This Row],[全血]]&gt;0,1,0)</f>
        <v>0</v>
      </c>
      <c r="BR1295">
        <v>0</v>
      </c>
      <c r="BS1295">
        <f>IF(表__._ECM_DW_tem_zh_1417[[#This Row],[血浆]]&gt;0,1,0)</f>
        <v>0</v>
      </c>
      <c r="BT1295">
        <v>0</v>
      </c>
      <c r="BU1295">
        <f>IF(表__._ECM_DW_tem_zh_1417[[#This Row],[血小板]]&gt;0,1,0)</f>
        <v>0</v>
      </c>
      <c r="BV1295">
        <v>0</v>
      </c>
      <c r="BW1295">
        <f>IF(表__._ECM_DW_tem_zh_1417[[#This Row],[红细胞]]&gt;0,1,0)</f>
        <v>0</v>
      </c>
      <c r="BX1295">
        <v>0</v>
      </c>
      <c r="BY1295">
        <f>IF(表__._ECM_DW_tem_zh_1417[[#This Row],[其他]]&gt;0,1,0)</f>
        <v>0</v>
      </c>
      <c r="BZ1295">
        <v>0</v>
      </c>
    </row>
    <row r="1296" spans="1:78" x14ac:dyDescent="0.25">
      <c r="A1296" s="1" t="s">
        <v>47</v>
      </c>
      <c r="B1296" t="s">
        <v>50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4.84</v>
      </c>
      <c r="T1296">
        <v>1</v>
      </c>
      <c r="U1296">
        <v>0</v>
      </c>
      <c r="V1296" s="2">
        <v>0</v>
      </c>
      <c r="W1296">
        <v>0</v>
      </c>
      <c r="X1296">
        <v>0</v>
      </c>
      <c r="Y1296" t="s">
        <v>348</v>
      </c>
      <c r="Z1296" t="s">
        <v>151</v>
      </c>
      <c r="AA1296">
        <v>5</v>
      </c>
      <c r="AB1296" t="s">
        <v>81</v>
      </c>
      <c r="AC1296" t="s">
        <v>101</v>
      </c>
      <c r="AD1296" t="s">
        <v>635</v>
      </c>
      <c r="AE1296" t="s">
        <v>117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28</v>
      </c>
      <c r="AN1296" t="s">
        <v>275</v>
      </c>
      <c r="AP1296" t="s">
        <v>276</v>
      </c>
      <c r="AQ1296" t="s">
        <v>271</v>
      </c>
      <c r="AR1296">
        <v>4</v>
      </c>
      <c r="AS1296">
        <v>80</v>
      </c>
      <c r="AT1296">
        <v>134</v>
      </c>
      <c r="AU1296">
        <v>1000</v>
      </c>
      <c r="AV1296">
        <v>100</v>
      </c>
      <c r="AW1296">
        <v>1</v>
      </c>
      <c r="AX1296">
        <v>0</v>
      </c>
      <c r="AY1296">
        <v>1</v>
      </c>
      <c r="AZ1296">
        <v>0</v>
      </c>
      <c r="BA1296">
        <v>0</v>
      </c>
      <c r="BB1296">
        <v>0</v>
      </c>
      <c r="BC1296">
        <v>0</v>
      </c>
      <c r="BD1296" t="s">
        <v>277</v>
      </c>
      <c r="BE1296">
        <v>0</v>
      </c>
      <c r="BF1296">
        <v>0</v>
      </c>
      <c r="BG1296" s="3">
        <v>0</v>
      </c>
      <c r="BH1296" s="3">
        <v>0</v>
      </c>
      <c r="BI1296" s="3">
        <v>0</v>
      </c>
      <c r="BJ1296" s="4" t="b">
        <f t="shared" si="20"/>
        <v>0</v>
      </c>
      <c r="BK1296" t="s">
        <v>2715</v>
      </c>
      <c r="BL1296" t="s">
        <v>2715</v>
      </c>
      <c r="BM1296" t="s">
        <v>1151</v>
      </c>
      <c r="BN1296" s="1">
        <v>42986.432488425926</v>
      </c>
      <c r="BO1296" s="1">
        <v>42993.338888888888</v>
      </c>
      <c r="BP1296">
        <v>3</v>
      </c>
      <c r="BQ1296">
        <f>IF(表__._ECM_DW_tem_zh_1417[[#This Row],[全血]]&gt;0,1,0)</f>
        <v>0</v>
      </c>
      <c r="BR1296">
        <v>0</v>
      </c>
      <c r="BS1296">
        <f>IF(表__._ECM_DW_tem_zh_1417[[#This Row],[血浆]]&gt;0,1,0)</f>
        <v>0</v>
      </c>
      <c r="BT1296">
        <v>0</v>
      </c>
      <c r="BU1296">
        <f>IF(表__._ECM_DW_tem_zh_1417[[#This Row],[血小板]]&gt;0,1,0)</f>
        <v>0</v>
      </c>
      <c r="BV1296">
        <v>0</v>
      </c>
      <c r="BW1296">
        <f>IF(表__._ECM_DW_tem_zh_1417[[#This Row],[红细胞]]&gt;0,1,0)</f>
        <v>0</v>
      </c>
      <c r="BX1296">
        <v>0</v>
      </c>
      <c r="BY1296">
        <f>IF(表__._ECM_DW_tem_zh_1417[[#This Row],[其他]]&gt;0,1,0)</f>
        <v>0</v>
      </c>
      <c r="BZ1296">
        <v>0</v>
      </c>
    </row>
    <row r="1297" spans="1:78" x14ac:dyDescent="0.25">
      <c r="A1297" s="1" t="s">
        <v>47</v>
      </c>
      <c r="B1297" t="s">
        <v>75</v>
      </c>
      <c r="C1297">
        <v>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T1297">
        <v>0</v>
      </c>
      <c r="U1297">
        <v>0</v>
      </c>
      <c r="V1297" s="2">
        <v>0</v>
      </c>
      <c r="W1297">
        <v>1</v>
      </c>
      <c r="X1297">
        <v>1</v>
      </c>
      <c r="Y1297" t="s">
        <v>156</v>
      </c>
      <c r="Z1297" t="s">
        <v>180</v>
      </c>
      <c r="AA1297">
        <v>2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26</v>
      </c>
      <c r="AN1297" t="s">
        <v>158</v>
      </c>
      <c r="AR1297">
        <v>2</v>
      </c>
      <c r="AS1297">
        <v>137</v>
      </c>
      <c r="AT1297">
        <v>295</v>
      </c>
      <c r="AU1297">
        <v>1300</v>
      </c>
      <c r="AV1297">
        <v>200</v>
      </c>
      <c r="AW1297">
        <v>1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1</v>
      </c>
      <c r="BD1297" t="s">
        <v>198</v>
      </c>
      <c r="BE1297">
        <v>0</v>
      </c>
      <c r="BF1297">
        <v>0</v>
      </c>
      <c r="BG1297" s="3">
        <v>0</v>
      </c>
      <c r="BH1297" s="3">
        <v>0</v>
      </c>
      <c r="BI1297" s="3">
        <v>0</v>
      </c>
      <c r="BJ1297" s="4" t="b">
        <f t="shared" si="20"/>
        <v>0</v>
      </c>
      <c r="BK1297" t="s">
        <v>2716</v>
      </c>
      <c r="BL1297" t="s">
        <v>2716</v>
      </c>
      <c r="BM1297" t="s">
        <v>2717</v>
      </c>
      <c r="BN1297" s="1">
        <v>43947.591898148145</v>
      </c>
      <c r="BO1297" s="1">
        <v>43958.367361111108</v>
      </c>
      <c r="BP1297">
        <v>9</v>
      </c>
      <c r="BQ1297">
        <f>IF(表__._ECM_DW_tem_zh_1417[[#This Row],[全血]]&gt;0,1,0)</f>
        <v>0</v>
      </c>
      <c r="BR1297">
        <v>0</v>
      </c>
      <c r="BS1297">
        <f>IF(表__._ECM_DW_tem_zh_1417[[#This Row],[血浆]]&gt;0,1,0)</f>
        <v>1</v>
      </c>
      <c r="BT1297">
        <v>400</v>
      </c>
      <c r="BU1297">
        <f>IF(表__._ECM_DW_tem_zh_1417[[#This Row],[血小板]]&gt;0,1,0)</f>
        <v>0</v>
      </c>
      <c r="BV1297">
        <v>0</v>
      </c>
      <c r="BW1297">
        <f>IF(表__._ECM_DW_tem_zh_1417[[#This Row],[红细胞]]&gt;0,1,0)</f>
        <v>1</v>
      </c>
      <c r="BX1297">
        <v>4</v>
      </c>
      <c r="BY1297">
        <f>IF(表__._ECM_DW_tem_zh_1417[[#This Row],[其他]]&gt;0,1,0)</f>
        <v>0</v>
      </c>
      <c r="BZ1297">
        <v>0</v>
      </c>
    </row>
    <row r="1298" spans="1:78" x14ac:dyDescent="0.25">
      <c r="A1298" s="1" t="s">
        <v>47</v>
      </c>
      <c r="B1298" t="s">
        <v>90</v>
      </c>
      <c r="C1298">
        <v>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84.06</v>
      </c>
      <c r="T1298">
        <v>0</v>
      </c>
      <c r="U1298">
        <v>1</v>
      </c>
      <c r="V1298" s="2">
        <v>0</v>
      </c>
      <c r="W1298">
        <v>1</v>
      </c>
      <c r="X1298">
        <v>0</v>
      </c>
      <c r="Y1298" t="s">
        <v>54</v>
      </c>
      <c r="Z1298" t="s">
        <v>180</v>
      </c>
      <c r="AA1298">
        <v>9</v>
      </c>
      <c r="AB1298" t="s">
        <v>470</v>
      </c>
      <c r="AC1298" t="s">
        <v>538</v>
      </c>
      <c r="AD1298" t="s">
        <v>316</v>
      </c>
      <c r="AE1298" t="s">
        <v>435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28</v>
      </c>
      <c r="AN1298" t="s">
        <v>170</v>
      </c>
      <c r="AP1298" t="s">
        <v>882</v>
      </c>
      <c r="AQ1298" t="s">
        <v>338</v>
      </c>
      <c r="AR1298">
        <v>3</v>
      </c>
      <c r="AS1298">
        <v>172</v>
      </c>
      <c r="AT1298">
        <v>247</v>
      </c>
      <c r="AU1298">
        <v>2010</v>
      </c>
      <c r="AV1298">
        <v>300</v>
      </c>
      <c r="AW1298">
        <v>1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1</v>
      </c>
      <c r="BD1298" t="s">
        <v>528</v>
      </c>
      <c r="BE1298">
        <v>0</v>
      </c>
      <c r="BF1298">
        <v>1</v>
      </c>
      <c r="BG1298" s="3">
        <v>0</v>
      </c>
      <c r="BH1298" s="3">
        <v>0</v>
      </c>
      <c r="BI1298" s="3">
        <v>0</v>
      </c>
      <c r="BJ1298" s="4" t="b">
        <f t="shared" si="20"/>
        <v>0</v>
      </c>
      <c r="BK1298" t="s">
        <v>2648</v>
      </c>
      <c r="BL1298" t="s">
        <v>2648</v>
      </c>
      <c r="BM1298" t="s">
        <v>2647</v>
      </c>
      <c r="BN1298" s="1">
        <v>43325.526458333334</v>
      </c>
      <c r="BO1298" s="1">
        <v>43343.326388888891</v>
      </c>
      <c r="BP1298">
        <v>15</v>
      </c>
      <c r="BQ1298">
        <f>IF(表__._ECM_DW_tem_zh_1417[[#This Row],[全血]]&gt;0,1,0)</f>
        <v>0</v>
      </c>
      <c r="BR1298">
        <v>0</v>
      </c>
      <c r="BS1298">
        <f>IF(表__._ECM_DW_tem_zh_1417[[#This Row],[血浆]]&gt;0,1,0)</f>
        <v>1</v>
      </c>
      <c r="BT1298">
        <v>200</v>
      </c>
      <c r="BU1298">
        <f>IF(表__._ECM_DW_tem_zh_1417[[#This Row],[血小板]]&gt;0,1,0)</f>
        <v>0</v>
      </c>
      <c r="BV1298">
        <v>0</v>
      </c>
      <c r="BW1298">
        <f>IF(表__._ECM_DW_tem_zh_1417[[#This Row],[红细胞]]&gt;0,1,0)</f>
        <v>1</v>
      </c>
      <c r="BX1298">
        <v>2</v>
      </c>
      <c r="BY1298">
        <f>IF(表__._ECM_DW_tem_zh_1417[[#This Row],[其他]]&gt;0,1,0)</f>
        <v>0</v>
      </c>
      <c r="BZ1298">
        <v>0</v>
      </c>
    </row>
    <row r="1299" spans="1:78" x14ac:dyDescent="0.25">
      <c r="A1299" s="1" t="s">
        <v>262</v>
      </c>
      <c r="B1299" t="s">
        <v>50</v>
      </c>
      <c r="C1299">
        <v>2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77.069999999999993</v>
      </c>
      <c r="T1299">
        <v>0</v>
      </c>
      <c r="U1299">
        <v>0</v>
      </c>
      <c r="V1299" s="2">
        <v>1</v>
      </c>
      <c r="W1299">
        <v>2</v>
      </c>
      <c r="X1299">
        <v>0</v>
      </c>
      <c r="Y1299" t="s">
        <v>94</v>
      </c>
      <c r="Z1299" t="s">
        <v>273</v>
      </c>
      <c r="AA1299">
        <v>2</v>
      </c>
      <c r="AB1299" t="s">
        <v>53</v>
      </c>
      <c r="AC1299" t="s">
        <v>322</v>
      </c>
      <c r="AD1299" t="s">
        <v>3215</v>
      </c>
      <c r="AE1299" t="s">
        <v>438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22</v>
      </c>
      <c r="AN1299" t="s">
        <v>75</v>
      </c>
      <c r="AQ1299" t="s">
        <v>356</v>
      </c>
      <c r="AR1299">
        <v>3</v>
      </c>
      <c r="AS1299">
        <v>182</v>
      </c>
      <c r="AT1299">
        <v>336</v>
      </c>
      <c r="AW1299">
        <v>1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1</v>
      </c>
      <c r="BD1299" t="s">
        <v>203</v>
      </c>
      <c r="BE1299">
        <v>0</v>
      </c>
      <c r="BF1299">
        <v>1</v>
      </c>
      <c r="BG1299" s="3">
        <v>0</v>
      </c>
      <c r="BH1299" s="3">
        <v>0</v>
      </c>
      <c r="BI1299" s="3">
        <v>0</v>
      </c>
      <c r="BJ1299" s="4" t="b">
        <f t="shared" si="20"/>
        <v>0</v>
      </c>
      <c r="BK1299" t="s">
        <v>1872</v>
      </c>
      <c r="BL1299" t="s">
        <v>1872</v>
      </c>
      <c r="BM1299" t="s">
        <v>1871</v>
      </c>
      <c r="BN1299" s="1">
        <v>43254.595706018517</v>
      </c>
      <c r="BO1299" s="1">
        <v>43288.416666666664</v>
      </c>
      <c r="BP1299">
        <v>31</v>
      </c>
      <c r="BQ1299">
        <f>IF(表__._ECM_DW_tem_zh_1417[[#This Row],[全血]]&gt;0,1,0)</f>
        <v>0</v>
      </c>
      <c r="BR1299">
        <v>0</v>
      </c>
      <c r="BS1299">
        <f>IF(表__._ECM_DW_tem_zh_1417[[#This Row],[血浆]]&gt;0,1,0)</f>
        <v>1</v>
      </c>
      <c r="BT1299">
        <v>400</v>
      </c>
      <c r="BU1299">
        <f>IF(表__._ECM_DW_tem_zh_1417[[#This Row],[血小板]]&gt;0,1,0)</f>
        <v>0</v>
      </c>
      <c r="BV1299">
        <v>0</v>
      </c>
      <c r="BW1299">
        <f>IF(表__._ECM_DW_tem_zh_1417[[#This Row],[红细胞]]&gt;0,1,0)</f>
        <v>1</v>
      </c>
      <c r="BX1299">
        <v>6</v>
      </c>
      <c r="BY1299">
        <f>IF(表__._ECM_DW_tem_zh_1417[[#This Row],[其他]]&gt;0,1,0)</f>
        <v>0</v>
      </c>
      <c r="BZ1299">
        <v>0</v>
      </c>
    </row>
    <row r="1300" spans="1:78" x14ac:dyDescent="0.25">
      <c r="A1300" s="1" t="s">
        <v>262</v>
      </c>
      <c r="B1300" t="s">
        <v>90</v>
      </c>
      <c r="C1300">
        <v>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87.5</v>
      </c>
      <c r="T1300">
        <v>1</v>
      </c>
      <c r="U1300">
        <v>0</v>
      </c>
      <c r="V1300" s="2">
        <v>0</v>
      </c>
      <c r="W1300">
        <v>1</v>
      </c>
      <c r="X1300">
        <v>0</v>
      </c>
      <c r="Y1300" t="s">
        <v>108</v>
      </c>
      <c r="Z1300" t="s">
        <v>166</v>
      </c>
      <c r="AA1300">
        <v>5</v>
      </c>
      <c r="AB1300" t="s">
        <v>756</v>
      </c>
      <c r="AC1300" t="s">
        <v>519</v>
      </c>
      <c r="AD1300" t="s">
        <v>3154</v>
      </c>
      <c r="AE1300" t="s">
        <v>3517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18</v>
      </c>
      <c r="AN1300" t="s">
        <v>241</v>
      </c>
      <c r="AP1300" t="s">
        <v>902</v>
      </c>
      <c r="AQ1300" t="s">
        <v>535</v>
      </c>
      <c r="AR1300">
        <v>3</v>
      </c>
      <c r="AT1300">
        <v>130</v>
      </c>
      <c r="AW1300">
        <v>1</v>
      </c>
      <c r="AX1300">
        <v>1</v>
      </c>
      <c r="AY1300">
        <v>0</v>
      </c>
      <c r="AZ1300">
        <v>0</v>
      </c>
      <c r="BA1300">
        <v>1</v>
      </c>
      <c r="BB1300">
        <v>0</v>
      </c>
      <c r="BC1300">
        <v>0</v>
      </c>
      <c r="BD1300" t="s">
        <v>447</v>
      </c>
      <c r="BE1300">
        <v>0</v>
      </c>
      <c r="BF1300">
        <v>0</v>
      </c>
      <c r="BG1300" s="3">
        <v>0</v>
      </c>
      <c r="BH1300" s="3">
        <v>0</v>
      </c>
      <c r="BI1300" s="3">
        <v>0</v>
      </c>
      <c r="BJ1300" s="4" t="b">
        <f t="shared" si="20"/>
        <v>0</v>
      </c>
      <c r="BK1300" t="s">
        <v>2718</v>
      </c>
      <c r="BL1300" t="s">
        <v>2718</v>
      </c>
      <c r="BN1300" s="1">
        <v>43037.751944444448</v>
      </c>
      <c r="BO1300" s="1">
        <v>43047.338888888888</v>
      </c>
      <c r="BP1300">
        <v>7</v>
      </c>
      <c r="BQ1300">
        <f>IF(表__._ECM_DW_tem_zh_1417[[#This Row],[全血]]&gt;0,1,0)</f>
        <v>0</v>
      </c>
      <c r="BR1300">
        <v>0</v>
      </c>
      <c r="BS1300">
        <f>IF(表__._ECM_DW_tem_zh_1417[[#This Row],[血浆]]&gt;0,1,0)</f>
        <v>1</v>
      </c>
      <c r="BT1300">
        <v>200</v>
      </c>
      <c r="BU1300">
        <f>IF(表__._ECM_DW_tem_zh_1417[[#This Row],[血小板]]&gt;0,1,0)</f>
        <v>0</v>
      </c>
      <c r="BV1300">
        <v>0</v>
      </c>
      <c r="BW1300">
        <f>IF(表__._ECM_DW_tem_zh_1417[[#This Row],[红细胞]]&gt;0,1,0)</f>
        <v>1</v>
      </c>
      <c r="BX1300">
        <v>2</v>
      </c>
      <c r="BY1300">
        <f>IF(表__._ECM_DW_tem_zh_1417[[#This Row],[其他]]&gt;0,1,0)</f>
        <v>0</v>
      </c>
      <c r="BZ1300">
        <v>0</v>
      </c>
    </row>
    <row r="1301" spans="1:78" x14ac:dyDescent="0.25">
      <c r="A1301" s="1" t="s">
        <v>47</v>
      </c>
      <c r="B1301" t="s">
        <v>127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59.8</v>
      </c>
      <c r="T1301">
        <v>0</v>
      </c>
      <c r="U1301">
        <v>0</v>
      </c>
      <c r="V1301" s="2">
        <v>0</v>
      </c>
      <c r="W1301">
        <v>1</v>
      </c>
      <c r="X1301">
        <v>0</v>
      </c>
      <c r="Y1301" t="s">
        <v>150</v>
      </c>
      <c r="Z1301" t="s">
        <v>188</v>
      </c>
      <c r="AA1301">
        <v>10</v>
      </c>
      <c r="AB1301" t="s">
        <v>972</v>
      </c>
      <c r="AC1301" t="s">
        <v>494</v>
      </c>
      <c r="AD1301" t="s">
        <v>316</v>
      </c>
      <c r="AE1301" t="s">
        <v>49</v>
      </c>
      <c r="AG1301">
        <v>0</v>
      </c>
      <c r="AH1301">
        <v>0</v>
      </c>
      <c r="AI1301">
        <v>0</v>
      </c>
      <c r="AJ1301">
        <v>0</v>
      </c>
      <c r="AK1301">
        <v>1</v>
      </c>
      <c r="AL1301">
        <v>28</v>
      </c>
      <c r="AN1301" t="s">
        <v>454</v>
      </c>
      <c r="AP1301" t="s">
        <v>903</v>
      </c>
      <c r="AQ1301" t="s">
        <v>285</v>
      </c>
      <c r="AR1301">
        <v>7</v>
      </c>
      <c r="AS1301">
        <v>58</v>
      </c>
      <c r="AT1301">
        <v>134</v>
      </c>
      <c r="AU1301">
        <v>1000</v>
      </c>
      <c r="AV1301">
        <v>200</v>
      </c>
      <c r="AW1301">
        <v>1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1</v>
      </c>
      <c r="BD1301" t="s">
        <v>181</v>
      </c>
      <c r="BE1301">
        <v>0</v>
      </c>
      <c r="BF1301">
        <v>0</v>
      </c>
      <c r="BG1301" s="3">
        <v>0</v>
      </c>
      <c r="BH1301" s="3">
        <v>0</v>
      </c>
      <c r="BI1301" s="3">
        <v>0</v>
      </c>
      <c r="BJ1301" s="4" t="b">
        <f t="shared" si="20"/>
        <v>0</v>
      </c>
      <c r="BK1301" t="s">
        <v>2719</v>
      </c>
      <c r="BL1301" t="s">
        <v>2719</v>
      </c>
      <c r="BM1301" t="s">
        <v>2720</v>
      </c>
      <c r="BN1301" s="1">
        <v>42919.372013888889</v>
      </c>
      <c r="BO1301" s="1">
        <v>42936.326388888891</v>
      </c>
      <c r="BP1301">
        <v>10</v>
      </c>
      <c r="BQ1301">
        <f>IF(表__._ECM_DW_tem_zh_1417[[#This Row],[全血]]&gt;0,1,0)</f>
        <v>0</v>
      </c>
      <c r="BR1301">
        <v>0</v>
      </c>
      <c r="BS1301">
        <f>IF(表__._ECM_DW_tem_zh_1417[[#This Row],[血浆]]&gt;0,1,0)</f>
        <v>0</v>
      </c>
      <c r="BT1301">
        <v>0</v>
      </c>
      <c r="BU1301">
        <f>IF(表__._ECM_DW_tem_zh_1417[[#This Row],[血小板]]&gt;0,1,0)</f>
        <v>0</v>
      </c>
      <c r="BV1301">
        <v>0</v>
      </c>
      <c r="BW1301">
        <f>IF(表__._ECM_DW_tem_zh_1417[[#This Row],[红细胞]]&gt;0,1,0)</f>
        <v>0</v>
      </c>
      <c r="BX1301">
        <v>0</v>
      </c>
      <c r="BY1301">
        <f>IF(表__._ECM_DW_tem_zh_1417[[#This Row],[其他]]&gt;0,1,0)</f>
        <v>0</v>
      </c>
      <c r="BZ1301">
        <v>0</v>
      </c>
    </row>
    <row r="1302" spans="1:78" x14ac:dyDescent="0.25">
      <c r="A1302" s="1" t="s">
        <v>47</v>
      </c>
      <c r="B1302" t="s">
        <v>64</v>
      </c>
      <c r="C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85.11</v>
      </c>
      <c r="T1302">
        <v>0</v>
      </c>
      <c r="U1302">
        <v>0</v>
      </c>
      <c r="V1302" s="2">
        <v>0</v>
      </c>
      <c r="W1302">
        <v>0</v>
      </c>
      <c r="X1302">
        <v>1</v>
      </c>
      <c r="Y1302" t="s">
        <v>345</v>
      </c>
      <c r="Z1302" t="s">
        <v>98</v>
      </c>
      <c r="AA1302">
        <v>5</v>
      </c>
      <c r="AB1302" t="s">
        <v>485</v>
      </c>
      <c r="AC1302" t="s">
        <v>213</v>
      </c>
      <c r="AD1302" t="s">
        <v>316</v>
      </c>
      <c r="AE1302" t="s">
        <v>62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24</v>
      </c>
      <c r="AN1302" t="s">
        <v>69</v>
      </c>
      <c r="AQ1302" t="s">
        <v>399</v>
      </c>
      <c r="AR1302">
        <v>3</v>
      </c>
      <c r="AT1302">
        <v>157</v>
      </c>
      <c r="AW1302">
        <v>1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1</v>
      </c>
      <c r="BE1302">
        <v>0</v>
      </c>
      <c r="BF1302">
        <v>0</v>
      </c>
      <c r="BG1302" s="3">
        <v>0</v>
      </c>
      <c r="BH1302" s="3">
        <v>0</v>
      </c>
      <c r="BI1302" s="3">
        <v>0</v>
      </c>
      <c r="BJ1302" s="4" t="b">
        <f t="shared" si="20"/>
        <v>0</v>
      </c>
      <c r="BK1302" t="s">
        <v>2721</v>
      </c>
      <c r="BL1302" t="s">
        <v>2721</v>
      </c>
      <c r="BN1302" s="1">
        <v>42842.715173611112</v>
      </c>
      <c r="BO1302" s="1">
        <v>42857.416666666664</v>
      </c>
      <c r="BP1302">
        <v>12</v>
      </c>
      <c r="BQ1302">
        <f>IF(表__._ECM_DW_tem_zh_1417[[#This Row],[全血]]&gt;0,1,0)</f>
        <v>0</v>
      </c>
      <c r="BR1302">
        <v>0</v>
      </c>
      <c r="BS1302">
        <f>IF(表__._ECM_DW_tem_zh_1417[[#This Row],[血浆]]&gt;0,1,0)</f>
        <v>1</v>
      </c>
      <c r="BT1302">
        <v>200</v>
      </c>
      <c r="BU1302">
        <f>IF(表__._ECM_DW_tem_zh_1417[[#This Row],[血小板]]&gt;0,1,0)</f>
        <v>0</v>
      </c>
      <c r="BV1302">
        <v>0</v>
      </c>
      <c r="BW1302">
        <f>IF(表__._ECM_DW_tem_zh_1417[[#This Row],[红细胞]]&gt;0,1,0)</f>
        <v>1</v>
      </c>
      <c r="BX1302">
        <v>2</v>
      </c>
      <c r="BY1302">
        <f>IF(表__._ECM_DW_tem_zh_1417[[#This Row],[其他]]&gt;0,1,0)</f>
        <v>0</v>
      </c>
      <c r="BZ1302">
        <v>0</v>
      </c>
    </row>
    <row r="1303" spans="1:78" x14ac:dyDescent="0.25">
      <c r="A1303" s="1" t="s">
        <v>47</v>
      </c>
      <c r="B1303" t="s">
        <v>133</v>
      </c>
      <c r="C1303">
        <v>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84.45</v>
      </c>
      <c r="T1303">
        <v>1</v>
      </c>
      <c r="U1303">
        <v>0</v>
      </c>
      <c r="V1303" s="2">
        <v>0</v>
      </c>
      <c r="W1303">
        <v>2</v>
      </c>
      <c r="X1303">
        <v>1</v>
      </c>
      <c r="Y1303" t="s">
        <v>153</v>
      </c>
      <c r="Z1303" t="s">
        <v>226</v>
      </c>
      <c r="AA1303">
        <v>4</v>
      </c>
      <c r="AB1303" t="s">
        <v>251</v>
      </c>
      <c r="AC1303" t="s">
        <v>519</v>
      </c>
      <c r="AD1303" t="s">
        <v>3173</v>
      </c>
      <c r="AE1303" t="s">
        <v>3423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26</v>
      </c>
      <c r="AN1303" t="s">
        <v>134</v>
      </c>
      <c r="AQ1303" t="s">
        <v>487</v>
      </c>
      <c r="AR1303">
        <v>3</v>
      </c>
      <c r="AS1303">
        <v>103</v>
      </c>
      <c r="AT1303">
        <v>179</v>
      </c>
      <c r="AU1303">
        <v>850</v>
      </c>
      <c r="AV1303">
        <v>150</v>
      </c>
      <c r="AW1303">
        <v>1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 t="s">
        <v>287</v>
      </c>
      <c r="BE1303">
        <v>0</v>
      </c>
      <c r="BF1303">
        <v>0</v>
      </c>
      <c r="BG1303" s="3">
        <v>0</v>
      </c>
      <c r="BH1303" s="3">
        <v>0</v>
      </c>
      <c r="BI1303" s="3">
        <v>0</v>
      </c>
      <c r="BJ1303" s="4" t="b">
        <f t="shared" si="20"/>
        <v>0</v>
      </c>
      <c r="BK1303" t="s">
        <v>2722</v>
      </c>
      <c r="BL1303" t="s">
        <v>2722</v>
      </c>
      <c r="BM1303" t="s">
        <v>1957</v>
      </c>
      <c r="BN1303" s="1">
        <v>43151.648287037038</v>
      </c>
      <c r="BO1303" s="1">
        <v>43160.369444444441</v>
      </c>
      <c r="BP1303">
        <v>6</v>
      </c>
      <c r="BQ1303">
        <f>IF(表__._ECM_DW_tem_zh_1417[[#This Row],[全血]]&gt;0,1,0)</f>
        <v>0</v>
      </c>
      <c r="BR1303">
        <v>0</v>
      </c>
      <c r="BS1303">
        <f>IF(表__._ECM_DW_tem_zh_1417[[#This Row],[血浆]]&gt;0,1,0)</f>
        <v>1</v>
      </c>
      <c r="BT1303">
        <v>200</v>
      </c>
      <c r="BU1303">
        <f>IF(表__._ECM_DW_tem_zh_1417[[#This Row],[血小板]]&gt;0,1,0)</f>
        <v>0</v>
      </c>
      <c r="BV1303">
        <v>0</v>
      </c>
      <c r="BW1303">
        <f>IF(表__._ECM_DW_tem_zh_1417[[#This Row],[红细胞]]&gt;0,1,0)</f>
        <v>1</v>
      </c>
      <c r="BX1303">
        <v>2</v>
      </c>
      <c r="BY1303">
        <f>IF(表__._ECM_DW_tem_zh_1417[[#This Row],[其他]]&gt;0,1,0)</f>
        <v>0</v>
      </c>
      <c r="BZ1303">
        <v>0</v>
      </c>
    </row>
    <row r="1304" spans="1:78" x14ac:dyDescent="0.25">
      <c r="A1304" s="1" t="s">
        <v>47</v>
      </c>
      <c r="B1304" t="s">
        <v>75</v>
      </c>
      <c r="C1304">
        <v>2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2</v>
      </c>
      <c r="O1304">
        <v>0</v>
      </c>
      <c r="P1304">
        <v>0</v>
      </c>
      <c r="Q1304">
        <v>0</v>
      </c>
      <c r="R1304">
        <v>0</v>
      </c>
      <c r="S1304">
        <v>90.96</v>
      </c>
      <c r="T1304">
        <v>0</v>
      </c>
      <c r="U1304">
        <v>0</v>
      </c>
      <c r="V1304" s="2">
        <v>0</v>
      </c>
      <c r="W1304">
        <v>1</v>
      </c>
      <c r="X1304">
        <v>1</v>
      </c>
      <c r="Y1304" t="s">
        <v>165</v>
      </c>
      <c r="Z1304" t="s">
        <v>137</v>
      </c>
      <c r="AA1304">
        <v>13</v>
      </c>
      <c r="AB1304" t="s">
        <v>756</v>
      </c>
      <c r="AC1304" t="s">
        <v>403</v>
      </c>
      <c r="AD1304" t="s">
        <v>3215</v>
      </c>
      <c r="AE1304" t="s">
        <v>366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25</v>
      </c>
      <c r="AN1304" t="s">
        <v>273</v>
      </c>
      <c r="AP1304" t="s">
        <v>904</v>
      </c>
      <c r="AQ1304" t="s">
        <v>730</v>
      </c>
      <c r="AR1304">
        <v>8</v>
      </c>
      <c r="AT1304">
        <v>159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0</v>
      </c>
      <c r="BC1304">
        <v>1</v>
      </c>
      <c r="BD1304" t="s">
        <v>113</v>
      </c>
      <c r="BE1304">
        <v>0</v>
      </c>
      <c r="BF1304">
        <v>0</v>
      </c>
      <c r="BG1304" s="3">
        <v>0</v>
      </c>
      <c r="BH1304" s="3">
        <v>0</v>
      </c>
      <c r="BI1304" s="3">
        <v>0</v>
      </c>
      <c r="BJ1304" s="4" t="b">
        <f t="shared" si="20"/>
        <v>0</v>
      </c>
      <c r="BK1304" t="s">
        <v>2723</v>
      </c>
      <c r="BL1304" t="s">
        <v>2723</v>
      </c>
      <c r="BN1304" s="1">
        <v>43163.737245370372</v>
      </c>
      <c r="BO1304" s="1">
        <v>43185.416666666664</v>
      </c>
      <c r="BP1304">
        <v>14</v>
      </c>
      <c r="BQ1304">
        <f>IF(表__._ECM_DW_tem_zh_1417[[#This Row],[全血]]&gt;0,1,0)</f>
        <v>0</v>
      </c>
      <c r="BR1304">
        <v>0</v>
      </c>
      <c r="BS1304">
        <f>IF(表__._ECM_DW_tem_zh_1417[[#This Row],[血浆]]&gt;0,1,0)</f>
        <v>1</v>
      </c>
      <c r="BT1304">
        <v>400</v>
      </c>
      <c r="BU1304">
        <f>IF(表__._ECM_DW_tem_zh_1417[[#This Row],[血小板]]&gt;0,1,0)</f>
        <v>0</v>
      </c>
      <c r="BV1304">
        <v>0</v>
      </c>
      <c r="BW1304">
        <f>IF(表__._ECM_DW_tem_zh_1417[[#This Row],[红细胞]]&gt;0,1,0)</f>
        <v>1</v>
      </c>
      <c r="BX1304">
        <v>4</v>
      </c>
      <c r="BY1304">
        <f>IF(表__._ECM_DW_tem_zh_1417[[#This Row],[其他]]&gt;0,1,0)</f>
        <v>0</v>
      </c>
      <c r="BZ1304">
        <v>0</v>
      </c>
    </row>
    <row r="1305" spans="1:78" x14ac:dyDescent="0.25">
      <c r="A1305" s="1" t="s">
        <v>72</v>
      </c>
      <c r="B1305" t="s">
        <v>224</v>
      </c>
      <c r="C1305">
        <v>2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75.040000000000006</v>
      </c>
      <c r="T1305">
        <v>0</v>
      </c>
      <c r="U1305">
        <v>0</v>
      </c>
      <c r="V1305" s="2">
        <v>0</v>
      </c>
      <c r="W1305">
        <v>1</v>
      </c>
      <c r="X1305">
        <v>1</v>
      </c>
      <c r="Y1305" t="s">
        <v>108</v>
      </c>
      <c r="Z1305" t="s">
        <v>67</v>
      </c>
      <c r="AA1305">
        <v>5</v>
      </c>
      <c r="AB1305" t="s">
        <v>654</v>
      </c>
      <c r="AC1305" t="s">
        <v>443</v>
      </c>
      <c r="AD1305" t="s">
        <v>3200</v>
      </c>
      <c r="AE1305" t="s">
        <v>3199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29</v>
      </c>
      <c r="AN1305" t="s">
        <v>158</v>
      </c>
      <c r="AQ1305" t="s">
        <v>369</v>
      </c>
      <c r="AR1305">
        <v>2</v>
      </c>
      <c r="AT1305">
        <v>185</v>
      </c>
      <c r="AW1305">
        <v>1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1</v>
      </c>
      <c r="BD1305" t="s">
        <v>168</v>
      </c>
      <c r="BE1305">
        <v>0</v>
      </c>
      <c r="BF1305">
        <v>0</v>
      </c>
      <c r="BG1305" s="3">
        <v>0</v>
      </c>
      <c r="BH1305" s="3">
        <v>0</v>
      </c>
      <c r="BI1305" s="3">
        <v>0</v>
      </c>
      <c r="BJ1305" s="4" t="b">
        <f t="shared" si="20"/>
        <v>0</v>
      </c>
      <c r="BK1305" t="s">
        <v>2171</v>
      </c>
      <c r="BL1305" t="s">
        <v>2171</v>
      </c>
      <c r="BN1305" s="1">
        <v>42970.467048611114</v>
      </c>
      <c r="BO1305" s="1">
        <v>42983.394444444442</v>
      </c>
      <c r="BP1305">
        <v>11</v>
      </c>
      <c r="BQ1305">
        <f>IF(表__._ECM_DW_tem_zh_1417[[#This Row],[全血]]&gt;0,1,0)</f>
        <v>0</v>
      </c>
      <c r="BS1305">
        <f>IF(表__._ECM_DW_tem_zh_1417[[#This Row],[血浆]]&gt;0,1,0)</f>
        <v>0</v>
      </c>
      <c r="BU1305">
        <f>IF(表__._ECM_DW_tem_zh_1417[[#This Row],[血小板]]&gt;0,1,0)</f>
        <v>0</v>
      </c>
      <c r="BW1305">
        <f>IF(表__._ECM_DW_tem_zh_1417[[#This Row],[红细胞]]&gt;0,1,0)</f>
        <v>0</v>
      </c>
      <c r="BY1305">
        <f>IF(表__._ECM_DW_tem_zh_1417[[#This Row],[其他]]&gt;0,1,0)</f>
        <v>0</v>
      </c>
    </row>
    <row r="1306" spans="1:78" x14ac:dyDescent="0.25">
      <c r="A1306" s="1" t="s">
        <v>47</v>
      </c>
      <c r="B1306" t="s">
        <v>167</v>
      </c>
      <c r="C1306">
        <v>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2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89.45</v>
      </c>
      <c r="T1306">
        <v>0</v>
      </c>
      <c r="U1306">
        <v>1</v>
      </c>
      <c r="V1306" s="2">
        <v>0</v>
      </c>
      <c r="W1306">
        <v>1</v>
      </c>
      <c r="X1306">
        <v>0</v>
      </c>
      <c r="Y1306" t="s">
        <v>153</v>
      </c>
      <c r="Z1306" t="s">
        <v>319</v>
      </c>
      <c r="AA1306">
        <v>5</v>
      </c>
      <c r="AB1306" t="s">
        <v>748</v>
      </c>
      <c r="AC1306" t="s">
        <v>494</v>
      </c>
      <c r="AD1306" t="s">
        <v>3249</v>
      </c>
      <c r="AE1306" t="s">
        <v>3443</v>
      </c>
      <c r="AF1306" t="s">
        <v>763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26</v>
      </c>
      <c r="AN1306" t="s">
        <v>109</v>
      </c>
      <c r="AO1306" t="s">
        <v>379</v>
      </c>
      <c r="AP1306" t="s">
        <v>763</v>
      </c>
      <c r="AQ1306" t="s">
        <v>431</v>
      </c>
      <c r="AR1306">
        <v>4</v>
      </c>
      <c r="AS1306">
        <v>101</v>
      </c>
      <c r="AT1306">
        <v>162</v>
      </c>
      <c r="AU1306">
        <v>1550</v>
      </c>
      <c r="AV1306">
        <v>300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E1306">
        <v>0</v>
      </c>
      <c r="BF1306">
        <v>0</v>
      </c>
      <c r="BG1306" s="3">
        <v>0</v>
      </c>
      <c r="BH1306" s="3">
        <v>0</v>
      </c>
      <c r="BI1306" s="3">
        <v>0</v>
      </c>
      <c r="BJ1306" s="4" t="b">
        <f t="shared" si="20"/>
        <v>0</v>
      </c>
      <c r="BK1306" t="s">
        <v>2724</v>
      </c>
      <c r="BL1306" t="s">
        <v>2724</v>
      </c>
      <c r="BM1306" t="s">
        <v>2725</v>
      </c>
      <c r="BN1306" s="1">
        <v>42867.35050925926</v>
      </c>
      <c r="BO1306" s="1">
        <v>42878.326388888891</v>
      </c>
      <c r="BP1306">
        <v>7</v>
      </c>
      <c r="BQ1306">
        <f>IF(表__._ECM_DW_tem_zh_1417[[#This Row],[全血]]&gt;0,1,0)</f>
        <v>0</v>
      </c>
      <c r="BR1306">
        <v>0</v>
      </c>
      <c r="BS1306">
        <f>IF(表__._ECM_DW_tem_zh_1417[[#This Row],[血浆]]&gt;0,1,0)</f>
        <v>0</v>
      </c>
      <c r="BT1306">
        <v>0</v>
      </c>
      <c r="BU1306">
        <f>IF(表__._ECM_DW_tem_zh_1417[[#This Row],[血小板]]&gt;0,1,0)</f>
        <v>0</v>
      </c>
      <c r="BV1306">
        <v>0</v>
      </c>
      <c r="BW1306">
        <f>IF(表__._ECM_DW_tem_zh_1417[[#This Row],[红细胞]]&gt;0,1,0)</f>
        <v>0</v>
      </c>
      <c r="BX1306">
        <v>0</v>
      </c>
      <c r="BY1306">
        <f>IF(表__._ECM_DW_tem_zh_1417[[#This Row],[其他]]&gt;0,1,0)</f>
        <v>0</v>
      </c>
      <c r="BZ1306">
        <v>0</v>
      </c>
    </row>
    <row r="1307" spans="1:78" x14ac:dyDescent="0.25">
      <c r="A1307" s="1" t="s">
        <v>47</v>
      </c>
      <c r="B1307" t="s">
        <v>69</v>
      </c>
      <c r="C1307">
        <v>2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0</v>
      </c>
      <c r="T1307">
        <v>0</v>
      </c>
      <c r="U1307">
        <v>0</v>
      </c>
      <c r="V1307" s="2">
        <v>0</v>
      </c>
      <c r="W1307">
        <v>1</v>
      </c>
      <c r="X1307">
        <v>0</v>
      </c>
      <c r="Y1307" t="s">
        <v>141</v>
      </c>
      <c r="Z1307" t="s">
        <v>344</v>
      </c>
      <c r="AA1307">
        <v>2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14</v>
      </c>
      <c r="AN1307" t="s">
        <v>59</v>
      </c>
      <c r="AR1307">
        <v>3</v>
      </c>
      <c r="AS1307">
        <v>83</v>
      </c>
      <c r="AT1307">
        <v>179</v>
      </c>
      <c r="AU1307">
        <v>450</v>
      </c>
      <c r="AV1307">
        <v>50</v>
      </c>
      <c r="AW1307">
        <v>1</v>
      </c>
      <c r="AX1307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 t="s">
        <v>549</v>
      </c>
      <c r="BE1307">
        <v>0</v>
      </c>
      <c r="BF1307">
        <v>0</v>
      </c>
      <c r="BG1307" s="3">
        <v>0</v>
      </c>
      <c r="BH1307" s="3">
        <v>0</v>
      </c>
      <c r="BI1307" s="3">
        <v>0</v>
      </c>
      <c r="BJ1307" s="4" t="b">
        <f t="shared" si="20"/>
        <v>0</v>
      </c>
      <c r="BK1307" t="s">
        <v>2118</v>
      </c>
      <c r="BL1307" t="s">
        <v>2118</v>
      </c>
      <c r="BM1307" t="s">
        <v>2117</v>
      </c>
      <c r="BN1307" s="1">
        <v>43934.515173611115</v>
      </c>
      <c r="BO1307" s="1">
        <v>43943.416666666664</v>
      </c>
      <c r="BP1307">
        <v>6</v>
      </c>
      <c r="BQ1307">
        <f>IF(表__._ECM_DW_tem_zh_1417[[#This Row],[全血]]&gt;0,1,0)</f>
        <v>0</v>
      </c>
      <c r="BR1307">
        <v>0</v>
      </c>
      <c r="BS1307">
        <f>IF(表__._ECM_DW_tem_zh_1417[[#This Row],[血浆]]&gt;0,1,0)</f>
        <v>1</v>
      </c>
      <c r="BT1307">
        <v>200</v>
      </c>
      <c r="BU1307">
        <f>IF(表__._ECM_DW_tem_zh_1417[[#This Row],[血小板]]&gt;0,1,0)</f>
        <v>0</v>
      </c>
      <c r="BV1307">
        <v>0</v>
      </c>
      <c r="BW1307">
        <f>IF(表__._ECM_DW_tem_zh_1417[[#This Row],[红细胞]]&gt;0,1,0)</f>
        <v>1</v>
      </c>
      <c r="BX1307">
        <v>2</v>
      </c>
      <c r="BY1307">
        <f>IF(表__._ECM_DW_tem_zh_1417[[#This Row],[其他]]&gt;0,1,0)</f>
        <v>0</v>
      </c>
      <c r="BZ1307">
        <v>0</v>
      </c>
    </row>
    <row r="1308" spans="1:78" x14ac:dyDescent="0.25">
      <c r="A1308" s="1" t="s">
        <v>47</v>
      </c>
      <c r="B1308" t="s">
        <v>50</v>
      </c>
      <c r="C1308">
        <v>2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1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79.42</v>
      </c>
      <c r="T1308">
        <v>0</v>
      </c>
      <c r="U1308">
        <v>1</v>
      </c>
      <c r="V1308" s="2">
        <v>0</v>
      </c>
      <c r="W1308">
        <v>1</v>
      </c>
      <c r="X1308">
        <v>3</v>
      </c>
      <c r="Y1308" t="s">
        <v>94</v>
      </c>
      <c r="AA1308">
        <v>13</v>
      </c>
      <c r="AB1308" t="s">
        <v>490</v>
      </c>
      <c r="AC1308" t="s">
        <v>953</v>
      </c>
      <c r="AD1308" t="s">
        <v>3215</v>
      </c>
      <c r="AE1308" t="s">
        <v>366</v>
      </c>
      <c r="AG1308">
        <v>1</v>
      </c>
      <c r="AH1308">
        <v>0</v>
      </c>
      <c r="AI1308">
        <v>0</v>
      </c>
      <c r="AJ1308">
        <v>0</v>
      </c>
      <c r="AK1308">
        <v>1</v>
      </c>
      <c r="AN1308" t="s">
        <v>228</v>
      </c>
      <c r="AP1308" t="s">
        <v>351</v>
      </c>
      <c r="AQ1308" t="s">
        <v>413</v>
      </c>
      <c r="AR1308">
        <v>4</v>
      </c>
      <c r="AS1308">
        <v>79</v>
      </c>
      <c r="AT1308">
        <v>174</v>
      </c>
      <c r="AW1308">
        <v>1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E1308">
        <v>1</v>
      </c>
      <c r="BF1308">
        <v>0</v>
      </c>
      <c r="BG1308" s="3">
        <v>0</v>
      </c>
      <c r="BH1308" s="3">
        <v>0</v>
      </c>
      <c r="BI1308" s="3">
        <v>0</v>
      </c>
      <c r="BJ1308" s="4" t="b">
        <f t="shared" si="20"/>
        <v>0</v>
      </c>
      <c r="BK1308" t="s">
        <v>2726</v>
      </c>
      <c r="BL1308" t="s">
        <v>2726</v>
      </c>
      <c r="BM1308" t="s">
        <v>2727</v>
      </c>
      <c r="BN1308" s="1">
        <v>43594.668263888889</v>
      </c>
      <c r="BO1308" s="1">
        <v>43600.318055555559</v>
      </c>
      <c r="BP1308">
        <v>2</v>
      </c>
      <c r="BQ1308">
        <f>IF(表__._ECM_DW_tem_zh_1417[[#This Row],[全血]]&gt;0,1,0)</f>
        <v>0</v>
      </c>
      <c r="BR1308">
        <v>0</v>
      </c>
      <c r="BS1308">
        <f>IF(表__._ECM_DW_tem_zh_1417[[#This Row],[血浆]]&gt;0,1,0)</f>
        <v>0</v>
      </c>
      <c r="BT1308">
        <v>0</v>
      </c>
      <c r="BU1308">
        <f>IF(表__._ECM_DW_tem_zh_1417[[#This Row],[血小板]]&gt;0,1,0)</f>
        <v>0</v>
      </c>
      <c r="BV1308">
        <v>0</v>
      </c>
      <c r="BW1308">
        <f>IF(表__._ECM_DW_tem_zh_1417[[#This Row],[红细胞]]&gt;0,1,0)</f>
        <v>0</v>
      </c>
      <c r="BX1308">
        <v>0</v>
      </c>
      <c r="BY1308">
        <f>IF(表__._ECM_DW_tem_zh_1417[[#This Row],[其他]]&gt;0,1,0)</f>
        <v>0</v>
      </c>
      <c r="BZ1308">
        <v>0</v>
      </c>
    </row>
    <row r="1309" spans="1:78" x14ac:dyDescent="0.25">
      <c r="A1309" s="1" t="s">
        <v>114</v>
      </c>
      <c r="B1309" t="s">
        <v>224</v>
      </c>
      <c r="C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T1309">
        <v>1</v>
      </c>
      <c r="U1309">
        <v>0</v>
      </c>
      <c r="V1309" s="2">
        <v>0</v>
      </c>
      <c r="W1309">
        <v>0</v>
      </c>
      <c r="X1309">
        <v>0</v>
      </c>
      <c r="Y1309" t="s">
        <v>68</v>
      </c>
      <c r="AA1309">
        <v>2</v>
      </c>
      <c r="AG1309">
        <v>1</v>
      </c>
      <c r="AH1309">
        <v>0</v>
      </c>
      <c r="AI1309">
        <v>0</v>
      </c>
      <c r="AJ1309">
        <v>1</v>
      </c>
      <c r="AK1309">
        <v>0</v>
      </c>
      <c r="AR1309">
        <v>0</v>
      </c>
      <c r="AW1309">
        <v>1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E1309">
        <v>1</v>
      </c>
      <c r="BF1309">
        <v>0</v>
      </c>
      <c r="BG1309" s="3">
        <v>0</v>
      </c>
      <c r="BH1309" s="3">
        <v>0</v>
      </c>
      <c r="BI1309" s="3">
        <v>0</v>
      </c>
      <c r="BJ1309" s="4" t="b">
        <f t="shared" si="20"/>
        <v>0</v>
      </c>
      <c r="BK1309" t="s">
        <v>2728</v>
      </c>
      <c r="BN1309" s="1">
        <v>43777.078194444446</v>
      </c>
      <c r="BO1309" s="1">
        <v>43781.416666666664</v>
      </c>
      <c r="BP1309">
        <v>4</v>
      </c>
      <c r="BQ1309">
        <f>IF(表__._ECM_DW_tem_zh_1417[[#This Row],[全血]]&gt;0,1,0)</f>
        <v>0</v>
      </c>
      <c r="BS1309">
        <f>IF(表__._ECM_DW_tem_zh_1417[[#This Row],[血浆]]&gt;0,1,0)</f>
        <v>0</v>
      </c>
      <c r="BU1309">
        <f>IF(表__._ECM_DW_tem_zh_1417[[#This Row],[血小板]]&gt;0,1,0)</f>
        <v>0</v>
      </c>
      <c r="BW1309">
        <f>IF(表__._ECM_DW_tem_zh_1417[[#This Row],[红细胞]]&gt;0,1,0)</f>
        <v>0</v>
      </c>
      <c r="BY1309">
        <f>IF(表__._ECM_DW_tem_zh_1417[[#This Row],[其他]]&gt;0,1,0)</f>
        <v>0</v>
      </c>
    </row>
    <row r="1310" spans="1:78" x14ac:dyDescent="0.25">
      <c r="A1310" s="1" t="s">
        <v>72</v>
      </c>
      <c r="B1310" t="s">
        <v>289</v>
      </c>
      <c r="C1310">
        <v>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42.59</v>
      </c>
      <c r="T1310">
        <v>0</v>
      </c>
      <c r="U1310">
        <v>0</v>
      </c>
      <c r="V1310" s="2">
        <v>0</v>
      </c>
      <c r="W1310">
        <v>1</v>
      </c>
      <c r="X1310">
        <v>0</v>
      </c>
      <c r="Y1310" t="s">
        <v>459</v>
      </c>
      <c r="Z1310" t="s">
        <v>125</v>
      </c>
      <c r="AA1310">
        <v>5</v>
      </c>
      <c r="AB1310" t="s">
        <v>454</v>
      </c>
      <c r="AC1310" t="s">
        <v>325</v>
      </c>
      <c r="AD1310" t="s">
        <v>635</v>
      </c>
      <c r="AE1310" t="s">
        <v>658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22</v>
      </c>
      <c r="AN1310" t="s">
        <v>391</v>
      </c>
      <c r="AQ1310" t="s">
        <v>535</v>
      </c>
      <c r="AR1310">
        <v>3</v>
      </c>
      <c r="AT1310">
        <v>147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0</v>
      </c>
      <c r="BC1310">
        <v>0</v>
      </c>
      <c r="BD1310" t="s">
        <v>123</v>
      </c>
      <c r="BE1310">
        <v>0</v>
      </c>
      <c r="BF1310">
        <v>0</v>
      </c>
      <c r="BG1310" s="3">
        <v>0</v>
      </c>
      <c r="BH1310" s="3">
        <v>0</v>
      </c>
      <c r="BI1310" s="3">
        <v>0</v>
      </c>
      <c r="BJ1310" s="4" t="b">
        <f t="shared" si="20"/>
        <v>0</v>
      </c>
      <c r="BK1310" t="s">
        <v>2729</v>
      </c>
      <c r="BL1310" t="s">
        <v>2729</v>
      </c>
      <c r="BN1310" s="1">
        <v>43046.529340277775</v>
      </c>
      <c r="BO1310" s="1">
        <v>43054.333333333336</v>
      </c>
      <c r="BP1310">
        <v>5</v>
      </c>
      <c r="BQ1310">
        <f>IF(表__._ECM_DW_tem_zh_1417[[#This Row],[全血]]&gt;0,1,0)</f>
        <v>0</v>
      </c>
      <c r="BR1310">
        <v>0</v>
      </c>
      <c r="BS1310">
        <f>IF(表__._ECM_DW_tem_zh_1417[[#This Row],[血浆]]&gt;0,1,0)</f>
        <v>1</v>
      </c>
      <c r="BT1310">
        <v>400</v>
      </c>
      <c r="BU1310">
        <f>IF(表__._ECM_DW_tem_zh_1417[[#This Row],[血小板]]&gt;0,1,0)</f>
        <v>0</v>
      </c>
      <c r="BV1310">
        <v>0</v>
      </c>
      <c r="BW1310">
        <f>IF(表__._ECM_DW_tem_zh_1417[[#This Row],[红细胞]]&gt;0,1,0)</f>
        <v>1</v>
      </c>
      <c r="BX1310">
        <v>4</v>
      </c>
      <c r="BY1310">
        <f>IF(表__._ECM_DW_tem_zh_1417[[#This Row],[其他]]&gt;0,1,0)</f>
        <v>0</v>
      </c>
      <c r="BZ1310">
        <v>0</v>
      </c>
    </row>
    <row r="1311" spans="1:78" x14ac:dyDescent="0.25">
      <c r="A1311" s="1" t="s">
        <v>47</v>
      </c>
      <c r="B1311" t="s">
        <v>294</v>
      </c>
      <c r="C1311">
        <v>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86.35</v>
      </c>
      <c r="T1311">
        <v>1</v>
      </c>
      <c r="U1311">
        <v>0</v>
      </c>
      <c r="V1311" s="2">
        <v>0</v>
      </c>
      <c r="W1311">
        <v>2</v>
      </c>
      <c r="X1311">
        <v>3</v>
      </c>
      <c r="Y1311" t="s">
        <v>214</v>
      </c>
      <c r="Z1311" t="s">
        <v>294</v>
      </c>
      <c r="AA1311">
        <v>13</v>
      </c>
      <c r="AB1311" t="s">
        <v>521</v>
      </c>
      <c r="AC1311" t="s">
        <v>291</v>
      </c>
      <c r="AD1311" t="s">
        <v>3215</v>
      </c>
      <c r="AE1311" t="s">
        <v>3412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24</v>
      </c>
      <c r="AN1311" t="s">
        <v>228</v>
      </c>
      <c r="AQ1311" t="s">
        <v>905</v>
      </c>
      <c r="AR1311">
        <v>2</v>
      </c>
      <c r="AS1311">
        <v>135</v>
      </c>
      <c r="AT1311">
        <v>225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 t="s">
        <v>193</v>
      </c>
      <c r="BE1311">
        <v>0</v>
      </c>
      <c r="BF1311">
        <v>0</v>
      </c>
      <c r="BG1311" s="3">
        <v>0</v>
      </c>
      <c r="BH1311" s="3">
        <v>0</v>
      </c>
      <c r="BI1311" s="3">
        <v>0</v>
      </c>
      <c r="BJ1311" s="4" t="b">
        <f t="shared" si="20"/>
        <v>0</v>
      </c>
      <c r="BK1311" t="s">
        <v>2730</v>
      </c>
      <c r="BL1311" t="s">
        <v>2730</v>
      </c>
      <c r="BM1311" t="s">
        <v>2731</v>
      </c>
      <c r="BN1311" s="1">
        <v>43942.473611111112</v>
      </c>
      <c r="BO1311" s="1">
        <v>43951.352083333331</v>
      </c>
      <c r="BP1311">
        <v>7</v>
      </c>
      <c r="BQ1311">
        <f>IF(表__._ECM_DW_tem_zh_1417[[#This Row],[全血]]&gt;0,1,0)</f>
        <v>0</v>
      </c>
      <c r="BS1311">
        <f>IF(表__._ECM_DW_tem_zh_1417[[#This Row],[血浆]]&gt;0,1,0)</f>
        <v>0</v>
      </c>
      <c r="BU1311">
        <f>IF(表__._ECM_DW_tem_zh_1417[[#This Row],[血小板]]&gt;0,1,0)</f>
        <v>0</v>
      </c>
      <c r="BW1311">
        <f>IF(表__._ECM_DW_tem_zh_1417[[#This Row],[红细胞]]&gt;0,1,0)</f>
        <v>0</v>
      </c>
      <c r="BY1311">
        <f>IF(表__._ECM_DW_tem_zh_1417[[#This Row],[其他]]&gt;0,1,0)</f>
        <v>0</v>
      </c>
    </row>
    <row r="1312" spans="1:78" x14ac:dyDescent="0.25">
      <c r="A1312" s="1" t="s">
        <v>47</v>
      </c>
      <c r="B1312" t="s">
        <v>224</v>
      </c>
      <c r="C1312">
        <v>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T1312">
        <v>0</v>
      </c>
      <c r="U1312">
        <v>0</v>
      </c>
      <c r="V1312" s="2">
        <v>0</v>
      </c>
      <c r="W1312">
        <v>1</v>
      </c>
      <c r="X1312">
        <v>3</v>
      </c>
      <c r="Y1312" t="s">
        <v>115</v>
      </c>
      <c r="Z1312" t="s">
        <v>91</v>
      </c>
      <c r="AA1312">
        <v>2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19</v>
      </c>
      <c r="AN1312" t="s">
        <v>63</v>
      </c>
      <c r="AR1312">
        <v>2</v>
      </c>
      <c r="AS1312">
        <v>116</v>
      </c>
      <c r="AT1312">
        <v>173</v>
      </c>
      <c r="AW1312">
        <v>1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 t="s">
        <v>101</v>
      </c>
      <c r="BE1312">
        <v>0</v>
      </c>
      <c r="BF1312">
        <v>0</v>
      </c>
      <c r="BG1312" s="3">
        <v>0</v>
      </c>
      <c r="BH1312" s="3">
        <v>0</v>
      </c>
      <c r="BI1312" s="3">
        <v>0</v>
      </c>
      <c r="BJ1312" s="4" t="b">
        <f t="shared" si="20"/>
        <v>0</v>
      </c>
      <c r="BK1312" t="s">
        <v>1580</v>
      </c>
      <c r="BL1312" t="s">
        <v>1580</v>
      </c>
      <c r="BM1312" t="s">
        <v>1579</v>
      </c>
      <c r="BN1312" s="1">
        <v>43850.884062500001</v>
      </c>
      <c r="BO1312" s="1">
        <v>43859.583333333336</v>
      </c>
      <c r="BP1312">
        <v>7</v>
      </c>
      <c r="BQ1312">
        <f>IF(表__._ECM_DW_tem_zh_1417[[#This Row],[全血]]&gt;0,1,0)</f>
        <v>0</v>
      </c>
      <c r="BR1312">
        <v>0</v>
      </c>
      <c r="BS1312">
        <f>IF(表__._ECM_DW_tem_zh_1417[[#This Row],[血浆]]&gt;0,1,0)</f>
        <v>1</v>
      </c>
      <c r="BT1312">
        <v>400</v>
      </c>
      <c r="BU1312">
        <f>IF(表__._ECM_DW_tem_zh_1417[[#This Row],[血小板]]&gt;0,1,0)</f>
        <v>0</v>
      </c>
      <c r="BV1312">
        <v>0</v>
      </c>
      <c r="BW1312">
        <f>IF(表__._ECM_DW_tem_zh_1417[[#This Row],[红细胞]]&gt;0,1,0)</f>
        <v>1</v>
      </c>
      <c r="BX1312">
        <v>4</v>
      </c>
      <c r="BY1312">
        <f>IF(表__._ECM_DW_tem_zh_1417[[#This Row],[其他]]&gt;0,1,0)</f>
        <v>0</v>
      </c>
      <c r="BZ1312">
        <v>0</v>
      </c>
    </row>
    <row r="1313" spans="1:78" x14ac:dyDescent="0.25">
      <c r="A1313" s="1" t="s">
        <v>47</v>
      </c>
      <c r="B1313" t="s">
        <v>95</v>
      </c>
      <c r="C1313">
        <v>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93.67</v>
      </c>
      <c r="T1313">
        <v>0</v>
      </c>
      <c r="U1313">
        <v>0</v>
      </c>
      <c r="V1313" s="2">
        <v>0</v>
      </c>
      <c r="W1313">
        <v>0</v>
      </c>
      <c r="X1313">
        <v>2</v>
      </c>
      <c r="Y1313" t="s">
        <v>160</v>
      </c>
      <c r="Z1313" t="s">
        <v>55</v>
      </c>
      <c r="AA1313">
        <v>4</v>
      </c>
      <c r="AB1313" t="s">
        <v>391</v>
      </c>
      <c r="AC1313" t="s">
        <v>440</v>
      </c>
      <c r="AD1313" t="s">
        <v>3300</v>
      </c>
      <c r="AE1313" t="s">
        <v>3419</v>
      </c>
      <c r="AG1313">
        <v>0</v>
      </c>
      <c r="AH1313">
        <v>0</v>
      </c>
      <c r="AI1313">
        <v>0</v>
      </c>
      <c r="AJ1313">
        <v>1</v>
      </c>
      <c r="AK1313">
        <v>0</v>
      </c>
      <c r="AL1313">
        <v>16</v>
      </c>
      <c r="AN1313" t="s">
        <v>134</v>
      </c>
      <c r="AP1313" t="s">
        <v>686</v>
      </c>
      <c r="AQ1313" t="s">
        <v>383</v>
      </c>
      <c r="AR1313">
        <v>14</v>
      </c>
      <c r="AS1313">
        <v>99</v>
      </c>
      <c r="AT1313">
        <v>195</v>
      </c>
      <c r="AU1313">
        <v>550</v>
      </c>
      <c r="AV1313">
        <v>200</v>
      </c>
      <c r="AW1313">
        <v>1</v>
      </c>
      <c r="AX1313">
        <v>1</v>
      </c>
      <c r="AY1313">
        <v>0</v>
      </c>
      <c r="AZ1313">
        <v>0</v>
      </c>
      <c r="BA1313">
        <v>0</v>
      </c>
      <c r="BB1313">
        <v>0</v>
      </c>
      <c r="BC1313">
        <v>1</v>
      </c>
      <c r="BD1313" t="s">
        <v>378</v>
      </c>
      <c r="BE1313">
        <v>0</v>
      </c>
      <c r="BF1313">
        <v>1</v>
      </c>
      <c r="BG1313" s="3">
        <v>0</v>
      </c>
      <c r="BH1313" s="3">
        <v>0</v>
      </c>
      <c r="BI1313" s="3">
        <v>0</v>
      </c>
      <c r="BJ1313" s="4" t="b">
        <f t="shared" si="20"/>
        <v>0</v>
      </c>
      <c r="BK1313" t="s">
        <v>2732</v>
      </c>
      <c r="BL1313" t="s">
        <v>2732</v>
      </c>
      <c r="BM1313" t="s">
        <v>1927</v>
      </c>
      <c r="BN1313" s="1">
        <v>43083.018310185187</v>
      </c>
      <c r="BO1313" s="1">
        <v>43109.333333333336</v>
      </c>
      <c r="BP1313">
        <v>12</v>
      </c>
      <c r="BQ1313">
        <f>IF(表__._ECM_DW_tem_zh_1417[[#This Row],[全血]]&gt;0,1,0)</f>
        <v>0</v>
      </c>
      <c r="BR1313">
        <v>0</v>
      </c>
      <c r="BS1313">
        <f>IF(表__._ECM_DW_tem_zh_1417[[#This Row],[血浆]]&gt;0,1,0)</f>
        <v>1</v>
      </c>
      <c r="BT1313">
        <v>400</v>
      </c>
      <c r="BU1313">
        <f>IF(表__._ECM_DW_tem_zh_1417[[#This Row],[血小板]]&gt;0,1,0)</f>
        <v>0</v>
      </c>
      <c r="BV1313">
        <v>0</v>
      </c>
      <c r="BW1313">
        <f>IF(表__._ECM_DW_tem_zh_1417[[#This Row],[红细胞]]&gt;0,1,0)</f>
        <v>1</v>
      </c>
      <c r="BX1313">
        <v>4</v>
      </c>
      <c r="BY1313">
        <f>IF(表__._ECM_DW_tem_zh_1417[[#This Row],[其他]]&gt;0,1,0)</f>
        <v>0</v>
      </c>
      <c r="BZ1313">
        <v>0</v>
      </c>
    </row>
    <row r="1314" spans="1:78" x14ac:dyDescent="0.25">
      <c r="A1314" s="1" t="s">
        <v>47</v>
      </c>
      <c r="B1314" t="s">
        <v>133</v>
      </c>
      <c r="C1314">
        <v>2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86.67</v>
      </c>
      <c r="T1314">
        <v>1</v>
      </c>
      <c r="U1314">
        <v>0</v>
      </c>
      <c r="V1314" s="2">
        <v>0</v>
      </c>
      <c r="W1314">
        <v>1</v>
      </c>
      <c r="X1314">
        <v>0</v>
      </c>
      <c r="Y1314" t="s">
        <v>85</v>
      </c>
      <c r="Z1314" t="s">
        <v>791</v>
      </c>
      <c r="AA1314">
        <v>5</v>
      </c>
      <c r="AB1314" t="s">
        <v>748</v>
      </c>
      <c r="AC1314" t="s">
        <v>402</v>
      </c>
      <c r="AD1314" t="s">
        <v>3150</v>
      </c>
      <c r="AE1314" t="s">
        <v>3218</v>
      </c>
      <c r="AG1314">
        <v>0</v>
      </c>
      <c r="AH1314">
        <v>0</v>
      </c>
      <c r="AI1314">
        <v>0</v>
      </c>
      <c r="AJ1314">
        <v>0</v>
      </c>
      <c r="AK1314">
        <v>1</v>
      </c>
      <c r="AL1314">
        <v>14</v>
      </c>
      <c r="AN1314" t="s">
        <v>170</v>
      </c>
      <c r="AQ1314" t="s">
        <v>58</v>
      </c>
      <c r="AR1314">
        <v>5</v>
      </c>
      <c r="AT1314">
        <v>151</v>
      </c>
      <c r="AW1314">
        <v>1</v>
      </c>
      <c r="AX1314">
        <v>1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 t="s">
        <v>168</v>
      </c>
      <c r="BE1314">
        <v>0</v>
      </c>
      <c r="BF1314">
        <v>0</v>
      </c>
      <c r="BG1314" s="3">
        <v>0</v>
      </c>
      <c r="BH1314" s="3">
        <v>0</v>
      </c>
      <c r="BI1314" s="3">
        <v>0</v>
      </c>
      <c r="BJ1314" s="4" t="b">
        <f t="shared" si="20"/>
        <v>0</v>
      </c>
      <c r="BK1314" t="s">
        <v>2733</v>
      </c>
      <c r="BL1314" t="s">
        <v>2733</v>
      </c>
      <c r="BN1314" s="1">
        <v>43055.802152777775</v>
      </c>
      <c r="BO1314" s="1">
        <v>43067.322222222225</v>
      </c>
      <c r="BP1314">
        <v>7</v>
      </c>
      <c r="BQ1314">
        <f>IF(表__._ECM_DW_tem_zh_1417[[#This Row],[全血]]&gt;0,1,0)</f>
        <v>0</v>
      </c>
      <c r="BR1314">
        <v>0</v>
      </c>
      <c r="BS1314">
        <f>IF(表__._ECM_DW_tem_zh_1417[[#This Row],[血浆]]&gt;0,1,0)</f>
        <v>1</v>
      </c>
      <c r="BT1314">
        <v>200</v>
      </c>
      <c r="BU1314">
        <f>IF(表__._ECM_DW_tem_zh_1417[[#This Row],[血小板]]&gt;0,1,0)</f>
        <v>0</v>
      </c>
      <c r="BV1314">
        <v>0</v>
      </c>
      <c r="BW1314">
        <f>IF(表__._ECM_DW_tem_zh_1417[[#This Row],[红细胞]]&gt;0,1,0)</f>
        <v>1</v>
      </c>
      <c r="BX1314">
        <v>2</v>
      </c>
      <c r="BY1314">
        <f>IF(表__._ECM_DW_tem_zh_1417[[#This Row],[其他]]&gt;0,1,0)</f>
        <v>0</v>
      </c>
      <c r="BZ1314">
        <v>0</v>
      </c>
    </row>
    <row r="1315" spans="1:78" x14ac:dyDescent="0.25">
      <c r="A1315" s="1" t="s">
        <v>47</v>
      </c>
      <c r="B1315" t="s">
        <v>320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48.5</v>
      </c>
      <c r="T1315">
        <v>0</v>
      </c>
      <c r="U1315">
        <v>0</v>
      </c>
      <c r="V1315" s="2">
        <v>0</v>
      </c>
      <c r="W1315">
        <v>1</v>
      </c>
      <c r="X1315">
        <v>1</v>
      </c>
      <c r="Y1315" t="s">
        <v>292</v>
      </c>
      <c r="Z1315" t="s">
        <v>906</v>
      </c>
      <c r="AA1315">
        <v>5</v>
      </c>
      <c r="AB1315" t="s">
        <v>359</v>
      </c>
      <c r="AC1315" t="s">
        <v>534</v>
      </c>
      <c r="AD1315" t="s">
        <v>3235</v>
      </c>
      <c r="AE1315" t="s">
        <v>3323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31</v>
      </c>
      <c r="AN1315" t="s">
        <v>640</v>
      </c>
      <c r="AQ1315" t="s">
        <v>208</v>
      </c>
      <c r="AR1315">
        <v>2</v>
      </c>
      <c r="AS1315">
        <v>82</v>
      </c>
      <c r="AT1315">
        <v>137</v>
      </c>
      <c r="AU1315">
        <v>1300</v>
      </c>
      <c r="AV1315">
        <v>100</v>
      </c>
      <c r="AW1315">
        <v>1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 t="s">
        <v>661</v>
      </c>
      <c r="BE1315">
        <v>0</v>
      </c>
      <c r="BF1315">
        <v>0</v>
      </c>
      <c r="BG1315" s="3">
        <v>0</v>
      </c>
      <c r="BH1315" s="3">
        <v>0</v>
      </c>
      <c r="BI1315" s="3">
        <v>0</v>
      </c>
      <c r="BJ1315" s="4" t="b">
        <f t="shared" si="20"/>
        <v>0</v>
      </c>
      <c r="BK1315" t="s">
        <v>2734</v>
      </c>
      <c r="BL1315" t="s">
        <v>2734</v>
      </c>
      <c r="BM1315" t="s">
        <v>1873</v>
      </c>
      <c r="BN1315" s="1">
        <v>43110.747476851851</v>
      </c>
      <c r="BO1315" s="1">
        <v>43117.583333333336</v>
      </c>
      <c r="BP1315">
        <v>5</v>
      </c>
      <c r="BQ1315">
        <f>IF(表__._ECM_DW_tem_zh_1417[[#This Row],[全血]]&gt;0,1,0)</f>
        <v>0</v>
      </c>
      <c r="BR1315">
        <v>0</v>
      </c>
      <c r="BS1315">
        <f>IF(表__._ECM_DW_tem_zh_1417[[#This Row],[血浆]]&gt;0,1,0)</f>
        <v>1</v>
      </c>
      <c r="BT1315">
        <v>200</v>
      </c>
      <c r="BU1315">
        <f>IF(表__._ECM_DW_tem_zh_1417[[#This Row],[血小板]]&gt;0,1,0)</f>
        <v>0</v>
      </c>
      <c r="BV1315">
        <v>0</v>
      </c>
      <c r="BW1315">
        <f>IF(表__._ECM_DW_tem_zh_1417[[#This Row],[红细胞]]&gt;0,1,0)</f>
        <v>1</v>
      </c>
      <c r="BX1315">
        <v>4</v>
      </c>
      <c r="BY1315">
        <f>IF(表__._ECM_DW_tem_zh_1417[[#This Row],[其他]]&gt;0,1,0)</f>
        <v>0</v>
      </c>
      <c r="BZ1315">
        <v>0</v>
      </c>
    </row>
    <row r="1316" spans="1:78" x14ac:dyDescent="0.25">
      <c r="A1316" s="1" t="s">
        <v>80</v>
      </c>
      <c r="B1316" t="s">
        <v>182</v>
      </c>
      <c r="C1316">
        <v>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62.97</v>
      </c>
      <c r="T1316">
        <v>0</v>
      </c>
      <c r="U1316">
        <v>0</v>
      </c>
      <c r="V1316" s="2">
        <v>0</v>
      </c>
      <c r="W1316">
        <v>0</v>
      </c>
      <c r="X1316">
        <v>1</v>
      </c>
      <c r="Y1316" t="s">
        <v>585</v>
      </c>
      <c r="Z1316" t="s">
        <v>95</v>
      </c>
      <c r="AA1316">
        <v>2</v>
      </c>
      <c r="AB1316" t="s">
        <v>1007</v>
      </c>
      <c r="AC1316" t="s">
        <v>493</v>
      </c>
      <c r="AD1316" t="s">
        <v>635</v>
      </c>
      <c r="AE1316" t="s">
        <v>707</v>
      </c>
      <c r="AG1316">
        <v>1</v>
      </c>
      <c r="AH1316">
        <v>0</v>
      </c>
      <c r="AI1316">
        <v>0</v>
      </c>
      <c r="AJ1316">
        <v>0</v>
      </c>
      <c r="AK1316">
        <v>1</v>
      </c>
      <c r="AL1316">
        <v>22</v>
      </c>
      <c r="AN1316" t="s">
        <v>51</v>
      </c>
      <c r="AP1316" t="s">
        <v>907</v>
      </c>
      <c r="AQ1316" t="s">
        <v>557</v>
      </c>
      <c r="AR1316">
        <v>4</v>
      </c>
      <c r="AS1316">
        <v>108</v>
      </c>
      <c r="AT1316">
        <v>219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0</v>
      </c>
      <c r="BC1316">
        <v>1</v>
      </c>
      <c r="BD1316" t="s">
        <v>193</v>
      </c>
      <c r="BE1316">
        <v>1</v>
      </c>
      <c r="BF1316">
        <v>1</v>
      </c>
      <c r="BG1316" s="3">
        <v>1</v>
      </c>
      <c r="BH1316" s="3">
        <v>0</v>
      </c>
      <c r="BI1316" s="3">
        <v>0</v>
      </c>
      <c r="BJ1316" s="4" t="b">
        <f t="shared" si="20"/>
        <v>1</v>
      </c>
      <c r="BK1316" t="s">
        <v>2735</v>
      </c>
      <c r="BL1316" t="s">
        <v>2735</v>
      </c>
      <c r="BM1316" t="s">
        <v>2736</v>
      </c>
      <c r="BN1316" s="1">
        <v>43770.467280092591</v>
      </c>
      <c r="BO1316" s="1">
        <v>43782.583333333336</v>
      </c>
      <c r="BP1316">
        <v>8</v>
      </c>
      <c r="BQ1316">
        <f>IF(表__._ECM_DW_tem_zh_1417[[#This Row],[全血]]&gt;0,1,0)</f>
        <v>0</v>
      </c>
      <c r="BR1316">
        <v>0</v>
      </c>
      <c r="BS1316">
        <f>IF(表__._ECM_DW_tem_zh_1417[[#This Row],[血浆]]&gt;0,1,0)</f>
        <v>0</v>
      </c>
      <c r="BT1316">
        <v>0</v>
      </c>
      <c r="BU1316">
        <f>IF(表__._ECM_DW_tem_zh_1417[[#This Row],[血小板]]&gt;0,1,0)</f>
        <v>0</v>
      </c>
      <c r="BV1316">
        <v>0</v>
      </c>
      <c r="BW1316">
        <f>IF(表__._ECM_DW_tem_zh_1417[[#This Row],[红细胞]]&gt;0,1,0)</f>
        <v>1</v>
      </c>
      <c r="BX1316">
        <v>2</v>
      </c>
      <c r="BY1316">
        <f>IF(表__._ECM_DW_tem_zh_1417[[#This Row],[其他]]&gt;0,1,0)</f>
        <v>0</v>
      </c>
      <c r="BZ1316">
        <v>0</v>
      </c>
    </row>
    <row r="1317" spans="1:78" x14ac:dyDescent="0.25">
      <c r="A1317" s="1" t="s">
        <v>47</v>
      </c>
      <c r="B1317" t="s">
        <v>182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71.06</v>
      </c>
      <c r="T1317">
        <v>1</v>
      </c>
      <c r="U1317">
        <v>0</v>
      </c>
      <c r="V1317" s="2">
        <v>0</v>
      </c>
      <c r="W1317">
        <v>2</v>
      </c>
      <c r="X1317">
        <v>1</v>
      </c>
      <c r="Y1317" t="s">
        <v>269</v>
      </c>
      <c r="Z1317" t="s">
        <v>194</v>
      </c>
      <c r="AA1317">
        <v>2</v>
      </c>
      <c r="AB1317" t="s">
        <v>489</v>
      </c>
      <c r="AC1317" t="s">
        <v>193</v>
      </c>
      <c r="AD1317" t="s">
        <v>147</v>
      </c>
      <c r="AE1317" t="s">
        <v>257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20</v>
      </c>
      <c r="AN1317" t="s">
        <v>140</v>
      </c>
      <c r="AQ1317" t="s">
        <v>487</v>
      </c>
      <c r="AR1317">
        <v>2</v>
      </c>
      <c r="AS1317">
        <v>131</v>
      </c>
      <c r="AT1317">
        <v>345</v>
      </c>
      <c r="AU1317">
        <v>1350</v>
      </c>
      <c r="AV1317">
        <v>100</v>
      </c>
      <c r="AW1317">
        <v>1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E1317">
        <v>0</v>
      </c>
      <c r="BF1317">
        <v>0</v>
      </c>
      <c r="BG1317" s="3">
        <v>0</v>
      </c>
      <c r="BH1317" s="3">
        <v>0</v>
      </c>
      <c r="BI1317" s="3">
        <v>0</v>
      </c>
      <c r="BJ1317" s="4" t="b">
        <f t="shared" si="20"/>
        <v>0</v>
      </c>
      <c r="BK1317" t="s">
        <v>2183</v>
      </c>
      <c r="BL1317" t="s">
        <v>2183</v>
      </c>
      <c r="BM1317" t="s">
        <v>2182</v>
      </c>
      <c r="BN1317" s="1">
        <v>44026.379340277781</v>
      </c>
      <c r="BO1317" s="1">
        <v>44033.354166666664</v>
      </c>
      <c r="BP1317">
        <v>5</v>
      </c>
      <c r="BQ1317">
        <f>IF(表__._ECM_DW_tem_zh_1417[[#This Row],[全血]]&gt;0,1,0)</f>
        <v>0</v>
      </c>
      <c r="BR1317">
        <v>0</v>
      </c>
      <c r="BS1317">
        <f>IF(表__._ECM_DW_tem_zh_1417[[#This Row],[血浆]]&gt;0,1,0)</f>
        <v>1</v>
      </c>
      <c r="BT1317">
        <v>200</v>
      </c>
      <c r="BU1317">
        <f>IF(表__._ECM_DW_tem_zh_1417[[#This Row],[血小板]]&gt;0,1,0)</f>
        <v>0</v>
      </c>
      <c r="BV1317">
        <v>0</v>
      </c>
      <c r="BW1317">
        <f>IF(表__._ECM_DW_tem_zh_1417[[#This Row],[红细胞]]&gt;0,1,0)</f>
        <v>1</v>
      </c>
      <c r="BX1317">
        <v>2</v>
      </c>
      <c r="BY1317">
        <f>IF(表__._ECM_DW_tem_zh_1417[[#This Row],[其他]]&gt;0,1,0)</f>
        <v>0</v>
      </c>
      <c r="BZ1317">
        <v>0</v>
      </c>
    </row>
    <row r="1318" spans="1:78" x14ac:dyDescent="0.25">
      <c r="A1318" s="1" t="s">
        <v>47</v>
      </c>
      <c r="B1318" t="s">
        <v>133</v>
      </c>
      <c r="C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92.64</v>
      </c>
      <c r="T1318">
        <v>1</v>
      </c>
      <c r="U1318">
        <v>0</v>
      </c>
      <c r="V1318" s="2">
        <v>0</v>
      </c>
      <c r="W1318">
        <v>2</v>
      </c>
      <c r="X1318">
        <v>0</v>
      </c>
      <c r="Y1318" t="s">
        <v>68</v>
      </c>
      <c r="Z1318" t="s">
        <v>137</v>
      </c>
      <c r="AA1318">
        <v>2</v>
      </c>
      <c r="AB1318" t="s">
        <v>289</v>
      </c>
      <c r="AC1318" t="s">
        <v>392</v>
      </c>
      <c r="AD1318" t="s">
        <v>3300</v>
      </c>
      <c r="AE1318" t="s">
        <v>3393</v>
      </c>
      <c r="AG1318">
        <v>1</v>
      </c>
      <c r="AH1318">
        <v>0</v>
      </c>
      <c r="AI1318">
        <v>0</v>
      </c>
      <c r="AJ1318">
        <v>1</v>
      </c>
      <c r="AK1318">
        <v>1</v>
      </c>
      <c r="AL1318">
        <v>22</v>
      </c>
      <c r="AN1318" t="s">
        <v>106</v>
      </c>
      <c r="AP1318" t="s">
        <v>908</v>
      </c>
      <c r="AQ1318" t="s">
        <v>221</v>
      </c>
      <c r="AR1318">
        <v>8</v>
      </c>
      <c r="AS1318">
        <v>131</v>
      </c>
      <c r="AT1318">
        <v>252</v>
      </c>
      <c r="AW1318">
        <v>1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1</v>
      </c>
      <c r="BD1318" t="s">
        <v>187</v>
      </c>
      <c r="BE1318">
        <v>1</v>
      </c>
      <c r="BF1318">
        <v>1</v>
      </c>
      <c r="BG1318" s="3">
        <v>0</v>
      </c>
      <c r="BH1318" s="3">
        <v>0</v>
      </c>
      <c r="BI1318" s="3">
        <v>0</v>
      </c>
      <c r="BJ1318" s="4" t="b">
        <f t="shared" si="20"/>
        <v>0</v>
      </c>
      <c r="BK1318" t="s">
        <v>2737</v>
      </c>
      <c r="BL1318" t="s">
        <v>2737</v>
      </c>
      <c r="BM1318" t="s">
        <v>2738</v>
      </c>
      <c r="BN1318" s="1">
        <v>43780.607442129629</v>
      </c>
      <c r="BO1318" s="1">
        <v>43797.583333333336</v>
      </c>
      <c r="BP1318">
        <v>9</v>
      </c>
      <c r="BQ1318">
        <f>IF(表__._ECM_DW_tem_zh_1417[[#This Row],[全血]]&gt;0,1,0)</f>
        <v>0</v>
      </c>
      <c r="BR1318">
        <v>0</v>
      </c>
      <c r="BS1318">
        <f>IF(表__._ECM_DW_tem_zh_1417[[#This Row],[血浆]]&gt;0,1,0)</f>
        <v>0</v>
      </c>
      <c r="BT1318">
        <v>0</v>
      </c>
      <c r="BU1318">
        <f>IF(表__._ECM_DW_tem_zh_1417[[#This Row],[血小板]]&gt;0,1,0)</f>
        <v>0</v>
      </c>
      <c r="BV1318">
        <v>0</v>
      </c>
      <c r="BW1318">
        <f>IF(表__._ECM_DW_tem_zh_1417[[#This Row],[红细胞]]&gt;0,1,0)</f>
        <v>1</v>
      </c>
      <c r="BX1318">
        <v>6</v>
      </c>
      <c r="BY1318">
        <f>IF(表__._ECM_DW_tem_zh_1417[[#This Row],[其他]]&gt;0,1,0)</f>
        <v>0</v>
      </c>
      <c r="BZ1318">
        <v>0</v>
      </c>
    </row>
    <row r="1319" spans="1:78" x14ac:dyDescent="0.25">
      <c r="A1319" s="1" t="s">
        <v>357</v>
      </c>
      <c r="B1319" t="s">
        <v>127</v>
      </c>
      <c r="C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86.2</v>
      </c>
      <c r="T1319">
        <v>0</v>
      </c>
      <c r="U1319">
        <v>1</v>
      </c>
      <c r="V1319" s="2">
        <v>0</v>
      </c>
      <c r="W1319">
        <v>0</v>
      </c>
      <c r="X1319">
        <v>0</v>
      </c>
      <c r="Y1319" t="s">
        <v>558</v>
      </c>
      <c r="Z1319" t="s">
        <v>82</v>
      </c>
      <c r="AA1319">
        <v>9</v>
      </c>
      <c r="AB1319" t="s">
        <v>652</v>
      </c>
      <c r="AC1319" t="s">
        <v>195</v>
      </c>
      <c r="AD1319" t="s">
        <v>3154</v>
      </c>
      <c r="AE1319" t="s">
        <v>658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23</v>
      </c>
      <c r="AN1319" t="s">
        <v>56</v>
      </c>
      <c r="AQ1319" t="s">
        <v>110</v>
      </c>
      <c r="AR1319">
        <v>5</v>
      </c>
      <c r="AS1319">
        <v>82</v>
      </c>
      <c r="AT1319">
        <v>149</v>
      </c>
      <c r="AW1319">
        <v>1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E1319">
        <v>0</v>
      </c>
      <c r="BF1319">
        <v>0</v>
      </c>
      <c r="BG1319" s="3">
        <v>0</v>
      </c>
      <c r="BH1319" s="3">
        <v>0</v>
      </c>
      <c r="BI1319" s="3">
        <v>0</v>
      </c>
      <c r="BJ1319" s="4" t="b">
        <f t="shared" si="20"/>
        <v>0</v>
      </c>
      <c r="BK1319" t="s">
        <v>2180</v>
      </c>
      <c r="BL1319" t="s">
        <v>2180</v>
      </c>
      <c r="BM1319" t="s">
        <v>2179</v>
      </c>
      <c r="BN1319" s="1">
        <v>43365.727442129632</v>
      </c>
      <c r="BO1319" s="1">
        <v>43373.354166666664</v>
      </c>
      <c r="BP1319">
        <v>3</v>
      </c>
      <c r="BQ1319">
        <f>IF(表__._ECM_DW_tem_zh_1417[[#This Row],[全血]]&gt;0,1,0)</f>
        <v>0</v>
      </c>
      <c r="BS1319">
        <f>IF(表__._ECM_DW_tem_zh_1417[[#This Row],[血浆]]&gt;0,1,0)</f>
        <v>0</v>
      </c>
      <c r="BU1319">
        <f>IF(表__._ECM_DW_tem_zh_1417[[#This Row],[血小板]]&gt;0,1,0)</f>
        <v>0</v>
      </c>
      <c r="BW1319">
        <f>IF(表__._ECM_DW_tem_zh_1417[[#This Row],[红细胞]]&gt;0,1,0)</f>
        <v>0</v>
      </c>
      <c r="BY1319">
        <f>IF(表__._ECM_DW_tem_zh_1417[[#This Row],[其他]]&gt;0,1,0)</f>
        <v>0</v>
      </c>
    </row>
    <row r="1320" spans="1:78" x14ac:dyDescent="0.25">
      <c r="A1320" s="1" t="s">
        <v>47</v>
      </c>
      <c r="B1320" t="s">
        <v>224</v>
      </c>
      <c r="C1320">
        <v>2</v>
      </c>
      <c r="D1320">
        <v>1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74.760000000000005</v>
      </c>
      <c r="T1320">
        <v>1</v>
      </c>
      <c r="U1320">
        <v>0</v>
      </c>
      <c r="V1320" s="2">
        <v>0</v>
      </c>
      <c r="W1320">
        <v>1</v>
      </c>
      <c r="X1320">
        <v>1</v>
      </c>
      <c r="Y1320" t="s">
        <v>117</v>
      </c>
      <c r="Z1320" t="s">
        <v>273</v>
      </c>
      <c r="AA1320">
        <v>1</v>
      </c>
      <c r="AB1320" t="s">
        <v>3293</v>
      </c>
      <c r="AC1320" t="s">
        <v>3488</v>
      </c>
      <c r="AD1320" t="s">
        <v>3518</v>
      </c>
      <c r="AE1320" t="s">
        <v>3389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23</v>
      </c>
      <c r="AN1320" t="s">
        <v>158</v>
      </c>
      <c r="AQ1320" t="s">
        <v>894</v>
      </c>
      <c r="AR1320">
        <v>8</v>
      </c>
      <c r="AS1320">
        <v>137</v>
      </c>
      <c r="AT1320">
        <v>243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0</v>
      </c>
      <c r="BC1320">
        <v>1</v>
      </c>
      <c r="BD1320" t="s">
        <v>416</v>
      </c>
      <c r="BE1320">
        <v>0</v>
      </c>
      <c r="BF1320">
        <v>0</v>
      </c>
      <c r="BG1320" s="3">
        <v>0</v>
      </c>
      <c r="BH1320" s="3">
        <v>0</v>
      </c>
      <c r="BI1320" s="3">
        <v>0</v>
      </c>
      <c r="BJ1320" s="4" t="b">
        <f t="shared" si="20"/>
        <v>0</v>
      </c>
      <c r="BK1320" t="s">
        <v>2739</v>
      </c>
      <c r="BL1320" t="s">
        <v>2739</v>
      </c>
      <c r="BM1320" t="s">
        <v>2740</v>
      </c>
      <c r="BN1320" s="1">
        <v>43996.454861111109</v>
      </c>
      <c r="BO1320" s="1">
        <v>44012.416666666664</v>
      </c>
      <c r="BP1320">
        <v>8</v>
      </c>
      <c r="BQ1320">
        <f>IF(表__._ECM_DW_tem_zh_1417[[#This Row],[全血]]&gt;0,1,0)</f>
        <v>0</v>
      </c>
      <c r="BR1320">
        <v>0</v>
      </c>
      <c r="BS1320">
        <f>IF(表__._ECM_DW_tem_zh_1417[[#This Row],[血浆]]&gt;0,1,0)</f>
        <v>1</v>
      </c>
      <c r="BT1320">
        <v>200</v>
      </c>
      <c r="BU1320">
        <f>IF(表__._ECM_DW_tem_zh_1417[[#This Row],[血小板]]&gt;0,1,0)</f>
        <v>0</v>
      </c>
      <c r="BV1320">
        <v>0</v>
      </c>
      <c r="BW1320">
        <f>IF(表__._ECM_DW_tem_zh_1417[[#This Row],[红细胞]]&gt;0,1,0)</f>
        <v>1</v>
      </c>
      <c r="BX1320">
        <v>4</v>
      </c>
      <c r="BY1320">
        <f>IF(表__._ECM_DW_tem_zh_1417[[#This Row],[其他]]&gt;0,1,0)</f>
        <v>0</v>
      </c>
      <c r="BZ1320">
        <v>0</v>
      </c>
    </row>
    <row r="1321" spans="1:78" x14ac:dyDescent="0.25">
      <c r="A1321" s="1" t="s">
        <v>47</v>
      </c>
      <c r="B1321" t="s">
        <v>182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80.900000000000006</v>
      </c>
      <c r="T1321">
        <v>0</v>
      </c>
      <c r="U1321">
        <v>0</v>
      </c>
      <c r="V1321" s="2">
        <v>0</v>
      </c>
      <c r="W1321">
        <v>1</v>
      </c>
      <c r="X1321">
        <v>3</v>
      </c>
      <c r="Y1321" t="s">
        <v>62</v>
      </c>
      <c r="Z1321" t="s">
        <v>228</v>
      </c>
      <c r="AA1321">
        <v>2</v>
      </c>
      <c r="AB1321" t="s">
        <v>1007</v>
      </c>
      <c r="AC1321" t="s">
        <v>3253</v>
      </c>
      <c r="AD1321" t="s">
        <v>3150</v>
      </c>
      <c r="AE1321" t="s">
        <v>3178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20</v>
      </c>
      <c r="AN1321" t="s">
        <v>51</v>
      </c>
      <c r="AQ1321" t="s">
        <v>317</v>
      </c>
      <c r="AR1321">
        <v>3</v>
      </c>
      <c r="AS1321">
        <v>47</v>
      </c>
      <c r="AT1321">
        <v>113</v>
      </c>
      <c r="AW1321">
        <v>1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E1321">
        <v>0</v>
      </c>
      <c r="BF1321">
        <v>0</v>
      </c>
      <c r="BG1321" s="3">
        <v>0</v>
      </c>
      <c r="BH1321" s="3">
        <v>0</v>
      </c>
      <c r="BI1321" s="3">
        <v>0</v>
      </c>
      <c r="BJ1321" s="4" t="b">
        <f t="shared" si="20"/>
        <v>0</v>
      </c>
      <c r="BK1321" t="s">
        <v>2741</v>
      </c>
      <c r="BL1321" t="s">
        <v>2741</v>
      </c>
      <c r="BM1321" t="s">
        <v>2742</v>
      </c>
      <c r="BN1321" s="1">
        <v>43994.359027777777</v>
      </c>
      <c r="BO1321" s="1">
        <v>43999.354861111111</v>
      </c>
      <c r="BP1321">
        <v>2</v>
      </c>
      <c r="BQ1321">
        <f>IF(表__._ECM_DW_tem_zh_1417[[#This Row],[全血]]&gt;0,1,0)</f>
        <v>0</v>
      </c>
      <c r="BR1321">
        <v>0</v>
      </c>
      <c r="BS1321">
        <f>IF(表__._ECM_DW_tem_zh_1417[[#This Row],[血浆]]&gt;0,1,0)</f>
        <v>0</v>
      </c>
      <c r="BT1321">
        <v>0</v>
      </c>
      <c r="BU1321">
        <f>IF(表__._ECM_DW_tem_zh_1417[[#This Row],[血小板]]&gt;0,1,0)</f>
        <v>0</v>
      </c>
      <c r="BV1321">
        <v>0</v>
      </c>
      <c r="BW1321">
        <f>IF(表__._ECM_DW_tem_zh_1417[[#This Row],[红细胞]]&gt;0,1,0)</f>
        <v>0</v>
      </c>
      <c r="BX1321">
        <v>0</v>
      </c>
      <c r="BY1321">
        <f>IF(表__._ECM_DW_tem_zh_1417[[#This Row],[其他]]&gt;0,1,0)</f>
        <v>0</v>
      </c>
      <c r="BZ1321">
        <v>0</v>
      </c>
    </row>
    <row r="1322" spans="1:78" x14ac:dyDescent="0.25">
      <c r="A1322" s="1" t="s">
        <v>72</v>
      </c>
      <c r="B1322" t="s">
        <v>61</v>
      </c>
      <c r="C1322">
        <v>2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76.349999999999994</v>
      </c>
      <c r="T1322">
        <v>1</v>
      </c>
      <c r="U1322">
        <v>1</v>
      </c>
      <c r="V1322" s="2">
        <v>0</v>
      </c>
      <c r="W1322">
        <v>1</v>
      </c>
      <c r="X1322">
        <v>1</v>
      </c>
      <c r="Y1322" t="s">
        <v>214</v>
      </c>
      <c r="Z1322" t="s">
        <v>82</v>
      </c>
      <c r="AA1322">
        <v>9</v>
      </c>
      <c r="AB1322" t="s">
        <v>454</v>
      </c>
      <c r="AC1322" t="s">
        <v>402</v>
      </c>
      <c r="AD1322" t="s">
        <v>3164</v>
      </c>
      <c r="AE1322" t="s">
        <v>776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23</v>
      </c>
      <c r="AN1322" t="s">
        <v>258</v>
      </c>
      <c r="AP1322" t="s">
        <v>770</v>
      </c>
      <c r="AQ1322" t="s">
        <v>417</v>
      </c>
      <c r="AR1322">
        <v>6</v>
      </c>
      <c r="AS1322">
        <v>90</v>
      </c>
      <c r="AT1322">
        <v>191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0</v>
      </c>
      <c r="BC1322">
        <v>0</v>
      </c>
      <c r="BD1322" t="s">
        <v>771</v>
      </c>
      <c r="BE1322">
        <v>0</v>
      </c>
      <c r="BF1322">
        <v>0</v>
      </c>
      <c r="BG1322" s="3">
        <v>0</v>
      </c>
      <c r="BH1322" s="3">
        <v>0</v>
      </c>
      <c r="BI1322" s="3">
        <v>0</v>
      </c>
      <c r="BJ1322" s="4" t="b">
        <f t="shared" si="20"/>
        <v>0</v>
      </c>
      <c r="BK1322" t="s">
        <v>2218</v>
      </c>
      <c r="BL1322" t="s">
        <v>2218</v>
      </c>
      <c r="BM1322" t="s">
        <v>2217</v>
      </c>
      <c r="BN1322" s="1">
        <v>43319.066018518519</v>
      </c>
      <c r="BO1322" s="1">
        <v>43332.416666666664</v>
      </c>
      <c r="BP1322">
        <v>7</v>
      </c>
      <c r="BQ1322">
        <f>IF(表__._ECM_DW_tem_zh_1417[[#This Row],[全血]]&gt;0,1,0)</f>
        <v>0</v>
      </c>
      <c r="BR1322">
        <v>0</v>
      </c>
      <c r="BS1322">
        <f>IF(表__._ECM_DW_tem_zh_1417[[#This Row],[血浆]]&gt;0,1,0)</f>
        <v>1</v>
      </c>
      <c r="BT1322">
        <v>400</v>
      </c>
      <c r="BU1322">
        <f>IF(表__._ECM_DW_tem_zh_1417[[#This Row],[血小板]]&gt;0,1,0)</f>
        <v>0</v>
      </c>
      <c r="BV1322">
        <v>0</v>
      </c>
      <c r="BW1322">
        <f>IF(表__._ECM_DW_tem_zh_1417[[#This Row],[红细胞]]&gt;0,1,0)</f>
        <v>1</v>
      </c>
      <c r="BX1322">
        <v>4</v>
      </c>
      <c r="BY1322">
        <f>IF(表__._ECM_DW_tem_zh_1417[[#This Row],[其他]]&gt;0,1,0)</f>
        <v>0</v>
      </c>
      <c r="BZ1322">
        <v>0</v>
      </c>
    </row>
    <row r="1323" spans="1:78" x14ac:dyDescent="0.25">
      <c r="A1323" s="1" t="s">
        <v>47</v>
      </c>
      <c r="B1323" t="s">
        <v>167</v>
      </c>
      <c r="C1323">
        <v>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87.9</v>
      </c>
      <c r="T1323">
        <v>0</v>
      </c>
      <c r="U1323">
        <v>0</v>
      </c>
      <c r="V1323" s="2">
        <v>0</v>
      </c>
      <c r="W1323">
        <v>2</v>
      </c>
      <c r="X1323">
        <v>0</v>
      </c>
      <c r="Y1323" t="s">
        <v>160</v>
      </c>
      <c r="Z1323" t="s">
        <v>194</v>
      </c>
      <c r="AA1323">
        <v>5</v>
      </c>
      <c r="AB1323" t="s">
        <v>490</v>
      </c>
      <c r="AC1323" t="s">
        <v>421</v>
      </c>
      <c r="AD1323" t="s">
        <v>3173</v>
      </c>
      <c r="AE1323" t="s">
        <v>3214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22</v>
      </c>
      <c r="AN1323" t="s">
        <v>82</v>
      </c>
      <c r="AQ1323" t="s">
        <v>370</v>
      </c>
      <c r="AR1323">
        <v>2</v>
      </c>
      <c r="AS1323">
        <v>95</v>
      </c>
      <c r="AT1323">
        <v>203</v>
      </c>
      <c r="AU1323">
        <v>1050</v>
      </c>
      <c r="AV1323">
        <v>50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E1323">
        <v>0</v>
      </c>
      <c r="BF1323">
        <v>0</v>
      </c>
      <c r="BG1323" s="3">
        <v>0</v>
      </c>
      <c r="BH1323" s="3">
        <v>0</v>
      </c>
      <c r="BI1323" s="3">
        <v>0</v>
      </c>
      <c r="BJ1323" s="4" t="b">
        <f t="shared" si="20"/>
        <v>0</v>
      </c>
      <c r="BK1323" t="s">
        <v>2743</v>
      </c>
      <c r="BL1323" t="s">
        <v>2743</v>
      </c>
      <c r="BM1323" t="s">
        <v>2744</v>
      </c>
      <c r="BN1323" s="1">
        <v>43033.590219907404</v>
      </c>
      <c r="BO1323" s="1">
        <v>43038.583333333336</v>
      </c>
      <c r="BP1323">
        <v>3</v>
      </c>
      <c r="BQ1323">
        <f>IF(表__._ECM_DW_tem_zh_1417[[#This Row],[全血]]&gt;0,1,0)</f>
        <v>0</v>
      </c>
      <c r="BR1323">
        <v>0</v>
      </c>
      <c r="BS1323">
        <f>IF(表__._ECM_DW_tem_zh_1417[[#This Row],[血浆]]&gt;0,1,0)</f>
        <v>0</v>
      </c>
      <c r="BT1323">
        <v>0</v>
      </c>
      <c r="BU1323">
        <f>IF(表__._ECM_DW_tem_zh_1417[[#This Row],[血小板]]&gt;0,1,0)</f>
        <v>0</v>
      </c>
      <c r="BV1323">
        <v>0</v>
      </c>
      <c r="BW1323">
        <f>IF(表__._ECM_DW_tem_zh_1417[[#This Row],[红细胞]]&gt;0,1,0)</f>
        <v>0</v>
      </c>
      <c r="BX1323">
        <v>0</v>
      </c>
      <c r="BY1323">
        <f>IF(表__._ECM_DW_tem_zh_1417[[#This Row],[其他]]&gt;0,1,0)</f>
        <v>0</v>
      </c>
      <c r="BZ1323">
        <v>0</v>
      </c>
    </row>
    <row r="1324" spans="1:78" x14ac:dyDescent="0.25">
      <c r="A1324" s="1" t="s">
        <v>47</v>
      </c>
      <c r="B1324" t="s">
        <v>158</v>
      </c>
      <c r="C1324">
        <v>2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2</v>
      </c>
      <c r="N1324">
        <v>2</v>
      </c>
      <c r="O1324">
        <v>0</v>
      </c>
      <c r="P1324">
        <v>0</v>
      </c>
      <c r="Q1324">
        <v>0</v>
      </c>
      <c r="R1324">
        <v>0</v>
      </c>
      <c r="S1324">
        <v>112.87</v>
      </c>
      <c r="T1324">
        <v>0</v>
      </c>
      <c r="U1324">
        <v>0</v>
      </c>
      <c r="V1324" s="2">
        <v>0</v>
      </c>
      <c r="W1324">
        <v>1</v>
      </c>
      <c r="X1324">
        <v>0</v>
      </c>
      <c r="Y1324" t="s">
        <v>115</v>
      </c>
      <c r="Z1324" t="s">
        <v>128</v>
      </c>
      <c r="AA1324">
        <v>2</v>
      </c>
      <c r="AB1324" t="s">
        <v>756</v>
      </c>
      <c r="AC1324" t="s">
        <v>3233</v>
      </c>
      <c r="AD1324" t="s">
        <v>3177</v>
      </c>
      <c r="AE1324" t="s">
        <v>485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20</v>
      </c>
      <c r="AN1324" t="s">
        <v>791</v>
      </c>
      <c r="AP1324" t="s">
        <v>313</v>
      </c>
      <c r="AQ1324" t="s">
        <v>234</v>
      </c>
      <c r="AR1324">
        <v>4</v>
      </c>
      <c r="AS1324">
        <v>87</v>
      </c>
      <c r="AT1324">
        <v>133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1</v>
      </c>
      <c r="BE1324">
        <v>0</v>
      </c>
      <c r="BF1324">
        <v>0</v>
      </c>
      <c r="BG1324" s="3">
        <v>0</v>
      </c>
      <c r="BH1324" s="3">
        <v>0</v>
      </c>
      <c r="BI1324" s="3">
        <v>0</v>
      </c>
      <c r="BJ1324" s="4" t="b">
        <f t="shared" si="20"/>
        <v>0</v>
      </c>
      <c r="BK1324" t="s">
        <v>1284</v>
      </c>
      <c r="BL1324" t="s">
        <v>1284</v>
      </c>
      <c r="BM1324" t="s">
        <v>2745</v>
      </c>
      <c r="BN1324" s="1">
        <v>43365.665416666663</v>
      </c>
      <c r="BO1324" s="1">
        <v>43381.329861111109</v>
      </c>
      <c r="BP1324">
        <v>12</v>
      </c>
      <c r="BQ1324">
        <f>IF(表__._ECM_DW_tem_zh_1417[[#This Row],[全血]]&gt;0,1,0)</f>
        <v>0</v>
      </c>
      <c r="BR1324">
        <v>0</v>
      </c>
      <c r="BS1324">
        <f>IF(表__._ECM_DW_tem_zh_1417[[#This Row],[血浆]]&gt;0,1,0)</f>
        <v>0</v>
      </c>
      <c r="BT1324">
        <v>0</v>
      </c>
      <c r="BU1324">
        <f>IF(表__._ECM_DW_tem_zh_1417[[#This Row],[血小板]]&gt;0,1,0)</f>
        <v>0</v>
      </c>
      <c r="BV1324">
        <v>0</v>
      </c>
      <c r="BW1324">
        <f>IF(表__._ECM_DW_tem_zh_1417[[#This Row],[红细胞]]&gt;0,1,0)</f>
        <v>0</v>
      </c>
      <c r="BX1324">
        <v>0</v>
      </c>
      <c r="BY1324">
        <f>IF(表__._ECM_DW_tem_zh_1417[[#This Row],[其他]]&gt;0,1,0)</f>
        <v>0</v>
      </c>
      <c r="BZ1324">
        <v>0</v>
      </c>
    </row>
    <row r="1325" spans="1:78" x14ac:dyDescent="0.25">
      <c r="A1325" s="1" t="s">
        <v>47</v>
      </c>
      <c r="B1325" t="s">
        <v>224</v>
      </c>
      <c r="C1325">
        <v>2</v>
      </c>
      <c r="D1325">
        <v>1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82.5</v>
      </c>
      <c r="T1325">
        <v>0</v>
      </c>
      <c r="U1325">
        <v>0</v>
      </c>
      <c r="V1325" s="2">
        <v>0</v>
      </c>
      <c r="W1325">
        <v>1</v>
      </c>
      <c r="X1325">
        <v>0</v>
      </c>
      <c r="Y1325" t="s">
        <v>141</v>
      </c>
      <c r="Z1325" t="s">
        <v>103</v>
      </c>
      <c r="AA1325">
        <v>5</v>
      </c>
      <c r="AB1325" t="s">
        <v>427</v>
      </c>
      <c r="AC1325" t="s">
        <v>193</v>
      </c>
      <c r="AD1325" t="s">
        <v>3177</v>
      </c>
      <c r="AE1325" t="s">
        <v>278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22</v>
      </c>
      <c r="AN1325" t="s">
        <v>90</v>
      </c>
      <c r="AQ1325" t="s">
        <v>370</v>
      </c>
      <c r="AR1325">
        <v>9</v>
      </c>
      <c r="AS1325">
        <v>180</v>
      </c>
      <c r="AT1325">
        <v>276</v>
      </c>
      <c r="AU1325">
        <v>1150</v>
      </c>
      <c r="AV1325">
        <v>100</v>
      </c>
      <c r="AW1325">
        <v>1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1</v>
      </c>
      <c r="BD1325" t="s">
        <v>771</v>
      </c>
      <c r="BE1325">
        <v>0</v>
      </c>
      <c r="BF1325">
        <v>0</v>
      </c>
      <c r="BG1325" s="3">
        <v>0</v>
      </c>
      <c r="BH1325" s="3">
        <v>0</v>
      </c>
      <c r="BI1325" s="3">
        <v>0</v>
      </c>
      <c r="BJ1325" s="4" t="b">
        <f t="shared" si="20"/>
        <v>0</v>
      </c>
      <c r="BK1325" t="s">
        <v>2746</v>
      </c>
      <c r="BL1325" t="s">
        <v>2746</v>
      </c>
      <c r="BM1325" t="s">
        <v>2383</v>
      </c>
      <c r="BN1325" s="1">
        <v>42904.703750000001</v>
      </c>
      <c r="BO1325" s="1">
        <v>42935.5</v>
      </c>
      <c r="BP1325">
        <v>22</v>
      </c>
      <c r="BQ1325">
        <f>IF(表__._ECM_DW_tem_zh_1417[[#This Row],[全血]]&gt;0,1,0)</f>
        <v>0</v>
      </c>
      <c r="BR1325">
        <v>0</v>
      </c>
      <c r="BS1325">
        <f>IF(表__._ECM_DW_tem_zh_1417[[#This Row],[血浆]]&gt;0,1,0)</f>
        <v>0</v>
      </c>
      <c r="BT1325">
        <v>0</v>
      </c>
      <c r="BU1325">
        <f>IF(表__._ECM_DW_tem_zh_1417[[#This Row],[血小板]]&gt;0,1,0)</f>
        <v>0</v>
      </c>
      <c r="BV1325">
        <v>0</v>
      </c>
      <c r="BW1325">
        <f>IF(表__._ECM_DW_tem_zh_1417[[#This Row],[红细胞]]&gt;0,1,0)</f>
        <v>0</v>
      </c>
      <c r="BX1325">
        <v>0</v>
      </c>
      <c r="BY1325">
        <f>IF(表__._ECM_DW_tem_zh_1417[[#This Row],[其他]]&gt;0,1,0)</f>
        <v>0</v>
      </c>
      <c r="BZ1325">
        <v>0</v>
      </c>
    </row>
    <row r="1326" spans="1:78" x14ac:dyDescent="0.25">
      <c r="A1326" s="1" t="s">
        <v>80</v>
      </c>
      <c r="B1326" t="s">
        <v>50</v>
      </c>
      <c r="C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80.87</v>
      </c>
      <c r="T1326">
        <v>1</v>
      </c>
      <c r="U1326">
        <v>0</v>
      </c>
      <c r="V1326" s="2">
        <v>0</v>
      </c>
      <c r="W1326">
        <v>1</v>
      </c>
      <c r="X1326">
        <v>0</v>
      </c>
      <c r="Y1326" t="s">
        <v>115</v>
      </c>
      <c r="Z1326" t="s">
        <v>63</v>
      </c>
      <c r="AA1326">
        <v>5</v>
      </c>
      <c r="AB1326" t="s">
        <v>688</v>
      </c>
      <c r="AC1326" t="s">
        <v>113</v>
      </c>
      <c r="AD1326" t="s">
        <v>3154</v>
      </c>
      <c r="AE1326" t="s">
        <v>435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23</v>
      </c>
      <c r="AN1326" t="s">
        <v>102</v>
      </c>
      <c r="AQ1326" t="s">
        <v>377</v>
      </c>
      <c r="AR1326">
        <v>7</v>
      </c>
      <c r="AT1326">
        <v>199</v>
      </c>
      <c r="AW1326">
        <v>1</v>
      </c>
      <c r="AX1326">
        <v>0</v>
      </c>
      <c r="AY1326">
        <v>0</v>
      </c>
      <c r="AZ1326">
        <v>1</v>
      </c>
      <c r="BA1326">
        <v>0</v>
      </c>
      <c r="BB1326">
        <v>0</v>
      </c>
      <c r="BC1326">
        <v>1</v>
      </c>
      <c r="BE1326">
        <v>0</v>
      </c>
      <c r="BF1326">
        <v>0</v>
      </c>
      <c r="BG1326" s="3">
        <v>0</v>
      </c>
      <c r="BH1326" s="3">
        <v>0</v>
      </c>
      <c r="BI1326" s="3">
        <v>0</v>
      </c>
      <c r="BJ1326" s="4" t="b">
        <f t="shared" si="20"/>
        <v>0</v>
      </c>
      <c r="BK1326" t="s">
        <v>2747</v>
      </c>
      <c r="BL1326" t="s">
        <v>2747</v>
      </c>
      <c r="BN1326" s="1">
        <v>42857.862210648149</v>
      </c>
      <c r="BO1326" s="1">
        <v>42880.416666666664</v>
      </c>
      <c r="BP1326">
        <v>16</v>
      </c>
      <c r="BQ1326">
        <f>IF(表__._ECM_DW_tem_zh_1417[[#This Row],[全血]]&gt;0,1,0)</f>
        <v>0</v>
      </c>
      <c r="BR1326">
        <v>0</v>
      </c>
      <c r="BS1326">
        <f>IF(表__._ECM_DW_tem_zh_1417[[#This Row],[血浆]]&gt;0,1,0)</f>
        <v>1</v>
      </c>
      <c r="BT1326">
        <v>400</v>
      </c>
      <c r="BU1326">
        <f>IF(表__._ECM_DW_tem_zh_1417[[#This Row],[血小板]]&gt;0,1,0)</f>
        <v>0</v>
      </c>
      <c r="BV1326">
        <v>0</v>
      </c>
      <c r="BW1326">
        <f>IF(表__._ECM_DW_tem_zh_1417[[#This Row],[红细胞]]&gt;0,1,0)</f>
        <v>1</v>
      </c>
      <c r="BX1326">
        <v>4</v>
      </c>
      <c r="BY1326">
        <f>IF(表__._ECM_DW_tem_zh_1417[[#This Row],[其他]]&gt;0,1,0)</f>
        <v>0</v>
      </c>
      <c r="BZ1326">
        <v>0</v>
      </c>
    </row>
    <row r="1327" spans="1:78" x14ac:dyDescent="0.25">
      <c r="A1327" s="1" t="s">
        <v>47</v>
      </c>
      <c r="B1327" t="s">
        <v>127</v>
      </c>
      <c r="C1327">
        <v>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82.25</v>
      </c>
      <c r="T1327">
        <v>1</v>
      </c>
      <c r="U1327">
        <v>0</v>
      </c>
      <c r="V1327" s="2">
        <v>0</v>
      </c>
      <c r="W1327">
        <v>1</v>
      </c>
      <c r="X1327">
        <v>0</v>
      </c>
      <c r="Y1327" t="s">
        <v>179</v>
      </c>
      <c r="Z1327" t="s">
        <v>173</v>
      </c>
      <c r="AA1327">
        <v>2</v>
      </c>
      <c r="AB1327" t="s">
        <v>756</v>
      </c>
      <c r="AC1327" t="s">
        <v>443</v>
      </c>
      <c r="AD1327" t="s">
        <v>3203</v>
      </c>
      <c r="AE1327" t="s">
        <v>558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26</v>
      </c>
      <c r="AN1327" t="s">
        <v>228</v>
      </c>
      <c r="AQ1327" t="s">
        <v>526</v>
      </c>
      <c r="AR1327">
        <v>4</v>
      </c>
      <c r="AS1327">
        <v>70</v>
      </c>
      <c r="AT1327">
        <v>144</v>
      </c>
      <c r="AU1327">
        <v>1050</v>
      </c>
      <c r="AV1327">
        <v>50</v>
      </c>
      <c r="AW1327">
        <v>1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E1327">
        <v>0</v>
      </c>
      <c r="BF1327">
        <v>0</v>
      </c>
      <c r="BG1327" s="3">
        <v>0</v>
      </c>
      <c r="BH1327" s="3">
        <v>0</v>
      </c>
      <c r="BI1327" s="3">
        <v>0</v>
      </c>
      <c r="BJ1327" s="4" t="b">
        <f t="shared" si="20"/>
        <v>0</v>
      </c>
      <c r="BK1327" t="s">
        <v>2748</v>
      </c>
      <c r="BL1327" t="s">
        <v>2748</v>
      </c>
      <c r="BM1327" t="s">
        <v>2334</v>
      </c>
      <c r="BN1327" s="1">
        <v>43219.638206018521</v>
      </c>
      <c r="BO1327" s="1">
        <v>43227.333333333336</v>
      </c>
      <c r="BP1327">
        <v>4</v>
      </c>
      <c r="BQ1327">
        <f>IF(表__._ECM_DW_tem_zh_1417[[#This Row],[全血]]&gt;0,1,0)</f>
        <v>0</v>
      </c>
      <c r="BR1327">
        <v>0</v>
      </c>
      <c r="BS1327">
        <f>IF(表__._ECM_DW_tem_zh_1417[[#This Row],[血浆]]&gt;0,1,0)</f>
        <v>0</v>
      </c>
      <c r="BT1327">
        <v>0</v>
      </c>
      <c r="BU1327">
        <f>IF(表__._ECM_DW_tem_zh_1417[[#This Row],[血小板]]&gt;0,1,0)</f>
        <v>0</v>
      </c>
      <c r="BV1327">
        <v>0</v>
      </c>
      <c r="BW1327">
        <f>IF(表__._ECM_DW_tem_zh_1417[[#This Row],[红细胞]]&gt;0,1,0)</f>
        <v>0</v>
      </c>
      <c r="BX1327">
        <v>0</v>
      </c>
      <c r="BY1327">
        <f>IF(表__._ECM_DW_tem_zh_1417[[#This Row],[其他]]&gt;0,1,0)</f>
        <v>0</v>
      </c>
      <c r="BZ1327">
        <v>0</v>
      </c>
    </row>
    <row r="1328" spans="1:78" x14ac:dyDescent="0.25">
      <c r="A1328" s="1" t="s">
        <v>114</v>
      </c>
      <c r="B1328" t="s">
        <v>294</v>
      </c>
      <c r="C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88.79</v>
      </c>
      <c r="T1328">
        <v>0</v>
      </c>
      <c r="U1328">
        <v>0</v>
      </c>
      <c r="V1328" s="2">
        <v>0</v>
      </c>
      <c r="W1328">
        <v>1</v>
      </c>
      <c r="X1328">
        <v>3</v>
      </c>
      <c r="Y1328" t="s">
        <v>68</v>
      </c>
      <c r="Z1328" t="s">
        <v>67</v>
      </c>
      <c r="AA1328">
        <v>2</v>
      </c>
      <c r="AB1328" t="s">
        <v>115</v>
      </c>
      <c r="AC1328" t="s">
        <v>322</v>
      </c>
      <c r="AD1328" t="s">
        <v>3235</v>
      </c>
      <c r="AE1328" t="s">
        <v>395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24</v>
      </c>
      <c r="AN1328" t="s">
        <v>102</v>
      </c>
      <c r="AQ1328" t="s">
        <v>636</v>
      </c>
      <c r="AR1328">
        <v>4</v>
      </c>
      <c r="AT1328">
        <v>160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1</v>
      </c>
      <c r="BD1328" t="s">
        <v>457</v>
      </c>
      <c r="BE1328">
        <v>0</v>
      </c>
      <c r="BF1328">
        <v>0</v>
      </c>
      <c r="BG1328" s="3">
        <v>0</v>
      </c>
      <c r="BH1328" s="3">
        <v>0</v>
      </c>
      <c r="BI1328" s="3">
        <v>0</v>
      </c>
      <c r="BJ1328" s="4" t="b">
        <f t="shared" si="20"/>
        <v>0</v>
      </c>
      <c r="BK1328" t="s">
        <v>1392</v>
      </c>
      <c r="BL1328" t="s">
        <v>1392</v>
      </c>
      <c r="BN1328" s="1">
        <v>43209.601099537038</v>
      </c>
      <c r="BO1328" s="1">
        <v>43224.36041666667</v>
      </c>
      <c r="BP1328">
        <v>11</v>
      </c>
      <c r="BQ1328">
        <f>IF(表__._ECM_DW_tem_zh_1417[[#This Row],[全血]]&gt;0,1,0)</f>
        <v>0</v>
      </c>
      <c r="BR1328">
        <v>0</v>
      </c>
      <c r="BS1328">
        <f>IF(表__._ECM_DW_tem_zh_1417[[#This Row],[血浆]]&gt;0,1,0)</f>
        <v>1</v>
      </c>
      <c r="BT1328">
        <v>400</v>
      </c>
      <c r="BU1328">
        <f>IF(表__._ECM_DW_tem_zh_1417[[#This Row],[血小板]]&gt;0,1,0)</f>
        <v>0</v>
      </c>
      <c r="BV1328">
        <v>0</v>
      </c>
      <c r="BW1328">
        <f>IF(表__._ECM_DW_tem_zh_1417[[#This Row],[红细胞]]&gt;0,1,0)</f>
        <v>1</v>
      </c>
      <c r="BX1328">
        <v>4</v>
      </c>
      <c r="BY1328">
        <f>IF(表__._ECM_DW_tem_zh_1417[[#This Row],[其他]]&gt;0,1,0)</f>
        <v>0</v>
      </c>
      <c r="BZ1328">
        <v>0</v>
      </c>
    </row>
    <row r="1329" spans="1:78" x14ac:dyDescent="0.25">
      <c r="A1329" s="1" t="s">
        <v>47</v>
      </c>
      <c r="B1329" t="s">
        <v>50</v>
      </c>
      <c r="C1329">
        <v>2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92.28</v>
      </c>
      <c r="T1329">
        <v>1</v>
      </c>
      <c r="U1329">
        <v>1</v>
      </c>
      <c r="V1329" s="2">
        <v>0</v>
      </c>
      <c r="W1329">
        <v>1</v>
      </c>
      <c r="X1329">
        <v>2</v>
      </c>
      <c r="Y1329" t="s">
        <v>141</v>
      </c>
      <c r="Z1329" t="s">
        <v>226</v>
      </c>
      <c r="AA1329">
        <v>9</v>
      </c>
      <c r="AB1329" t="s">
        <v>748</v>
      </c>
      <c r="AC1329" t="s">
        <v>751</v>
      </c>
      <c r="AD1329" t="s">
        <v>3215</v>
      </c>
      <c r="AE1329" t="s">
        <v>872</v>
      </c>
      <c r="AG1329">
        <v>0</v>
      </c>
      <c r="AH1329">
        <v>0</v>
      </c>
      <c r="AI1329">
        <v>0</v>
      </c>
      <c r="AJ1329">
        <v>0</v>
      </c>
      <c r="AK1329">
        <v>1</v>
      </c>
      <c r="AL1329">
        <v>29</v>
      </c>
      <c r="AN1329" t="s">
        <v>167</v>
      </c>
      <c r="AP1329" t="s">
        <v>892</v>
      </c>
      <c r="AQ1329" t="s">
        <v>455</v>
      </c>
      <c r="AR1329">
        <v>4</v>
      </c>
      <c r="AS1329">
        <v>49</v>
      </c>
      <c r="AT1329">
        <v>170</v>
      </c>
      <c r="AU1329">
        <v>850</v>
      </c>
      <c r="AV1329">
        <v>50</v>
      </c>
      <c r="AW1329">
        <v>1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 t="s">
        <v>443</v>
      </c>
      <c r="BE1329">
        <v>0</v>
      </c>
      <c r="BF1329">
        <v>0</v>
      </c>
      <c r="BG1329" s="3">
        <v>0</v>
      </c>
      <c r="BH1329" s="3">
        <v>0</v>
      </c>
      <c r="BI1329" s="3">
        <v>0</v>
      </c>
      <c r="BJ1329" s="4" t="b">
        <f t="shared" si="20"/>
        <v>0</v>
      </c>
      <c r="BK1329" t="s">
        <v>2684</v>
      </c>
      <c r="BL1329" t="s">
        <v>2684</v>
      </c>
      <c r="BM1329" t="s">
        <v>2683</v>
      </c>
      <c r="BN1329" s="1">
        <v>43338.581770833334</v>
      </c>
      <c r="BO1329" s="1">
        <v>43348.583333333336</v>
      </c>
      <c r="BP1329">
        <v>6</v>
      </c>
      <c r="BQ1329">
        <f>IF(表__._ECM_DW_tem_zh_1417[[#This Row],[全血]]&gt;0,1,0)</f>
        <v>0</v>
      </c>
      <c r="BR1329">
        <v>0</v>
      </c>
      <c r="BS1329">
        <f>IF(表__._ECM_DW_tem_zh_1417[[#This Row],[血浆]]&gt;0,1,0)</f>
        <v>1</v>
      </c>
      <c r="BT1329">
        <v>200</v>
      </c>
      <c r="BU1329">
        <f>IF(表__._ECM_DW_tem_zh_1417[[#This Row],[血小板]]&gt;0,1,0)</f>
        <v>0</v>
      </c>
      <c r="BV1329">
        <v>0</v>
      </c>
      <c r="BW1329">
        <f>IF(表__._ECM_DW_tem_zh_1417[[#This Row],[红细胞]]&gt;0,1,0)</f>
        <v>1</v>
      </c>
      <c r="BX1329">
        <v>2</v>
      </c>
      <c r="BY1329">
        <f>IF(表__._ECM_DW_tem_zh_1417[[#This Row],[其他]]&gt;0,1,0)</f>
        <v>0</v>
      </c>
      <c r="BZ1329">
        <v>0</v>
      </c>
    </row>
    <row r="1330" spans="1:78" x14ac:dyDescent="0.25">
      <c r="A1330" s="1" t="s">
        <v>47</v>
      </c>
      <c r="B1330" t="s">
        <v>140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82.24</v>
      </c>
      <c r="T1330">
        <v>1</v>
      </c>
      <c r="U1330">
        <v>0</v>
      </c>
      <c r="V1330" s="2">
        <v>0</v>
      </c>
      <c r="W1330">
        <v>1</v>
      </c>
      <c r="X1330">
        <v>3</v>
      </c>
      <c r="Y1330" t="s">
        <v>115</v>
      </c>
      <c r="Z1330" t="s">
        <v>82</v>
      </c>
      <c r="AA1330">
        <v>2</v>
      </c>
      <c r="AB1330" t="s">
        <v>489</v>
      </c>
      <c r="AC1330" t="s">
        <v>443</v>
      </c>
      <c r="AD1330" t="s">
        <v>3177</v>
      </c>
      <c r="AE1330" t="s">
        <v>115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24</v>
      </c>
      <c r="AN1330" t="s">
        <v>170</v>
      </c>
      <c r="AP1330" t="s">
        <v>909</v>
      </c>
      <c r="AQ1330" t="s">
        <v>383</v>
      </c>
      <c r="AR1330">
        <v>3</v>
      </c>
      <c r="AS1330">
        <v>63</v>
      </c>
      <c r="AT1330">
        <v>104</v>
      </c>
      <c r="AW1330">
        <v>1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1</v>
      </c>
      <c r="BD1330" t="s">
        <v>534</v>
      </c>
      <c r="BE1330">
        <v>0</v>
      </c>
      <c r="BF1330">
        <v>0</v>
      </c>
      <c r="BG1330" s="3">
        <v>0</v>
      </c>
      <c r="BH1330" s="3">
        <v>0</v>
      </c>
      <c r="BI1330" s="3">
        <v>0</v>
      </c>
      <c r="BJ1330" s="4" t="b">
        <f t="shared" si="20"/>
        <v>0</v>
      </c>
      <c r="BK1330" t="s">
        <v>2749</v>
      </c>
      <c r="BL1330" t="s">
        <v>2749</v>
      </c>
      <c r="BM1330" t="s">
        <v>2750</v>
      </c>
      <c r="BN1330" s="1">
        <v>43483.013888888891</v>
      </c>
      <c r="BO1330" s="1">
        <v>43511.325694444444</v>
      </c>
      <c r="BP1330">
        <v>25</v>
      </c>
      <c r="BQ1330">
        <f>IF(表__._ECM_DW_tem_zh_1417[[#This Row],[全血]]&gt;0,1,0)</f>
        <v>0</v>
      </c>
      <c r="BR1330">
        <v>0</v>
      </c>
      <c r="BS1330">
        <f>IF(表__._ECM_DW_tem_zh_1417[[#This Row],[血浆]]&gt;0,1,0)</f>
        <v>0</v>
      </c>
      <c r="BT1330">
        <v>0</v>
      </c>
      <c r="BU1330">
        <f>IF(表__._ECM_DW_tem_zh_1417[[#This Row],[血小板]]&gt;0,1,0)</f>
        <v>0</v>
      </c>
      <c r="BV1330">
        <v>0</v>
      </c>
      <c r="BW1330">
        <f>IF(表__._ECM_DW_tem_zh_1417[[#This Row],[红细胞]]&gt;0,1,0)</f>
        <v>0</v>
      </c>
      <c r="BX1330">
        <v>0</v>
      </c>
      <c r="BY1330">
        <f>IF(表__._ECM_DW_tem_zh_1417[[#This Row],[其他]]&gt;0,1,0)</f>
        <v>0</v>
      </c>
      <c r="BZ1330">
        <v>0</v>
      </c>
    </row>
    <row r="1331" spans="1:78" x14ac:dyDescent="0.25">
      <c r="A1331" s="1" t="s">
        <v>47</v>
      </c>
      <c r="B1331" t="s">
        <v>90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106.35</v>
      </c>
      <c r="T1331">
        <v>0</v>
      </c>
      <c r="U1331">
        <v>0</v>
      </c>
      <c r="V1331" s="2">
        <v>0</v>
      </c>
      <c r="W1331">
        <v>1</v>
      </c>
      <c r="X1331">
        <v>1</v>
      </c>
      <c r="Y1331" t="s">
        <v>256</v>
      </c>
      <c r="Z1331" t="s">
        <v>59</v>
      </c>
      <c r="AA1331">
        <v>2</v>
      </c>
      <c r="AB1331" t="s">
        <v>359</v>
      </c>
      <c r="AC1331" t="s">
        <v>493</v>
      </c>
      <c r="AD1331" t="s">
        <v>3157</v>
      </c>
      <c r="AE1331" t="s">
        <v>3281</v>
      </c>
      <c r="AG1331">
        <v>1</v>
      </c>
      <c r="AH1331">
        <v>0</v>
      </c>
      <c r="AI1331">
        <v>0</v>
      </c>
      <c r="AJ1331">
        <v>1</v>
      </c>
      <c r="AK1331">
        <v>0</v>
      </c>
      <c r="AL1331">
        <v>0</v>
      </c>
      <c r="AN1331" t="s">
        <v>502</v>
      </c>
      <c r="AP1331" t="s">
        <v>910</v>
      </c>
      <c r="AQ1331" t="s">
        <v>253</v>
      </c>
      <c r="AR1331">
        <v>7</v>
      </c>
      <c r="AS1331">
        <v>85</v>
      </c>
      <c r="AT1331">
        <v>158</v>
      </c>
      <c r="AU1331">
        <v>900</v>
      </c>
      <c r="AV1331">
        <v>20</v>
      </c>
      <c r="AW1331">
        <v>1</v>
      </c>
      <c r="AX1331">
        <v>1</v>
      </c>
      <c r="AY1331">
        <v>0</v>
      </c>
      <c r="AZ1331">
        <v>0</v>
      </c>
      <c r="BA1331">
        <v>0</v>
      </c>
      <c r="BB1331">
        <v>0</v>
      </c>
      <c r="BC1331">
        <v>1</v>
      </c>
      <c r="BD1331" t="s">
        <v>277</v>
      </c>
      <c r="BE1331">
        <v>1</v>
      </c>
      <c r="BF1331">
        <v>1</v>
      </c>
      <c r="BG1331" s="3">
        <v>0</v>
      </c>
      <c r="BH1331" s="3">
        <v>0</v>
      </c>
      <c r="BI1331" s="3">
        <v>0</v>
      </c>
      <c r="BJ1331" s="4" t="b">
        <f t="shared" si="20"/>
        <v>0</v>
      </c>
      <c r="BK1331" t="s">
        <v>2751</v>
      </c>
      <c r="BL1331" t="s">
        <v>2751</v>
      </c>
      <c r="BM1331" t="s">
        <v>2752</v>
      </c>
      <c r="BN1331" s="1">
        <v>43305.653749999998</v>
      </c>
      <c r="BO1331" s="1">
        <v>43346.416666666664</v>
      </c>
      <c r="BP1331">
        <v>34</v>
      </c>
      <c r="BQ1331">
        <f>IF(表__._ECM_DW_tem_zh_1417[[#This Row],[全血]]&gt;0,1,0)</f>
        <v>0</v>
      </c>
      <c r="BR1331">
        <v>0</v>
      </c>
      <c r="BS1331">
        <f>IF(表__._ECM_DW_tem_zh_1417[[#This Row],[血浆]]&gt;0,1,0)</f>
        <v>0</v>
      </c>
      <c r="BT1331">
        <v>0</v>
      </c>
      <c r="BU1331">
        <f>IF(表__._ECM_DW_tem_zh_1417[[#This Row],[血小板]]&gt;0,1,0)</f>
        <v>0</v>
      </c>
      <c r="BV1331">
        <v>0</v>
      </c>
      <c r="BW1331">
        <f>IF(表__._ECM_DW_tem_zh_1417[[#This Row],[红细胞]]&gt;0,1,0)</f>
        <v>1</v>
      </c>
      <c r="BX1331">
        <v>4</v>
      </c>
      <c r="BY1331">
        <f>IF(表__._ECM_DW_tem_zh_1417[[#This Row],[其他]]&gt;0,1,0)</f>
        <v>0</v>
      </c>
      <c r="BZ1331">
        <v>0</v>
      </c>
    </row>
    <row r="1332" spans="1:78" x14ac:dyDescent="0.25">
      <c r="A1332" s="1" t="s">
        <v>47</v>
      </c>
      <c r="B1332" t="s">
        <v>69</v>
      </c>
      <c r="C1332">
        <v>2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84.47</v>
      </c>
      <c r="T1332">
        <v>1</v>
      </c>
      <c r="U1332">
        <v>0</v>
      </c>
      <c r="V1332" s="2">
        <v>0</v>
      </c>
      <c r="W1332">
        <v>1</v>
      </c>
      <c r="X1332">
        <v>0</v>
      </c>
      <c r="Y1332" t="s">
        <v>587</v>
      </c>
      <c r="Z1332" t="s">
        <v>618</v>
      </c>
      <c r="AA1332">
        <v>1</v>
      </c>
      <c r="AB1332" t="s">
        <v>794</v>
      </c>
      <c r="AC1332" t="s">
        <v>392</v>
      </c>
      <c r="AD1332" t="s">
        <v>635</v>
      </c>
      <c r="AE1332" t="s">
        <v>573</v>
      </c>
      <c r="AG1332">
        <v>0</v>
      </c>
      <c r="AH1332">
        <v>0</v>
      </c>
      <c r="AI1332">
        <v>0</v>
      </c>
      <c r="AJ1332">
        <v>0</v>
      </c>
      <c r="AK1332">
        <v>1</v>
      </c>
      <c r="AL1332">
        <v>19</v>
      </c>
      <c r="AN1332" t="s">
        <v>92</v>
      </c>
      <c r="AP1332" t="s">
        <v>911</v>
      </c>
      <c r="AQ1332" t="s">
        <v>513</v>
      </c>
      <c r="AR1332">
        <v>5</v>
      </c>
      <c r="AS1332">
        <v>81</v>
      </c>
      <c r="AT1332">
        <v>144</v>
      </c>
      <c r="AU1332">
        <v>350</v>
      </c>
      <c r="AV1332">
        <v>50</v>
      </c>
      <c r="AW1332">
        <v>1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1</v>
      </c>
      <c r="BD1332" t="s">
        <v>84</v>
      </c>
      <c r="BE1332">
        <v>0</v>
      </c>
      <c r="BF1332">
        <v>0</v>
      </c>
      <c r="BG1332" s="3">
        <v>0</v>
      </c>
      <c r="BH1332" s="3">
        <v>0</v>
      </c>
      <c r="BI1332" s="3">
        <v>0</v>
      </c>
      <c r="BJ1332" s="4" t="b">
        <f t="shared" si="20"/>
        <v>0</v>
      </c>
      <c r="BK1332" t="s">
        <v>2753</v>
      </c>
      <c r="BL1332" t="s">
        <v>2753</v>
      </c>
      <c r="BM1332" t="s">
        <v>2754</v>
      </c>
      <c r="BN1332" s="1">
        <v>43565.651597222219</v>
      </c>
      <c r="BO1332" s="1">
        <v>43579.355555555558</v>
      </c>
      <c r="BP1332">
        <v>9</v>
      </c>
      <c r="BQ1332">
        <f>IF(表__._ECM_DW_tem_zh_1417[[#This Row],[全血]]&gt;0,1,0)</f>
        <v>0</v>
      </c>
      <c r="BR1332">
        <v>0</v>
      </c>
      <c r="BS1332">
        <f>IF(表__._ECM_DW_tem_zh_1417[[#This Row],[血浆]]&gt;0,1,0)</f>
        <v>0</v>
      </c>
      <c r="BT1332">
        <v>0</v>
      </c>
      <c r="BU1332">
        <f>IF(表__._ECM_DW_tem_zh_1417[[#This Row],[血小板]]&gt;0,1,0)</f>
        <v>0</v>
      </c>
      <c r="BV1332">
        <v>0</v>
      </c>
      <c r="BW1332">
        <f>IF(表__._ECM_DW_tem_zh_1417[[#This Row],[红细胞]]&gt;0,1,0)</f>
        <v>0</v>
      </c>
      <c r="BX1332">
        <v>0</v>
      </c>
      <c r="BY1332">
        <f>IF(表__._ECM_DW_tem_zh_1417[[#This Row],[其他]]&gt;0,1,0)</f>
        <v>0</v>
      </c>
      <c r="BZ1332">
        <v>0</v>
      </c>
    </row>
    <row r="1333" spans="1:78" x14ac:dyDescent="0.25">
      <c r="A1333" s="1" t="s">
        <v>47</v>
      </c>
      <c r="B1333" t="s">
        <v>182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41.56</v>
      </c>
      <c r="T1333">
        <v>0</v>
      </c>
      <c r="U1333">
        <v>0</v>
      </c>
      <c r="V1333" s="2">
        <v>0</v>
      </c>
      <c r="W1333">
        <v>2</v>
      </c>
      <c r="X1333">
        <v>0</v>
      </c>
      <c r="Y1333" t="s">
        <v>254</v>
      </c>
      <c r="Z1333" t="s">
        <v>137</v>
      </c>
      <c r="AA1333">
        <v>2</v>
      </c>
      <c r="AB1333" t="s">
        <v>707</v>
      </c>
      <c r="AC1333" t="s">
        <v>428</v>
      </c>
      <c r="AD1333" t="s">
        <v>3157</v>
      </c>
      <c r="AE1333" t="s">
        <v>3519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20</v>
      </c>
      <c r="AN1333" t="s">
        <v>59</v>
      </c>
      <c r="AQ1333" t="s">
        <v>580</v>
      </c>
      <c r="AR1333">
        <v>4</v>
      </c>
      <c r="AS1333">
        <v>121</v>
      </c>
      <c r="AT1333">
        <v>225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0</v>
      </c>
      <c r="BC1333">
        <v>0</v>
      </c>
      <c r="BD1333" t="s">
        <v>247</v>
      </c>
      <c r="BE1333">
        <v>0</v>
      </c>
      <c r="BF1333">
        <v>0</v>
      </c>
      <c r="BG1333" s="3">
        <v>0</v>
      </c>
      <c r="BH1333" s="3">
        <v>0</v>
      </c>
      <c r="BI1333" s="3">
        <v>0</v>
      </c>
      <c r="BJ1333" s="4" t="b">
        <f t="shared" si="20"/>
        <v>0</v>
      </c>
      <c r="BK1333" t="s">
        <v>2755</v>
      </c>
      <c r="BL1333" t="s">
        <v>2755</v>
      </c>
      <c r="BM1333" t="s">
        <v>2756</v>
      </c>
      <c r="BN1333" s="1">
        <v>44085.888194444444</v>
      </c>
      <c r="BO1333" s="1">
        <v>44095.333333333336</v>
      </c>
      <c r="BP1333">
        <v>6</v>
      </c>
      <c r="BQ1333">
        <f>IF(表__._ECM_DW_tem_zh_1417[[#This Row],[全血]]&gt;0,1,0)</f>
        <v>0</v>
      </c>
      <c r="BR1333">
        <v>0</v>
      </c>
      <c r="BS1333">
        <f>IF(表__._ECM_DW_tem_zh_1417[[#This Row],[血浆]]&gt;0,1,0)</f>
        <v>0</v>
      </c>
      <c r="BT1333">
        <v>0</v>
      </c>
      <c r="BU1333">
        <f>IF(表__._ECM_DW_tem_zh_1417[[#This Row],[血小板]]&gt;0,1,0)</f>
        <v>0</v>
      </c>
      <c r="BV1333">
        <v>0</v>
      </c>
      <c r="BW1333">
        <f>IF(表__._ECM_DW_tem_zh_1417[[#This Row],[红细胞]]&gt;0,1,0)</f>
        <v>0</v>
      </c>
      <c r="BX1333">
        <v>0</v>
      </c>
      <c r="BY1333">
        <f>IF(表__._ECM_DW_tem_zh_1417[[#This Row],[其他]]&gt;0,1,0)</f>
        <v>0</v>
      </c>
      <c r="BZ1333">
        <v>0</v>
      </c>
    </row>
    <row r="1334" spans="1:78" x14ac:dyDescent="0.25">
      <c r="A1334" s="1" t="s">
        <v>47</v>
      </c>
      <c r="B1334" t="s">
        <v>138</v>
      </c>
      <c r="C1334">
        <v>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71.81</v>
      </c>
      <c r="T1334">
        <v>1</v>
      </c>
      <c r="U1334">
        <v>0</v>
      </c>
      <c r="V1334" s="2">
        <v>0</v>
      </c>
      <c r="W1334">
        <v>1</v>
      </c>
      <c r="X1334">
        <v>3</v>
      </c>
      <c r="Y1334" t="s">
        <v>94</v>
      </c>
      <c r="Z1334" t="s">
        <v>87</v>
      </c>
      <c r="AA1334">
        <v>2</v>
      </c>
      <c r="AB1334" t="s">
        <v>652</v>
      </c>
      <c r="AC1334" t="s">
        <v>299</v>
      </c>
      <c r="AD1334" t="s">
        <v>3154</v>
      </c>
      <c r="AE1334" t="s">
        <v>183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17</v>
      </c>
      <c r="AN1334" t="s">
        <v>258</v>
      </c>
      <c r="AP1334" t="s">
        <v>912</v>
      </c>
      <c r="AQ1334" t="s">
        <v>110</v>
      </c>
      <c r="AR1334">
        <v>3</v>
      </c>
      <c r="AS1334">
        <v>74</v>
      </c>
      <c r="AT1334">
        <v>147</v>
      </c>
      <c r="AW1334">
        <v>1</v>
      </c>
      <c r="AX1334">
        <v>1</v>
      </c>
      <c r="AY1334">
        <v>0</v>
      </c>
      <c r="AZ1334">
        <v>0</v>
      </c>
      <c r="BA1334">
        <v>0</v>
      </c>
      <c r="BB1334">
        <v>0</v>
      </c>
      <c r="BC1334">
        <v>1</v>
      </c>
      <c r="BE1334">
        <v>0</v>
      </c>
      <c r="BF1334">
        <v>0</v>
      </c>
      <c r="BG1334" s="3">
        <v>0</v>
      </c>
      <c r="BH1334" s="3">
        <v>0</v>
      </c>
      <c r="BI1334" s="3">
        <v>0</v>
      </c>
      <c r="BJ1334" s="4" t="b">
        <f t="shared" si="20"/>
        <v>0</v>
      </c>
      <c r="BK1334" t="s">
        <v>2757</v>
      </c>
      <c r="BL1334" t="s">
        <v>2757</v>
      </c>
      <c r="BM1334" t="s">
        <v>2758</v>
      </c>
      <c r="BN1334" s="1">
        <v>43288.773136574076</v>
      </c>
      <c r="BO1334" s="1">
        <v>43308.35</v>
      </c>
      <c r="BP1334">
        <v>17</v>
      </c>
      <c r="BQ1334">
        <f>IF(表__._ECM_DW_tem_zh_1417[[#This Row],[全血]]&gt;0,1,0)</f>
        <v>0</v>
      </c>
      <c r="BR1334">
        <v>0</v>
      </c>
      <c r="BS1334">
        <f>IF(表__._ECM_DW_tem_zh_1417[[#This Row],[血浆]]&gt;0,1,0)</f>
        <v>0</v>
      </c>
      <c r="BT1334">
        <v>0</v>
      </c>
      <c r="BU1334">
        <f>IF(表__._ECM_DW_tem_zh_1417[[#This Row],[血小板]]&gt;0,1,0)</f>
        <v>0</v>
      </c>
      <c r="BV1334">
        <v>0</v>
      </c>
      <c r="BW1334">
        <f>IF(表__._ECM_DW_tem_zh_1417[[#This Row],[红细胞]]&gt;0,1,0)</f>
        <v>0</v>
      </c>
      <c r="BX1334">
        <v>0</v>
      </c>
      <c r="BY1334">
        <f>IF(表__._ECM_DW_tem_zh_1417[[#This Row],[其他]]&gt;0,1,0)</f>
        <v>0</v>
      </c>
      <c r="BZ1334">
        <v>0</v>
      </c>
    </row>
    <row r="1335" spans="1:78" x14ac:dyDescent="0.25">
      <c r="A1335" s="1" t="s">
        <v>47</v>
      </c>
      <c r="B1335" t="s">
        <v>67</v>
      </c>
      <c r="C1335">
        <v>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86.34</v>
      </c>
      <c r="T1335">
        <v>1</v>
      </c>
      <c r="U1335">
        <v>0</v>
      </c>
      <c r="V1335" s="2">
        <v>0</v>
      </c>
      <c r="W1335">
        <v>2</v>
      </c>
      <c r="X1335">
        <v>3</v>
      </c>
      <c r="Y1335" t="s">
        <v>558</v>
      </c>
      <c r="Z1335" t="s">
        <v>109</v>
      </c>
      <c r="AA1335">
        <v>9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23</v>
      </c>
      <c r="AN1335" t="s">
        <v>82</v>
      </c>
      <c r="AQ1335" t="s">
        <v>689</v>
      </c>
      <c r="AR1335">
        <v>4</v>
      </c>
      <c r="AT1335">
        <v>131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E1335">
        <v>0</v>
      </c>
      <c r="BF1335">
        <v>0</v>
      </c>
      <c r="BG1335" s="3">
        <v>0</v>
      </c>
      <c r="BH1335" s="3">
        <v>0</v>
      </c>
      <c r="BI1335" s="3">
        <v>0</v>
      </c>
      <c r="BJ1335" s="4" t="b">
        <f t="shared" si="20"/>
        <v>0</v>
      </c>
      <c r="BK1335" t="s">
        <v>1426</v>
      </c>
      <c r="BL1335" t="s">
        <v>1426</v>
      </c>
      <c r="BN1335" s="1">
        <v>43167.43650462963</v>
      </c>
      <c r="BO1335" s="1">
        <v>43174.32708333333</v>
      </c>
      <c r="BP1335">
        <v>3</v>
      </c>
      <c r="BQ1335">
        <f>IF(表__._ECM_DW_tem_zh_1417[[#This Row],[全血]]&gt;0,1,0)</f>
        <v>0</v>
      </c>
      <c r="BS1335">
        <f>IF(表__._ECM_DW_tem_zh_1417[[#This Row],[血浆]]&gt;0,1,0)</f>
        <v>0</v>
      </c>
      <c r="BU1335">
        <f>IF(表__._ECM_DW_tem_zh_1417[[#This Row],[血小板]]&gt;0,1,0)</f>
        <v>0</v>
      </c>
      <c r="BW1335">
        <f>IF(表__._ECM_DW_tem_zh_1417[[#This Row],[红细胞]]&gt;0,1,0)</f>
        <v>0</v>
      </c>
      <c r="BY1335">
        <f>IF(表__._ECM_DW_tem_zh_1417[[#This Row],[其他]]&gt;0,1,0)</f>
        <v>0</v>
      </c>
    </row>
    <row r="1336" spans="1:78" x14ac:dyDescent="0.25">
      <c r="A1336" s="1" t="s">
        <v>47</v>
      </c>
      <c r="B1336" t="s">
        <v>95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85.67</v>
      </c>
      <c r="T1336">
        <v>1</v>
      </c>
      <c r="U1336">
        <v>0</v>
      </c>
      <c r="V1336" s="2">
        <v>0</v>
      </c>
      <c r="W1336">
        <v>2</v>
      </c>
      <c r="X1336">
        <v>0</v>
      </c>
      <c r="Y1336" t="s">
        <v>156</v>
      </c>
      <c r="Z1336" t="s">
        <v>385</v>
      </c>
      <c r="AA1336">
        <v>12</v>
      </c>
      <c r="AB1336" t="s">
        <v>3166</v>
      </c>
      <c r="AC1336" t="s">
        <v>493</v>
      </c>
      <c r="AD1336" t="s">
        <v>3177</v>
      </c>
      <c r="AE1336" t="s">
        <v>254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24</v>
      </c>
      <c r="AN1336" t="s">
        <v>127</v>
      </c>
      <c r="AP1336" t="s">
        <v>913</v>
      </c>
      <c r="AQ1336" t="s">
        <v>336</v>
      </c>
      <c r="AR1336">
        <v>3</v>
      </c>
      <c r="AS1336">
        <v>193</v>
      </c>
      <c r="AT1336">
        <v>309</v>
      </c>
      <c r="AU1336">
        <v>2410</v>
      </c>
      <c r="AV1336">
        <v>500</v>
      </c>
      <c r="AW1336">
        <v>1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1</v>
      </c>
      <c r="BD1336" t="s">
        <v>914</v>
      </c>
      <c r="BE1336">
        <v>0</v>
      </c>
      <c r="BF1336">
        <v>0</v>
      </c>
      <c r="BG1336" s="3">
        <v>0</v>
      </c>
      <c r="BH1336" s="3">
        <v>0</v>
      </c>
      <c r="BI1336" s="3">
        <v>0</v>
      </c>
      <c r="BJ1336" s="4" t="b">
        <f t="shared" si="20"/>
        <v>0</v>
      </c>
      <c r="BK1336" t="s">
        <v>2759</v>
      </c>
      <c r="BL1336" t="s">
        <v>2759</v>
      </c>
      <c r="BM1336" t="s">
        <v>2760</v>
      </c>
      <c r="BN1336" s="1">
        <v>43301.451053240744</v>
      </c>
      <c r="BO1336" s="1">
        <v>43328.416666666664</v>
      </c>
      <c r="BP1336">
        <v>24</v>
      </c>
      <c r="BQ1336">
        <f>IF(表__._ECM_DW_tem_zh_1417[[#This Row],[全血]]&gt;0,1,0)</f>
        <v>0</v>
      </c>
      <c r="BR1336">
        <v>0</v>
      </c>
      <c r="BS1336">
        <f>IF(表__._ECM_DW_tem_zh_1417[[#This Row],[血浆]]&gt;0,1,0)</f>
        <v>1</v>
      </c>
      <c r="BT1336">
        <v>1200</v>
      </c>
      <c r="BU1336">
        <f>IF(表__._ECM_DW_tem_zh_1417[[#This Row],[血小板]]&gt;0,1,0)</f>
        <v>0</v>
      </c>
      <c r="BV1336">
        <v>0</v>
      </c>
      <c r="BW1336">
        <f>IF(表__._ECM_DW_tem_zh_1417[[#This Row],[红细胞]]&gt;0,1,0)</f>
        <v>1</v>
      </c>
      <c r="BX1336">
        <v>10</v>
      </c>
      <c r="BY1336">
        <f>IF(表__._ECM_DW_tem_zh_1417[[#This Row],[其他]]&gt;0,1,0)</f>
        <v>0</v>
      </c>
      <c r="BZ1336">
        <v>0</v>
      </c>
    </row>
    <row r="1337" spans="1:78" x14ac:dyDescent="0.25">
      <c r="A1337" s="1" t="s">
        <v>47</v>
      </c>
      <c r="B1337" t="s">
        <v>149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T1337">
        <v>1</v>
      </c>
      <c r="U1337">
        <v>0</v>
      </c>
      <c r="V1337" s="2">
        <v>0</v>
      </c>
      <c r="W1337">
        <v>1</v>
      </c>
      <c r="X1337">
        <v>0</v>
      </c>
      <c r="Y1337" t="s">
        <v>346</v>
      </c>
      <c r="Z1337" t="s">
        <v>784</v>
      </c>
      <c r="AA1337">
        <v>13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27</v>
      </c>
      <c r="AR1337">
        <v>4</v>
      </c>
      <c r="AS1337">
        <v>83</v>
      </c>
      <c r="AT1337">
        <v>129</v>
      </c>
      <c r="AU1337">
        <v>1300</v>
      </c>
      <c r="AV1337">
        <v>50</v>
      </c>
      <c r="AW1337">
        <v>1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E1337">
        <v>0</v>
      </c>
      <c r="BF1337">
        <v>0</v>
      </c>
      <c r="BG1337" s="3">
        <v>0</v>
      </c>
      <c r="BH1337" s="3">
        <v>0</v>
      </c>
      <c r="BI1337" s="3">
        <v>0</v>
      </c>
      <c r="BJ1337" s="4" t="b">
        <f t="shared" si="20"/>
        <v>0</v>
      </c>
      <c r="BK1337" t="s">
        <v>2761</v>
      </c>
      <c r="BL1337" t="s">
        <v>2761</v>
      </c>
      <c r="BM1337" t="s">
        <v>1472</v>
      </c>
      <c r="BN1337" s="1">
        <v>43209.334664351853</v>
      </c>
      <c r="BO1337" s="1">
        <v>43216.339583333334</v>
      </c>
      <c r="BP1337">
        <v>3</v>
      </c>
      <c r="BQ1337">
        <f>IF(表__._ECM_DW_tem_zh_1417[[#This Row],[全血]]&gt;0,1,0)</f>
        <v>0</v>
      </c>
      <c r="BR1337">
        <v>0</v>
      </c>
      <c r="BS1337">
        <f>IF(表__._ECM_DW_tem_zh_1417[[#This Row],[血浆]]&gt;0,1,0)</f>
        <v>0</v>
      </c>
      <c r="BT1337">
        <v>0</v>
      </c>
      <c r="BU1337">
        <f>IF(表__._ECM_DW_tem_zh_1417[[#This Row],[血小板]]&gt;0,1,0)</f>
        <v>0</v>
      </c>
      <c r="BV1337">
        <v>0</v>
      </c>
      <c r="BW1337">
        <f>IF(表__._ECM_DW_tem_zh_1417[[#This Row],[红细胞]]&gt;0,1,0)</f>
        <v>0</v>
      </c>
      <c r="BX1337">
        <v>0</v>
      </c>
      <c r="BY1337">
        <f>IF(表__._ECM_DW_tem_zh_1417[[#This Row],[其他]]&gt;0,1,0)</f>
        <v>0</v>
      </c>
      <c r="BZ1337">
        <v>0</v>
      </c>
    </row>
    <row r="1338" spans="1:78" x14ac:dyDescent="0.25">
      <c r="A1338" s="1" t="s">
        <v>47</v>
      </c>
      <c r="B1338" t="s">
        <v>51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89.27</v>
      </c>
      <c r="T1338">
        <v>1</v>
      </c>
      <c r="U1338">
        <v>0</v>
      </c>
      <c r="V1338" s="2">
        <v>0</v>
      </c>
      <c r="W1338">
        <v>1</v>
      </c>
      <c r="X1338">
        <v>0</v>
      </c>
      <c r="Y1338" t="s">
        <v>348</v>
      </c>
      <c r="Z1338" t="s">
        <v>142</v>
      </c>
      <c r="AA1338">
        <v>2</v>
      </c>
      <c r="AB1338" t="s">
        <v>459</v>
      </c>
      <c r="AC1338" t="s">
        <v>155</v>
      </c>
      <c r="AD1338" t="s">
        <v>3235</v>
      </c>
      <c r="AE1338" t="s">
        <v>278</v>
      </c>
      <c r="AG1338">
        <v>0</v>
      </c>
      <c r="AH1338">
        <v>0</v>
      </c>
      <c r="AI1338">
        <v>0</v>
      </c>
      <c r="AJ1338">
        <v>0</v>
      </c>
      <c r="AK1338">
        <v>1</v>
      </c>
      <c r="AL1338">
        <v>17</v>
      </c>
      <c r="AN1338" t="s">
        <v>158</v>
      </c>
      <c r="AP1338" t="s">
        <v>915</v>
      </c>
      <c r="AQ1338" t="s">
        <v>340</v>
      </c>
      <c r="AR1338">
        <v>5</v>
      </c>
      <c r="AS1338">
        <v>156</v>
      </c>
      <c r="AT1338">
        <v>211</v>
      </c>
      <c r="AU1338">
        <v>650</v>
      </c>
      <c r="AV1338">
        <v>500</v>
      </c>
      <c r="AW1338">
        <v>1</v>
      </c>
      <c r="AX1338">
        <v>1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 t="s">
        <v>916</v>
      </c>
      <c r="BE1338">
        <v>0</v>
      </c>
      <c r="BF1338">
        <v>1</v>
      </c>
      <c r="BG1338" s="3">
        <v>0</v>
      </c>
      <c r="BH1338" s="3">
        <v>0</v>
      </c>
      <c r="BI1338" s="3">
        <v>0</v>
      </c>
      <c r="BJ1338" s="4" t="b">
        <f t="shared" si="20"/>
        <v>0</v>
      </c>
      <c r="BK1338" t="s">
        <v>2762</v>
      </c>
      <c r="BL1338" t="s">
        <v>2762</v>
      </c>
      <c r="BM1338" t="s">
        <v>2763</v>
      </c>
      <c r="BN1338" s="1">
        <v>43253.006782407407</v>
      </c>
      <c r="BO1338" s="1">
        <v>43263.329861111109</v>
      </c>
      <c r="BP1338">
        <v>5</v>
      </c>
      <c r="BQ1338">
        <f>IF(表__._ECM_DW_tem_zh_1417[[#This Row],[全血]]&gt;0,1,0)</f>
        <v>0</v>
      </c>
      <c r="BR1338">
        <v>0</v>
      </c>
      <c r="BS1338">
        <f>IF(表__._ECM_DW_tem_zh_1417[[#This Row],[血浆]]&gt;0,1,0)</f>
        <v>1</v>
      </c>
      <c r="BT1338">
        <v>200</v>
      </c>
      <c r="BU1338">
        <f>IF(表__._ECM_DW_tem_zh_1417[[#This Row],[血小板]]&gt;0,1,0)</f>
        <v>0</v>
      </c>
      <c r="BV1338">
        <v>0</v>
      </c>
      <c r="BW1338">
        <f>IF(表__._ECM_DW_tem_zh_1417[[#This Row],[红细胞]]&gt;0,1,0)</f>
        <v>1</v>
      </c>
      <c r="BX1338">
        <v>4</v>
      </c>
      <c r="BY1338">
        <f>IF(表__._ECM_DW_tem_zh_1417[[#This Row],[其他]]&gt;0,1,0)</f>
        <v>0</v>
      </c>
      <c r="BZ1338">
        <v>0</v>
      </c>
    </row>
    <row r="1339" spans="1:78" x14ac:dyDescent="0.25">
      <c r="A1339" s="1" t="s">
        <v>47</v>
      </c>
      <c r="B1339" t="s">
        <v>136</v>
      </c>
      <c r="C1339">
        <v>2</v>
      </c>
      <c r="D1339">
        <v>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33.83</v>
      </c>
      <c r="T1339">
        <v>1</v>
      </c>
      <c r="U1339">
        <v>0</v>
      </c>
      <c r="V1339" s="2">
        <v>0</v>
      </c>
      <c r="W1339">
        <v>1</v>
      </c>
      <c r="X1339">
        <v>0</v>
      </c>
      <c r="Y1339" t="s">
        <v>183</v>
      </c>
      <c r="Z1339" t="s">
        <v>258</v>
      </c>
      <c r="AA1339">
        <v>5</v>
      </c>
      <c r="AB1339" t="s">
        <v>688</v>
      </c>
      <c r="AC1339" t="s">
        <v>280</v>
      </c>
      <c r="AD1339" t="s">
        <v>3157</v>
      </c>
      <c r="AE1339" t="s">
        <v>320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23</v>
      </c>
      <c r="AN1339" t="s">
        <v>59</v>
      </c>
      <c r="AQ1339" t="s">
        <v>186</v>
      </c>
      <c r="AR1339">
        <v>5</v>
      </c>
      <c r="AT1339">
        <v>150</v>
      </c>
      <c r="AW1339">
        <v>1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1</v>
      </c>
      <c r="BD1339" t="s">
        <v>917</v>
      </c>
      <c r="BE1339">
        <v>0</v>
      </c>
      <c r="BF1339">
        <v>0</v>
      </c>
      <c r="BG1339" s="3">
        <v>0</v>
      </c>
      <c r="BH1339" s="3">
        <v>0</v>
      </c>
      <c r="BI1339" s="3">
        <v>0</v>
      </c>
      <c r="BJ1339" s="4" t="b">
        <f t="shared" si="20"/>
        <v>0</v>
      </c>
      <c r="BK1339" t="s">
        <v>2764</v>
      </c>
      <c r="BL1339" t="s">
        <v>2764</v>
      </c>
      <c r="BN1339" s="1">
        <v>43041.580081018517</v>
      </c>
      <c r="BO1339" s="1">
        <v>43055.35833333333</v>
      </c>
      <c r="BP1339">
        <v>9</v>
      </c>
      <c r="BQ1339">
        <f>IF(表__._ECM_DW_tem_zh_1417[[#This Row],[全血]]&gt;0,1,0)</f>
        <v>0</v>
      </c>
      <c r="BR1339">
        <v>0</v>
      </c>
      <c r="BS1339">
        <f>IF(表__._ECM_DW_tem_zh_1417[[#This Row],[血浆]]&gt;0,1,0)</f>
        <v>0</v>
      </c>
      <c r="BT1339">
        <v>0</v>
      </c>
      <c r="BU1339">
        <f>IF(表__._ECM_DW_tem_zh_1417[[#This Row],[血小板]]&gt;0,1,0)</f>
        <v>0</v>
      </c>
      <c r="BV1339">
        <v>0</v>
      </c>
      <c r="BW1339">
        <f>IF(表__._ECM_DW_tem_zh_1417[[#This Row],[红细胞]]&gt;0,1,0)</f>
        <v>0</v>
      </c>
      <c r="BX1339">
        <v>0</v>
      </c>
      <c r="BY1339">
        <f>IF(表__._ECM_DW_tem_zh_1417[[#This Row],[其他]]&gt;0,1,0)</f>
        <v>0</v>
      </c>
      <c r="BZ1339">
        <v>0</v>
      </c>
    </row>
    <row r="1340" spans="1:78" x14ac:dyDescent="0.25">
      <c r="A1340" s="1" t="s">
        <v>47</v>
      </c>
      <c r="B1340" t="s">
        <v>69</v>
      </c>
      <c r="C1340">
        <v>2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74.16</v>
      </c>
      <c r="T1340">
        <v>1</v>
      </c>
      <c r="U1340">
        <v>0</v>
      </c>
      <c r="V1340" s="2">
        <v>0</v>
      </c>
      <c r="W1340">
        <v>1</v>
      </c>
      <c r="X1340">
        <v>0</v>
      </c>
      <c r="Y1340" t="s">
        <v>438</v>
      </c>
      <c r="Z1340" t="s">
        <v>69</v>
      </c>
      <c r="AA1340">
        <v>2</v>
      </c>
      <c r="AB1340" t="s">
        <v>801</v>
      </c>
      <c r="AC1340" t="s">
        <v>3520</v>
      </c>
      <c r="AD1340" t="s">
        <v>3521</v>
      </c>
      <c r="AE1340" t="s">
        <v>3341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33</v>
      </c>
      <c r="AN1340" t="s">
        <v>137</v>
      </c>
      <c r="AQ1340" t="s">
        <v>417</v>
      </c>
      <c r="AR1340">
        <v>13</v>
      </c>
      <c r="AS1340">
        <v>68</v>
      </c>
      <c r="AT1340">
        <v>161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0</v>
      </c>
      <c r="BC1340">
        <v>1</v>
      </c>
      <c r="BD1340" t="s">
        <v>875</v>
      </c>
      <c r="BE1340">
        <v>0</v>
      </c>
      <c r="BF1340">
        <v>0</v>
      </c>
      <c r="BG1340" s="3">
        <v>0</v>
      </c>
      <c r="BH1340" s="3">
        <v>0</v>
      </c>
      <c r="BI1340" s="3">
        <v>0</v>
      </c>
      <c r="BJ1340" s="4" t="b">
        <f t="shared" si="20"/>
        <v>0</v>
      </c>
      <c r="BK1340" t="s">
        <v>2765</v>
      </c>
      <c r="BL1340" t="s">
        <v>2765</v>
      </c>
      <c r="BM1340" t="s">
        <v>2766</v>
      </c>
      <c r="BN1340" s="1">
        <v>43979.63958333333</v>
      </c>
      <c r="BO1340" s="1">
        <v>44010.370833333334</v>
      </c>
      <c r="BP1340">
        <v>18</v>
      </c>
      <c r="BQ1340">
        <f>IF(表__._ECM_DW_tem_zh_1417[[#This Row],[全血]]&gt;0,1,0)</f>
        <v>0</v>
      </c>
      <c r="BR1340">
        <v>0</v>
      </c>
      <c r="BS1340">
        <f>IF(表__._ECM_DW_tem_zh_1417[[#This Row],[血浆]]&gt;0,1,0)</f>
        <v>1</v>
      </c>
      <c r="BT1340">
        <v>200</v>
      </c>
      <c r="BU1340">
        <f>IF(表__._ECM_DW_tem_zh_1417[[#This Row],[血小板]]&gt;0,1,0)</f>
        <v>0</v>
      </c>
      <c r="BV1340">
        <v>0</v>
      </c>
      <c r="BW1340">
        <f>IF(表__._ECM_DW_tem_zh_1417[[#This Row],[红细胞]]&gt;0,1,0)</f>
        <v>1</v>
      </c>
      <c r="BX1340">
        <v>2</v>
      </c>
      <c r="BY1340">
        <f>IF(表__._ECM_DW_tem_zh_1417[[#This Row],[其他]]&gt;0,1,0)</f>
        <v>0</v>
      </c>
      <c r="BZ1340">
        <v>0</v>
      </c>
    </row>
    <row r="1341" spans="1:78" x14ac:dyDescent="0.25">
      <c r="A1341" s="1" t="s">
        <v>47</v>
      </c>
      <c r="B1341" t="s">
        <v>95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96.16</v>
      </c>
      <c r="T1341">
        <v>1</v>
      </c>
      <c r="U1341">
        <v>0</v>
      </c>
      <c r="V1341" s="2">
        <v>0</v>
      </c>
      <c r="W1341">
        <v>2</v>
      </c>
      <c r="X1341">
        <v>0</v>
      </c>
      <c r="Y1341" t="s">
        <v>156</v>
      </c>
      <c r="Z1341" t="s">
        <v>385</v>
      </c>
      <c r="AA1341">
        <v>12</v>
      </c>
      <c r="AB1341" t="s">
        <v>449</v>
      </c>
      <c r="AC1341" t="s">
        <v>3160</v>
      </c>
      <c r="AD1341" t="s">
        <v>3157</v>
      </c>
      <c r="AE1341" t="s">
        <v>3471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24</v>
      </c>
      <c r="AN1341" t="s">
        <v>140</v>
      </c>
      <c r="AP1341" t="s">
        <v>493</v>
      </c>
      <c r="AQ1341" t="s">
        <v>439</v>
      </c>
      <c r="AR1341">
        <v>19</v>
      </c>
      <c r="AS1341">
        <v>233</v>
      </c>
      <c r="AT1341">
        <v>309</v>
      </c>
      <c r="AU1341">
        <v>2330</v>
      </c>
      <c r="AV1341">
        <v>1300</v>
      </c>
      <c r="AW1341">
        <v>1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1</v>
      </c>
      <c r="BD1341" t="s">
        <v>914</v>
      </c>
      <c r="BE1341">
        <v>0</v>
      </c>
      <c r="BF1341">
        <v>0</v>
      </c>
      <c r="BG1341" s="3">
        <v>0</v>
      </c>
      <c r="BH1341" s="3">
        <v>0</v>
      </c>
      <c r="BI1341" s="3">
        <v>0</v>
      </c>
      <c r="BJ1341" s="4" t="b">
        <f t="shared" si="20"/>
        <v>0</v>
      </c>
      <c r="BK1341" t="s">
        <v>2767</v>
      </c>
      <c r="BL1341" t="s">
        <v>2767</v>
      </c>
      <c r="BM1341" t="s">
        <v>2768</v>
      </c>
      <c r="BN1341" s="1">
        <v>43301.451053240744</v>
      </c>
      <c r="BO1341" s="1">
        <v>43328.416666666664</v>
      </c>
      <c r="BP1341">
        <v>8</v>
      </c>
      <c r="BQ1341">
        <f>IF(表__._ECM_DW_tem_zh_1417[[#This Row],[全血]]&gt;0,1,0)</f>
        <v>0</v>
      </c>
      <c r="BR1341">
        <v>0</v>
      </c>
      <c r="BS1341">
        <f>IF(表__._ECM_DW_tem_zh_1417[[#This Row],[血浆]]&gt;0,1,0)</f>
        <v>1</v>
      </c>
      <c r="BT1341">
        <v>1200</v>
      </c>
      <c r="BU1341">
        <f>IF(表__._ECM_DW_tem_zh_1417[[#This Row],[血小板]]&gt;0,1,0)</f>
        <v>0</v>
      </c>
      <c r="BV1341">
        <v>0</v>
      </c>
      <c r="BW1341">
        <f>IF(表__._ECM_DW_tem_zh_1417[[#This Row],[红细胞]]&gt;0,1,0)</f>
        <v>1</v>
      </c>
      <c r="BX1341">
        <v>10</v>
      </c>
      <c r="BY1341">
        <f>IF(表__._ECM_DW_tem_zh_1417[[#This Row],[其他]]&gt;0,1,0)</f>
        <v>0</v>
      </c>
      <c r="BZ1341">
        <v>0</v>
      </c>
    </row>
    <row r="1342" spans="1:78" x14ac:dyDescent="0.25">
      <c r="A1342" s="1" t="s">
        <v>47</v>
      </c>
      <c r="B1342" t="s">
        <v>138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T1342">
        <v>0</v>
      </c>
      <c r="U1342">
        <v>1</v>
      </c>
      <c r="V1342" s="2">
        <v>0</v>
      </c>
      <c r="W1342">
        <v>1</v>
      </c>
      <c r="X1342">
        <v>0</v>
      </c>
      <c r="Y1342" t="s">
        <v>150</v>
      </c>
      <c r="Z1342" t="s">
        <v>681</v>
      </c>
      <c r="AA1342">
        <v>9</v>
      </c>
      <c r="AB1342" t="s">
        <v>748</v>
      </c>
      <c r="AC1342" t="s">
        <v>953</v>
      </c>
      <c r="AD1342" t="s">
        <v>3154</v>
      </c>
      <c r="AE1342" t="s">
        <v>945</v>
      </c>
      <c r="AG1342">
        <v>1</v>
      </c>
      <c r="AH1342">
        <v>0</v>
      </c>
      <c r="AI1342">
        <v>0</v>
      </c>
      <c r="AJ1342">
        <v>0</v>
      </c>
      <c r="AK1342">
        <v>1</v>
      </c>
      <c r="AL1342">
        <v>29</v>
      </c>
      <c r="AN1342" t="s">
        <v>224</v>
      </c>
      <c r="AR1342">
        <v>10</v>
      </c>
      <c r="AS1342">
        <v>107</v>
      </c>
      <c r="AT1342">
        <v>185</v>
      </c>
      <c r="AU1342">
        <v>680</v>
      </c>
      <c r="AV1342">
        <v>80</v>
      </c>
      <c r="AW1342">
        <v>1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 t="s">
        <v>534</v>
      </c>
      <c r="BE1342">
        <v>1</v>
      </c>
      <c r="BF1342">
        <v>0</v>
      </c>
      <c r="BG1342" s="3">
        <v>0</v>
      </c>
      <c r="BH1342" s="3">
        <v>0</v>
      </c>
      <c r="BI1342" s="3">
        <v>0</v>
      </c>
      <c r="BJ1342" s="4" t="b">
        <f t="shared" si="20"/>
        <v>0</v>
      </c>
      <c r="BK1342" t="s">
        <v>2769</v>
      </c>
      <c r="BL1342" t="s">
        <v>2769</v>
      </c>
      <c r="BM1342" t="s">
        <v>2770</v>
      </c>
      <c r="BN1342" s="1">
        <v>43855.169479166667</v>
      </c>
      <c r="BO1342" s="1">
        <v>43871.333333333336</v>
      </c>
      <c r="BP1342">
        <v>6</v>
      </c>
      <c r="BQ1342">
        <f>IF(表__._ECM_DW_tem_zh_1417[[#This Row],[全血]]&gt;0,1,0)</f>
        <v>0</v>
      </c>
      <c r="BR1342">
        <v>0</v>
      </c>
      <c r="BS1342">
        <f>IF(表__._ECM_DW_tem_zh_1417[[#This Row],[血浆]]&gt;0,1,0)</f>
        <v>1</v>
      </c>
      <c r="BT1342">
        <v>200</v>
      </c>
      <c r="BU1342">
        <f>IF(表__._ECM_DW_tem_zh_1417[[#This Row],[血小板]]&gt;0,1,0)</f>
        <v>0</v>
      </c>
      <c r="BV1342">
        <v>0</v>
      </c>
      <c r="BW1342">
        <f>IF(表__._ECM_DW_tem_zh_1417[[#This Row],[红细胞]]&gt;0,1,0)</f>
        <v>1</v>
      </c>
      <c r="BX1342">
        <v>2</v>
      </c>
      <c r="BY1342">
        <f>IF(表__._ECM_DW_tem_zh_1417[[#This Row],[其他]]&gt;0,1,0)</f>
        <v>0</v>
      </c>
      <c r="BZ1342">
        <v>0</v>
      </c>
    </row>
    <row r="1343" spans="1:78" x14ac:dyDescent="0.25">
      <c r="A1343" s="1" t="s">
        <v>47</v>
      </c>
      <c r="B1343" t="s">
        <v>98</v>
      </c>
      <c r="C1343">
        <v>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71.94</v>
      </c>
      <c r="T1343">
        <v>0</v>
      </c>
      <c r="U1343">
        <v>0</v>
      </c>
      <c r="V1343" s="2">
        <v>0</v>
      </c>
      <c r="W1343">
        <v>1</v>
      </c>
      <c r="X1343">
        <v>0</v>
      </c>
      <c r="Y1343" t="s">
        <v>315</v>
      </c>
      <c r="Z1343" t="s">
        <v>161</v>
      </c>
      <c r="AA1343">
        <v>2</v>
      </c>
      <c r="AB1343" t="s">
        <v>3240</v>
      </c>
      <c r="AC1343" t="s">
        <v>111</v>
      </c>
      <c r="AD1343" t="s">
        <v>3230</v>
      </c>
      <c r="AE1343" t="s">
        <v>3185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25</v>
      </c>
      <c r="AN1343" t="s">
        <v>98</v>
      </c>
      <c r="AQ1343" t="s">
        <v>335</v>
      </c>
      <c r="AR1343">
        <v>3</v>
      </c>
      <c r="AS1343">
        <v>156</v>
      </c>
      <c r="AT1343">
        <v>225</v>
      </c>
      <c r="AU1343">
        <v>1400</v>
      </c>
      <c r="AV1343">
        <v>300</v>
      </c>
      <c r="AW1343">
        <v>1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E1343">
        <v>0</v>
      </c>
      <c r="BF1343">
        <v>0</v>
      </c>
      <c r="BG1343" s="3">
        <v>0</v>
      </c>
      <c r="BH1343" s="3">
        <v>0</v>
      </c>
      <c r="BI1343" s="3">
        <v>0</v>
      </c>
      <c r="BJ1343" s="4" t="b">
        <f t="shared" si="20"/>
        <v>0</v>
      </c>
      <c r="BK1343" t="s">
        <v>1202</v>
      </c>
      <c r="BL1343" t="s">
        <v>1202</v>
      </c>
      <c r="BM1343" t="s">
        <v>1201</v>
      </c>
      <c r="BN1343" s="1">
        <v>44058.848182870373</v>
      </c>
      <c r="BO1343" s="1">
        <v>44067.359722222223</v>
      </c>
      <c r="BP1343">
        <v>6</v>
      </c>
      <c r="BQ1343">
        <f>IF(表__._ECM_DW_tem_zh_1417[[#This Row],[全血]]&gt;0,1,0)</f>
        <v>0</v>
      </c>
      <c r="BR1343">
        <v>0</v>
      </c>
      <c r="BS1343">
        <f>IF(表__._ECM_DW_tem_zh_1417[[#This Row],[血浆]]&gt;0,1,0)</f>
        <v>0</v>
      </c>
      <c r="BT1343">
        <v>0</v>
      </c>
      <c r="BU1343">
        <f>IF(表__._ECM_DW_tem_zh_1417[[#This Row],[血小板]]&gt;0,1,0)</f>
        <v>0</v>
      </c>
      <c r="BV1343">
        <v>0</v>
      </c>
      <c r="BW1343">
        <f>IF(表__._ECM_DW_tem_zh_1417[[#This Row],[红细胞]]&gt;0,1,0)</f>
        <v>0</v>
      </c>
      <c r="BX1343">
        <v>0</v>
      </c>
      <c r="BY1343">
        <f>IF(表__._ECM_DW_tem_zh_1417[[#This Row],[其他]]&gt;0,1,0)</f>
        <v>0</v>
      </c>
      <c r="BZ1343">
        <v>0</v>
      </c>
    </row>
    <row r="1344" spans="1:78" x14ac:dyDescent="0.25">
      <c r="A1344" s="1" t="s">
        <v>196</v>
      </c>
      <c r="B1344" t="s">
        <v>127</v>
      </c>
      <c r="C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89.27</v>
      </c>
      <c r="T1344">
        <v>1</v>
      </c>
      <c r="U1344">
        <v>0</v>
      </c>
      <c r="V1344" s="2">
        <v>0</v>
      </c>
      <c r="W1344">
        <v>1</v>
      </c>
      <c r="X1344">
        <v>0</v>
      </c>
      <c r="Y1344" t="s">
        <v>49</v>
      </c>
      <c r="Z1344" t="s">
        <v>91</v>
      </c>
      <c r="AA1344">
        <v>2</v>
      </c>
      <c r="AB1344" t="s">
        <v>459</v>
      </c>
      <c r="AC1344" t="s">
        <v>155</v>
      </c>
      <c r="AD1344" t="s">
        <v>3235</v>
      </c>
      <c r="AE1344" t="s">
        <v>278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17</v>
      </c>
      <c r="AN1344" t="s">
        <v>158</v>
      </c>
      <c r="AP1344" t="s">
        <v>915</v>
      </c>
      <c r="AQ1344" t="s">
        <v>340</v>
      </c>
      <c r="AR1344">
        <v>5</v>
      </c>
      <c r="AS1344">
        <v>156</v>
      </c>
      <c r="AT1344">
        <v>211</v>
      </c>
      <c r="AW1344">
        <v>1</v>
      </c>
      <c r="AX1344">
        <v>1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 t="s">
        <v>916</v>
      </c>
      <c r="BE1344">
        <v>0</v>
      </c>
      <c r="BF1344">
        <v>1</v>
      </c>
      <c r="BG1344" s="3">
        <v>0</v>
      </c>
      <c r="BH1344" s="3">
        <v>0</v>
      </c>
      <c r="BI1344" s="3">
        <v>0</v>
      </c>
      <c r="BJ1344" s="4" t="b">
        <f t="shared" si="20"/>
        <v>0</v>
      </c>
      <c r="BK1344" t="s">
        <v>2763</v>
      </c>
      <c r="BL1344" t="s">
        <v>2763</v>
      </c>
      <c r="BM1344" t="s">
        <v>2762</v>
      </c>
      <c r="BN1344" s="1">
        <v>43253.006782407407</v>
      </c>
      <c r="BO1344" s="1">
        <v>43263.329861111109</v>
      </c>
      <c r="BP1344">
        <v>5</v>
      </c>
      <c r="BQ1344">
        <f>IF(表__._ECM_DW_tem_zh_1417[[#This Row],[全血]]&gt;0,1,0)</f>
        <v>0</v>
      </c>
      <c r="BR1344">
        <v>0</v>
      </c>
      <c r="BS1344">
        <f>IF(表__._ECM_DW_tem_zh_1417[[#This Row],[血浆]]&gt;0,1,0)</f>
        <v>1</v>
      </c>
      <c r="BT1344">
        <v>200</v>
      </c>
      <c r="BU1344">
        <f>IF(表__._ECM_DW_tem_zh_1417[[#This Row],[血小板]]&gt;0,1,0)</f>
        <v>0</v>
      </c>
      <c r="BV1344">
        <v>0</v>
      </c>
      <c r="BW1344">
        <f>IF(表__._ECM_DW_tem_zh_1417[[#This Row],[红细胞]]&gt;0,1,0)</f>
        <v>1</v>
      </c>
      <c r="BX1344">
        <v>4</v>
      </c>
      <c r="BY1344">
        <f>IF(表__._ECM_DW_tem_zh_1417[[#This Row],[其他]]&gt;0,1,0)</f>
        <v>0</v>
      </c>
      <c r="BZ1344">
        <v>0</v>
      </c>
    </row>
    <row r="1345" spans="1:78" x14ac:dyDescent="0.25">
      <c r="A1345" s="1" t="s">
        <v>47</v>
      </c>
      <c r="B1345" t="s">
        <v>90</v>
      </c>
      <c r="C1345">
        <v>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86.54</v>
      </c>
      <c r="T1345">
        <v>0</v>
      </c>
      <c r="U1345">
        <v>0</v>
      </c>
      <c r="V1345" s="2">
        <v>0</v>
      </c>
      <c r="W1345">
        <v>1</v>
      </c>
      <c r="X1345">
        <v>3</v>
      </c>
      <c r="Y1345" t="s">
        <v>183</v>
      </c>
      <c r="AA1345">
        <v>2</v>
      </c>
      <c r="AB1345" t="s">
        <v>3240</v>
      </c>
      <c r="AC1345" t="s">
        <v>3311</v>
      </c>
      <c r="AD1345" t="s">
        <v>3154</v>
      </c>
      <c r="AE1345" t="s">
        <v>585</v>
      </c>
      <c r="AG1345">
        <v>0</v>
      </c>
      <c r="AH1345">
        <v>0</v>
      </c>
      <c r="AI1345">
        <v>0</v>
      </c>
      <c r="AJ1345">
        <v>0</v>
      </c>
      <c r="AK1345">
        <v>0</v>
      </c>
      <c r="AN1345" t="s">
        <v>82</v>
      </c>
      <c r="AP1345" t="s">
        <v>737</v>
      </c>
      <c r="AQ1345" t="s">
        <v>413</v>
      </c>
      <c r="AR1345">
        <v>2</v>
      </c>
      <c r="AT1345">
        <v>164</v>
      </c>
      <c r="AW1345">
        <v>1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E1345">
        <v>0</v>
      </c>
      <c r="BF1345">
        <v>0</v>
      </c>
      <c r="BG1345" s="3">
        <v>0</v>
      </c>
      <c r="BH1345" s="3">
        <v>0</v>
      </c>
      <c r="BI1345" s="3">
        <v>0</v>
      </c>
      <c r="BJ1345" s="4" t="b">
        <f t="shared" si="20"/>
        <v>0</v>
      </c>
      <c r="BK1345" t="s">
        <v>2100</v>
      </c>
      <c r="BL1345" t="s">
        <v>2100</v>
      </c>
      <c r="BN1345" s="1">
        <v>43199.337476851855</v>
      </c>
      <c r="BO1345" s="1">
        <v>43207.359722222223</v>
      </c>
      <c r="BP1345">
        <v>6</v>
      </c>
      <c r="BQ1345">
        <f>IF(表__._ECM_DW_tem_zh_1417[[#This Row],[全血]]&gt;0,1,0)</f>
        <v>0</v>
      </c>
      <c r="BR1345">
        <v>0</v>
      </c>
      <c r="BS1345">
        <f>IF(表__._ECM_DW_tem_zh_1417[[#This Row],[血浆]]&gt;0,1,0)</f>
        <v>1</v>
      </c>
      <c r="BT1345">
        <v>200</v>
      </c>
      <c r="BU1345">
        <f>IF(表__._ECM_DW_tem_zh_1417[[#This Row],[血小板]]&gt;0,1,0)</f>
        <v>0</v>
      </c>
      <c r="BV1345">
        <v>0</v>
      </c>
      <c r="BW1345">
        <f>IF(表__._ECM_DW_tem_zh_1417[[#This Row],[红细胞]]&gt;0,1,0)</f>
        <v>1</v>
      </c>
      <c r="BX1345">
        <v>2</v>
      </c>
      <c r="BY1345">
        <f>IF(表__._ECM_DW_tem_zh_1417[[#This Row],[其他]]&gt;0,1,0)</f>
        <v>0</v>
      </c>
      <c r="BZ1345">
        <v>0</v>
      </c>
    </row>
    <row r="1346" spans="1:78" x14ac:dyDescent="0.25">
      <c r="A1346" s="1" t="s">
        <v>47</v>
      </c>
      <c r="B1346" t="s">
        <v>64</v>
      </c>
      <c r="C1346">
        <v>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82.52</v>
      </c>
      <c r="T1346">
        <v>1</v>
      </c>
      <c r="U1346">
        <v>0</v>
      </c>
      <c r="V1346" s="2">
        <v>0</v>
      </c>
      <c r="W1346">
        <v>1</v>
      </c>
      <c r="X1346">
        <v>3</v>
      </c>
      <c r="Y1346" t="s">
        <v>183</v>
      </c>
      <c r="Z1346" t="s">
        <v>67</v>
      </c>
      <c r="AA1346">
        <v>2</v>
      </c>
      <c r="AB1346" t="s">
        <v>521</v>
      </c>
      <c r="AC1346" t="s">
        <v>195</v>
      </c>
      <c r="AD1346" t="s">
        <v>468</v>
      </c>
      <c r="AE1346" t="s">
        <v>658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26</v>
      </c>
      <c r="AN1346" t="s">
        <v>228</v>
      </c>
      <c r="AP1346" t="s">
        <v>918</v>
      </c>
      <c r="AQ1346" t="s">
        <v>221</v>
      </c>
      <c r="AR1346">
        <v>2</v>
      </c>
      <c r="AT1346">
        <v>115</v>
      </c>
      <c r="AW1346">
        <v>1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E1346">
        <v>0</v>
      </c>
      <c r="BF1346">
        <v>0</v>
      </c>
      <c r="BG1346" s="3">
        <v>0</v>
      </c>
      <c r="BH1346" s="3">
        <v>0</v>
      </c>
      <c r="BI1346" s="3">
        <v>0</v>
      </c>
      <c r="BJ1346" s="4" t="b">
        <f t="shared" ref="BJ1346:BJ1409" si="21">OR(BG1346,BH1346,BI1346)</f>
        <v>0</v>
      </c>
      <c r="BK1346" t="s">
        <v>2771</v>
      </c>
      <c r="BL1346" t="s">
        <v>2771</v>
      </c>
      <c r="BN1346" s="1">
        <v>43207.339444444442</v>
      </c>
      <c r="BO1346" s="1">
        <v>43213.322222222225</v>
      </c>
      <c r="BP1346">
        <v>4</v>
      </c>
      <c r="BQ1346">
        <f>IF(表__._ECM_DW_tem_zh_1417[[#This Row],[全血]]&gt;0,1,0)</f>
        <v>0</v>
      </c>
      <c r="BR1346">
        <v>0</v>
      </c>
      <c r="BS1346">
        <f>IF(表__._ECM_DW_tem_zh_1417[[#This Row],[血浆]]&gt;0,1,0)</f>
        <v>0</v>
      </c>
      <c r="BT1346">
        <v>0</v>
      </c>
      <c r="BU1346">
        <f>IF(表__._ECM_DW_tem_zh_1417[[#This Row],[血小板]]&gt;0,1,0)</f>
        <v>0</v>
      </c>
      <c r="BV1346">
        <v>0</v>
      </c>
      <c r="BW1346">
        <f>IF(表__._ECM_DW_tem_zh_1417[[#This Row],[红细胞]]&gt;0,1,0)</f>
        <v>0</v>
      </c>
      <c r="BX1346">
        <v>0</v>
      </c>
      <c r="BY1346">
        <f>IF(表__._ECM_DW_tem_zh_1417[[#This Row],[其他]]&gt;0,1,0)</f>
        <v>0</v>
      </c>
      <c r="BZ1346">
        <v>0</v>
      </c>
    </row>
    <row r="1347" spans="1:78" x14ac:dyDescent="0.25">
      <c r="A1347" s="1" t="s">
        <v>47</v>
      </c>
      <c r="B1347" t="s">
        <v>136</v>
      </c>
      <c r="C1347">
        <v>2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81.38</v>
      </c>
      <c r="T1347">
        <v>1</v>
      </c>
      <c r="U1347">
        <v>0</v>
      </c>
      <c r="V1347" s="2">
        <v>0</v>
      </c>
      <c r="W1347">
        <v>1</v>
      </c>
      <c r="X1347">
        <v>0</v>
      </c>
      <c r="Y1347" t="s">
        <v>105</v>
      </c>
      <c r="Z1347" t="s">
        <v>166</v>
      </c>
      <c r="AA1347">
        <v>12</v>
      </c>
      <c r="AB1347" t="s">
        <v>929</v>
      </c>
      <c r="AC1347" t="s">
        <v>3522</v>
      </c>
      <c r="AD1347" t="s">
        <v>3162</v>
      </c>
      <c r="AE1347" t="s">
        <v>3294</v>
      </c>
      <c r="AG1347">
        <v>0</v>
      </c>
      <c r="AH1347">
        <v>0</v>
      </c>
      <c r="AI1347">
        <v>1</v>
      </c>
      <c r="AJ1347">
        <v>0</v>
      </c>
      <c r="AK1347">
        <v>0</v>
      </c>
      <c r="AL1347">
        <v>18</v>
      </c>
      <c r="AM1347">
        <v>5.79</v>
      </c>
      <c r="AN1347" t="s">
        <v>190</v>
      </c>
      <c r="AP1347" t="s">
        <v>919</v>
      </c>
      <c r="AQ1347" t="s">
        <v>878</v>
      </c>
      <c r="AR1347">
        <v>3</v>
      </c>
      <c r="AT1347">
        <v>138</v>
      </c>
      <c r="AW1347">
        <v>1</v>
      </c>
      <c r="AX1347">
        <v>1</v>
      </c>
      <c r="AY1347">
        <v>0</v>
      </c>
      <c r="AZ1347">
        <v>0</v>
      </c>
      <c r="BA1347">
        <v>0</v>
      </c>
      <c r="BB1347">
        <v>0</v>
      </c>
      <c r="BC1347">
        <v>0</v>
      </c>
      <c r="BE1347">
        <v>1</v>
      </c>
      <c r="BF1347">
        <v>0</v>
      </c>
      <c r="BG1347" s="3">
        <v>0</v>
      </c>
      <c r="BH1347" s="3">
        <v>0</v>
      </c>
      <c r="BI1347" s="3">
        <v>0</v>
      </c>
      <c r="BJ1347" s="4" t="b">
        <f t="shared" si="21"/>
        <v>0</v>
      </c>
      <c r="BK1347" t="s">
        <v>2772</v>
      </c>
      <c r="BL1347" t="s">
        <v>2772</v>
      </c>
      <c r="BN1347" s="1">
        <v>43058.847638888888</v>
      </c>
      <c r="BO1347" s="1">
        <v>43066.378472222219</v>
      </c>
      <c r="BP1347">
        <v>5</v>
      </c>
      <c r="BQ1347">
        <f>IF(表__._ECM_DW_tem_zh_1417[[#This Row],[全血]]&gt;0,1,0)</f>
        <v>0</v>
      </c>
      <c r="BR1347">
        <v>0</v>
      </c>
      <c r="BS1347">
        <f>IF(表__._ECM_DW_tem_zh_1417[[#This Row],[血浆]]&gt;0,1,0)</f>
        <v>1</v>
      </c>
      <c r="BT1347">
        <v>200</v>
      </c>
      <c r="BU1347">
        <f>IF(表__._ECM_DW_tem_zh_1417[[#This Row],[血小板]]&gt;0,1,0)</f>
        <v>0</v>
      </c>
      <c r="BV1347">
        <v>0</v>
      </c>
      <c r="BW1347">
        <f>IF(表__._ECM_DW_tem_zh_1417[[#This Row],[红细胞]]&gt;0,1,0)</f>
        <v>1</v>
      </c>
      <c r="BX1347">
        <v>2</v>
      </c>
      <c r="BY1347">
        <f>IF(表__._ECM_DW_tem_zh_1417[[#This Row],[其他]]&gt;0,1,0)</f>
        <v>0</v>
      </c>
      <c r="BZ1347">
        <v>0</v>
      </c>
    </row>
    <row r="1348" spans="1:78" x14ac:dyDescent="0.25">
      <c r="A1348" s="1" t="s">
        <v>47</v>
      </c>
      <c r="B1348" t="s">
        <v>75</v>
      </c>
      <c r="C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T1348">
        <v>1</v>
      </c>
      <c r="U1348">
        <v>1</v>
      </c>
      <c r="V1348" s="2">
        <v>0</v>
      </c>
      <c r="W1348">
        <v>1</v>
      </c>
      <c r="X1348">
        <v>0</v>
      </c>
      <c r="Y1348" t="s">
        <v>62</v>
      </c>
      <c r="Z1348" t="s">
        <v>391</v>
      </c>
      <c r="AA1348">
        <v>2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31</v>
      </c>
      <c r="AR1348">
        <v>2</v>
      </c>
      <c r="AS1348">
        <v>108</v>
      </c>
      <c r="AT1348">
        <v>215</v>
      </c>
      <c r="AW1348">
        <v>1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 t="s">
        <v>542</v>
      </c>
      <c r="BE1348">
        <v>0</v>
      </c>
      <c r="BF1348">
        <v>0</v>
      </c>
      <c r="BG1348" s="3">
        <v>0</v>
      </c>
      <c r="BH1348" s="3">
        <v>0</v>
      </c>
      <c r="BI1348" s="3">
        <v>0</v>
      </c>
      <c r="BJ1348" s="4" t="b">
        <f t="shared" si="21"/>
        <v>0</v>
      </c>
      <c r="BK1348" t="s">
        <v>1550</v>
      </c>
      <c r="BL1348" t="s">
        <v>1550</v>
      </c>
      <c r="BM1348" t="s">
        <v>1549</v>
      </c>
      <c r="BN1348" s="1">
        <v>43935.517361111109</v>
      </c>
      <c r="BO1348" s="1">
        <v>43943.375</v>
      </c>
      <c r="BP1348">
        <v>6</v>
      </c>
      <c r="BQ1348">
        <f>IF(表__._ECM_DW_tem_zh_1417[[#This Row],[全血]]&gt;0,1,0)</f>
        <v>0</v>
      </c>
      <c r="BR1348">
        <v>0</v>
      </c>
      <c r="BS1348">
        <f>IF(表__._ECM_DW_tem_zh_1417[[#This Row],[血浆]]&gt;0,1,0)</f>
        <v>1</v>
      </c>
      <c r="BT1348">
        <v>200</v>
      </c>
      <c r="BU1348">
        <f>IF(表__._ECM_DW_tem_zh_1417[[#This Row],[血小板]]&gt;0,1,0)</f>
        <v>0</v>
      </c>
      <c r="BV1348">
        <v>0</v>
      </c>
      <c r="BW1348">
        <f>IF(表__._ECM_DW_tem_zh_1417[[#This Row],[红细胞]]&gt;0,1,0)</f>
        <v>1</v>
      </c>
      <c r="BX1348">
        <v>2</v>
      </c>
      <c r="BY1348">
        <f>IF(表__._ECM_DW_tem_zh_1417[[#This Row],[其他]]&gt;0,1,0)</f>
        <v>0</v>
      </c>
      <c r="BZ1348">
        <v>0</v>
      </c>
    </row>
    <row r="1349" spans="1:78" x14ac:dyDescent="0.25">
      <c r="A1349" s="1" t="s">
        <v>114</v>
      </c>
      <c r="B1349" t="s">
        <v>90</v>
      </c>
      <c r="C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106.35</v>
      </c>
      <c r="T1349">
        <v>0</v>
      </c>
      <c r="U1349">
        <v>0</v>
      </c>
      <c r="V1349" s="2">
        <v>0</v>
      </c>
      <c r="W1349">
        <v>1</v>
      </c>
      <c r="X1349">
        <v>1</v>
      </c>
      <c r="Y1349" t="s">
        <v>310</v>
      </c>
      <c r="Z1349" t="s">
        <v>137</v>
      </c>
      <c r="AA1349">
        <v>2</v>
      </c>
      <c r="AB1349" t="s">
        <v>359</v>
      </c>
      <c r="AC1349" t="s">
        <v>493</v>
      </c>
      <c r="AD1349" t="s">
        <v>3157</v>
      </c>
      <c r="AE1349" t="s">
        <v>3281</v>
      </c>
      <c r="AG1349">
        <v>1</v>
      </c>
      <c r="AH1349">
        <v>0</v>
      </c>
      <c r="AI1349">
        <v>0</v>
      </c>
      <c r="AJ1349">
        <v>1</v>
      </c>
      <c r="AK1349">
        <v>0</v>
      </c>
      <c r="AL1349">
        <v>22</v>
      </c>
      <c r="AN1349" t="s">
        <v>502</v>
      </c>
      <c r="AP1349" t="s">
        <v>910</v>
      </c>
      <c r="AQ1349" t="s">
        <v>253</v>
      </c>
      <c r="AR1349">
        <v>7</v>
      </c>
      <c r="AS1349">
        <v>85</v>
      </c>
      <c r="AT1349">
        <v>158</v>
      </c>
      <c r="AW1349">
        <v>1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1</v>
      </c>
      <c r="BD1349" t="s">
        <v>277</v>
      </c>
      <c r="BE1349">
        <v>1</v>
      </c>
      <c r="BF1349">
        <v>1</v>
      </c>
      <c r="BG1349" s="3">
        <v>0</v>
      </c>
      <c r="BH1349" s="3">
        <v>0</v>
      </c>
      <c r="BI1349" s="3">
        <v>0</v>
      </c>
      <c r="BJ1349" s="4" t="b">
        <f t="shared" si="21"/>
        <v>0</v>
      </c>
      <c r="BK1349" t="s">
        <v>2752</v>
      </c>
      <c r="BL1349" t="s">
        <v>2752</v>
      </c>
      <c r="BM1349" t="s">
        <v>2751</v>
      </c>
      <c r="BN1349" s="1">
        <v>43305.653749999998</v>
      </c>
      <c r="BO1349" s="1">
        <v>43346.416666666664</v>
      </c>
      <c r="BP1349">
        <v>34</v>
      </c>
      <c r="BQ1349">
        <f>IF(表__._ECM_DW_tem_zh_1417[[#This Row],[全血]]&gt;0,1,0)</f>
        <v>0</v>
      </c>
      <c r="BR1349">
        <v>0</v>
      </c>
      <c r="BS1349">
        <f>IF(表__._ECM_DW_tem_zh_1417[[#This Row],[血浆]]&gt;0,1,0)</f>
        <v>0</v>
      </c>
      <c r="BT1349">
        <v>0</v>
      </c>
      <c r="BU1349">
        <f>IF(表__._ECM_DW_tem_zh_1417[[#This Row],[血小板]]&gt;0,1,0)</f>
        <v>0</v>
      </c>
      <c r="BV1349">
        <v>0</v>
      </c>
      <c r="BW1349">
        <f>IF(表__._ECM_DW_tem_zh_1417[[#This Row],[红细胞]]&gt;0,1,0)</f>
        <v>1</v>
      </c>
      <c r="BX1349">
        <v>4</v>
      </c>
      <c r="BY1349">
        <f>IF(表__._ECM_DW_tem_zh_1417[[#This Row],[其他]]&gt;0,1,0)</f>
        <v>0</v>
      </c>
      <c r="BZ1349">
        <v>0</v>
      </c>
    </row>
    <row r="1350" spans="1:78" x14ac:dyDescent="0.25">
      <c r="A1350" s="1" t="s">
        <v>80</v>
      </c>
      <c r="B1350" t="s">
        <v>51</v>
      </c>
      <c r="C1350">
        <v>2</v>
      </c>
      <c r="E1350">
        <v>0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0</v>
      </c>
      <c r="M1350">
        <v>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89.12</v>
      </c>
      <c r="T1350">
        <v>1</v>
      </c>
      <c r="U1350">
        <v>0</v>
      </c>
      <c r="V1350" s="2">
        <v>0</v>
      </c>
      <c r="W1350">
        <v>1</v>
      </c>
      <c r="X1350">
        <v>3</v>
      </c>
      <c r="Y1350" t="s">
        <v>214</v>
      </c>
      <c r="Z1350" t="s">
        <v>92</v>
      </c>
      <c r="AA1350">
        <v>10</v>
      </c>
      <c r="AB1350" t="s">
        <v>206</v>
      </c>
      <c r="AC1350" t="s">
        <v>3523</v>
      </c>
      <c r="AD1350" t="s">
        <v>189</v>
      </c>
      <c r="AE1350" t="s">
        <v>3524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19</v>
      </c>
      <c r="AN1350" t="s">
        <v>74</v>
      </c>
      <c r="AP1350" t="s">
        <v>327</v>
      </c>
      <c r="AQ1350" t="s">
        <v>185</v>
      </c>
      <c r="AR1350">
        <v>4</v>
      </c>
      <c r="AS1350">
        <v>74</v>
      </c>
      <c r="AT1350">
        <v>140</v>
      </c>
      <c r="AW1350">
        <v>1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E1350">
        <v>0</v>
      </c>
      <c r="BF1350">
        <v>0</v>
      </c>
      <c r="BG1350" s="3">
        <v>0</v>
      </c>
      <c r="BH1350" s="3">
        <v>0</v>
      </c>
      <c r="BI1350" s="3">
        <v>0</v>
      </c>
      <c r="BJ1350" s="4" t="b">
        <f t="shared" si="21"/>
        <v>0</v>
      </c>
      <c r="BK1350" t="s">
        <v>1194</v>
      </c>
      <c r="BL1350" t="s">
        <v>1194</v>
      </c>
      <c r="BM1350" t="s">
        <v>1193</v>
      </c>
      <c r="BN1350" s="1">
        <v>43410.550752314812</v>
      </c>
      <c r="BO1350" s="1">
        <v>43418.27847222222</v>
      </c>
      <c r="BP1350">
        <v>4</v>
      </c>
      <c r="BQ1350">
        <f>IF(表__._ECM_DW_tem_zh_1417[[#This Row],[全血]]&gt;0,1,0)</f>
        <v>0</v>
      </c>
      <c r="BR1350">
        <v>0</v>
      </c>
      <c r="BS1350">
        <f>IF(表__._ECM_DW_tem_zh_1417[[#This Row],[血浆]]&gt;0,1,0)</f>
        <v>1</v>
      </c>
      <c r="BT1350">
        <v>200</v>
      </c>
      <c r="BU1350">
        <f>IF(表__._ECM_DW_tem_zh_1417[[#This Row],[血小板]]&gt;0,1,0)</f>
        <v>0</v>
      </c>
      <c r="BV1350">
        <v>0</v>
      </c>
      <c r="BW1350">
        <f>IF(表__._ECM_DW_tem_zh_1417[[#This Row],[红细胞]]&gt;0,1,0)</f>
        <v>1</v>
      </c>
      <c r="BX1350">
        <v>2</v>
      </c>
      <c r="BY1350">
        <f>IF(表__._ECM_DW_tem_zh_1417[[#This Row],[其他]]&gt;0,1,0)</f>
        <v>0</v>
      </c>
      <c r="BZ1350">
        <v>0</v>
      </c>
    </row>
    <row r="1351" spans="1:78" x14ac:dyDescent="0.25">
      <c r="A1351" s="1" t="s">
        <v>47</v>
      </c>
      <c r="B1351" t="s">
        <v>133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92.64</v>
      </c>
      <c r="T1351">
        <v>1</v>
      </c>
      <c r="U1351">
        <v>0</v>
      </c>
      <c r="V1351" s="2">
        <v>0</v>
      </c>
      <c r="W1351">
        <v>2</v>
      </c>
      <c r="X1351">
        <v>0</v>
      </c>
      <c r="Y1351" t="s">
        <v>200</v>
      </c>
      <c r="Z1351" t="s">
        <v>180</v>
      </c>
      <c r="AA1351">
        <v>2</v>
      </c>
      <c r="AB1351" t="s">
        <v>289</v>
      </c>
      <c r="AC1351" t="s">
        <v>392</v>
      </c>
      <c r="AD1351" t="s">
        <v>3300</v>
      </c>
      <c r="AE1351" t="s">
        <v>3393</v>
      </c>
      <c r="AG1351">
        <v>1</v>
      </c>
      <c r="AH1351">
        <v>0</v>
      </c>
      <c r="AI1351">
        <v>0</v>
      </c>
      <c r="AJ1351">
        <v>1</v>
      </c>
      <c r="AK1351">
        <v>1</v>
      </c>
      <c r="AL1351">
        <v>22</v>
      </c>
      <c r="AN1351" t="s">
        <v>106</v>
      </c>
      <c r="AP1351" t="s">
        <v>908</v>
      </c>
      <c r="AQ1351" t="s">
        <v>221</v>
      </c>
      <c r="AR1351">
        <v>8</v>
      </c>
      <c r="AS1351">
        <v>131</v>
      </c>
      <c r="AT1351">
        <v>252</v>
      </c>
      <c r="AU1351">
        <v>900</v>
      </c>
      <c r="AV1351">
        <v>100</v>
      </c>
      <c r="AW1351">
        <v>1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1</v>
      </c>
      <c r="BD1351" t="s">
        <v>187</v>
      </c>
      <c r="BE1351">
        <v>1</v>
      </c>
      <c r="BF1351">
        <v>1</v>
      </c>
      <c r="BG1351" s="3">
        <v>0</v>
      </c>
      <c r="BH1351" s="3">
        <v>0</v>
      </c>
      <c r="BI1351" s="3">
        <v>0</v>
      </c>
      <c r="BJ1351" s="4" t="b">
        <f t="shared" si="21"/>
        <v>0</v>
      </c>
      <c r="BK1351" t="s">
        <v>2738</v>
      </c>
      <c r="BL1351" t="s">
        <v>2738</v>
      </c>
      <c r="BM1351" t="s">
        <v>2737</v>
      </c>
      <c r="BN1351" s="1">
        <v>43780.607442129629</v>
      </c>
      <c r="BO1351" s="1">
        <v>43797.583333333336</v>
      </c>
      <c r="BP1351">
        <v>9</v>
      </c>
      <c r="BQ1351">
        <f>IF(表__._ECM_DW_tem_zh_1417[[#This Row],[全血]]&gt;0,1,0)</f>
        <v>0</v>
      </c>
      <c r="BR1351">
        <v>0</v>
      </c>
      <c r="BS1351">
        <f>IF(表__._ECM_DW_tem_zh_1417[[#This Row],[血浆]]&gt;0,1,0)</f>
        <v>0</v>
      </c>
      <c r="BT1351">
        <v>0</v>
      </c>
      <c r="BU1351">
        <f>IF(表__._ECM_DW_tem_zh_1417[[#This Row],[血小板]]&gt;0,1,0)</f>
        <v>0</v>
      </c>
      <c r="BV1351">
        <v>0</v>
      </c>
      <c r="BW1351">
        <f>IF(表__._ECM_DW_tem_zh_1417[[#This Row],[红细胞]]&gt;0,1,0)</f>
        <v>1</v>
      </c>
      <c r="BX1351">
        <v>6</v>
      </c>
      <c r="BY1351">
        <f>IF(表__._ECM_DW_tem_zh_1417[[#This Row],[其他]]&gt;0,1,0)</f>
        <v>0</v>
      </c>
      <c r="BZ1351">
        <v>0</v>
      </c>
    </row>
    <row r="1352" spans="1:78" x14ac:dyDescent="0.25">
      <c r="A1352" s="1" t="s">
        <v>47</v>
      </c>
      <c r="B1352" t="s">
        <v>70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92.55</v>
      </c>
      <c r="T1352">
        <v>1</v>
      </c>
      <c r="U1352">
        <v>0</v>
      </c>
      <c r="V1352" s="2">
        <v>0</v>
      </c>
      <c r="W1352">
        <v>2</v>
      </c>
      <c r="X1352">
        <v>0</v>
      </c>
      <c r="Y1352" t="s">
        <v>200</v>
      </c>
      <c r="Z1352" t="s">
        <v>226</v>
      </c>
      <c r="AA1352">
        <v>2</v>
      </c>
      <c r="AB1352" t="s">
        <v>748</v>
      </c>
      <c r="AC1352" t="s">
        <v>325</v>
      </c>
      <c r="AD1352" t="s">
        <v>3215</v>
      </c>
      <c r="AE1352" t="s">
        <v>3525</v>
      </c>
      <c r="AG1352">
        <v>1</v>
      </c>
      <c r="AH1352">
        <v>0</v>
      </c>
      <c r="AI1352">
        <v>0</v>
      </c>
      <c r="AJ1352">
        <v>0</v>
      </c>
      <c r="AK1352">
        <v>1</v>
      </c>
      <c r="AL1352">
        <v>24</v>
      </c>
      <c r="AN1352" t="s">
        <v>91</v>
      </c>
      <c r="AP1352" t="s">
        <v>210</v>
      </c>
      <c r="AQ1352" t="s">
        <v>96</v>
      </c>
      <c r="AR1352">
        <v>2</v>
      </c>
      <c r="AS1352">
        <v>1</v>
      </c>
      <c r="AT1352">
        <v>189</v>
      </c>
      <c r="AU1352">
        <v>750</v>
      </c>
      <c r="AV1352">
        <v>0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0</v>
      </c>
      <c r="BC1352">
        <v>1</v>
      </c>
      <c r="BD1352" t="s">
        <v>212</v>
      </c>
      <c r="BE1352">
        <v>1</v>
      </c>
      <c r="BF1352">
        <v>1</v>
      </c>
      <c r="BG1352" s="3">
        <v>0</v>
      </c>
      <c r="BH1352" s="3">
        <v>0</v>
      </c>
      <c r="BI1352" s="3">
        <v>0</v>
      </c>
      <c r="BJ1352" s="4" t="b">
        <f t="shared" si="21"/>
        <v>0</v>
      </c>
      <c r="BK1352" t="s">
        <v>2773</v>
      </c>
      <c r="BL1352" t="s">
        <v>2773</v>
      </c>
      <c r="BM1352" t="s">
        <v>2774</v>
      </c>
      <c r="BN1352" s="1">
        <v>43583.645543981482</v>
      </c>
      <c r="BO1352" s="1">
        <v>43599.322222222225</v>
      </c>
      <c r="BP1352">
        <v>14</v>
      </c>
      <c r="BQ1352">
        <f>IF(表__._ECM_DW_tem_zh_1417[[#This Row],[全血]]&gt;0,1,0)</f>
        <v>0</v>
      </c>
      <c r="BR1352">
        <v>0</v>
      </c>
      <c r="BS1352">
        <f>IF(表__._ECM_DW_tem_zh_1417[[#This Row],[血浆]]&gt;0,1,0)</f>
        <v>1</v>
      </c>
      <c r="BT1352">
        <v>200</v>
      </c>
      <c r="BU1352">
        <f>IF(表__._ECM_DW_tem_zh_1417[[#This Row],[血小板]]&gt;0,1,0)</f>
        <v>0</v>
      </c>
      <c r="BV1352">
        <v>0</v>
      </c>
      <c r="BW1352">
        <f>IF(表__._ECM_DW_tem_zh_1417[[#This Row],[红细胞]]&gt;0,1,0)</f>
        <v>1</v>
      </c>
      <c r="BX1352">
        <v>2</v>
      </c>
      <c r="BY1352">
        <f>IF(表__._ECM_DW_tem_zh_1417[[#This Row],[其他]]&gt;0,1,0)</f>
        <v>0</v>
      </c>
      <c r="BZ1352">
        <v>0</v>
      </c>
    </row>
    <row r="1353" spans="1:78" x14ac:dyDescent="0.25">
      <c r="A1353" s="1" t="s">
        <v>47</v>
      </c>
      <c r="B1353" t="s">
        <v>70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93.95</v>
      </c>
      <c r="T1353">
        <v>1</v>
      </c>
      <c r="U1353">
        <v>0</v>
      </c>
      <c r="V1353" s="2">
        <v>0</v>
      </c>
      <c r="W1353">
        <v>2</v>
      </c>
      <c r="X1353">
        <v>0</v>
      </c>
      <c r="Y1353" t="s">
        <v>200</v>
      </c>
      <c r="Z1353" t="s">
        <v>226</v>
      </c>
      <c r="AA1353">
        <v>2</v>
      </c>
      <c r="AB1353" t="s">
        <v>492</v>
      </c>
      <c r="AC1353" t="s">
        <v>440</v>
      </c>
      <c r="AD1353" t="s">
        <v>3200</v>
      </c>
      <c r="AE1353" t="s">
        <v>3204</v>
      </c>
      <c r="AG1353">
        <v>1</v>
      </c>
      <c r="AH1353">
        <v>0</v>
      </c>
      <c r="AI1353">
        <v>0</v>
      </c>
      <c r="AJ1353">
        <v>0</v>
      </c>
      <c r="AK1353">
        <v>1</v>
      </c>
      <c r="AL1353">
        <v>24</v>
      </c>
      <c r="AN1353" t="s">
        <v>209</v>
      </c>
      <c r="AP1353" t="s">
        <v>210</v>
      </c>
      <c r="AQ1353" t="s">
        <v>211</v>
      </c>
      <c r="AR1353">
        <v>10</v>
      </c>
      <c r="AS1353">
        <v>109</v>
      </c>
      <c r="AT1353">
        <v>189</v>
      </c>
      <c r="AU1353">
        <v>1352</v>
      </c>
      <c r="AV1353">
        <v>300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0</v>
      </c>
      <c r="BC1353">
        <v>0</v>
      </c>
      <c r="BD1353" t="s">
        <v>212</v>
      </c>
      <c r="BE1353">
        <v>1</v>
      </c>
      <c r="BF1353">
        <v>1</v>
      </c>
      <c r="BG1353" s="3">
        <v>0</v>
      </c>
      <c r="BH1353" s="3">
        <v>0</v>
      </c>
      <c r="BI1353" s="3">
        <v>0</v>
      </c>
      <c r="BJ1353" s="4" t="b">
        <f t="shared" si="21"/>
        <v>0</v>
      </c>
      <c r="BK1353" t="s">
        <v>1094</v>
      </c>
      <c r="BL1353" t="s">
        <v>1094</v>
      </c>
      <c r="BM1353" t="s">
        <v>1093</v>
      </c>
      <c r="BN1353" s="1">
        <v>43583.645543981482</v>
      </c>
      <c r="BO1353" s="1">
        <v>43599.322222222225</v>
      </c>
      <c r="BP1353">
        <v>6</v>
      </c>
      <c r="BQ1353">
        <f>IF(表__._ECM_DW_tem_zh_1417[[#This Row],[全血]]&gt;0,1,0)</f>
        <v>0</v>
      </c>
      <c r="BR1353">
        <v>0</v>
      </c>
      <c r="BS1353">
        <f>IF(表__._ECM_DW_tem_zh_1417[[#This Row],[血浆]]&gt;0,1,0)</f>
        <v>1</v>
      </c>
      <c r="BT1353">
        <v>200</v>
      </c>
      <c r="BU1353">
        <f>IF(表__._ECM_DW_tem_zh_1417[[#This Row],[血小板]]&gt;0,1,0)</f>
        <v>0</v>
      </c>
      <c r="BV1353">
        <v>0</v>
      </c>
      <c r="BW1353">
        <f>IF(表__._ECM_DW_tem_zh_1417[[#This Row],[红细胞]]&gt;0,1,0)</f>
        <v>1</v>
      </c>
      <c r="BX1353">
        <v>2</v>
      </c>
      <c r="BY1353">
        <f>IF(表__._ECM_DW_tem_zh_1417[[#This Row],[其他]]&gt;0,1,0)</f>
        <v>0</v>
      </c>
      <c r="BZ1353">
        <v>0</v>
      </c>
    </row>
    <row r="1354" spans="1:78" x14ac:dyDescent="0.25">
      <c r="A1354" s="1" t="s">
        <v>114</v>
      </c>
      <c r="B1354" t="s">
        <v>90</v>
      </c>
      <c r="C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T1354">
        <v>0</v>
      </c>
      <c r="U1354">
        <v>0</v>
      </c>
      <c r="V1354" s="2">
        <v>0</v>
      </c>
      <c r="W1354">
        <v>1</v>
      </c>
      <c r="X1354">
        <v>1</v>
      </c>
      <c r="Y1354" t="s">
        <v>310</v>
      </c>
      <c r="Z1354" t="s">
        <v>137</v>
      </c>
      <c r="AA1354">
        <v>2</v>
      </c>
      <c r="AG1354">
        <v>1</v>
      </c>
      <c r="AH1354">
        <v>0</v>
      </c>
      <c r="AI1354">
        <v>0</v>
      </c>
      <c r="AJ1354">
        <v>1</v>
      </c>
      <c r="AK1354">
        <v>0</v>
      </c>
      <c r="AL1354">
        <v>22</v>
      </c>
      <c r="AR1354">
        <v>9</v>
      </c>
      <c r="AT1354">
        <v>158</v>
      </c>
      <c r="AW1354">
        <v>1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1</v>
      </c>
      <c r="BE1354">
        <v>1</v>
      </c>
      <c r="BF1354">
        <v>1</v>
      </c>
      <c r="BG1354" s="3">
        <v>0</v>
      </c>
      <c r="BH1354" s="3">
        <v>0</v>
      </c>
      <c r="BI1354" s="3">
        <v>0</v>
      </c>
      <c r="BJ1354" s="4" t="b">
        <f t="shared" si="21"/>
        <v>0</v>
      </c>
      <c r="BK1354" t="s">
        <v>2775</v>
      </c>
      <c r="BN1354" s="1">
        <v>43305.653749999998</v>
      </c>
      <c r="BO1354" s="1">
        <v>43346.416666666664</v>
      </c>
      <c r="BP1354">
        <v>32</v>
      </c>
      <c r="BQ1354">
        <f>IF(表__._ECM_DW_tem_zh_1417[[#This Row],[全血]]&gt;0,1,0)</f>
        <v>0</v>
      </c>
      <c r="BR1354">
        <v>0</v>
      </c>
      <c r="BS1354">
        <f>IF(表__._ECM_DW_tem_zh_1417[[#This Row],[血浆]]&gt;0,1,0)</f>
        <v>0</v>
      </c>
      <c r="BT1354">
        <v>0</v>
      </c>
      <c r="BU1354">
        <f>IF(表__._ECM_DW_tem_zh_1417[[#This Row],[血小板]]&gt;0,1,0)</f>
        <v>0</v>
      </c>
      <c r="BV1354">
        <v>0</v>
      </c>
      <c r="BW1354">
        <f>IF(表__._ECM_DW_tem_zh_1417[[#This Row],[红细胞]]&gt;0,1,0)</f>
        <v>1</v>
      </c>
      <c r="BX1354">
        <v>4</v>
      </c>
      <c r="BY1354">
        <f>IF(表__._ECM_DW_tem_zh_1417[[#This Row],[其他]]&gt;0,1,0)</f>
        <v>0</v>
      </c>
      <c r="BZ1354">
        <v>0</v>
      </c>
    </row>
    <row r="1355" spans="1:78" x14ac:dyDescent="0.25">
      <c r="A1355" s="1" t="s">
        <v>47</v>
      </c>
      <c r="B1355" t="s">
        <v>140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93.82</v>
      </c>
      <c r="T1355">
        <v>1</v>
      </c>
      <c r="U1355">
        <v>0</v>
      </c>
      <c r="V1355" s="2">
        <v>0</v>
      </c>
      <c r="W1355">
        <v>1</v>
      </c>
      <c r="X1355">
        <v>1</v>
      </c>
      <c r="Y1355" t="s">
        <v>346</v>
      </c>
      <c r="Z1355" t="s">
        <v>169</v>
      </c>
      <c r="AA1355">
        <v>2</v>
      </c>
      <c r="AB1355" t="s">
        <v>320</v>
      </c>
      <c r="AC1355" t="s">
        <v>291</v>
      </c>
      <c r="AD1355" t="s">
        <v>3300</v>
      </c>
      <c r="AE1355" t="s">
        <v>945</v>
      </c>
      <c r="AG1355">
        <v>1</v>
      </c>
      <c r="AH1355">
        <v>0</v>
      </c>
      <c r="AI1355">
        <v>0</v>
      </c>
      <c r="AJ1355">
        <v>1</v>
      </c>
      <c r="AK1355">
        <v>0</v>
      </c>
      <c r="AL1355">
        <v>16</v>
      </c>
      <c r="AN1355" t="s">
        <v>125</v>
      </c>
      <c r="AP1355" t="s">
        <v>174</v>
      </c>
      <c r="AQ1355" t="s">
        <v>581</v>
      </c>
      <c r="AR1355">
        <v>21</v>
      </c>
      <c r="AS1355">
        <v>190</v>
      </c>
      <c r="AT1355">
        <v>299</v>
      </c>
      <c r="AU1355">
        <v>1270</v>
      </c>
      <c r="AV1355">
        <v>600</v>
      </c>
      <c r="AW1355">
        <v>1</v>
      </c>
      <c r="AX1355">
        <v>1</v>
      </c>
      <c r="AY1355">
        <v>0</v>
      </c>
      <c r="AZ1355">
        <v>0</v>
      </c>
      <c r="BA1355">
        <v>0</v>
      </c>
      <c r="BB1355">
        <v>0</v>
      </c>
      <c r="BC1355">
        <v>1</v>
      </c>
      <c r="BD1355" t="s">
        <v>113</v>
      </c>
      <c r="BE1355">
        <v>1</v>
      </c>
      <c r="BF1355">
        <v>0</v>
      </c>
      <c r="BG1355" s="3">
        <v>0</v>
      </c>
      <c r="BH1355" s="3">
        <v>0</v>
      </c>
      <c r="BI1355" s="3">
        <v>0</v>
      </c>
      <c r="BJ1355" s="4" t="b">
        <f t="shared" si="21"/>
        <v>0</v>
      </c>
      <c r="BK1355" t="s">
        <v>1641</v>
      </c>
      <c r="BL1355" t="s">
        <v>1641</v>
      </c>
      <c r="BM1355" t="s">
        <v>1640</v>
      </c>
      <c r="BN1355" s="1">
        <v>43755.550474537034</v>
      </c>
      <c r="BO1355" s="1">
        <v>43790.458333333336</v>
      </c>
      <c r="BP1355">
        <v>14</v>
      </c>
      <c r="BQ1355">
        <f>IF(表__._ECM_DW_tem_zh_1417[[#This Row],[全血]]&gt;0,1,0)</f>
        <v>0</v>
      </c>
      <c r="BR1355">
        <v>0</v>
      </c>
      <c r="BS1355">
        <f>IF(表__._ECM_DW_tem_zh_1417[[#This Row],[血浆]]&gt;0,1,0)</f>
        <v>1</v>
      </c>
      <c r="BT1355">
        <v>1800</v>
      </c>
      <c r="BU1355">
        <f>IF(表__._ECM_DW_tem_zh_1417[[#This Row],[血小板]]&gt;0,1,0)</f>
        <v>0</v>
      </c>
      <c r="BV1355">
        <v>0</v>
      </c>
      <c r="BW1355">
        <f>IF(表__._ECM_DW_tem_zh_1417[[#This Row],[红细胞]]&gt;0,1,0)</f>
        <v>1</v>
      </c>
      <c r="BX1355">
        <v>23.5</v>
      </c>
      <c r="BY1355">
        <f>IF(表__._ECM_DW_tem_zh_1417[[#This Row],[其他]]&gt;0,1,0)</f>
        <v>0</v>
      </c>
      <c r="BZ1355">
        <v>0</v>
      </c>
    </row>
    <row r="1356" spans="1:78" x14ac:dyDescent="0.25">
      <c r="A1356" s="1" t="s">
        <v>47</v>
      </c>
      <c r="B1356" t="s">
        <v>102</v>
      </c>
      <c r="C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64.55</v>
      </c>
      <c r="T1356">
        <v>1</v>
      </c>
      <c r="U1356">
        <v>0</v>
      </c>
      <c r="V1356" s="2">
        <v>0</v>
      </c>
      <c r="W1356">
        <v>1</v>
      </c>
      <c r="X1356">
        <v>0</v>
      </c>
      <c r="Y1356" t="s">
        <v>310</v>
      </c>
      <c r="Z1356" t="s">
        <v>67</v>
      </c>
      <c r="AA1356">
        <v>2</v>
      </c>
      <c r="AB1356" t="s">
        <v>648</v>
      </c>
      <c r="AC1356" t="s">
        <v>549</v>
      </c>
      <c r="AD1356" t="s">
        <v>3230</v>
      </c>
      <c r="AE1356" t="s">
        <v>872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23</v>
      </c>
      <c r="AN1356" t="s">
        <v>391</v>
      </c>
      <c r="AQ1356" t="s">
        <v>296</v>
      </c>
      <c r="AR1356">
        <v>3</v>
      </c>
      <c r="AS1356">
        <v>61</v>
      </c>
      <c r="AT1356">
        <v>138</v>
      </c>
      <c r="AW1356">
        <v>1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E1356">
        <v>0</v>
      </c>
      <c r="BF1356">
        <v>0</v>
      </c>
      <c r="BG1356" s="3">
        <v>0</v>
      </c>
      <c r="BH1356" s="3">
        <v>0</v>
      </c>
      <c r="BI1356" s="3">
        <v>0</v>
      </c>
      <c r="BJ1356" s="4" t="b">
        <f t="shared" si="21"/>
        <v>0</v>
      </c>
      <c r="BK1356" t="s">
        <v>1276</v>
      </c>
      <c r="BL1356" t="s">
        <v>1276</v>
      </c>
      <c r="BM1356" t="s">
        <v>1275</v>
      </c>
      <c r="BN1356" s="1">
        <v>44081.470833333333</v>
      </c>
      <c r="BO1356" s="1">
        <v>44089.375</v>
      </c>
      <c r="BP1356">
        <v>5</v>
      </c>
      <c r="BQ1356">
        <f>IF(表__._ECM_DW_tem_zh_1417[[#This Row],[全血]]&gt;0,1,0)</f>
        <v>0</v>
      </c>
      <c r="BS1356">
        <f>IF(表__._ECM_DW_tem_zh_1417[[#This Row],[血浆]]&gt;0,1,0)</f>
        <v>0</v>
      </c>
      <c r="BU1356">
        <f>IF(表__._ECM_DW_tem_zh_1417[[#This Row],[血小板]]&gt;0,1,0)</f>
        <v>0</v>
      </c>
      <c r="BW1356">
        <f>IF(表__._ECM_DW_tem_zh_1417[[#This Row],[红细胞]]&gt;0,1,0)</f>
        <v>0</v>
      </c>
      <c r="BY1356">
        <f>IF(表__._ECM_DW_tem_zh_1417[[#This Row],[其他]]&gt;0,1,0)</f>
        <v>0</v>
      </c>
    </row>
    <row r="1357" spans="1:78" x14ac:dyDescent="0.25">
      <c r="A1357" s="1" t="s">
        <v>80</v>
      </c>
      <c r="B1357" t="s">
        <v>149</v>
      </c>
      <c r="C1357">
        <v>2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71.92</v>
      </c>
      <c r="T1357">
        <v>1</v>
      </c>
      <c r="U1357">
        <v>0</v>
      </c>
      <c r="V1357" s="2">
        <v>0</v>
      </c>
      <c r="W1357">
        <v>0</v>
      </c>
      <c r="X1357">
        <v>0</v>
      </c>
      <c r="Y1357" t="s">
        <v>648</v>
      </c>
      <c r="Z1357" t="s">
        <v>106</v>
      </c>
      <c r="AA1357">
        <v>2</v>
      </c>
      <c r="AB1357" t="s">
        <v>3176</v>
      </c>
      <c r="AC1357" t="s">
        <v>655</v>
      </c>
      <c r="AD1357" t="s">
        <v>3302</v>
      </c>
      <c r="AE1357" t="s">
        <v>3207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24</v>
      </c>
      <c r="AN1357" t="s">
        <v>98</v>
      </c>
      <c r="AQ1357" t="s">
        <v>146</v>
      </c>
      <c r="AR1357">
        <v>3</v>
      </c>
      <c r="AS1357">
        <v>64</v>
      </c>
      <c r="AT1357">
        <v>110</v>
      </c>
      <c r="AW1357">
        <v>1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E1357">
        <v>0</v>
      </c>
      <c r="BF1357">
        <v>0</v>
      </c>
      <c r="BG1357" s="3">
        <v>0</v>
      </c>
      <c r="BH1357" s="3">
        <v>0</v>
      </c>
      <c r="BI1357" s="3">
        <v>0</v>
      </c>
      <c r="BJ1357" s="4" t="b">
        <f t="shared" si="21"/>
        <v>0</v>
      </c>
      <c r="BK1357" t="s">
        <v>2776</v>
      </c>
      <c r="BL1357" t="s">
        <v>2776</v>
      </c>
      <c r="BM1357" t="s">
        <v>2777</v>
      </c>
      <c r="BN1357" s="1">
        <v>43791.511805555558</v>
      </c>
      <c r="BO1357" s="1">
        <v>43795.416666666664</v>
      </c>
      <c r="BP1357">
        <v>1</v>
      </c>
      <c r="BQ1357">
        <f>IF(表__._ECM_DW_tem_zh_1417[[#This Row],[全血]]&gt;0,1,0)</f>
        <v>0</v>
      </c>
      <c r="BS1357">
        <f>IF(表__._ECM_DW_tem_zh_1417[[#This Row],[血浆]]&gt;0,1,0)</f>
        <v>0</v>
      </c>
      <c r="BU1357">
        <f>IF(表__._ECM_DW_tem_zh_1417[[#This Row],[血小板]]&gt;0,1,0)</f>
        <v>0</v>
      </c>
      <c r="BW1357">
        <f>IF(表__._ECM_DW_tem_zh_1417[[#This Row],[红细胞]]&gt;0,1,0)</f>
        <v>0</v>
      </c>
      <c r="BY1357">
        <f>IF(表__._ECM_DW_tem_zh_1417[[#This Row],[其他]]&gt;0,1,0)</f>
        <v>0</v>
      </c>
    </row>
    <row r="1358" spans="1:78" x14ac:dyDescent="0.25">
      <c r="A1358" s="1" t="s">
        <v>47</v>
      </c>
      <c r="B1358" t="s">
        <v>224</v>
      </c>
      <c r="C1358">
        <v>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81.33</v>
      </c>
      <c r="T1358">
        <v>0</v>
      </c>
      <c r="U1358">
        <v>0</v>
      </c>
      <c r="V1358" s="2">
        <v>0</v>
      </c>
      <c r="W1358">
        <v>1</v>
      </c>
      <c r="X1358">
        <v>2</v>
      </c>
      <c r="Y1358" t="s">
        <v>225</v>
      </c>
      <c r="Z1358" t="s">
        <v>778</v>
      </c>
      <c r="AA1358">
        <v>2</v>
      </c>
      <c r="AB1358" t="s">
        <v>104</v>
      </c>
      <c r="AC1358" t="s">
        <v>3245</v>
      </c>
      <c r="AD1358" t="s">
        <v>468</v>
      </c>
      <c r="AE1358" t="s">
        <v>165</v>
      </c>
      <c r="AG1358">
        <v>0</v>
      </c>
      <c r="AH1358">
        <v>0</v>
      </c>
      <c r="AI1358">
        <v>0</v>
      </c>
      <c r="AJ1358">
        <v>1</v>
      </c>
      <c r="AK1358">
        <v>1</v>
      </c>
      <c r="AL1358">
        <v>18</v>
      </c>
      <c r="AN1358" t="s">
        <v>69</v>
      </c>
      <c r="AQ1358" t="s">
        <v>452</v>
      </c>
      <c r="AR1358">
        <v>3</v>
      </c>
      <c r="AS1358">
        <v>99</v>
      </c>
      <c r="AT1358">
        <v>209</v>
      </c>
      <c r="AU1358">
        <v>300</v>
      </c>
      <c r="AV1358">
        <v>150</v>
      </c>
      <c r="AW1358">
        <v>1</v>
      </c>
      <c r="AX1358">
        <v>1</v>
      </c>
      <c r="AY1358">
        <v>0</v>
      </c>
      <c r="AZ1358">
        <v>0</v>
      </c>
      <c r="BA1358">
        <v>1</v>
      </c>
      <c r="BB1358">
        <v>0</v>
      </c>
      <c r="BC1358">
        <v>1</v>
      </c>
      <c r="BD1358" t="s">
        <v>299</v>
      </c>
      <c r="BE1358">
        <v>0</v>
      </c>
      <c r="BF1358">
        <v>0</v>
      </c>
      <c r="BG1358" s="3">
        <v>0</v>
      </c>
      <c r="BH1358" s="3">
        <v>0</v>
      </c>
      <c r="BI1358" s="3">
        <v>0</v>
      </c>
      <c r="BJ1358" s="4" t="b">
        <f t="shared" si="21"/>
        <v>0</v>
      </c>
      <c r="BK1358" t="s">
        <v>2778</v>
      </c>
      <c r="BL1358" t="s">
        <v>2778</v>
      </c>
      <c r="BM1358" t="s">
        <v>2611</v>
      </c>
      <c r="BN1358" s="1">
        <v>43221.56763888889</v>
      </c>
      <c r="BO1358" s="1">
        <v>43236.363888888889</v>
      </c>
      <c r="BP1358">
        <v>12</v>
      </c>
      <c r="BQ1358">
        <f>IF(表__._ECM_DW_tem_zh_1417[[#This Row],[全血]]&gt;0,1,0)</f>
        <v>0</v>
      </c>
      <c r="BR1358">
        <v>0</v>
      </c>
      <c r="BS1358">
        <f>IF(表__._ECM_DW_tem_zh_1417[[#This Row],[血浆]]&gt;0,1,0)</f>
        <v>1</v>
      </c>
      <c r="BT1358">
        <v>400</v>
      </c>
      <c r="BU1358">
        <f>IF(表__._ECM_DW_tem_zh_1417[[#This Row],[血小板]]&gt;0,1,0)</f>
        <v>0</v>
      </c>
      <c r="BV1358">
        <v>0</v>
      </c>
      <c r="BW1358">
        <f>IF(表__._ECM_DW_tem_zh_1417[[#This Row],[红细胞]]&gt;0,1,0)</f>
        <v>1</v>
      </c>
      <c r="BX1358">
        <v>4</v>
      </c>
      <c r="BY1358">
        <f>IF(表__._ECM_DW_tem_zh_1417[[#This Row],[其他]]&gt;0,1,0)</f>
        <v>0</v>
      </c>
      <c r="BZ1358">
        <v>0</v>
      </c>
    </row>
    <row r="1359" spans="1:78" x14ac:dyDescent="0.25">
      <c r="A1359" s="1" t="s">
        <v>47</v>
      </c>
      <c r="B1359" t="s">
        <v>102</v>
      </c>
      <c r="C1359">
        <v>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83</v>
      </c>
      <c r="T1359">
        <v>0</v>
      </c>
      <c r="U1359">
        <v>0</v>
      </c>
      <c r="V1359" s="2">
        <v>0</v>
      </c>
      <c r="W1359">
        <v>1</v>
      </c>
      <c r="X1359">
        <v>0</v>
      </c>
      <c r="Y1359" t="s">
        <v>232</v>
      </c>
      <c r="Z1359" t="s">
        <v>175</v>
      </c>
      <c r="AA1359">
        <v>9</v>
      </c>
      <c r="AB1359" t="s">
        <v>652</v>
      </c>
      <c r="AC1359" t="s">
        <v>512</v>
      </c>
      <c r="AD1359" t="s">
        <v>3157</v>
      </c>
      <c r="AE1359" t="s">
        <v>872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22</v>
      </c>
      <c r="AN1359" t="s">
        <v>109</v>
      </c>
      <c r="AP1359" t="s">
        <v>829</v>
      </c>
      <c r="AQ1359" t="s">
        <v>643</v>
      </c>
      <c r="AR1359">
        <v>2</v>
      </c>
      <c r="AS1359">
        <v>55</v>
      </c>
      <c r="AT1359">
        <v>100</v>
      </c>
      <c r="AU1359">
        <v>900</v>
      </c>
      <c r="AV1359">
        <v>200</v>
      </c>
      <c r="AW1359">
        <v>1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E1359">
        <v>0</v>
      </c>
      <c r="BF1359">
        <v>0</v>
      </c>
      <c r="BG1359" s="3">
        <v>0</v>
      </c>
      <c r="BH1359" s="3">
        <v>0</v>
      </c>
      <c r="BI1359" s="3">
        <v>0</v>
      </c>
      <c r="BJ1359" s="4" t="b">
        <f t="shared" si="21"/>
        <v>0</v>
      </c>
      <c r="BK1359" t="s">
        <v>2779</v>
      </c>
      <c r="BL1359" t="s">
        <v>2779</v>
      </c>
      <c r="BM1359" t="s">
        <v>2396</v>
      </c>
      <c r="BN1359" s="1">
        <v>43135.346192129633</v>
      </c>
      <c r="BO1359" s="1">
        <v>43140.436805555553</v>
      </c>
      <c r="BP1359">
        <v>3</v>
      </c>
      <c r="BQ1359">
        <f>IF(表__._ECM_DW_tem_zh_1417[[#This Row],[全血]]&gt;0,1,0)</f>
        <v>0</v>
      </c>
      <c r="BR1359">
        <v>0</v>
      </c>
      <c r="BS1359">
        <f>IF(表__._ECM_DW_tem_zh_1417[[#This Row],[血浆]]&gt;0,1,0)</f>
        <v>0</v>
      </c>
      <c r="BT1359">
        <v>0</v>
      </c>
      <c r="BU1359">
        <f>IF(表__._ECM_DW_tem_zh_1417[[#This Row],[血小板]]&gt;0,1,0)</f>
        <v>0</v>
      </c>
      <c r="BV1359">
        <v>0</v>
      </c>
      <c r="BW1359">
        <f>IF(表__._ECM_DW_tem_zh_1417[[#This Row],[红细胞]]&gt;0,1,0)</f>
        <v>0</v>
      </c>
      <c r="BX1359">
        <v>0</v>
      </c>
      <c r="BY1359">
        <f>IF(表__._ECM_DW_tem_zh_1417[[#This Row],[其他]]&gt;0,1,0)</f>
        <v>0</v>
      </c>
      <c r="BZ1359">
        <v>0</v>
      </c>
    </row>
    <row r="1360" spans="1:78" x14ac:dyDescent="0.25">
      <c r="A1360" s="1" t="s">
        <v>47</v>
      </c>
      <c r="B1360" t="s">
        <v>182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62.97</v>
      </c>
      <c r="T1360">
        <v>0</v>
      </c>
      <c r="U1360">
        <v>0</v>
      </c>
      <c r="V1360" s="2">
        <v>0</v>
      </c>
      <c r="W1360">
        <v>0</v>
      </c>
      <c r="X1360">
        <v>1</v>
      </c>
      <c r="Y1360" t="s">
        <v>780</v>
      </c>
      <c r="Z1360" t="s">
        <v>121</v>
      </c>
      <c r="AA1360">
        <v>2</v>
      </c>
      <c r="AB1360" t="s">
        <v>1007</v>
      </c>
      <c r="AC1360" t="s">
        <v>493</v>
      </c>
      <c r="AD1360" t="s">
        <v>635</v>
      </c>
      <c r="AE1360" t="s">
        <v>707</v>
      </c>
      <c r="AG1360">
        <v>1</v>
      </c>
      <c r="AH1360">
        <v>0</v>
      </c>
      <c r="AI1360">
        <v>0</v>
      </c>
      <c r="AJ1360">
        <v>0</v>
      </c>
      <c r="AK1360">
        <v>1</v>
      </c>
      <c r="AL1360">
        <v>22</v>
      </c>
      <c r="AN1360" t="s">
        <v>51</v>
      </c>
      <c r="AP1360" t="s">
        <v>907</v>
      </c>
      <c r="AQ1360" t="s">
        <v>557</v>
      </c>
      <c r="AR1360">
        <v>4</v>
      </c>
      <c r="AS1360">
        <v>108</v>
      </c>
      <c r="AT1360">
        <v>219</v>
      </c>
      <c r="AU1360">
        <v>770</v>
      </c>
      <c r="AV1360">
        <v>30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0</v>
      </c>
      <c r="BC1360">
        <v>1</v>
      </c>
      <c r="BD1360" t="s">
        <v>193</v>
      </c>
      <c r="BE1360">
        <v>1</v>
      </c>
      <c r="BF1360">
        <v>1</v>
      </c>
      <c r="BG1360" s="3">
        <v>1</v>
      </c>
      <c r="BH1360" s="3">
        <v>0</v>
      </c>
      <c r="BI1360" s="3">
        <v>0</v>
      </c>
      <c r="BJ1360" s="4" t="b">
        <f t="shared" si="21"/>
        <v>1</v>
      </c>
      <c r="BK1360" t="s">
        <v>2736</v>
      </c>
      <c r="BL1360" t="s">
        <v>2736</v>
      </c>
      <c r="BM1360" t="s">
        <v>2735</v>
      </c>
      <c r="BN1360" s="1">
        <v>43770.467280092591</v>
      </c>
      <c r="BO1360" s="1">
        <v>43782.583333333336</v>
      </c>
      <c r="BP1360">
        <v>8</v>
      </c>
      <c r="BQ1360">
        <f>IF(表__._ECM_DW_tem_zh_1417[[#This Row],[全血]]&gt;0,1,0)</f>
        <v>0</v>
      </c>
      <c r="BR1360">
        <v>0</v>
      </c>
      <c r="BS1360">
        <f>IF(表__._ECM_DW_tem_zh_1417[[#This Row],[血浆]]&gt;0,1,0)</f>
        <v>0</v>
      </c>
      <c r="BT1360">
        <v>0</v>
      </c>
      <c r="BU1360">
        <f>IF(表__._ECM_DW_tem_zh_1417[[#This Row],[血小板]]&gt;0,1,0)</f>
        <v>0</v>
      </c>
      <c r="BV1360">
        <v>0</v>
      </c>
      <c r="BW1360">
        <f>IF(表__._ECM_DW_tem_zh_1417[[#This Row],[红细胞]]&gt;0,1,0)</f>
        <v>1</v>
      </c>
      <c r="BX1360">
        <v>2</v>
      </c>
      <c r="BY1360">
        <f>IF(表__._ECM_DW_tem_zh_1417[[#This Row],[其他]]&gt;0,1,0)</f>
        <v>0</v>
      </c>
      <c r="BZ1360">
        <v>0</v>
      </c>
    </row>
    <row r="1361" spans="1:78" x14ac:dyDescent="0.25">
      <c r="A1361" s="1" t="s">
        <v>114</v>
      </c>
      <c r="B1361" t="s">
        <v>69</v>
      </c>
      <c r="C1361">
        <v>2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74.41</v>
      </c>
      <c r="T1361">
        <v>1</v>
      </c>
      <c r="U1361">
        <v>1</v>
      </c>
      <c r="V1361" s="2">
        <v>0</v>
      </c>
      <c r="W1361">
        <v>0</v>
      </c>
      <c r="X1361">
        <v>1</v>
      </c>
      <c r="Y1361" t="s">
        <v>214</v>
      </c>
      <c r="Z1361" t="s">
        <v>91</v>
      </c>
      <c r="AA1361">
        <v>9</v>
      </c>
      <c r="AB1361" t="s">
        <v>308</v>
      </c>
      <c r="AC1361" t="s">
        <v>3320</v>
      </c>
      <c r="AD1361" t="s">
        <v>3162</v>
      </c>
      <c r="AE1361" t="s">
        <v>485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18</v>
      </c>
      <c r="AN1361" t="s">
        <v>137</v>
      </c>
      <c r="AQ1361" t="s">
        <v>488</v>
      </c>
      <c r="AR1361">
        <v>6</v>
      </c>
      <c r="AS1361">
        <v>175</v>
      </c>
      <c r="AT1361">
        <v>305</v>
      </c>
      <c r="AW1361">
        <v>1</v>
      </c>
      <c r="AX1361">
        <v>1</v>
      </c>
      <c r="AY1361">
        <v>0</v>
      </c>
      <c r="AZ1361">
        <v>0</v>
      </c>
      <c r="BA1361">
        <v>1</v>
      </c>
      <c r="BB1361">
        <v>0</v>
      </c>
      <c r="BC1361">
        <v>0</v>
      </c>
      <c r="BD1361" t="s">
        <v>920</v>
      </c>
      <c r="BE1361">
        <v>0</v>
      </c>
      <c r="BF1361">
        <v>0</v>
      </c>
      <c r="BG1361" s="3">
        <v>0</v>
      </c>
      <c r="BH1361" s="3">
        <v>0</v>
      </c>
      <c r="BI1361" s="3">
        <v>0</v>
      </c>
      <c r="BJ1361" s="4" t="b">
        <f t="shared" si="21"/>
        <v>0</v>
      </c>
      <c r="BK1361" t="s">
        <v>2780</v>
      </c>
      <c r="BL1361" t="s">
        <v>2780</v>
      </c>
      <c r="BM1361" t="s">
        <v>2781</v>
      </c>
      <c r="BN1361" s="1">
        <v>43941.725694444445</v>
      </c>
      <c r="BO1361" s="1">
        <v>43951.375</v>
      </c>
      <c r="BP1361">
        <v>4</v>
      </c>
      <c r="BQ1361">
        <f>IF(表__._ECM_DW_tem_zh_1417[[#This Row],[全血]]&gt;0,1,0)</f>
        <v>0</v>
      </c>
      <c r="BR1361">
        <v>0</v>
      </c>
      <c r="BS1361">
        <f>IF(表__._ECM_DW_tem_zh_1417[[#This Row],[血浆]]&gt;0,1,0)</f>
        <v>1</v>
      </c>
      <c r="BT1361">
        <v>800</v>
      </c>
      <c r="BU1361">
        <f>IF(表__._ECM_DW_tem_zh_1417[[#This Row],[血小板]]&gt;0,1,0)</f>
        <v>0</v>
      </c>
      <c r="BV1361">
        <v>0</v>
      </c>
      <c r="BW1361">
        <f>IF(表__._ECM_DW_tem_zh_1417[[#This Row],[红细胞]]&gt;0,1,0)</f>
        <v>1</v>
      </c>
      <c r="BX1361">
        <v>8</v>
      </c>
      <c r="BY1361">
        <f>IF(表__._ECM_DW_tem_zh_1417[[#This Row],[其他]]&gt;0,1,0)</f>
        <v>0</v>
      </c>
      <c r="BZ1361">
        <v>0</v>
      </c>
    </row>
    <row r="1362" spans="1:78" x14ac:dyDescent="0.25">
      <c r="A1362" s="1" t="s">
        <v>72</v>
      </c>
      <c r="B1362" t="s">
        <v>149</v>
      </c>
      <c r="C1362">
        <v>2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2</v>
      </c>
      <c r="N1362">
        <v>0</v>
      </c>
      <c r="O1362">
        <v>0</v>
      </c>
      <c r="P1362">
        <v>0</v>
      </c>
      <c r="Q1362">
        <v>2</v>
      </c>
      <c r="R1362">
        <v>0</v>
      </c>
      <c r="T1362">
        <v>1</v>
      </c>
      <c r="U1362">
        <v>0</v>
      </c>
      <c r="V1362" s="2">
        <v>0</v>
      </c>
      <c r="W1362">
        <v>1</v>
      </c>
      <c r="X1362">
        <v>1</v>
      </c>
      <c r="Y1362" t="s">
        <v>68</v>
      </c>
      <c r="Z1362" t="s">
        <v>69</v>
      </c>
      <c r="AA1362">
        <v>5</v>
      </c>
      <c r="AG1362">
        <v>0</v>
      </c>
      <c r="AH1362">
        <v>0</v>
      </c>
      <c r="AI1362">
        <v>0</v>
      </c>
      <c r="AJ1362">
        <v>1</v>
      </c>
      <c r="AK1362">
        <v>1</v>
      </c>
      <c r="AL1362">
        <v>29</v>
      </c>
      <c r="AR1362">
        <v>11</v>
      </c>
      <c r="AT1362">
        <v>316</v>
      </c>
      <c r="AW1362">
        <v>1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1</v>
      </c>
      <c r="BE1362">
        <v>0</v>
      </c>
      <c r="BF1362">
        <v>0</v>
      </c>
      <c r="BG1362" s="3">
        <v>0</v>
      </c>
      <c r="BH1362" s="3">
        <v>0</v>
      </c>
      <c r="BI1362" s="3">
        <v>0</v>
      </c>
      <c r="BJ1362" s="4" t="b">
        <f t="shared" si="21"/>
        <v>0</v>
      </c>
      <c r="BK1362" t="s">
        <v>2782</v>
      </c>
      <c r="BN1362" s="1">
        <v>42894.567407407405</v>
      </c>
      <c r="BO1362" s="1">
        <v>42929.416666666664</v>
      </c>
      <c r="BP1362">
        <v>24</v>
      </c>
      <c r="BQ1362">
        <f>IF(表__._ECM_DW_tem_zh_1417[[#This Row],[全血]]&gt;0,1,0)</f>
        <v>0</v>
      </c>
      <c r="BR1362">
        <v>0</v>
      </c>
      <c r="BS1362">
        <f>IF(表__._ECM_DW_tem_zh_1417[[#This Row],[血浆]]&gt;0,1,0)</f>
        <v>0</v>
      </c>
      <c r="BT1362">
        <v>0</v>
      </c>
      <c r="BU1362">
        <f>IF(表__._ECM_DW_tem_zh_1417[[#This Row],[血小板]]&gt;0,1,0)</f>
        <v>0</v>
      </c>
      <c r="BV1362">
        <v>0</v>
      </c>
      <c r="BW1362">
        <f>IF(表__._ECM_DW_tem_zh_1417[[#This Row],[红细胞]]&gt;0,1,0)</f>
        <v>1</v>
      </c>
      <c r="BX1362">
        <v>2</v>
      </c>
      <c r="BY1362">
        <f>IF(表__._ECM_DW_tem_zh_1417[[#This Row],[其他]]&gt;0,1,0)</f>
        <v>0</v>
      </c>
      <c r="BZ1362">
        <v>0</v>
      </c>
    </row>
    <row r="1363" spans="1:78" x14ac:dyDescent="0.25">
      <c r="A1363" s="1" t="s">
        <v>72</v>
      </c>
      <c r="B1363" t="s">
        <v>149</v>
      </c>
      <c r="C1363">
        <v>2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</v>
      </c>
      <c r="N1363">
        <v>0</v>
      </c>
      <c r="O1363">
        <v>0</v>
      </c>
      <c r="P1363">
        <v>0</v>
      </c>
      <c r="Q1363">
        <v>2</v>
      </c>
      <c r="R1363">
        <v>0</v>
      </c>
      <c r="S1363">
        <v>81.55</v>
      </c>
      <c r="T1363">
        <v>1</v>
      </c>
      <c r="U1363">
        <v>0</v>
      </c>
      <c r="V1363" s="2">
        <v>0</v>
      </c>
      <c r="W1363">
        <v>1</v>
      </c>
      <c r="X1363">
        <v>1</v>
      </c>
      <c r="Y1363" t="s">
        <v>68</v>
      </c>
      <c r="Z1363" t="s">
        <v>69</v>
      </c>
      <c r="AA1363">
        <v>5</v>
      </c>
      <c r="AB1363" t="s">
        <v>412</v>
      </c>
      <c r="AC1363" t="s">
        <v>193</v>
      </c>
      <c r="AD1363" t="s">
        <v>3235</v>
      </c>
      <c r="AE1363" t="s">
        <v>3217</v>
      </c>
      <c r="AG1363">
        <v>0</v>
      </c>
      <c r="AH1363">
        <v>0</v>
      </c>
      <c r="AI1363">
        <v>0</v>
      </c>
      <c r="AJ1363">
        <v>1</v>
      </c>
      <c r="AK1363">
        <v>1</v>
      </c>
      <c r="AL1363">
        <v>29</v>
      </c>
      <c r="AN1363" t="s">
        <v>137</v>
      </c>
      <c r="AQ1363" t="s">
        <v>445</v>
      </c>
      <c r="AR1363">
        <v>12</v>
      </c>
      <c r="AT1363">
        <v>316</v>
      </c>
      <c r="AW1363">
        <v>1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1</v>
      </c>
      <c r="BD1363" t="s">
        <v>322</v>
      </c>
      <c r="BE1363">
        <v>0</v>
      </c>
      <c r="BF1363">
        <v>0</v>
      </c>
      <c r="BG1363" s="3">
        <v>0</v>
      </c>
      <c r="BH1363" s="3">
        <v>0</v>
      </c>
      <c r="BI1363" s="3">
        <v>0</v>
      </c>
      <c r="BJ1363" s="4" t="b">
        <f t="shared" si="21"/>
        <v>0</v>
      </c>
      <c r="BK1363" t="s">
        <v>2024</v>
      </c>
      <c r="BL1363" t="s">
        <v>2024</v>
      </c>
      <c r="BN1363" s="1">
        <v>42894.567407407405</v>
      </c>
      <c r="BO1363" s="1">
        <v>42929.416666666664</v>
      </c>
      <c r="BP1363">
        <v>23</v>
      </c>
      <c r="BQ1363">
        <f>IF(表__._ECM_DW_tem_zh_1417[[#This Row],[全血]]&gt;0,1,0)</f>
        <v>0</v>
      </c>
      <c r="BR1363">
        <v>0</v>
      </c>
      <c r="BS1363">
        <f>IF(表__._ECM_DW_tem_zh_1417[[#This Row],[血浆]]&gt;0,1,0)</f>
        <v>0</v>
      </c>
      <c r="BT1363">
        <v>0</v>
      </c>
      <c r="BU1363">
        <f>IF(表__._ECM_DW_tem_zh_1417[[#This Row],[血小板]]&gt;0,1,0)</f>
        <v>0</v>
      </c>
      <c r="BV1363">
        <v>0</v>
      </c>
      <c r="BW1363">
        <f>IF(表__._ECM_DW_tem_zh_1417[[#This Row],[红细胞]]&gt;0,1,0)</f>
        <v>1</v>
      </c>
      <c r="BX1363">
        <v>2</v>
      </c>
      <c r="BY1363">
        <f>IF(表__._ECM_DW_tem_zh_1417[[#This Row],[其他]]&gt;0,1,0)</f>
        <v>0</v>
      </c>
      <c r="BZ1363">
        <v>0</v>
      </c>
    </row>
    <row r="1364" spans="1:78" x14ac:dyDescent="0.25">
      <c r="A1364" s="1" t="s">
        <v>114</v>
      </c>
      <c r="B1364" t="s">
        <v>149</v>
      </c>
      <c r="C1364">
        <v>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</v>
      </c>
      <c r="N1364">
        <v>0</v>
      </c>
      <c r="O1364">
        <v>0</v>
      </c>
      <c r="P1364">
        <v>0</v>
      </c>
      <c r="Q1364">
        <v>2</v>
      </c>
      <c r="R1364">
        <v>0</v>
      </c>
      <c r="S1364">
        <v>87.89</v>
      </c>
      <c r="T1364">
        <v>1</v>
      </c>
      <c r="U1364">
        <v>0</v>
      </c>
      <c r="V1364" s="2">
        <v>0</v>
      </c>
      <c r="W1364">
        <v>1</v>
      </c>
      <c r="X1364">
        <v>0</v>
      </c>
      <c r="Y1364" t="s">
        <v>68</v>
      </c>
      <c r="Z1364" t="s">
        <v>73</v>
      </c>
      <c r="AA1364">
        <v>5</v>
      </c>
      <c r="AB1364" t="s">
        <v>311</v>
      </c>
      <c r="AC1364" t="s">
        <v>392</v>
      </c>
      <c r="AD1364" t="s">
        <v>3154</v>
      </c>
      <c r="AE1364" t="s">
        <v>3187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28</v>
      </c>
      <c r="AN1364" t="s">
        <v>134</v>
      </c>
      <c r="AP1364" t="s">
        <v>721</v>
      </c>
      <c r="AQ1364" t="s">
        <v>722</v>
      </c>
      <c r="AR1364">
        <v>19</v>
      </c>
      <c r="AT1364">
        <v>129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0</v>
      </c>
      <c r="BC1364">
        <v>0</v>
      </c>
      <c r="BD1364" t="s">
        <v>119</v>
      </c>
      <c r="BE1364">
        <v>0</v>
      </c>
      <c r="BF1364">
        <v>0</v>
      </c>
      <c r="BG1364" s="3">
        <v>0</v>
      </c>
      <c r="BH1364" s="3">
        <v>0</v>
      </c>
      <c r="BI1364" s="3">
        <v>0</v>
      </c>
      <c r="BJ1364" s="4" t="b">
        <f t="shared" si="21"/>
        <v>0</v>
      </c>
      <c r="BK1364" t="s">
        <v>2034</v>
      </c>
      <c r="BL1364" t="s">
        <v>2034</v>
      </c>
      <c r="BN1364" s="1">
        <v>42935.422430555554</v>
      </c>
      <c r="BO1364" s="1">
        <v>42957.416666666664</v>
      </c>
      <c r="BP1364">
        <v>3</v>
      </c>
      <c r="BQ1364">
        <f>IF(表__._ECM_DW_tem_zh_1417[[#This Row],[全血]]&gt;0,1,0)</f>
        <v>0</v>
      </c>
      <c r="BR1364">
        <v>0</v>
      </c>
      <c r="BS1364">
        <f>IF(表__._ECM_DW_tem_zh_1417[[#This Row],[血浆]]&gt;0,1,0)</f>
        <v>1</v>
      </c>
      <c r="BT1364">
        <v>800</v>
      </c>
      <c r="BU1364">
        <f>IF(表__._ECM_DW_tem_zh_1417[[#This Row],[血小板]]&gt;0,1,0)</f>
        <v>0</v>
      </c>
      <c r="BV1364">
        <v>0</v>
      </c>
      <c r="BW1364">
        <f>IF(表__._ECM_DW_tem_zh_1417[[#This Row],[红细胞]]&gt;0,1,0)</f>
        <v>1</v>
      </c>
      <c r="BX1364">
        <v>12</v>
      </c>
      <c r="BY1364">
        <f>IF(表__._ECM_DW_tem_zh_1417[[#This Row],[其他]]&gt;0,1,0)</f>
        <v>0</v>
      </c>
      <c r="BZ1364">
        <v>0</v>
      </c>
    </row>
    <row r="1365" spans="1:78" x14ac:dyDescent="0.25">
      <c r="A1365" s="1" t="s">
        <v>114</v>
      </c>
      <c r="B1365" t="s">
        <v>149</v>
      </c>
      <c r="C1365">
        <v>2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2</v>
      </c>
      <c r="N1365">
        <v>0</v>
      </c>
      <c r="O1365">
        <v>0</v>
      </c>
      <c r="P1365">
        <v>0</v>
      </c>
      <c r="Q1365">
        <v>2</v>
      </c>
      <c r="R1365">
        <v>0</v>
      </c>
      <c r="S1365">
        <v>88.24</v>
      </c>
      <c r="T1365">
        <v>1</v>
      </c>
      <c r="U1365">
        <v>0</v>
      </c>
      <c r="V1365" s="2">
        <v>0</v>
      </c>
      <c r="W1365">
        <v>1</v>
      </c>
      <c r="X1365">
        <v>0</v>
      </c>
      <c r="Y1365" t="s">
        <v>68</v>
      </c>
      <c r="Z1365" t="s">
        <v>73</v>
      </c>
      <c r="AA1365">
        <v>5</v>
      </c>
      <c r="AB1365" t="s">
        <v>152</v>
      </c>
      <c r="AC1365" t="s">
        <v>440</v>
      </c>
      <c r="AD1365" t="s">
        <v>3164</v>
      </c>
      <c r="AE1365" t="s">
        <v>3204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28</v>
      </c>
      <c r="AN1365" t="s">
        <v>134</v>
      </c>
      <c r="AQ1365" t="s">
        <v>223</v>
      </c>
      <c r="AR1365">
        <v>1</v>
      </c>
      <c r="AT1365">
        <v>129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0</v>
      </c>
      <c r="BC1365">
        <v>1</v>
      </c>
      <c r="BD1365" t="s">
        <v>416</v>
      </c>
      <c r="BE1365">
        <v>0</v>
      </c>
      <c r="BF1365">
        <v>0</v>
      </c>
      <c r="BG1365" s="3">
        <v>0</v>
      </c>
      <c r="BH1365" s="3">
        <v>0</v>
      </c>
      <c r="BI1365" s="3">
        <v>0</v>
      </c>
      <c r="BJ1365" s="4" t="b">
        <f t="shared" si="21"/>
        <v>0</v>
      </c>
      <c r="BK1365" t="s">
        <v>2036</v>
      </c>
      <c r="BL1365" t="s">
        <v>2036</v>
      </c>
      <c r="BN1365" s="1">
        <v>42935.422430555554</v>
      </c>
      <c r="BO1365" s="1">
        <v>42957.416666666664</v>
      </c>
      <c r="BP1365">
        <v>21</v>
      </c>
      <c r="BQ1365">
        <f>IF(表__._ECM_DW_tem_zh_1417[[#This Row],[全血]]&gt;0,1,0)</f>
        <v>0</v>
      </c>
      <c r="BR1365">
        <v>0</v>
      </c>
      <c r="BS1365">
        <f>IF(表__._ECM_DW_tem_zh_1417[[#This Row],[血浆]]&gt;0,1,0)</f>
        <v>1</v>
      </c>
      <c r="BT1365">
        <v>800</v>
      </c>
      <c r="BU1365">
        <f>IF(表__._ECM_DW_tem_zh_1417[[#This Row],[血小板]]&gt;0,1,0)</f>
        <v>0</v>
      </c>
      <c r="BV1365">
        <v>0</v>
      </c>
      <c r="BW1365">
        <f>IF(表__._ECM_DW_tem_zh_1417[[#This Row],[红细胞]]&gt;0,1,0)</f>
        <v>1</v>
      </c>
      <c r="BX1365">
        <v>12</v>
      </c>
      <c r="BY1365">
        <f>IF(表__._ECM_DW_tem_zh_1417[[#This Row],[其他]]&gt;0,1,0)</f>
        <v>0</v>
      </c>
      <c r="BZ1365">
        <v>0</v>
      </c>
    </row>
    <row r="1366" spans="1:78" x14ac:dyDescent="0.25">
      <c r="A1366" s="1" t="s">
        <v>114</v>
      </c>
      <c r="B1366" t="s">
        <v>149</v>
      </c>
      <c r="C1366">
        <v>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2</v>
      </c>
      <c r="N1366">
        <v>0</v>
      </c>
      <c r="O1366">
        <v>0</v>
      </c>
      <c r="P1366">
        <v>0</v>
      </c>
      <c r="Q1366">
        <v>2</v>
      </c>
      <c r="R1366">
        <v>0</v>
      </c>
      <c r="S1366">
        <v>90.51</v>
      </c>
      <c r="T1366">
        <v>1</v>
      </c>
      <c r="U1366">
        <v>0</v>
      </c>
      <c r="V1366" s="2">
        <v>0</v>
      </c>
      <c r="W1366">
        <v>1</v>
      </c>
      <c r="X1366">
        <v>0</v>
      </c>
      <c r="Y1366" t="s">
        <v>68</v>
      </c>
      <c r="Z1366" t="s">
        <v>73</v>
      </c>
      <c r="AA1366">
        <v>5</v>
      </c>
      <c r="AB1366" t="s">
        <v>654</v>
      </c>
      <c r="AC1366" t="s">
        <v>549</v>
      </c>
      <c r="AD1366" t="s">
        <v>316</v>
      </c>
      <c r="AE1366" t="s">
        <v>3429</v>
      </c>
      <c r="AG1366">
        <v>0</v>
      </c>
      <c r="AH1366">
        <v>0</v>
      </c>
      <c r="AI1366">
        <v>0</v>
      </c>
      <c r="AJ1366">
        <v>0</v>
      </c>
      <c r="AK1366">
        <v>1</v>
      </c>
      <c r="AL1366">
        <v>28</v>
      </c>
      <c r="AN1366" t="s">
        <v>128</v>
      </c>
      <c r="AP1366" t="s">
        <v>720</v>
      </c>
      <c r="AQ1366" t="s">
        <v>221</v>
      </c>
      <c r="AR1366">
        <v>9</v>
      </c>
      <c r="AT1366">
        <v>129</v>
      </c>
      <c r="AW1366">
        <v>1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1</v>
      </c>
      <c r="BD1366" t="s">
        <v>416</v>
      </c>
      <c r="BE1366">
        <v>0</v>
      </c>
      <c r="BF1366">
        <v>0</v>
      </c>
      <c r="BG1366" s="3">
        <v>0</v>
      </c>
      <c r="BH1366" s="3">
        <v>0</v>
      </c>
      <c r="BI1366" s="3">
        <v>0</v>
      </c>
      <c r="BJ1366" s="4" t="b">
        <f t="shared" si="21"/>
        <v>0</v>
      </c>
      <c r="BK1366" t="s">
        <v>2032</v>
      </c>
      <c r="BL1366" t="s">
        <v>2032</v>
      </c>
      <c r="BN1366" s="1">
        <v>42935.422430555554</v>
      </c>
      <c r="BO1366" s="1">
        <v>42957.416666666664</v>
      </c>
      <c r="BP1366">
        <v>13</v>
      </c>
      <c r="BQ1366">
        <f>IF(表__._ECM_DW_tem_zh_1417[[#This Row],[全血]]&gt;0,1,0)</f>
        <v>0</v>
      </c>
      <c r="BR1366">
        <v>0</v>
      </c>
      <c r="BS1366">
        <f>IF(表__._ECM_DW_tem_zh_1417[[#This Row],[血浆]]&gt;0,1,0)</f>
        <v>1</v>
      </c>
      <c r="BT1366">
        <v>800</v>
      </c>
      <c r="BU1366">
        <f>IF(表__._ECM_DW_tem_zh_1417[[#This Row],[血小板]]&gt;0,1,0)</f>
        <v>0</v>
      </c>
      <c r="BV1366">
        <v>0</v>
      </c>
      <c r="BW1366">
        <f>IF(表__._ECM_DW_tem_zh_1417[[#This Row],[红细胞]]&gt;0,1,0)</f>
        <v>1</v>
      </c>
      <c r="BX1366">
        <v>12</v>
      </c>
      <c r="BY1366">
        <f>IF(表__._ECM_DW_tem_zh_1417[[#This Row],[其他]]&gt;0,1,0)</f>
        <v>0</v>
      </c>
      <c r="BZ1366">
        <v>0</v>
      </c>
    </row>
    <row r="1367" spans="1:78" x14ac:dyDescent="0.25">
      <c r="A1367" s="1" t="s">
        <v>47</v>
      </c>
      <c r="B1367" t="s">
        <v>53</v>
      </c>
      <c r="C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78.180000000000007</v>
      </c>
      <c r="T1367">
        <v>0</v>
      </c>
      <c r="U1367">
        <v>0</v>
      </c>
      <c r="V1367" s="2">
        <v>0</v>
      </c>
      <c r="W1367">
        <v>1</v>
      </c>
      <c r="X1367">
        <v>3</v>
      </c>
      <c r="Y1367" t="s">
        <v>105</v>
      </c>
      <c r="Z1367" t="s">
        <v>166</v>
      </c>
      <c r="AA1367">
        <v>2</v>
      </c>
      <c r="AB1367" t="s">
        <v>3205</v>
      </c>
      <c r="AC1367" t="s">
        <v>806</v>
      </c>
      <c r="AD1367" t="s">
        <v>3154</v>
      </c>
      <c r="AE1367" t="s">
        <v>239</v>
      </c>
      <c r="AG1367">
        <v>0</v>
      </c>
      <c r="AH1367">
        <v>0</v>
      </c>
      <c r="AI1367">
        <v>0</v>
      </c>
      <c r="AJ1367">
        <v>0</v>
      </c>
      <c r="AK1367">
        <v>1</v>
      </c>
      <c r="AL1367">
        <v>18</v>
      </c>
      <c r="AM1367">
        <v>5.68</v>
      </c>
      <c r="AN1367" t="s">
        <v>294</v>
      </c>
      <c r="AP1367" t="s">
        <v>921</v>
      </c>
      <c r="AQ1367" t="s">
        <v>376</v>
      </c>
      <c r="AR1367">
        <v>1</v>
      </c>
      <c r="AS1367">
        <v>80</v>
      </c>
      <c r="AT1367">
        <v>139</v>
      </c>
      <c r="AW1367">
        <v>1</v>
      </c>
      <c r="AX1367">
        <v>1</v>
      </c>
      <c r="AY1367">
        <v>0</v>
      </c>
      <c r="AZ1367">
        <v>0</v>
      </c>
      <c r="BA1367">
        <v>0</v>
      </c>
      <c r="BB1367">
        <v>0</v>
      </c>
      <c r="BC1367">
        <v>0</v>
      </c>
      <c r="BE1367">
        <v>0</v>
      </c>
      <c r="BF1367">
        <v>0</v>
      </c>
      <c r="BG1367" s="3">
        <v>0</v>
      </c>
      <c r="BH1367" s="3">
        <v>0</v>
      </c>
      <c r="BI1367" s="3">
        <v>0</v>
      </c>
      <c r="BJ1367" s="4" t="b">
        <f t="shared" si="21"/>
        <v>0</v>
      </c>
      <c r="BK1367" t="s">
        <v>2783</v>
      </c>
      <c r="BL1367" t="s">
        <v>2783</v>
      </c>
      <c r="BM1367" t="s">
        <v>2784</v>
      </c>
      <c r="BN1367" s="1">
        <v>43565.572337962964</v>
      </c>
      <c r="BO1367" s="1">
        <v>43571.314583333333</v>
      </c>
      <c r="BP1367">
        <v>5</v>
      </c>
      <c r="BQ1367">
        <f>IF(表__._ECM_DW_tem_zh_1417[[#This Row],[全血]]&gt;0,1,0)</f>
        <v>0</v>
      </c>
      <c r="BS1367">
        <f>IF(表__._ECM_DW_tem_zh_1417[[#This Row],[血浆]]&gt;0,1,0)</f>
        <v>0</v>
      </c>
      <c r="BU1367">
        <f>IF(表__._ECM_DW_tem_zh_1417[[#This Row],[血小板]]&gt;0,1,0)</f>
        <v>0</v>
      </c>
      <c r="BW1367">
        <f>IF(表__._ECM_DW_tem_zh_1417[[#This Row],[红细胞]]&gt;0,1,0)</f>
        <v>0</v>
      </c>
      <c r="BY1367">
        <f>IF(表__._ECM_DW_tem_zh_1417[[#This Row],[其他]]&gt;0,1,0)</f>
        <v>0</v>
      </c>
    </row>
    <row r="1368" spans="1:78" x14ac:dyDescent="0.25">
      <c r="A1368" s="1" t="s">
        <v>47</v>
      </c>
      <c r="B1368" t="s">
        <v>133</v>
      </c>
      <c r="C1368">
        <v>2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83.98</v>
      </c>
      <c r="T1368">
        <v>1</v>
      </c>
      <c r="U1368">
        <v>1</v>
      </c>
      <c r="V1368" s="2">
        <v>0</v>
      </c>
      <c r="W1368">
        <v>1</v>
      </c>
      <c r="X1368">
        <v>0</v>
      </c>
      <c r="Y1368" t="s">
        <v>115</v>
      </c>
      <c r="Z1368" t="s">
        <v>91</v>
      </c>
      <c r="AA1368">
        <v>2</v>
      </c>
      <c r="AB1368" t="s">
        <v>3178</v>
      </c>
      <c r="AC1368" t="s">
        <v>3526</v>
      </c>
      <c r="AD1368" t="s">
        <v>3527</v>
      </c>
      <c r="AE1368" t="s">
        <v>3267</v>
      </c>
      <c r="AG1368">
        <v>0</v>
      </c>
      <c r="AH1368">
        <v>0</v>
      </c>
      <c r="AI1368">
        <v>0</v>
      </c>
      <c r="AJ1368">
        <v>0</v>
      </c>
      <c r="AK1368">
        <v>1</v>
      </c>
      <c r="AL1368">
        <v>19</v>
      </c>
      <c r="AN1368" t="s">
        <v>56</v>
      </c>
      <c r="AQ1368" t="s">
        <v>856</v>
      </c>
      <c r="AR1368">
        <v>4</v>
      </c>
      <c r="AS1368">
        <v>52</v>
      </c>
      <c r="AT1368">
        <v>134</v>
      </c>
      <c r="AW1368">
        <v>1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 t="s">
        <v>519</v>
      </c>
      <c r="BE1368">
        <v>0</v>
      </c>
      <c r="BF1368">
        <v>0</v>
      </c>
      <c r="BG1368" s="3">
        <v>0</v>
      </c>
      <c r="BH1368" s="3">
        <v>0</v>
      </c>
      <c r="BI1368" s="3">
        <v>0</v>
      </c>
      <c r="BJ1368" s="4" t="b">
        <f t="shared" si="21"/>
        <v>0</v>
      </c>
      <c r="BK1368" t="s">
        <v>2043</v>
      </c>
      <c r="BL1368" t="s">
        <v>2043</v>
      </c>
      <c r="BM1368" t="s">
        <v>2042</v>
      </c>
      <c r="BN1368" s="1">
        <v>43785.893842592595</v>
      </c>
      <c r="BO1368" s="1">
        <v>43795.354166666664</v>
      </c>
      <c r="BP1368">
        <v>6</v>
      </c>
      <c r="BQ1368">
        <f>IF(表__._ECM_DW_tem_zh_1417[[#This Row],[全血]]&gt;0,1,0)</f>
        <v>0</v>
      </c>
      <c r="BR1368">
        <v>0</v>
      </c>
      <c r="BS1368">
        <f>IF(表__._ECM_DW_tem_zh_1417[[#This Row],[血浆]]&gt;0,1,0)</f>
        <v>1</v>
      </c>
      <c r="BT1368">
        <v>200</v>
      </c>
      <c r="BU1368">
        <f>IF(表__._ECM_DW_tem_zh_1417[[#This Row],[血小板]]&gt;0,1,0)</f>
        <v>0</v>
      </c>
      <c r="BV1368">
        <v>0</v>
      </c>
      <c r="BW1368">
        <f>IF(表__._ECM_DW_tem_zh_1417[[#This Row],[红细胞]]&gt;0,1,0)</f>
        <v>1</v>
      </c>
      <c r="BX1368">
        <v>2</v>
      </c>
      <c r="BY1368">
        <f>IF(表__._ECM_DW_tem_zh_1417[[#This Row],[其他]]&gt;0,1,0)</f>
        <v>0</v>
      </c>
      <c r="BZ1368">
        <v>0</v>
      </c>
    </row>
    <row r="1369" spans="1:78" x14ac:dyDescent="0.25">
      <c r="A1369" s="1" t="s">
        <v>47</v>
      </c>
      <c r="B1369" t="s">
        <v>127</v>
      </c>
      <c r="C1369">
        <v>2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91.79</v>
      </c>
      <c r="T1369">
        <v>1</v>
      </c>
      <c r="U1369">
        <v>0</v>
      </c>
      <c r="V1369" s="2">
        <v>0</v>
      </c>
      <c r="W1369">
        <v>2</v>
      </c>
      <c r="X1369">
        <v>1</v>
      </c>
      <c r="Y1369" t="s">
        <v>156</v>
      </c>
      <c r="Z1369" t="s">
        <v>194</v>
      </c>
      <c r="AA1369">
        <v>1</v>
      </c>
      <c r="AB1369" t="s">
        <v>90</v>
      </c>
      <c r="AC1369" t="s">
        <v>3381</v>
      </c>
      <c r="AD1369" t="s">
        <v>3157</v>
      </c>
      <c r="AE1369" t="s">
        <v>3382</v>
      </c>
      <c r="AG1369">
        <v>0</v>
      </c>
      <c r="AH1369">
        <v>0</v>
      </c>
      <c r="AI1369">
        <v>0</v>
      </c>
      <c r="AJ1369">
        <v>0</v>
      </c>
      <c r="AK1369">
        <v>1</v>
      </c>
      <c r="AL1369">
        <v>22</v>
      </c>
      <c r="AN1369" t="s">
        <v>209</v>
      </c>
      <c r="AQ1369" t="s">
        <v>510</v>
      </c>
      <c r="AR1369">
        <v>3</v>
      </c>
      <c r="AS1369">
        <v>81</v>
      </c>
      <c r="AT1369">
        <v>205</v>
      </c>
      <c r="AU1369">
        <v>960</v>
      </c>
      <c r="AV1369">
        <v>50</v>
      </c>
      <c r="AW1369">
        <v>1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1</v>
      </c>
      <c r="BD1369" t="s">
        <v>323</v>
      </c>
      <c r="BE1369">
        <v>0</v>
      </c>
      <c r="BF1369">
        <v>0</v>
      </c>
      <c r="BG1369" s="3">
        <v>0</v>
      </c>
      <c r="BH1369" s="3">
        <v>0</v>
      </c>
      <c r="BI1369" s="3">
        <v>0</v>
      </c>
      <c r="BJ1369" s="4" t="b">
        <f t="shared" si="21"/>
        <v>0</v>
      </c>
      <c r="BK1369" t="s">
        <v>1731</v>
      </c>
      <c r="BL1369" t="s">
        <v>1731</v>
      </c>
      <c r="BM1369" t="s">
        <v>1730</v>
      </c>
      <c r="BN1369" s="1">
        <v>43612.413668981484</v>
      </c>
      <c r="BO1369" s="1">
        <v>43629.375</v>
      </c>
      <c r="BP1369">
        <v>14</v>
      </c>
      <c r="BQ1369">
        <f>IF(表__._ECM_DW_tem_zh_1417[[#This Row],[全血]]&gt;0,1,0)</f>
        <v>0</v>
      </c>
      <c r="BR1369">
        <v>0</v>
      </c>
      <c r="BS1369">
        <f>IF(表__._ECM_DW_tem_zh_1417[[#This Row],[血浆]]&gt;0,1,0)</f>
        <v>1</v>
      </c>
      <c r="BT1369">
        <v>200</v>
      </c>
      <c r="BU1369">
        <f>IF(表__._ECM_DW_tem_zh_1417[[#This Row],[血小板]]&gt;0,1,0)</f>
        <v>0</v>
      </c>
      <c r="BV1369">
        <v>0</v>
      </c>
      <c r="BW1369">
        <f>IF(表__._ECM_DW_tem_zh_1417[[#This Row],[红细胞]]&gt;0,1,0)</f>
        <v>1</v>
      </c>
      <c r="BX1369">
        <v>2</v>
      </c>
      <c r="BY1369">
        <f>IF(表__._ECM_DW_tem_zh_1417[[#This Row],[其他]]&gt;0,1,0)</f>
        <v>0</v>
      </c>
      <c r="BZ1369">
        <v>0</v>
      </c>
    </row>
    <row r="1370" spans="1:78" x14ac:dyDescent="0.25">
      <c r="A1370" s="1" t="s">
        <v>47</v>
      </c>
      <c r="B1370" t="s">
        <v>64</v>
      </c>
      <c r="C1370">
        <v>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2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91.89</v>
      </c>
      <c r="T1370">
        <v>1</v>
      </c>
      <c r="U1370">
        <v>0</v>
      </c>
      <c r="V1370" s="2">
        <v>0</v>
      </c>
      <c r="W1370">
        <v>1</v>
      </c>
      <c r="X1370">
        <v>2</v>
      </c>
      <c r="Y1370" t="s">
        <v>179</v>
      </c>
      <c r="Z1370" t="s">
        <v>175</v>
      </c>
      <c r="AA1370">
        <v>2</v>
      </c>
      <c r="AB1370" t="s">
        <v>573</v>
      </c>
      <c r="AC1370" t="s">
        <v>3514</v>
      </c>
      <c r="AD1370" t="s">
        <v>3515</v>
      </c>
      <c r="AE1370" t="s">
        <v>307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23</v>
      </c>
      <c r="AN1370" t="s">
        <v>74</v>
      </c>
      <c r="AP1370" t="s">
        <v>897</v>
      </c>
      <c r="AQ1370" t="s">
        <v>510</v>
      </c>
      <c r="AR1370">
        <v>6</v>
      </c>
      <c r="AS1370">
        <v>80</v>
      </c>
      <c r="AT1370">
        <v>134</v>
      </c>
      <c r="AU1370">
        <v>450</v>
      </c>
      <c r="AV1370">
        <v>200</v>
      </c>
      <c r="AW1370">
        <v>1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 t="s">
        <v>107</v>
      </c>
      <c r="BE1370">
        <v>0</v>
      </c>
      <c r="BF1370">
        <v>0</v>
      </c>
      <c r="BG1370" s="3">
        <v>0</v>
      </c>
      <c r="BH1370" s="3">
        <v>0</v>
      </c>
      <c r="BI1370" s="3">
        <v>0</v>
      </c>
      <c r="BJ1370" s="4" t="b">
        <f t="shared" si="21"/>
        <v>0</v>
      </c>
      <c r="BK1370" t="s">
        <v>2696</v>
      </c>
      <c r="BL1370" t="s">
        <v>2696</v>
      </c>
      <c r="BM1370" t="s">
        <v>2695</v>
      </c>
      <c r="BN1370" s="1">
        <v>43294.569548611114</v>
      </c>
      <c r="BO1370" s="1">
        <v>43306.374305555553</v>
      </c>
      <c r="BP1370">
        <v>6</v>
      </c>
      <c r="BQ1370">
        <f>IF(表__._ECM_DW_tem_zh_1417[[#This Row],[全血]]&gt;0,1,0)</f>
        <v>0</v>
      </c>
      <c r="BR1370">
        <v>0</v>
      </c>
      <c r="BS1370">
        <f>IF(表__._ECM_DW_tem_zh_1417[[#This Row],[血浆]]&gt;0,1,0)</f>
        <v>0</v>
      </c>
      <c r="BT1370">
        <v>0</v>
      </c>
      <c r="BU1370">
        <f>IF(表__._ECM_DW_tem_zh_1417[[#This Row],[血小板]]&gt;0,1,0)</f>
        <v>0</v>
      </c>
      <c r="BV1370">
        <v>0</v>
      </c>
      <c r="BW1370">
        <f>IF(表__._ECM_DW_tem_zh_1417[[#This Row],[红细胞]]&gt;0,1,0)</f>
        <v>0</v>
      </c>
      <c r="BX1370">
        <v>0</v>
      </c>
      <c r="BY1370">
        <f>IF(表__._ECM_DW_tem_zh_1417[[#This Row],[其他]]&gt;0,1,0)</f>
        <v>0</v>
      </c>
      <c r="BZ1370">
        <v>0</v>
      </c>
    </row>
    <row r="1371" spans="1:78" x14ac:dyDescent="0.25">
      <c r="A1371" s="1" t="s">
        <v>47</v>
      </c>
      <c r="B1371" t="s">
        <v>182</v>
      </c>
      <c r="C1371">
        <v>2</v>
      </c>
      <c r="D1371">
        <v>1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78.709999999999994</v>
      </c>
      <c r="T1371">
        <v>1</v>
      </c>
      <c r="U1371">
        <v>0</v>
      </c>
      <c r="V1371" s="2">
        <v>0</v>
      </c>
      <c r="W1371">
        <v>1</v>
      </c>
      <c r="X1371">
        <v>0</v>
      </c>
      <c r="Y1371" t="s">
        <v>729</v>
      </c>
      <c r="Z1371" t="s">
        <v>364</v>
      </c>
      <c r="AA1371">
        <v>9</v>
      </c>
      <c r="AB1371" t="s">
        <v>3178</v>
      </c>
      <c r="AC1371" t="s">
        <v>441</v>
      </c>
      <c r="AD1371" t="s">
        <v>3268</v>
      </c>
      <c r="AE1371" t="s">
        <v>3528</v>
      </c>
      <c r="AG1371">
        <v>0</v>
      </c>
      <c r="AH1371">
        <v>0</v>
      </c>
      <c r="AI1371">
        <v>0</v>
      </c>
      <c r="AJ1371">
        <v>0</v>
      </c>
      <c r="AK1371">
        <v>1</v>
      </c>
      <c r="AL1371">
        <v>26</v>
      </c>
      <c r="AN1371" t="s">
        <v>228</v>
      </c>
      <c r="AP1371" t="s">
        <v>615</v>
      </c>
      <c r="AQ1371" t="s">
        <v>766</v>
      </c>
      <c r="AR1371">
        <v>12</v>
      </c>
      <c r="AS1371">
        <v>83</v>
      </c>
      <c r="AT1371">
        <v>145</v>
      </c>
      <c r="AU1371">
        <v>1650</v>
      </c>
      <c r="AV1371">
        <v>200</v>
      </c>
      <c r="AW1371">
        <v>1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1</v>
      </c>
      <c r="BD1371" t="s">
        <v>610</v>
      </c>
      <c r="BE1371">
        <v>0</v>
      </c>
      <c r="BF1371">
        <v>0</v>
      </c>
      <c r="BG1371" s="3">
        <v>0</v>
      </c>
      <c r="BH1371" s="3">
        <v>0</v>
      </c>
      <c r="BI1371" s="3">
        <v>0</v>
      </c>
      <c r="BJ1371" s="4" t="b">
        <f t="shared" si="21"/>
        <v>0</v>
      </c>
      <c r="BK1371" t="s">
        <v>2785</v>
      </c>
      <c r="BL1371" t="s">
        <v>2785</v>
      </c>
      <c r="BM1371" t="s">
        <v>2786</v>
      </c>
      <c r="BN1371" s="1">
        <v>43047.535428240742</v>
      </c>
      <c r="BO1371" s="1">
        <v>43075.433333333334</v>
      </c>
      <c r="BP1371">
        <v>16</v>
      </c>
      <c r="BQ1371">
        <f>IF(表__._ECM_DW_tem_zh_1417[[#This Row],[全血]]&gt;0,1,0)</f>
        <v>0</v>
      </c>
      <c r="BR1371">
        <v>0</v>
      </c>
      <c r="BS1371">
        <f>IF(表__._ECM_DW_tem_zh_1417[[#This Row],[血浆]]&gt;0,1,0)</f>
        <v>1</v>
      </c>
      <c r="BT1371">
        <v>400</v>
      </c>
      <c r="BU1371">
        <f>IF(表__._ECM_DW_tem_zh_1417[[#This Row],[血小板]]&gt;0,1,0)</f>
        <v>0</v>
      </c>
      <c r="BV1371">
        <v>0</v>
      </c>
      <c r="BW1371">
        <f>IF(表__._ECM_DW_tem_zh_1417[[#This Row],[红细胞]]&gt;0,1,0)</f>
        <v>1</v>
      </c>
      <c r="BX1371">
        <v>4</v>
      </c>
      <c r="BY1371">
        <f>IF(表__._ECM_DW_tem_zh_1417[[#This Row],[其他]]&gt;0,1,0)</f>
        <v>0</v>
      </c>
      <c r="BZ1371">
        <v>0</v>
      </c>
    </row>
    <row r="1372" spans="1:78" x14ac:dyDescent="0.25">
      <c r="A1372" s="1" t="s">
        <v>259</v>
      </c>
      <c r="B1372" t="s">
        <v>182</v>
      </c>
      <c r="C1372">
        <v>2</v>
      </c>
      <c r="E1372">
        <v>0</v>
      </c>
      <c r="F1372">
        <v>0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78.709999999999994</v>
      </c>
      <c r="T1372">
        <v>1</v>
      </c>
      <c r="U1372">
        <v>0</v>
      </c>
      <c r="V1372" s="2">
        <v>0</v>
      </c>
      <c r="W1372">
        <v>1</v>
      </c>
      <c r="X1372">
        <v>0</v>
      </c>
      <c r="Y1372" t="s">
        <v>257</v>
      </c>
      <c r="Z1372" t="s">
        <v>134</v>
      </c>
      <c r="AA1372">
        <v>9</v>
      </c>
      <c r="AB1372" t="s">
        <v>3178</v>
      </c>
      <c r="AC1372" t="s">
        <v>441</v>
      </c>
      <c r="AD1372" t="s">
        <v>3268</v>
      </c>
      <c r="AE1372" t="s">
        <v>3528</v>
      </c>
      <c r="AG1372">
        <v>0</v>
      </c>
      <c r="AH1372">
        <v>0</v>
      </c>
      <c r="AI1372">
        <v>0</v>
      </c>
      <c r="AJ1372">
        <v>0</v>
      </c>
      <c r="AK1372">
        <v>1</v>
      </c>
      <c r="AL1372">
        <v>26</v>
      </c>
      <c r="AN1372" t="s">
        <v>228</v>
      </c>
      <c r="AP1372" t="s">
        <v>615</v>
      </c>
      <c r="AQ1372" t="s">
        <v>766</v>
      </c>
      <c r="AR1372">
        <v>12</v>
      </c>
      <c r="AT1372">
        <v>145</v>
      </c>
      <c r="AW1372">
        <v>1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1</v>
      </c>
      <c r="BD1372" t="s">
        <v>610</v>
      </c>
      <c r="BE1372">
        <v>0</v>
      </c>
      <c r="BF1372">
        <v>0</v>
      </c>
      <c r="BG1372" s="3">
        <v>0</v>
      </c>
      <c r="BH1372" s="3">
        <v>0</v>
      </c>
      <c r="BI1372" s="3">
        <v>0</v>
      </c>
      <c r="BJ1372" s="4" t="b">
        <f t="shared" si="21"/>
        <v>0</v>
      </c>
      <c r="BK1372" t="s">
        <v>2786</v>
      </c>
      <c r="BL1372" t="s">
        <v>2786</v>
      </c>
      <c r="BN1372" s="1">
        <v>43047.535428240742</v>
      </c>
      <c r="BO1372" s="1">
        <v>43075.433333333334</v>
      </c>
      <c r="BP1372">
        <v>16</v>
      </c>
      <c r="BQ1372">
        <f>IF(表__._ECM_DW_tem_zh_1417[[#This Row],[全血]]&gt;0,1,0)</f>
        <v>0</v>
      </c>
      <c r="BR1372">
        <v>0</v>
      </c>
      <c r="BS1372">
        <f>IF(表__._ECM_DW_tem_zh_1417[[#This Row],[血浆]]&gt;0,1,0)</f>
        <v>1</v>
      </c>
      <c r="BT1372">
        <v>400</v>
      </c>
      <c r="BU1372">
        <f>IF(表__._ECM_DW_tem_zh_1417[[#This Row],[血小板]]&gt;0,1,0)</f>
        <v>0</v>
      </c>
      <c r="BV1372">
        <v>0</v>
      </c>
      <c r="BW1372">
        <f>IF(表__._ECM_DW_tem_zh_1417[[#This Row],[红细胞]]&gt;0,1,0)</f>
        <v>1</v>
      </c>
      <c r="BX1372">
        <v>4</v>
      </c>
      <c r="BY1372">
        <f>IF(表__._ECM_DW_tem_zh_1417[[#This Row],[其他]]&gt;0,1,0)</f>
        <v>0</v>
      </c>
      <c r="BZ1372">
        <v>0</v>
      </c>
    </row>
    <row r="1373" spans="1:78" x14ac:dyDescent="0.25">
      <c r="A1373" s="1" t="s">
        <v>47</v>
      </c>
      <c r="B1373" t="s">
        <v>67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96.7</v>
      </c>
      <c r="T1373">
        <v>1</v>
      </c>
      <c r="U1373">
        <v>1</v>
      </c>
      <c r="V1373" s="2">
        <v>0</v>
      </c>
      <c r="W1373">
        <v>1</v>
      </c>
      <c r="X1373">
        <v>1</v>
      </c>
      <c r="Y1373" t="s">
        <v>254</v>
      </c>
      <c r="Z1373" t="s">
        <v>95</v>
      </c>
      <c r="AA1373">
        <v>13</v>
      </c>
      <c r="AB1373" t="s">
        <v>929</v>
      </c>
      <c r="AC1373" t="s">
        <v>646</v>
      </c>
      <c r="AD1373" t="s">
        <v>468</v>
      </c>
      <c r="AE1373" t="s">
        <v>815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23</v>
      </c>
      <c r="AN1373" t="s">
        <v>63</v>
      </c>
      <c r="AQ1373" t="s">
        <v>649</v>
      </c>
      <c r="AR1373">
        <v>9</v>
      </c>
      <c r="AT1373">
        <v>128</v>
      </c>
      <c r="AW1373">
        <v>0</v>
      </c>
      <c r="AX1373">
        <v>0</v>
      </c>
      <c r="AY1373">
        <v>0</v>
      </c>
      <c r="AZ1373">
        <v>0</v>
      </c>
      <c r="BA1373">
        <v>1</v>
      </c>
      <c r="BB1373">
        <v>0</v>
      </c>
      <c r="BC1373">
        <v>0</v>
      </c>
      <c r="BD1373" t="s">
        <v>922</v>
      </c>
      <c r="BE1373">
        <v>0</v>
      </c>
      <c r="BF1373">
        <v>0</v>
      </c>
      <c r="BG1373" s="3">
        <v>0</v>
      </c>
      <c r="BH1373" s="3">
        <v>0</v>
      </c>
      <c r="BI1373" s="3">
        <v>0</v>
      </c>
      <c r="BJ1373" s="4" t="b">
        <f t="shared" si="21"/>
        <v>0</v>
      </c>
      <c r="BK1373" t="s">
        <v>2787</v>
      </c>
      <c r="BL1373" t="s">
        <v>2787</v>
      </c>
      <c r="BN1373" s="1">
        <v>42999.708518518521</v>
      </c>
      <c r="BO1373" s="1">
        <v>43012.362500000003</v>
      </c>
      <c r="BP1373">
        <v>4</v>
      </c>
      <c r="BQ1373">
        <f>IF(表__._ECM_DW_tem_zh_1417[[#This Row],[全血]]&gt;0,1,0)</f>
        <v>0</v>
      </c>
      <c r="BR1373">
        <v>0</v>
      </c>
      <c r="BS1373">
        <f>IF(表__._ECM_DW_tem_zh_1417[[#This Row],[血浆]]&gt;0,1,0)</f>
        <v>0</v>
      </c>
      <c r="BT1373">
        <v>0</v>
      </c>
      <c r="BU1373">
        <f>IF(表__._ECM_DW_tem_zh_1417[[#This Row],[血小板]]&gt;0,1,0)</f>
        <v>0</v>
      </c>
      <c r="BV1373">
        <v>0</v>
      </c>
      <c r="BW1373">
        <f>IF(表__._ECM_DW_tem_zh_1417[[#This Row],[红细胞]]&gt;0,1,0)</f>
        <v>0</v>
      </c>
      <c r="BX1373">
        <v>0</v>
      </c>
      <c r="BY1373">
        <f>IF(表__._ECM_DW_tem_zh_1417[[#This Row],[其他]]&gt;0,1,0)</f>
        <v>0</v>
      </c>
      <c r="BZ1373">
        <v>0</v>
      </c>
    </row>
    <row r="1374" spans="1:78" x14ac:dyDescent="0.25">
      <c r="A1374" s="1" t="s">
        <v>47</v>
      </c>
      <c r="B1374" t="s">
        <v>140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83.15</v>
      </c>
      <c r="T1374">
        <v>1</v>
      </c>
      <c r="U1374">
        <v>0</v>
      </c>
      <c r="V1374" s="2">
        <v>0</v>
      </c>
      <c r="W1374">
        <v>1</v>
      </c>
      <c r="X1374">
        <v>0</v>
      </c>
      <c r="Y1374" t="s">
        <v>346</v>
      </c>
      <c r="Z1374" t="s">
        <v>226</v>
      </c>
      <c r="AA1374">
        <v>2</v>
      </c>
      <c r="AB1374" t="s">
        <v>972</v>
      </c>
      <c r="AC1374" t="s">
        <v>741</v>
      </c>
      <c r="AD1374" t="s">
        <v>3154</v>
      </c>
      <c r="AE1374" t="s">
        <v>3247</v>
      </c>
      <c r="AG1374">
        <v>0</v>
      </c>
      <c r="AH1374">
        <v>0</v>
      </c>
      <c r="AI1374">
        <v>0</v>
      </c>
      <c r="AJ1374">
        <v>0</v>
      </c>
      <c r="AK1374">
        <v>1</v>
      </c>
      <c r="AL1374">
        <v>25</v>
      </c>
      <c r="AN1374" t="s">
        <v>137</v>
      </c>
      <c r="AQ1374" t="s">
        <v>923</v>
      </c>
      <c r="AR1374">
        <v>1</v>
      </c>
      <c r="AS1374">
        <v>124</v>
      </c>
      <c r="AT1374">
        <v>197</v>
      </c>
      <c r="AU1374">
        <v>950</v>
      </c>
      <c r="AV1374">
        <v>50</v>
      </c>
      <c r="AW1374">
        <v>1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 t="s">
        <v>441</v>
      </c>
      <c r="BE1374">
        <v>0</v>
      </c>
      <c r="BF1374">
        <v>0</v>
      </c>
      <c r="BG1374" s="3">
        <v>0</v>
      </c>
      <c r="BH1374" s="3">
        <v>0</v>
      </c>
      <c r="BI1374" s="3">
        <v>0</v>
      </c>
      <c r="BJ1374" s="4" t="b">
        <f t="shared" si="21"/>
        <v>0</v>
      </c>
      <c r="BK1374" t="s">
        <v>2788</v>
      </c>
      <c r="BL1374" t="s">
        <v>2788</v>
      </c>
      <c r="BM1374" t="s">
        <v>2789</v>
      </c>
      <c r="BN1374" s="1">
        <v>43733.435555555552</v>
      </c>
      <c r="BO1374" s="1">
        <v>43737.416666666664</v>
      </c>
      <c r="BP1374">
        <v>3</v>
      </c>
      <c r="BQ1374">
        <f>IF(表__._ECM_DW_tem_zh_1417[[#This Row],[全血]]&gt;0,1,0)</f>
        <v>0</v>
      </c>
      <c r="BR1374">
        <v>0</v>
      </c>
      <c r="BS1374">
        <f>IF(表__._ECM_DW_tem_zh_1417[[#This Row],[血浆]]&gt;0,1,0)</f>
        <v>0</v>
      </c>
      <c r="BT1374">
        <v>0</v>
      </c>
      <c r="BU1374">
        <f>IF(表__._ECM_DW_tem_zh_1417[[#This Row],[血小板]]&gt;0,1,0)</f>
        <v>0</v>
      </c>
      <c r="BV1374">
        <v>0</v>
      </c>
      <c r="BW1374">
        <f>IF(表__._ECM_DW_tem_zh_1417[[#This Row],[红细胞]]&gt;0,1,0)</f>
        <v>0</v>
      </c>
      <c r="BX1374">
        <v>0</v>
      </c>
      <c r="BY1374">
        <f>IF(表__._ECM_DW_tem_zh_1417[[#This Row],[其他]]&gt;0,1,0)</f>
        <v>0</v>
      </c>
      <c r="BZ1374">
        <v>0</v>
      </c>
    </row>
    <row r="1375" spans="1:78" x14ac:dyDescent="0.25">
      <c r="A1375" s="1" t="s">
        <v>47</v>
      </c>
      <c r="B1375" t="s">
        <v>90</v>
      </c>
      <c r="C1375">
        <v>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70.22</v>
      </c>
      <c r="T1375">
        <v>1</v>
      </c>
      <c r="U1375">
        <v>0</v>
      </c>
      <c r="V1375" s="2">
        <v>0</v>
      </c>
      <c r="W1375">
        <v>1</v>
      </c>
      <c r="X1375">
        <v>0</v>
      </c>
      <c r="Y1375" t="s">
        <v>430</v>
      </c>
      <c r="Z1375" t="s">
        <v>271</v>
      </c>
      <c r="AA1375">
        <v>13</v>
      </c>
      <c r="AB1375" t="s">
        <v>801</v>
      </c>
      <c r="AC1375" t="s">
        <v>3320</v>
      </c>
      <c r="AD1375" t="s">
        <v>3177</v>
      </c>
      <c r="AE1375" t="s">
        <v>3328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21</v>
      </c>
      <c r="AN1375" t="s">
        <v>48</v>
      </c>
      <c r="AP1375" t="s">
        <v>924</v>
      </c>
      <c r="AQ1375" t="s">
        <v>271</v>
      </c>
      <c r="AR1375">
        <v>4</v>
      </c>
      <c r="AS1375">
        <v>62</v>
      </c>
      <c r="AT1375">
        <v>165</v>
      </c>
      <c r="AU1375">
        <v>900</v>
      </c>
      <c r="AV1375">
        <v>200</v>
      </c>
      <c r="AW1375">
        <v>1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 t="s">
        <v>322</v>
      </c>
      <c r="BE1375">
        <v>0</v>
      </c>
      <c r="BF1375">
        <v>0</v>
      </c>
      <c r="BG1375" s="3">
        <v>0</v>
      </c>
      <c r="BH1375" s="3">
        <v>0</v>
      </c>
      <c r="BI1375" s="3">
        <v>0</v>
      </c>
      <c r="BJ1375" s="4" t="b">
        <f t="shared" si="21"/>
        <v>0</v>
      </c>
      <c r="BK1375" t="s">
        <v>2790</v>
      </c>
      <c r="BL1375" t="s">
        <v>2790</v>
      </c>
      <c r="BM1375" t="s">
        <v>2791</v>
      </c>
      <c r="BN1375" s="1">
        <v>43707.444664351853</v>
      </c>
      <c r="BO1375" s="1">
        <v>43718.320833333331</v>
      </c>
      <c r="BP1375">
        <v>7</v>
      </c>
      <c r="BQ1375">
        <f>IF(表__._ECM_DW_tem_zh_1417[[#This Row],[全血]]&gt;0,1,0)</f>
        <v>0</v>
      </c>
      <c r="BR1375">
        <v>0</v>
      </c>
      <c r="BS1375">
        <f>IF(表__._ECM_DW_tem_zh_1417[[#This Row],[血浆]]&gt;0,1,0)</f>
        <v>1</v>
      </c>
      <c r="BT1375">
        <v>200</v>
      </c>
      <c r="BU1375">
        <f>IF(表__._ECM_DW_tem_zh_1417[[#This Row],[血小板]]&gt;0,1,0)</f>
        <v>0</v>
      </c>
      <c r="BV1375">
        <v>0</v>
      </c>
      <c r="BW1375">
        <f>IF(表__._ECM_DW_tem_zh_1417[[#This Row],[红细胞]]&gt;0,1,0)</f>
        <v>1</v>
      </c>
      <c r="BX1375">
        <v>4</v>
      </c>
      <c r="BY1375">
        <f>IF(表__._ECM_DW_tem_zh_1417[[#This Row],[其他]]&gt;0,1,0)</f>
        <v>0</v>
      </c>
      <c r="BZ1375">
        <v>0</v>
      </c>
    </row>
    <row r="1376" spans="1:78" x14ac:dyDescent="0.25">
      <c r="A1376" s="1" t="s">
        <v>47</v>
      </c>
      <c r="B1376" t="s">
        <v>140</v>
      </c>
      <c r="C1376">
        <v>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82.24</v>
      </c>
      <c r="T1376">
        <v>0</v>
      </c>
      <c r="U1376">
        <v>0</v>
      </c>
      <c r="V1376" s="2">
        <v>0</v>
      </c>
      <c r="W1376">
        <v>1</v>
      </c>
      <c r="X1376">
        <v>1</v>
      </c>
      <c r="Y1376" t="s">
        <v>469</v>
      </c>
      <c r="Z1376" t="s">
        <v>282</v>
      </c>
      <c r="AA1376">
        <v>5</v>
      </c>
      <c r="AB1376" t="s">
        <v>3240</v>
      </c>
      <c r="AC1376" t="s">
        <v>3475</v>
      </c>
      <c r="AD1376" t="s">
        <v>3476</v>
      </c>
      <c r="AE1376" t="s">
        <v>748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19</v>
      </c>
      <c r="AN1376" t="s">
        <v>128</v>
      </c>
      <c r="AQ1376" t="s">
        <v>500</v>
      </c>
      <c r="AR1376">
        <v>8</v>
      </c>
      <c r="AS1376">
        <v>82</v>
      </c>
      <c r="AT1376">
        <v>195</v>
      </c>
      <c r="AU1376">
        <v>950</v>
      </c>
      <c r="AV1376">
        <v>50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>
        <v>0</v>
      </c>
      <c r="BC1376">
        <v>1</v>
      </c>
      <c r="BD1376" t="s">
        <v>422</v>
      </c>
      <c r="BE1376">
        <v>0</v>
      </c>
      <c r="BF1376">
        <v>1</v>
      </c>
      <c r="BG1376" s="3">
        <v>0</v>
      </c>
      <c r="BH1376" s="3">
        <v>0</v>
      </c>
      <c r="BI1376" s="3">
        <v>0</v>
      </c>
      <c r="BJ1376" s="4" t="b">
        <f t="shared" si="21"/>
        <v>0</v>
      </c>
      <c r="BK1376" t="s">
        <v>2792</v>
      </c>
      <c r="BL1376" t="s">
        <v>2792</v>
      </c>
      <c r="BM1376" t="s">
        <v>2793</v>
      </c>
      <c r="BN1376" s="1">
        <v>43040.621076388888</v>
      </c>
      <c r="BO1376" s="1">
        <v>43059.333333333336</v>
      </c>
      <c r="BP1376">
        <v>11</v>
      </c>
      <c r="BQ1376">
        <f>IF(表__._ECM_DW_tem_zh_1417[[#This Row],[全血]]&gt;0,1,0)</f>
        <v>0</v>
      </c>
      <c r="BR1376">
        <v>0</v>
      </c>
      <c r="BS1376">
        <f>IF(表__._ECM_DW_tem_zh_1417[[#This Row],[血浆]]&gt;0,1,0)</f>
        <v>1</v>
      </c>
      <c r="BT1376">
        <v>400</v>
      </c>
      <c r="BU1376">
        <f>IF(表__._ECM_DW_tem_zh_1417[[#This Row],[血小板]]&gt;0,1,0)</f>
        <v>0</v>
      </c>
      <c r="BV1376">
        <v>0</v>
      </c>
      <c r="BW1376">
        <f>IF(表__._ECM_DW_tem_zh_1417[[#This Row],[红细胞]]&gt;0,1,0)</f>
        <v>1</v>
      </c>
      <c r="BX1376">
        <v>2</v>
      </c>
      <c r="BY1376">
        <f>IF(表__._ECM_DW_tem_zh_1417[[#This Row],[其他]]&gt;0,1,0)</f>
        <v>0</v>
      </c>
      <c r="BZ1376">
        <v>0</v>
      </c>
    </row>
    <row r="1377" spans="1:78" x14ac:dyDescent="0.25">
      <c r="A1377" s="1" t="s">
        <v>47</v>
      </c>
      <c r="B1377" t="s">
        <v>102</v>
      </c>
      <c r="C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2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90.32</v>
      </c>
      <c r="T1377">
        <v>1</v>
      </c>
      <c r="U1377">
        <v>0</v>
      </c>
      <c r="V1377" s="2">
        <v>0</v>
      </c>
      <c r="W1377">
        <v>1</v>
      </c>
      <c r="X1377">
        <v>3</v>
      </c>
      <c r="Y1377" t="s">
        <v>99</v>
      </c>
      <c r="Z1377" t="s">
        <v>75</v>
      </c>
      <c r="AA1377">
        <v>2</v>
      </c>
      <c r="AB1377" t="s">
        <v>407</v>
      </c>
      <c r="AC1377" t="s">
        <v>572</v>
      </c>
      <c r="AD1377" t="s">
        <v>3162</v>
      </c>
      <c r="AE1377" t="s">
        <v>301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24</v>
      </c>
      <c r="AN1377" t="s">
        <v>50</v>
      </c>
      <c r="AP1377" t="s">
        <v>925</v>
      </c>
      <c r="AQ1377" t="s">
        <v>649</v>
      </c>
      <c r="AR1377">
        <v>4</v>
      </c>
      <c r="AS1377">
        <v>81</v>
      </c>
      <c r="AT1377">
        <v>149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0</v>
      </c>
      <c r="BC1377">
        <v>1</v>
      </c>
      <c r="BD1377" t="s">
        <v>299</v>
      </c>
      <c r="BE1377">
        <v>0</v>
      </c>
      <c r="BF1377">
        <v>0</v>
      </c>
      <c r="BG1377" s="3">
        <v>0</v>
      </c>
      <c r="BH1377" s="3">
        <v>0</v>
      </c>
      <c r="BI1377" s="3">
        <v>0</v>
      </c>
      <c r="BJ1377" s="4" t="b">
        <f t="shared" si="21"/>
        <v>0</v>
      </c>
      <c r="BK1377" t="s">
        <v>2794</v>
      </c>
      <c r="BL1377" t="s">
        <v>2794</v>
      </c>
      <c r="BM1377" t="s">
        <v>2795</v>
      </c>
      <c r="BN1377" s="1">
        <v>43328.871134259258</v>
      </c>
      <c r="BO1377" s="1">
        <v>43346.277777777781</v>
      </c>
      <c r="BP1377">
        <v>14</v>
      </c>
      <c r="BQ1377">
        <f>IF(表__._ECM_DW_tem_zh_1417[[#This Row],[全血]]&gt;0,1,0)</f>
        <v>0</v>
      </c>
      <c r="BS1377">
        <f>IF(表__._ECM_DW_tem_zh_1417[[#This Row],[血浆]]&gt;0,1,0)</f>
        <v>0</v>
      </c>
      <c r="BU1377">
        <f>IF(表__._ECM_DW_tem_zh_1417[[#This Row],[血小板]]&gt;0,1,0)</f>
        <v>0</v>
      </c>
      <c r="BW1377">
        <f>IF(表__._ECM_DW_tem_zh_1417[[#This Row],[红细胞]]&gt;0,1,0)</f>
        <v>0</v>
      </c>
      <c r="BY1377">
        <f>IF(表__._ECM_DW_tem_zh_1417[[#This Row],[其他]]&gt;0,1,0)</f>
        <v>0</v>
      </c>
    </row>
    <row r="1378" spans="1:78" x14ac:dyDescent="0.25">
      <c r="A1378" s="1" t="s">
        <v>47</v>
      </c>
      <c r="B1378" t="s">
        <v>136</v>
      </c>
      <c r="C1378">
        <v>2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80.44</v>
      </c>
      <c r="T1378">
        <v>1</v>
      </c>
      <c r="U1378">
        <v>0</v>
      </c>
      <c r="V1378" s="2">
        <v>0</v>
      </c>
      <c r="W1378">
        <v>1</v>
      </c>
      <c r="X1378">
        <v>1</v>
      </c>
      <c r="Y1378" t="s">
        <v>49</v>
      </c>
      <c r="Z1378" t="s">
        <v>63</v>
      </c>
      <c r="AA1378">
        <v>5</v>
      </c>
      <c r="AB1378" t="s">
        <v>311</v>
      </c>
      <c r="AC1378" t="s">
        <v>3320</v>
      </c>
      <c r="AD1378" t="s">
        <v>734</v>
      </c>
      <c r="AE1378" t="s">
        <v>3176</v>
      </c>
      <c r="AG1378">
        <v>0</v>
      </c>
      <c r="AH1378">
        <v>0</v>
      </c>
      <c r="AI1378">
        <v>0</v>
      </c>
      <c r="AJ1378">
        <v>1</v>
      </c>
      <c r="AK1378">
        <v>0</v>
      </c>
      <c r="AL1378">
        <v>21</v>
      </c>
      <c r="AN1378" t="s">
        <v>134</v>
      </c>
      <c r="AQ1378" t="s">
        <v>664</v>
      </c>
      <c r="AR1378">
        <v>3</v>
      </c>
      <c r="AT1378">
        <v>143</v>
      </c>
      <c r="AW1378">
        <v>1</v>
      </c>
      <c r="AX1378">
        <v>0</v>
      </c>
      <c r="AY1378">
        <v>0</v>
      </c>
      <c r="AZ1378">
        <v>1</v>
      </c>
      <c r="BA1378">
        <v>0</v>
      </c>
      <c r="BB1378">
        <v>0</v>
      </c>
      <c r="BC1378">
        <v>1</v>
      </c>
      <c r="BE1378">
        <v>0</v>
      </c>
      <c r="BF1378">
        <v>0</v>
      </c>
      <c r="BG1378" s="3">
        <v>0</v>
      </c>
      <c r="BH1378" s="3">
        <v>0</v>
      </c>
      <c r="BI1378" s="3">
        <v>0</v>
      </c>
      <c r="BJ1378" s="4" t="b">
        <f t="shared" si="21"/>
        <v>0</v>
      </c>
      <c r="BK1378" t="s">
        <v>2796</v>
      </c>
      <c r="BL1378" t="s">
        <v>2796</v>
      </c>
      <c r="BN1378" s="1">
        <v>42754.348819444444</v>
      </c>
      <c r="BO1378" s="1">
        <v>42771.458333333336</v>
      </c>
      <c r="BP1378">
        <v>14</v>
      </c>
      <c r="BQ1378">
        <f>IF(表__._ECM_DW_tem_zh_1417[[#This Row],[全血]]&gt;0,1,0)</f>
        <v>0</v>
      </c>
      <c r="BS1378">
        <f>IF(表__._ECM_DW_tem_zh_1417[[#This Row],[血浆]]&gt;0,1,0)</f>
        <v>0</v>
      </c>
      <c r="BU1378">
        <f>IF(表__._ECM_DW_tem_zh_1417[[#This Row],[血小板]]&gt;0,1,0)</f>
        <v>0</v>
      </c>
      <c r="BW1378">
        <f>IF(表__._ECM_DW_tem_zh_1417[[#This Row],[红细胞]]&gt;0,1,0)</f>
        <v>0</v>
      </c>
      <c r="BY1378">
        <f>IF(表__._ECM_DW_tem_zh_1417[[#This Row],[其他]]&gt;0,1,0)</f>
        <v>0</v>
      </c>
    </row>
    <row r="1379" spans="1:78" x14ac:dyDescent="0.25">
      <c r="A1379" s="1" t="s">
        <v>47</v>
      </c>
      <c r="B1379" t="s">
        <v>102</v>
      </c>
      <c r="C1379">
        <v>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8.44</v>
      </c>
      <c r="T1379">
        <v>1</v>
      </c>
      <c r="U1379">
        <v>0</v>
      </c>
      <c r="V1379" s="2">
        <v>0</v>
      </c>
      <c r="W1379">
        <v>1</v>
      </c>
      <c r="X1379">
        <v>0</v>
      </c>
      <c r="Y1379" t="s">
        <v>307</v>
      </c>
      <c r="Z1379" t="s">
        <v>137</v>
      </c>
      <c r="AA1379">
        <v>1</v>
      </c>
      <c r="AB1379" t="s">
        <v>69</v>
      </c>
      <c r="AC1379" t="s">
        <v>3529</v>
      </c>
      <c r="AD1379" t="s">
        <v>3530</v>
      </c>
      <c r="AE1379" t="s">
        <v>3161</v>
      </c>
      <c r="AG1379">
        <v>1</v>
      </c>
      <c r="AH1379">
        <v>0</v>
      </c>
      <c r="AI1379">
        <v>0</v>
      </c>
      <c r="AJ1379">
        <v>0</v>
      </c>
      <c r="AK1379">
        <v>1</v>
      </c>
      <c r="AL1379">
        <v>23</v>
      </c>
      <c r="AN1379" t="s">
        <v>926</v>
      </c>
      <c r="AQ1379" t="s">
        <v>208</v>
      </c>
      <c r="AR1379">
        <v>11</v>
      </c>
      <c r="AS1379">
        <v>53</v>
      </c>
      <c r="AT1379">
        <v>120</v>
      </c>
      <c r="AW1379">
        <v>1</v>
      </c>
      <c r="AX1379">
        <v>0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 t="s">
        <v>93</v>
      </c>
      <c r="BE1379">
        <v>1</v>
      </c>
      <c r="BF1379">
        <v>0</v>
      </c>
      <c r="BG1379" s="3">
        <v>0</v>
      </c>
      <c r="BH1379" s="3">
        <v>0</v>
      </c>
      <c r="BI1379" s="3">
        <v>0</v>
      </c>
      <c r="BJ1379" s="4" t="b">
        <f t="shared" si="21"/>
        <v>0</v>
      </c>
      <c r="BK1379" t="s">
        <v>2797</v>
      </c>
      <c r="BL1379" t="s">
        <v>2797</v>
      </c>
      <c r="BM1379" t="s">
        <v>2798</v>
      </c>
      <c r="BN1379" s="1">
        <v>43421.620636574073</v>
      </c>
      <c r="BO1379" s="1">
        <v>43437.416666666664</v>
      </c>
      <c r="BP1379">
        <v>5</v>
      </c>
      <c r="BQ1379">
        <f>IF(表__._ECM_DW_tem_zh_1417[[#This Row],[全血]]&gt;0,1,0)</f>
        <v>0</v>
      </c>
      <c r="BR1379">
        <v>0</v>
      </c>
      <c r="BS1379">
        <f>IF(表__._ECM_DW_tem_zh_1417[[#This Row],[血浆]]&gt;0,1,0)</f>
        <v>1</v>
      </c>
      <c r="BT1379">
        <v>400</v>
      </c>
      <c r="BU1379">
        <f>IF(表__._ECM_DW_tem_zh_1417[[#This Row],[血小板]]&gt;0,1,0)</f>
        <v>0</v>
      </c>
      <c r="BV1379">
        <v>0</v>
      </c>
      <c r="BW1379">
        <f>IF(表__._ECM_DW_tem_zh_1417[[#This Row],[红细胞]]&gt;0,1,0)</f>
        <v>1</v>
      </c>
      <c r="BX1379">
        <v>8</v>
      </c>
      <c r="BY1379">
        <f>IF(表__._ECM_DW_tem_zh_1417[[#This Row],[其他]]&gt;0,1,0)</f>
        <v>0</v>
      </c>
      <c r="BZ1379">
        <v>0</v>
      </c>
    </row>
    <row r="1380" spans="1:78" x14ac:dyDescent="0.25">
      <c r="A1380" s="1" t="s">
        <v>47</v>
      </c>
      <c r="B1380" t="s">
        <v>182</v>
      </c>
      <c r="C1380">
        <v>2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60.86</v>
      </c>
      <c r="T1380">
        <v>0</v>
      </c>
      <c r="U1380">
        <v>1</v>
      </c>
      <c r="V1380" s="2">
        <v>0</v>
      </c>
      <c r="W1380">
        <v>1</v>
      </c>
      <c r="X1380">
        <v>1</v>
      </c>
      <c r="Y1380" t="s">
        <v>141</v>
      </c>
      <c r="Z1380" t="s">
        <v>175</v>
      </c>
      <c r="AA1380">
        <v>5</v>
      </c>
      <c r="AB1380" t="s">
        <v>359</v>
      </c>
      <c r="AC1380" t="s">
        <v>3160</v>
      </c>
      <c r="AD1380" t="s">
        <v>3215</v>
      </c>
      <c r="AE1380" t="s">
        <v>3338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24</v>
      </c>
      <c r="AN1380" t="s">
        <v>61</v>
      </c>
      <c r="AQ1380" t="s">
        <v>218</v>
      </c>
      <c r="AR1380">
        <v>4</v>
      </c>
      <c r="AS1380">
        <v>131</v>
      </c>
      <c r="AT1380">
        <v>184</v>
      </c>
      <c r="AU1380">
        <v>1000</v>
      </c>
      <c r="AV1380">
        <v>100</v>
      </c>
      <c r="AW1380">
        <v>1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1</v>
      </c>
      <c r="BD1380" t="s">
        <v>119</v>
      </c>
      <c r="BE1380">
        <v>0</v>
      </c>
      <c r="BF1380">
        <v>0</v>
      </c>
      <c r="BG1380" s="3">
        <v>0</v>
      </c>
      <c r="BH1380" s="3">
        <v>0</v>
      </c>
      <c r="BI1380" s="3">
        <v>0</v>
      </c>
      <c r="BJ1380" s="4" t="b">
        <f t="shared" si="21"/>
        <v>0</v>
      </c>
      <c r="BK1380" t="s">
        <v>2799</v>
      </c>
      <c r="BL1380" t="s">
        <v>2799</v>
      </c>
      <c r="BM1380" t="s">
        <v>1576</v>
      </c>
      <c r="BN1380" s="1">
        <v>43016.511886574073</v>
      </c>
      <c r="BO1380" s="1">
        <v>43032.416666666664</v>
      </c>
      <c r="BP1380">
        <v>12</v>
      </c>
      <c r="BQ1380">
        <f>IF(表__._ECM_DW_tem_zh_1417[[#This Row],[全血]]&gt;0,1,0)</f>
        <v>0</v>
      </c>
      <c r="BR1380">
        <v>0</v>
      </c>
      <c r="BS1380">
        <f>IF(表__._ECM_DW_tem_zh_1417[[#This Row],[血浆]]&gt;0,1,0)</f>
        <v>0</v>
      </c>
      <c r="BT1380">
        <v>0</v>
      </c>
      <c r="BU1380">
        <f>IF(表__._ECM_DW_tem_zh_1417[[#This Row],[血小板]]&gt;0,1,0)</f>
        <v>0</v>
      </c>
      <c r="BV1380">
        <v>0</v>
      </c>
      <c r="BW1380">
        <f>IF(表__._ECM_DW_tem_zh_1417[[#This Row],[红细胞]]&gt;0,1,0)</f>
        <v>0</v>
      </c>
      <c r="BX1380">
        <v>0</v>
      </c>
      <c r="BY1380">
        <f>IF(表__._ECM_DW_tem_zh_1417[[#This Row],[其他]]&gt;0,1,0)</f>
        <v>0</v>
      </c>
      <c r="BZ1380">
        <v>0</v>
      </c>
    </row>
    <row r="1381" spans="1:78" x14ac:dyDescent="0.25">
      <c r="A1381" s="1" t="s">
        <v>47</v>
      </c>
      <c r="B1381" t="s">
        <v>167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2</v>
      </c>
      <c r="R1381">
        <v>0</v>
      </c>
      <c r="S1381">
        <v>97.92</v>
      </c>
      <c r="T1381">
        <v>1</v>
      </c>
      <c r="U1381">
        <v>0</v>
      </c>
      <c r="V1381" s="2">
        <v>0</v>
      </c>
      <c r="W1381">
        <v>2</v>
      </c>
      <c r="X1381">
        <v>0</v>
      </c>
      <c r="Y1381" t="s">
        <v>469</v>
      </c>
      <c r="Z1381" t="s">
        <v>282</v>
      </c>
      <c r="AA1381">
        <v>9</v>
      </c>
      <c r="AB1381" t="s">
        <v>794</v>
      </c>
      <c r="AC1381" t="s">
        <v>567</v>
      </c>
      <c r="AD1381" t="s">
        <v>3162</v>
      </c>
      <c r="AE1381" t="s">
        <v>3161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19</v>
      </c>
      <c r="AN1381" t="s">
        <v>209</v>
      </c>
      <c r="AP1381" t="s">
        <v>927</v>
      </c>
      <c r="AQ1381" t="s">
        <v>684</v>
      </c>
      <c r="AR1381">
        <v>2</v>
      </c>
      <c r="AS1381">
        <v>232</v>
      </c>
      <c r="AT1381">
        <v>295</v>
      </c>
      <c r="AU1381">
        <v>2680</v>
      </c>
      <c r="AV1381">
        <v>800</v>
      </c>
      <c r="AW1381">
        <v>0</v>
      </c>
      <c r="AX1381">
        <v>0</v>
      </c>
      <c r="AY1381">
        <v>0</v>
      </c>
      <c r="AZ1381">
        <v>0</v>
      </c>
      <c r="BA1381">
        <v>1</v>
      </c>
      <c r="BB1381">
        <v>0</v>
      </c>
      <c r="BC1381">
        <v>0</v>
      </c>
      <c r="BD1381" t="s">
        <v>534</v>
      </c>
      <c r="BE1381">
        <v>0</v>
      </c>
      <c r="BF1381">
        <v>0</v>
      </c>
      <c r="BG1381" s="3">
        <v>0</v>
      </c>
      <c r="BH1381" s="3">
        <v>0</v>
      </c>
      <c r="BI1381" s="3">
        <v>0</v>
      </c>
      <c r="BJ1381" s="4" t="b">
        <f t="shared" si="21"/>
        <v>0</v>
      </c>
      <c r="BK1381" t="s">
        <v>2800</v>
      </c>
      <c r="BL1381" t="s">
        <v>2800</v>
      </c>
      <c r="BM1381" t="s">
        <v>2801</v>
      </c>
      <c r="BN1381" s="1">
        <v>43620.428888888891</v>
      </c>
      <c r="BO1381" s="1">
        <v>43628.384722222225</v>
      </c>
      <c r="BP1381">
        <v>6</v>
      </c>
      <c r="BQ1381">
        <f>IF(表__._ECM_DW_tem_zh_1417[[#This Row],[全血]]&gt;0,1,0)</f>
        <v>0</v>
      </c>
      <c r="BR1381">
        <v>0</v>
      </c>
      <c r="BS1381">
        <f>IF(表__._ECM_DW_tem_zh_1417[[#This Row],[血浆]]&gt;0,1,0)</f>
        <v>1</v>
      </c>
      <c r="BT1381">
        <v>800</v>
      </c>
      <c r="BU1381">
        <f>IF(表__._ECM_DW_tem_zh_1417[[#This Row],[血小板]]&gt;0,1,0)</f>
        <v>0</v>
      </c>
      <c r="BV1381">
        <v>0</v>
      </c>
      <c r="BW1381">
        <f>IF(表__._ECM_DW_tem_zh_1417[[#This Row],[红细胞]]&gt;0,1,0)</f>
        <v>1</v>
      </c>
      <c r="BX1381">
        <v>8</v>
      </c>
      <c r="BY1381">
        <f>IF(表__._ECM_DW_tem_zh_1417[[#This Row],[其他]]&gt;0,1,0)</f>
        <v>0</v>
      </c>
      <c r="BZ1381">
        <v>0</v>
      </c>
    </row>
    <row r="1382" spans="1:78" x14ac:dyDescent="0.25">
      <c r="A1382" s="1" t="s">
        <v>47</v>
      </c>
      <c r="B1382" t="s">
        <v>67</v>
      </c>
      <c r="C1382">
        <v>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77.2</v>
      </c>
      <c r="T1382">
        <v>0</v>
      </c>
      <c r="U1382">
        <v>0</v>
      </c>
      <c r="V1382" s="2">
        <v>0</v>
      </c>
      <c r="W1382">
        <v>0</v>
      </c>
      <c r="X1382">
        <v>0</v>
      </c>
      <c r="Y1382" t="s">
        <v>81</v>
      </c>
      <c r="Z1382" t="s">
        <v>95</v>
      </c>
      <c r="AA1382">
        <v>2</v>
      </c>
      <c r="AB1382" t="s">
        <v>470</v>
      </c>
      <c r="AC1382" t="s">
        <v>3235</v>
      </c>
      <c r="AD1382" t="s">
        <v>468</v>
      </c>
      <c r="AE1382" t="s">
        <v>3408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30</v>
      </c>
      <c r="AN1382" t="s">
        <v>48</v>
      </c>
      <c r="AQ1382" t="s">
        <v>766</v>
      </c>
      <c r="AR1382">
        <v>2</v>
      </c>
      <c r="AS1382">
        <v>30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E1382">
        <v>0</v>
      </c>
      <c r="BF1382">
        <v>0</v>
      </c>
      <c r="BG1382" s="3">
        <v>0</v>
      </c>
      <c r="BH1382" s="3">
        <v>0</v>
      </c>
      <c r="BI1382" s="3">
        <v>0</v>
      </c>
      <c r="BJ1382" s="4" t="b">
        <f t="shared" si="21"/>
        <v>0</v>
      </c>
      <c r="BK1382" t="s">
        <v>1838</v>
      </c>
      <c r="BL1382" t="s">
        <v>1838</v>
      </c>
      <c r="BM1382" t="s">
        <v>1837</v>
      </c>
      <c r="BN1382" s="1">
        <v>43838.640821759262</v>
      </c>
      <c r="BO1382" s="1">
        <v>43841.416666666664</v>
      </c>
      <c r="BP1382">
        <v>1</v>
      </c>
      <c r="BQ1382">
        <f>IF(表__._ECM_DW_tem_zh_1417[[#This Row],[全血]]&gt;0,1,0)</f>
        <v>0</v>
      </c>
      <c r="BS1382">
        <f>IF(表__._ECM_DW_tem_zh_1417[[#This Row],[血浆]]&gt;0,1,0)</f>
        <v>0</v>
      </c>
      <c r="BU1382">
        <f>IF(表__._ECM_DW_tem_zh_1417[[#This Row],[血小板]]&gt;0,1,0)</f>
        <v>0</v>
      </c>
      <c r="BW1382">
        <f>IF(表__._ECM_DW_tem_zh_1417[[#This Row],[红细胞]]&gt;0,1,0)</f>
        <v>0</v>
      </c>
      <c r="BY1382">
        <f>IF(表__._ECM_DW_tem_zh_1417[[#This Row],[其他]]&gt;0,1,0)</f>
        <v>0</v>
      </c>
    </row>
    <row r="1383" spans="1:78" x14ac:dyDescent="0.25">
      <c r="A1383" s="1" t="s">
        <v>47</v>
      </c>
      <c r="B1383" t="s">
        <v>98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86.23</v>
      </c>
      <c r="T1383">
        <v>0</v>
      </c>
      <c r="U1383">
        <v>0</v>
      </c>
      <c r="V1383" s="2">
        <v>0</v>
      </c>
      <c r="W1383">
        <v>1</v>
      </c>
      <c r="X1383">
        <v>0</v>
      </c>
      <c r="Y1383" t="s">
        <v>366</v>
      </c>
      <c r="Z1383" t="s">
        <v>56</v>
      </c>
      <c r="AA1383">
        <v>9</v>
      </c>
      <c r="AB1383" t="s">
        <v>311</v>
      </c>
      <c r="AC1383" t="s">
        <v>806</v>
      </c>
      <c r="AD1383" t="s">
        <v>3154</v>
      </c>
      <c r="AE1383" t="s">
        <v>748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21</v>
      </c>
      <c r="AN1383" t="s">
        <v>134</v>
      </c>
      <c r="AQ1383" t="s">
        <v>285</v>
      </c>
      <c r="AR1383">
        <v>3</v>
      </c>
      <c r="AS1383">
        <v>70</v>
      </c>
      <c r="AT1383">
        <v>134</v>
      </c>
      <c r="AW1383">
        <v>1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 t="s">
        <v>443</v>
      </c>
      <c r="BE1383">
        <v>0</v>
      </c>
      <c r="BF1383">
        <v>0</v>
      </c>
      <c r="BG1383" s="3">
        <v>0</v>
      </c>
      <c r="BH1383" s="3">
        <v>0</v>
      </c>
      <c r="BI1383" s="3">
        <v>0</v>
      </c>
      <c r="BJ1383" s="4" t="b">
        <f t="shared" si="21"/>
        <v>0</v>
      </c>
      <c r="BK1383" t="s">
        <v>2802</v>
      </c>
      <c r="BL1383" t="s">
        <v>2802</v>
      </c>
      <c r="BM1383" t="s">
        <v>2803</v>
      </c>
      <c r="BN1383" s="1">
        <v>43674.876875000002</v>
      </c>
      <c r="BO1383" s="1">
        <v>43683.336111111108</v>
      </c>
      <c r="BP1383">
        <v>6</v>
      </c>
      <c r="BQ1383">
        <f>IF(表__._ECM_DW_tem_zh_1417[[#This Row],[全血]]&gt;0,1,0)</f>
        <v>0</v>
      </c>
      <c r="BR1383">
        <v>0</v>
      </c>
      <c r="BS1383">
        <f>IF(表__._ECM_DW_tem_zh_1417[[#This Row],[血浆]]&gt;0,1,0)</f>
        <v>1</v>
      </c>
      <c r="BT1383">
        <v>400</v>
      </c>
      <c r="BU1383">
        <f>IF(表__._ECM_DW_tem_zh_1417[[#This Row],[血小板]]&gt;0,1,0)</f>
        <v>0</v>
      </c>
      <c r="BV1383">
        <v>0</v>
      </c>
      <c r="BW1383">
        <f>IF(表__._ECM_DW_tem_zh_1417[[#This Row],[红细胞]]&gt;0,1,0)</f>
        <v>1</v>
      </c>
      <c r="BX1383">
        <v>2</v>
      </c>
      <c r="BY1383">
        <f>IF(表__._ECM_DW_tem_zh_1417[[#This Row],[其他]]&gt;0,1,0)</f>
        <v>0</v>
      </c>
      <c r="BZ1383">
        <v>0</v>
      </c>
    </row>
    <row r="1384" spans="1:78" x14ac:dyDescent="0.25">
      <c r="A1384" s="1" t="s">
        <v>80</v>
      </c>
      <c r="B1384" t="s">
        <v>140</v>
      </c>
      <c r="C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83.15</v>
      </c>
      <c r="T1384">
        <v>1</v>
      </c>
      <c r="U1384">
        <v>0</v>
      </c>
      <c r="V1384" s="2">
        <v>0</v>
      </c>
      <c r="W1384">
        <v>1</v>
      </c>
      <c r="X1384">
        <v>0</v>
      </c>
      <c r="Y1384" t="s">
        <v>366</v>
      </c>
      <c r="Z1384" t="s">
        <v>67</v>
      </c>
      <c r="AA1384">
        <v>2</v>
      </c>
      <c r="AB1384" t="s">
        <v>972</v>
      </c>
      <c r="AC1384" t="s">
        <v>741</v>
      </c>
      <c r="AD1384" t="s">
        <v>3154</v>
      </c>
      <c r="AE1384" t="s">
        <v>3247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25</v>
      </c>
      <c r="AN1384" t="s">
        <v>137</v>
      </c>
      <c r="AQ1384" t="s">
        <v>923</v>
      </c>
      <c r="AR1384">
        <v>1</v>
      </c>
      <c r="AS1384">
        <v>124</v>
      </c>
      <c r="AT1384">
        <v>197</v>
      </c>
      <c r="AW1384">
        <v>1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 t="s">
        <v>441</v>
      </c>
      <c r="BE1384">
        <v>0</v>
      </c>
      <c r="BF1384">
        <v>0</v>
      </c>
      <c r="BG1384" s="3">
        <v>0</v>
      </c>
      <c r="BH1384" s="3">
        <v>0</v>
      </c>
      <c r="BI1384" s="3">
        <v>0</v>
      </c>
      <c r="BJ1384" s="4" t="b">
        <f t="shared" si="21"/>
        <v>0</v>
      </c>
      <c r="BK1384" t="s">
        <v>2789</v>
      </c>
      <c r="BL1384" t="s">
        <v>2789</v>
      </c>
      <c r="BM1384" t="s">
        <v>2788</v>
      </c>
      <c r="BN1384" s="1">
        <v>43733.435555555552</v>
      </c>
      <c r="BO1384" s="1">
        <v>43737.416666666664</v>
      </c>
      <c r="BP1384">
        <v>3</v>
      </c>
      <c r="BQ1384">
        <f>IF(表__._ECM_DW_tem_zh_1417[[#This Row],[全血]]&gt;0,1,0)</f>
        <v>0</v>
      </c>
      <c r="BS1384">
        <f>IF(表__._ECM_DW_tem_zh_1417[[#This Row],[血浆]]&gt;0,1,0)</f>
        <v>0</v>
      </c>
      <c r="BU1384">
        <f>IF(表__._ECM_DW_tem_zh_1417[[#This Row],[血小板]]&gt;0,1,0)</f>
        <v>0</v>
      </c>
      <c r="BW1384">
        <f>IF(表__._ECM_DW_tem_zh_1417[[#This Row],[红细胞]]&gt;0,1,0)</f>
        <v>0</v>
      </c>
      <c r="BY1384">
        <f>IF(表__._ECM_DW_tem_zh_1417[[#This Row],[其他]]&gt;0,1,0)</f>
        <v>0</v>
      </c>
    </row>
    <row r="1385" spans="1:78" x14ac:dyDescent="0.25">
      <c r="A1385" s="1" t="s">
        <v>47</v>
      </c>
      <c r="B1385" t="s">
        <v>51</v>
      </c>
      <c r="C1385">
        <v>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84.15</v>
      </c>
      <c r="T1385">
        <v>0</v>
      </c>
      <c r="U1385">
        <v>0</v>
      </c>
      <c r="V1385" s="2">
        <v>0</v>
      </c>
      <c r="W1385">
        <v>1</v>
      </c>
      <c r="X1385">
        <v>3</v>
      </c>
      <c r="Y1385" t="s">
        <v>108</v>
      </c>
      <c r="Z1385" t="s">
        <v>77</v>
      </c>
      <c r="AA1385">
        <v>12</v>
      </c>
      <c r="AB1385" t="s">
        <v>3172</v>
      </c>
      <c r="AC1385" t="s">
        <v>421</v>
      </c>
      <c r="AD1385" t="s">
        <v>3154</v>
      </c>
      <c r="AE1385" t="s">
        <v>3510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18</v>
      </c>
      <c r="AN1385" t="s">
        <v>137</v>
      </c>
      <c r="AQ1385" t="s">
        <v>338</v>
      </c>
      <c r="AR1385">
        <v>6</v>
      </c>
      <c r="AS1385">
        <v>81</v>
      </c>
      <c r="AT1385">
        <v>160</v>
      </c>
      <c r="AW1385">
        <v>1</v>
      </c>
      <c r="AX1385">
        <v>1</v>
      </c>
      <c r="AY1385">
        <v>0</v>
      </c>
      <c r="AZ1385">
        <v>0</v>
      </c>
      <c r="BA1385">
        <v>0</v>
      </c>
      <c r="BB1385">
        <v>0</v>
      </c>
      <c r="BC1385">
        <v>1</v>
      </c>
      <c r="BD1385" t="s">
        <v>534</v>
      </c>
      <c r="BE1385">
        <v>0</v>
      </c>
      <c r="BF1385">
        <v>0</v>
      </c>
      <c r="BG1385" s="3">
        <v>0</v>
      </c>
      <c r="BH1385" s="3">
        <v>0</v>
      </c>
      <c r="BI1385" s="3">
        <v>0</v>
      </c>
      <c r="BJ1385" s="4" t="b">
        <f t="shared" si="21"/>
        <v>0</v>
      </c>
      <c r="BK1385" t="s">
        <v>2653</v>
      </c>
      <c r="BL1385" t="s">
        <v>2653</v>
      </c>
      <c r="BM1385" t="s">
        <v>2652</v>
      </c>
      <c r="BN1385" s="1">
        <v>44006.776388888888</v>
      </c>
      <c r="BO1385" s="1">
        <v>44021.368055555555</v>
      </c>
      <c r="BP1385">
        <v>9</v>
      </c>
      <c r="BQ1385">
        <f>IF(表__._ECM_DW_tem_zh_1417[[#This Row],[全血]]&gt;0,1,0)</f>
        <v>0</v>
      </c>
      <c r="BR1385">
        <v>0</v>
      </c>
      <c r="BS1385">
        <f>IF(表__._ECM_DW_tem_zh_1417[[#This Row],[血浆]]&gt;0,1,0)</f>
        <v>1</v>
      </c>
      <c r="BT1385">
        <v>600</v>
      </c>
      <c r="BU1385">
        <f>IF(表__._ECM_DW_tem_zh_1417[[#This Row],[血小板]]&gt;0,1,0)</f>
        <v>0</v>
      </c>
      <c r="BV1385">
        <v>0</v>
      </c>
      <c r="BW1385">
        <f>IF(表__._ECM_DW_tem_zh_1417[[#This Row],[红细胞]]&gt;0,1,0)</f>
        <v>1</v>
      </c>
      <c r="BX1385">
        <v>9</v>
      </c>
      <c r="BY1385">
        <f>IF(表__._ECM_DW_tem_zh_1417[[#This Row],[其他]]&gt;0,1,0)</f>
        <v>0</v>
      </c>
      <c r="BZ1385">
        <v>0</v>
      </c>
    </row>
    <row r="1386" spans="1:78" x14ac:dyDescent="0.25">
      <c r="A1386" s="1" t="s">
        <v>47</v>
      </c>
      <c r="B1386" t="s">
        <v>90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84.39</v>
      </c>
      <c r="T1386">
        <v>1</v>
      </c>
      <c r="U1386">
        <v>0</v>
      </c>
      <c r="V1386" s="2">
        <v>0</v>
      </c>
      <c r="W1386">
        <v>1</v>
      </c>
      <c r="X1386">
        <v>2</v>
      </c>
      <c r="Y1386" t="s">
        <v>668</v>
      </c>
      <c r="Z1386" t="s">
        <v>347</v>
      </c>
      <c r="AA1386">
        <v>2</v>
      </c>
      <c r="AB1386" t="s">
        <v>201</v>
      </c>
      <c r="AC1386" t="s">
        <v>512</v>
      </c>
      <c r="AD1386" t="s">
        <v>468</v>
      </c>
      <c r="AE1386" t="s">
        <v>3277</v>
      </c>
      <c r="AG1386">
        <v>1</v>
      </c>
      <c r="AH1386">
        <v>0</v>
      </c>
      <c r="AI1386">
        <v>0</v>
      </c>
      <c r="AJ1386">
        <v>1</v>
      </c>
      <c r="AK1386">
        <v>1</v>
      </c>
      <c r="AL1386">
        <v>23</v>
      </c>
      <c r="AN1386" t="s">
        <v>149</v>
      </c>
      <c r="AP1386" t="s">
        <v>591</v>
      </c>
      <c r="AQ1386" t="s">
        <v>592</v>
      </c>
      <c r="AR1386">
        <v>6</v>
      </c>
      <c r="AS1386">
        <v>65</v>
      </c>
      <c r="AT1386">
        <v>140</v>
      </c>
      <c r="AU1386">
        <v>1250</v>
      </c>
      <c r="AV1386">
        <v>100</v>
      </c>
      <c r="AW1386">
        <v>1</v>
      </c>
      <c r="AX1386">
        <v>0</v>
      </c>
      <c r="AY1386">
        <v>0</v>
      </c>
      <c r="AZ1386">
        <v>0</v>
      </c>
      <c r="BA1386">
        <v>0</v>
      </c>
      <c r="BB1386">
        <v>1</v>
      </c>
      <c r="BC1386">
        <v>1</v>
      </c>
      <c r="BD1386" t="s">
        <v>361</v>
      </c>
      <c r="BE1386">
        <v>1</v>
      </c>
      <c r="BF1386">
        <v>0</v>
      </c>
      <c r="BG1386" s="3">
        <v>0</v>
      </c>
      <c r="BH1386" s="3">
        <v>0</v>
      </c>
      <c r="BI1386" s="3">
        <v>0</v>
      </c>
      <c r="BJ1386" s="4" t="b">
        <f t="shared" si="21"/>
        <v>0</v>
      </c>
      <c r="BK1386" t="s">
        <v>1671</v>
      </c>
      <c r="BL1386" t="s">
        <v>1671</v>
      </c>
      <c r="BM1386" t="s">
        <v>1670</v>
      </c>
      <c r="BN1386" s="1">
        <v>43342.820636574077</v>
      </c>
      <c r="BO1386" s="1">
        <v>43359.05</v>
      </c>
      <c r="BP1386">
        <v>11</v>
      </c>
      <c r="BQ1386">
        <f>IF(表__._ECM_DW_tem_zh_1417[[#This Row],[全血]]&gt;0,1,0)</f>
        <v>0</v>
      </c>
      <c r="BR1386">
        <v>0</v>
      </c>
      <c r="BS1386">
        <f>IF(表__._ECM_DW_tem_zh_1417[[#This Row],[血浆]]&gt;0,1,0)</f>
        <v>0</v>
      </c>
      <c r="BT1386">
        <v>0</v>
      </c>
      <c r="BU1386">
        <f>IF(表__._ECM_DW_tem_zh_1417[[#This Row],[血小板]]&gt;0,1,0)</f>
        <v>0</v>
      </c>
      <c r="BV1386">
        <v>0</v>
      </c>
      <c r="BW1386">
        <f>IF(表__._ECM_DW_tem_zh_1417[[#This Row],[红细胞]]&gt;0,1,0)</f>
        <v>0</v>
      </c>
      <c r="BX1386">
        <v>0</v>
      </c>
      <c r="BY1386">
        <f>IF(表__._ECM_DW_tem_zh_1417[[#This Row],[其他]]&gt;0,1,0)</f>
        <v>0</v>
      </c>
      <c r="BZ1386">
        <v>0</v>
      </c>
    </row>
    <row r="1387" spans="1:78" x14ac:dyDescent="0.25">
      <c r="A1387" s="1" t="s">
        <v>47</v>
      </c>
      <c r="B1387" t="s">
        <v>140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2</v>
      </c>
      <c r="R1387">
        <v>0</v>
      </c>
      <c r="S1387">
        <v>76.319999999999993</v>
      </c>
      <c r="T1387">
        <v>0</v>
      </c>
      <c r="U1387">
        <v>0</v>
      </c>
      <c r="V1387" s="2">
        <v>0</v>
      </c>
      <c r="W1387">
        <v>1</v>
      </c>
      <c r="X1387">
        <v>0</v>
      </c>
      <c r="Y1387" t="s">
        <v>315</v>
      </c>
      <c r="Z1387" t="s">
        <v>527</v>
      </c>
      <c r="AA1387">
        <v>2</v>
      </c>
      <c r="AB1387" t="s">
        <v>3176</v>
      </c>
      <c r="AC1387" t="s">
        <v>3249</v>
      </c>
      <c r="AD1387" t="s">
        <v>3177</v>
      </c>
      <c r="AE1387" t="s">
        <v>518</v>
      </c>
      <c r="AG1387">
        <v>1</v>
      </c>
      <c r="AH1387">
        <v>0</v>
      </c>
      <c r="AI1387">
        <v>0</v>
      </c>
      <c r="AJ1387">
        <v>1</v>
      </c>
      <c r="AK1387">
        <v>0</v>
      </c>
      <c r="AL1387">
        <v>21</v>
      </c>
      <c r="AN1387" t="s">
        <v>50</v>
      </c>
      <c r="AP1387" t="s">
        <v>928</v>
      </c>
      <c r="AQ1387" t="s">
        <v>380</v>
      </c>
      <c r="AR1387">
        <v>5</v>
      </c>
      <c r="AS1387">
        <v>102</v>
      </c>
      <c r="AT1387">
        <v>165</v>
      </c>
      <c r="AU1387">
        <v>700</v>
      </c>
      <c r="AV1387">
        <v>350</v>
      </c>
      <c r="AW1387">
        <v>1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1</v>
      </c>
      <c r="BD1387" t="s">
        <v>463</v>
      </c>
      <c r="BE1387">
        <v>1</v>
      </c>
      <c r="BF1387">
        <v>0</v>
      </c>
      <c r="BG1387" s="3">
        <v>0</v>
      </c>
      <c r="BH1387" s="3">
        <v>0</v>
      </c>
      <c r="BI1387" s="3">
        <v>0</v>
      </c>
      <c r="BJ1387" s="4" t="b">
        <f t="shared" si="21"/>
        <v>0</v>
      </c>
      <c r="BK1387" t="s">
        <v>2804</v>
      </c>
      <c r="BL1387" t="s">
        <v>2804</v>
      </c>
      <c r="BM1387" t="s">
        <v>2805</v>
      </c>
      <c r="BN1387" s="1">
        <v>43299.620057870372</v>
      </c>
      <c r="BO1387" s="1">
        <v>43326.356944444444</v>
      </c>
      <c r="BP1387">
        <v>22</v>
      </c>
      <c r="BQ1387">
        <f>IF(表__._ECM_DW_tem_zh_1417[[#This Row],[全血]]&gt;0,1,0)</f>
        <v>0</v>
      </c>
      <c r="BR1387">
        <v>0</v>
      </c>
      <c r="BS1387">
        <f>IF(表__._ECM_DW_tem_zh_1417[[#This Row],[血浆]]&gt;0,1,0)</f>
        <v>0</v>
      </c>
      <c r="BT1387">
        <v>0</v>
      </c>
      <c r="BU1387">
        <f>IF(表__._ECM_DW_tem_zh_1417[[#This Row],[血小板]]&gt;0,1,0)</f>
        <v>0</v>
      </c>
      <c r="BV1387">
        <v>0</v>
      </c>
      <c r="BW1387">
        <f>IF(表__._ECM_DW_tem_zh_1417[[#This Row],[红细胞]]&gt;0,1,0)</f>
        <v>0</v>
      </c>
      <c r="BX1387">
        <v>0</v>
      </c>
      <c r="BY1387">
        <f>IF(表__._ECM_DW_tem_zh_1417[[#This Row],[其他]]&gt;0,1,0)</f>
        <v>0</v>
      </c>
      <c r="BZ1387">
        <v>0</v>
      </c>
    </row>
    <row r="1388" spans="1:78" x14ac:dyDescent="0.25">
      <c r="A1388" s="1" t="s">
        <v>80</v>
      </c>
      <c r="B1388" t="s">
        <v>127</v>
      </c>
      <c r="C1388">
        <v>2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T1388">
        <v>1</v>
      </c>
      <c r="U1388">
        <v>0</v>
      </c>
      <c r="V1388" s="2">
        <v>0</v>
      </c>
      <c r="W1388">
        <v>1</v>
      </c>
      <c r="X1388">
        <v>0</v>
      </c>
      <c r="Y1388" t="s">
        <v>94</v>
      </c>
      <c r="Z1388" t="s">
        <v>170</v>
      </c>
      <c r="AA1388">
        <v>2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21</v>
      </c>
      <c r="AR1388">
        <v>3</v>
      </c>
      <c r="AS1388">
        <v>126</v>
      </c>
      <c r="AT1388">
        <v>234</v>
      </c>
      <c r="AW1388">
        <v>1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 t="s">
        <v>443</v>
      </c>
      <c r="BE1388">
        <v>0</v>
      </c>
      <c r="BF1388">
        <v>0</v>
      </c>
      <c r="BG1388" s="3">
        <v>0</v>
      </c>
      <c r="BH1388" s="3">
        <v>0</v>
      </c>
      <c r="BI1388" s="3">
        <v>0</v>
      </c>
      <c r="BJ1388" s="4" t="b">
        <f t="shared" si="21"/>
        <v>0</v>
      </c>
      <c r="BK1388" t="s">
        <v>2704</v>
      </c>
      <c r="BL1388" t="s">
        <v>2704</v>
      </c>
      <c r="BM1388" t="s">
        <v>2703</v>
      </c>
      <c r="BN1388" s="1">
        <v>43630.364039351851</v>
      </c>
      <c r="BO1388" s="1">
        <v>43637.5625</v>
      </c>
      <c r="BP1388">
        <v>4</v>
      </c>
      <c r="BQ1388">
        <f>IF(表__._ECM_DW_tem_zh_1417[[#This Row],[全血]]&gt;0,1,0)</f>
        <v>0</v>
      </c>
      <c r="BS1388">
        <f>IF(表__._ECM_DW_tem_zh_1417[[#This Row],[血浆]]&gt;0,1,0)</f>
        <v>0</v>
      </c>
      <c r="BU1388">
        <f>IF(表__._ECM_DW_tem_zh_1417[[#This Row],[血小板]]&gt;0,1,0)</f>
        <v>0</v>
      </c>
      <c r="BW1388">
        <f>IF(表__._ECM_DW_tem_zh_1417[[#This Row],[红细胞]]&gt;0,1,0)</f>
        <v>0</v>
      </c>
      <c r="BY1388">
        <f>IF(表__._ECM_DW_tem_zh_1417[[#This Row],[其他]]&gt;0,1,0)</f>
        <v>0</v>
      </c>
    </row>
    <row r="1389" spans="1:78" x14ac:dyDescent="0.25">
      <c r="A1389" s="1" t="s">
        <v>80</v>
      </c>
      <c r="B1389" t="s">
        <v>95</v>
      </c>
      <c r="C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89.03</v>
      </c>
      <c r="T1389">
        <v>1</v>
      </c>
      <c r="U1389">
        <v>0</v>
      </c>
      <c r="V1389" s="2">
        <v>0</v>
      </c>
      <c r="W1389">
        <v>1</v>
      </c>
      <c r="X1389">
        <v>1</v>
      </c>
      <c r="Y1389" t="s">
        <v>85</v>
      </c>
      <c r="Z1389" t="s">
        <v>63</v>
      </c>
      <c r="AA1389">
        <v>2</v>
      </c>
      <c r="AB1389" t="s">
        <v>199</v>
      </c>
      <c r="AC1389" t="s">
        <v>3320</v>
      </c>
      <c r="AD1389" t="s">
        <v>316</v>
      </c>
      <c r="AE1389" t="s">
        <v>388</v>
      </c>
      <c r="AG1389">
        <v>0</v>
      </c>
      <c r="AH1389">
        <v>0</v>
      </c>
      <c r="AI1389">
        <v>0</v>
      </c>
      <c r="AJ1389">
        <v>0</v>
      </c>
      <c r="AK1389">
        <v>1</v>
      </c>
      <c r="AL1389">
        <v>26</v>
      </c>
      <c r="AN1389" t="s">
        <v>170</v>
      </c>
      <c r="AQ1389" t="s">
        <v>336</v>
      </c>
      <c r="AR1389">
        <v>2</v>
      </c>
      <c r="AS1389">
        <v>121</v>
      </c>
      <c r="AT1389">
        <v>183</v>
      </c>
      <c r="AW1389">
        <v>1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 t="s">
        <v>280</v>
      </c>
      <c r="BE1389">
        <v>0</v>
      </c>
      <c r="BF1389">
        <v>0</v>
      </c>
      <c r="BG1389" s="3">
        <v>0</v>
      </c>
      <c r="BH1389" s="3">
        <v>0</v>
      </c>
      <c r="BI1389" s="3">
        <v>0</v>
      </c>
      <c r="BJ1389" s="4" t="b">
        <f t="shared" si="21"/>
        <v>0</v>
      </c>
      <c r="BK1389" t="s">
        <v>2512</v>
      </c>
      <c r="BL1389" t="s">
        <v>2512</v>
      </c>
      <c r="BM1389" t="s">
        <v>2511</v>
      </c>
      <c r="BN1389" s="1">
        <v>43423.800694444442</v>
      </c>
      <c r="BO1389" s="1">
        <v>43430.390277777777</v>
      </c>
      <c r="BP1389">
        <v>5</v>
      </c>
      <c r="BQ1389">
        <f>IF(表__._ECM_DW_tem_zh_1417[[#This Row],[全血]]&gt;0,1,0)</f>
        <v>0</v>
      </c>
      <c r="BR1389">
        <v>0</v>
      </c>
      <c r="BS1389">
        <f>IF(表__._ECM_DW_tem_zh_1417[[#This Row],[血浆]]&gt;0,1,0)</f>
        <v>1</v>
      </c>
      <c r="BT1389">
        <v>200</v>
      </c>
      <c r="BU1389">
        <f>IF(表__._ECM_DW_tem_zh_1417[[#This Row],[血小板]]&gt;0,1,0)</f>
        <v>0</v>
      </c>
      <c r="BV1389">
        <v>0</v>
      </c>
      <c r="BW1389">
        <f>IF(表__._ECM_DW_tem_zh_1417[[#This Row],[红细胞]]&gt;0,1,0)</f>
        <v>1</v>
      </c>
      <c r="BX1389">
        <v>2</v>
      </c>
      <c r="BY1389">
        <f>IF(表__._ECM_DW_tem_zh_1417[[#This Row],[其他]]&gt;0,1,0)</f>
        <v>0</v>
      </c>
      <c r="BZ1389">
        <v>0</v>
      </c>
    </row>
    <row r="1390" spans="1:78" x14ac:dyDescent="0.25">
      <c r="A1390" s="1" t="s">
        <v>47</v>
      </c>
      <c r="B1390" t="s">
        <v>137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93</v>
      </c>
      <c r="T1390">
        <v>0</v>
      </c>
      <c r="U1390">
        <v>0</v>
      </c>
      <c r="V1390" s="2">
        <v>0</v>
      </c>
      <c r="W1390">
        <v>1</v>
      </c>
      <c r="X1390">
        <v>1</v>
      </c>
      <c r="Y1390" t="s">
        <v>310</v>
      </c>
      <c r="Z1390" t="s">
        <v>228</v>
      </c>
      <c r="AA1390">
        <v>5</v>
      </c>
      <c r="AB1390" t="s">
        <v>3293</v>
      </c>
      <c r="AC1390" t="s">
        <v>443</v>
      </c>
      <c r="AD1390" t="s">
        <v>3150</v>
      </c>
      <c r="AE1390" t="s">
        <v>3236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21</v>
      </c>
      <c r="AN1390" t="s">
        <v>98</v>
      </c>
      <c r="AQ1390" t="s">
        <v>526</v>
      </c>
      <c r="AR1390">
        <v>4</v>
      </c>
      <c r="AT1390">
        <v>121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 t="s">
        <v>312</v>
      </c>
      <c r="BE1390">
        <v>0</v>
      </c>
      <c r="BF1390">
        <v>0</v>
      </c>
      <c r="BG1390" s="3">
        <v>0</v>
      </c>
      <c r="BH1390" s="3">
        <v>0</v>
      </c>
      <c r="BI1390" s="3">
        <v>0</v>
      </c>
      <c r="BJ1390" s="4" t="b">
        <f t="shared" si="21"/>
        <v>0</v>
      </c>
      <c r="BK1390" t="s">
        <v>2806</v>
      </c>
      <c r="BL1390" t="s">
        <v>2806</v>
      </c>
      <c r="BN1390" s="1">
        <v>43013.761458333334</v>
      </c>
      <c r="BO1390" s="1">
        <v>43019.333333333336</v>
      </c>
      <c r="BP1390">
        <v>2</v>
      </c>
      <c r="BQ1390">
        <f>IF(表__._ECM_DW_tem_zh_1417[[#This Row],[全血]]&gt;0,1,0)</f>
        <v>0</v>
      </c>
      <c r="BR1390">
        <v>0</v>
      </c>
      <c r="BS1390">
        <f>IF(表__._ECM_DW_tem_zh_1417[[#This Row],[血浆]]&gt;0,1,0)</f>
        <v>0</v>
      </c>
      <c r="BT1390">
        <v>0</v>
      </c>
      <c r="BU1390">
        <f>IF(表__._ECM_DW_tem_zh_1417[[#This Row],[血小板]]&gt;0,1,0)</f>
        <v>0</v>
      </c>
      <c r="BV1390">
        <v>0</v>
      </c>
      <c r="BW1390">
        <f>IF(表__._ECM_DW_tem_zh_1417[[#This Row],[红细胞]]&gt;0,1,0)</f>
        <v>0</v>
      </c>
      <c r="BX1390">
        <v>0</v>
      </c>
      <c r="BY1390">
        <f>IF(表__._ECM_DW_tem_zh_1417[[#This Row],[其他]]&gt;0,1,0)</f>
        <v>0</v>
      </c>
      <c r="BZ1390">
        <v>0</v>
      </c>
    </row>
    <row r="1391" spans="1:78" x14ac:dyDescent="0.25">
      <c r="A1391" s="1" t="s">
        <v>262</v>
      </c>
      <c r="B1391" t="s">
        <v>158</v>
      </c>
      <c r="C1391">
        <v>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73.44</v>
      </c>
      <c r="T1391">
        <v>1</v>
      </c>
      <c r="U1391">
        <v>0</v>
      </c>
      <c r="V1391" s="2">
        <v>0</v>
      </c>
      <c r="W1391">
        <v>1</v>
      </c>
      <c r="X1391">
        <v>3</v>
      </c>
      <c r="Y1391" t="s">
        <v>49</v>
      </c>
      <c r="Z1391" t="s">
        <v>95</v>
      </c>
      <c r="AA1391">
        <v>2</v>
      </c>
      <c r="AB1391" t="s">
        <v>388</v>
      </c>
      <c r="AC1391" t="s">
        <v>3156</v>
      </c>
      <c r="AD1391" t="s">
        <v>3150</v>
      </c>
      <c r="AE1391" t="s">
        <v>658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26</v>
      </c>
      <c r="AN1391" t="s">
        <v>64</v>
      </c>
      <c r="AQ1391" t="s">
        <v>297</v>
      </c>
      <c r="AR1391">
        <v>3</v>
      </c>
      <c r="AS1391">
        <v>110</v>
      </c>
      <c r="AT1391">
        <v>185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1</v>
      </c>
      <c r="BD1391" t="s">
        <v>291</v>
      </c>
      <c r="BE1391">
        <v>0</v>
      </c>
      <c r="BF1391">
        <v>0</v>
      </c>
      <c r="BG1391" s="3">
        <v>0</v>
      </c>
      <c r="BH1391" s="3">
        <v>0</v>
      </c>
      <c r="BI1391" s="3">
        <v>0</v>
      </c>
      <c r="BJ1391" s="4" t="b">
        <f t="shared" si="21"/>
        <v>0</v>
      </c>
      <c r="BK1391" t="s">
        <v>2807</v>
      </c>
      <c r="BL1391" t="s">
        <v>2807</v>
      </c>
      <c r="BM1391" t="s">
        <v>2808</v>
      </c>
      <c r="BN1391" s="1">
        <v>43941.386921296296</v>
      </c>
      <c r="BO1391" s="1">
        <v>43957.416666666664</v>
      </c>
      <c r="BP1391">
        <v>13</v>
      </c>
      <c r="BQ1391">
        <f>IF(表__._ECM_DW_tem_zh_1417[[#This Row],[全血]]&gt;0,1,0)</f>
        <v>0</v>
      </c>
      <c r="BR1391">
        <v>0</v>
      </c>
      <c r="BS1391">
        <f>IF(表__._ECM_DW_tem_zh_1417[[#This Row],[血浆]]&gt;0,1,0)</f>
        <v>0</v>
      </c>
      <c r="BT1391">
        <v>0</v>
      </c>
      <c r="BU1391">
        <f>IF(表__._ECM_DW_tem_zh_1417[[#This Row],[血小板]]&gt;0,1,0)</f>
        <v>0</v>
      </c>
      <c r="BV1391">
        <v>0</v>
      </c>
      <c r="BW1391">
        <f>IF(表__._ECM_DW_tem_zh_1417[[#This Row],[红细胞]]&gt;0,1,0)</f>
        <v>1</v>
      </c>
      <c r="BX1391">
        <v>2</v>
      </c>
      <c r="BY1391">
        <f>IF(表__._ECM_DW_tem_zh_1417[[#This Row],[其他]]&gt;0,1,0)</f>
        <v>0</v>
      </c>
      <c r="BZ1391">
        <v>0</v>
      </c>
    </row>
    <row r="1392" spans="1:78" x14ac:dyDescent="0.25">
      <c r="A1392" s="1" t="s">
        <v>47</v>
      </c>
      <c r="B1392" t="s">
        <v>98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85.28</v>
      </c>
      <c r="T1392">
        <v>1</v>
      </c>
      <c r="U1392">
        <v>0</v>
      </c>
      <c r="V1392" s="2">
        <v>0</v>
      </c>
      <c r="W1392">
        <v>1</v>
      </c>
      <c r="X1392">
        <v>0</v>
      </c>
      <c r="Y1392" t="s">
        <v>337</v>
      </c>
      <c r="Z1392" t="s">
        <v>476</v>
      </c>
      <c r="AA1392">
        <v>2</v>
      </c>
      <c r="AB1392" t="s">
        <v>257</v>
      </c>
      <c r="AC1392" t="s">
        <v>187</v>
      </c>
      <c r="AD1392" t="s">
        <v>316</v>
      </c>
      <c r="AE1392" t="s">
        <v>345</v>
      </c>
      <c r="AG1392">
        <v>0</v>
      </c>
      <c r="AH1392">
        <v>0</v>
      </c>
      <c r="AI1392">
        <v>0</v>
      </c>
      <c r="AJ1392">
        <v>0</v>
      </c>
      <c r="AK1392">
        <v>1</v>
      </c>
      <c r="AL1392">
        <v>26</v>
      </c>
      <c r="AN1392" t="s">
        <v>133</v>
      </c>
      <c r="AQ1392" t="s">
        <v>317</v>
      </c>
      <c r="AR1392">
        <v>2</v>
      </c>
      <c r="AS1392">
        <v>67</v>
      </c>
      <c r="AT1392">
        <v>127</v>
      </c>
      <c r="AU1392">
        <v>1100</v>
      </c>
      <c r="AV1392">
        <v>0</v>
      </c>
      <c r="AW1392">
        <v>1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E1392">
        <v>0</v>
      </c>
      <c r="BF1392">
        <v>0</v>
      </c>
      <c r="BG1392" s="3">
        <v>0</v>
      </c>
      <c r="BH1392" s="3">
        <v>0</v>
      </c>
      <c r="BI1392" s="3">
        <v>0</v>
      </c>
      <c r="BJ1392" s="4" t="b">
        <f t="shared" si="21"/>
        <v>0</v>
      </c>
      <c r="BK1392" t="s">
        <v>2532</v>
      </c>
      <c r="BL1392" t="s">
        <v>2532</v>
      </c>
      <c r="BM1392" t="s">
        <v>2531</v>
      </c>
      <c r="BN1392" s="1">
        <v>43752.486273148148</v>
      </c>
      <c r="BO1392" s="1">
        <v>43756.374305555553</v>
      </c>
      <c r="BP1392">
        <v>2</v>
      </c>
      <c r="BQ1392">
        <f>IF(表__._ECM_DW_tem_zh_1417[[#This Row],[全血]]&gt;0,1,0)</f>
        <v>0</v>
      </c>
      <c r="BR1392">
        <v>0</v>
      </c>
      <c r="BS1392">
        <f>IF(表__._ECM_DW_tem_zh_1417[[#This Row],[血浆]]&gt;0,1,0)</f>
        <v>0</v>
      </c>
      <c r="BT1392">
        <v>0</v>
      </c>
      <c r="BU1392">
        <f>IF(表__._ECM_DW_tem_zh_1417[[#This Row],[血小板]]&gt;0,1,0)</f>
        <v>0</v>
      </c>
      <c r="BV1392">
        <v>0</v>
      </c>
      <c r="BW1392">
        <f>IF(表__._ECM_DW_tem_zh_1417[[#This Row],[红细胞]]&gt;0,1,0)</f>
        <v>0</v>
      </c>
      <c r="BX1392">
        <v>0</v>
      </c>
      <c r="BY1392">
        <f>IF(表__._ECM_DW_tem_zh_1417[[#This Row],[其他]]&gt;0,1,0)</f>
        <v>0</v>
      </c>
      <c r="BZ1392">
        <v>0</v>
      </c>
    </row>
    <row r="1393" spans="1:78" x14ac:dyDescent="0.25">
      <c r="A1393" s="1" t="s">
        <v>47</v>
      </c>
      <c r="B1393" t="s">
        <v>104</v>
      </c>
      <c r="C1393">
        <v>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34.53</v>
      </c>
      <c r="T1393">
        <v>0</v>
      </c>
      <c r="U1393">
        <v>0</v>
      </c>
      <c r="V1393" s="2">
        <v>0</v>
      </c>
      <c r="W1393">
        <v>0</v>
      </c>
      <c r="X1393">
        <v>0</v>
      </c>
      <c r="Y1393" t="s">
        <v>81</v>
      </c>
      <c r="Z1393" t="s">
        <v>460</v>
      </c>
      <c r="AA1393">
        <v>12</v>
      </c>
      <c r="AB1393" t="s">
        <v>73</v>
      </c>
      <c r="AC1393" t="s">
        <v>3253</v>
      </c>
      <c r="AD1393" t="s">
        <v>3157</v>
      </c>
      <c r="AE1393" t="s">
        <v>105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16</v>
      </c>
      <c r="AN1393" t="s">
        <v>929</v>
      </c>
      <c r="AQ1393" t="s">
        <v>356</v>
      </c>
      <c r="AR1393">
        <v>0</v>
      </c>
      <c r="AS1393">
        <v>60</v>
      </c>
      <c r="AT1393">
        <v>72</v>
      </c>
      <c r="AW1393">
        <v>1</v>
      </c>
      <c r="AX1393">
        <v>1</v>
      </c>
      <c r="AY1393">
        <v>0</v>
      </c>
      <c r="AZ1393">
        <v>0</v>
      </c>
      <c r="BA1393">
        <v>0</v>
      </c>
      <c r="BB1393">
        <v>0</v>
      </c>
      <c r="BC1393">
        <v>0</v>
      </c>
      <c r="BE1393">
        <v>0</v>
      </c>
      <c r="BF1393">
        <v>0</v>
      </c>
      <c r="BG1393" s="3">
        <v>0</v>
      </c>
      <c r="BH1393" s="3">
        <v>0</v>
      </c>
      <c r="BI1393" s="3">
        <v>0</v>
      </c>
      <c r="BJ1393" s="4" t="b">
        <f t="shared" si="21"/>
        <v>0</v>
      </c>
      <c r="BK1393" t="s">
        <v>2809</v>
      </c>
      <c r="BL1393" t="s">
        <v>2809</v>
      </c>
      <c r="BM1393" t="s">
        <v>2810</v>
      </c>
      <c r="BN1393" s="1">
        <v>43634.4768287037</v>
      </c>
      <c r="BO1393" s="1">
        <v>43635.476388888892</v>
      </c>
      <c r="BP1393">
        <v>1</v>
      </c>
      <c r="BQ1393">
        <f>IF(表__._ECM_DW_tem_zh_1417[[#This Row],[全血]]&gt;0,1,0)</f>
        <v>0</v>
      </c>
      <c r="BR1393">
        <v>0</v>
      </c>
      <c r="BS1393">
        <f>IF(表__._ECM_DW_tem_zh_1417[[#This Row],[血浆]]&gt;0,1,0)</f>
        <v>0</v>
      </c>
      <c r="BT1393">
        <v>0</v>
      </c>
      <c r="BU1393">
        <f>IF(表__._ECM_DW_tem_zh_1417[[#This Row],[血小板]]&gt;0,1,0)</f>
        <v>0</v>
      </c>
      <c r="BV1393">
        <v>0</v>
      </c>
      <c r="BW1393">
        <f>IF(表__._ECM_DW_tem_zh_1417[[#This Row],[红细胞]]&gt;0,1,0)</f>
        <v>0</v>
      </c>
      <c r="BX1393">
        <v>0</v>
      </c>
      <c r="BY1393">
        <f>IF(表__._ECM_DW_tem_zh_1417[[#This Row],[其他]]&gt;0,1,0)</f>
        <v>0</v>
      </c>
      <c r="BZ1393">
        <v>0</v>
      </c>
    </row>
    <row r="1394" spans="1:78" x14ac:dyDescent="0.25">
      <c r="A1394" s="1" t="s">
        <v>47</v>
      </c>
      <c r="B1394" t="s">
        <v>133</v>
      </c>
      <c r="C1394">
        <v>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75.099999999999994</v>
      </c>
      <c r="T1394">
        <v>0</v>
      </c>
      <c r="U1394">
        <v>0</v>
      </c>
      <c r="V1394" s="2">
        <v>0</v>
      </c>
      <c r="W1394">
        <v>1</v>
      </c>
      <c r="X1394">
        <v>0</v>
      </c>
      <c r="Y1394" t="s">
        <v>85</v>
      </c>
      <c r="Z1394" t="s">
        <v>87</v>
      </c>
      <c r="AA1394">
        <v>11</v>
      </c>
      <c r="AB1394" t="s">
        <v>140</v>
      </c>
      <c r="AC1394" t="s">
        <v>84</v>
      </c>
      <c r="AD1394" t="s">
        <v>468</v>
      </c>
      <c r="AE1394" t="s">
        <v>3219</v>
      </c>
      <c r="AG1394">
        <v>0</v>
      </c>
      <c r="AH1394">
        <v>0</v>
      </c>
      <c r="AI1394">
        <v>0</v>
      </c>
      <c r="AJ1394">
        <v>0</v>
      </c>
      <c r="AK1394">
        <v>1</v>
      </c>
      <c r="AL1394">
        <v>19</v>
      </c>
      <c r="AN1394" t="s">
        <v>294</v>
      </c>
      <c r="AQ1394" t="s">
        <v>569</v>
      </c>
      <c r="AR1394">
        <v>6</v>
      </c>
      <c r="AS1394">
        <v>117</v>
      </c>
      <c r="AT1394">
        <v>219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0</v>
      </c>
      <c r="BC1394">
        <v>1</v>
      </c>
      <c r="BD1394" t="s">
        <v>212</v>
      </c>
      <c r="BE1394">
        <v>0</v>
      </c>
      <c r="BF1394">
        <v>0</v>
      </c>
      <c r="BG1394" s="3">
        <v>0</v>
      </c>
      <c r="BH1394" s="3">
        <v>0</v>
      </c>
      <c r="BI1394" s="3">
        <v>0</v>
      </c>
      <c r="BJ1394" s="4" t="b">
        <f t="shared" si="21"/>
        <v>0</v>
      </c>
      <c r="BK1394" t="s">
        <v>2811</v>
      </c>
      <c r="BL1394" t="s">
        <v>2811</v>
      </c>
      <c r="BM1394" t="s">
        <v>2812</v>
      </c>
      <c r="BN1394" s="1">
        <v>43676.471643518518</v>
      </c>
      <c r="BO1394" s="1">
        <v>43704.416666666664</v>
      </c>
      <c r="BP1394">
        <v>22</v>
      </c>
      <c r="BQ1394">
        <f>IF(表__._ECM_DW_tem_zh_1417[[#This Row],[全血]]&gt;0,1,0)</f>
        <v>0</v>
      </c>
      <c r="BR1394">
        <v>0</v>
      </c>
      <c r="BS1394">
        <f>IF(表__._ECM_DW_tem_zh_1417[[#This Row],[血浆]]&gt;0,1,0)</f>
        <v>1</v>
      </c>
      <c r="BT1394">
        <v>1200</v>
      </c>
      <c r="BU1394">
        <f>IF(表__._ECM_DW_tem_zh_1417[[#This Row],[血小板]]&gt;0,1,0)</f>
        <v>0</v>
      </c>
      <c r="BV1394">
        <v>0</v>
      </c>
      <c r="BW1394">
        <f>IF(表__._ECM_DW_tem_zh_1417[[#This Row],[红细胞]]&gt;0,1,0)</f>
        <v>1</v>
      </c>
      <c r="BX1394">
        <v>4</v>
      </c>
      <c r="BY1394">
        <f>IF(表__._ECM_DW_tem_zh_1417[[#This Row],[其他]]&gt;0,1,0)</f>
        <v>0</v>
      </c>
      <c r="BZ1394">
        <v>0</v>
      </c>
    </row>
    <row r="1395" spans="1:78" x14ac:dyDescent="0.25">
      <c r="A1395" s="1" t="s">
        <v>47</v>
      </c>
      <c r="B1395" t="s">
        <v>69</v>
      </c>
      <c r="C1395">
        <v>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65.739999999999995</v>
      </c>
      <c r="T1395">
        <v>0</v>
      </c>
      <c r="U1395">
        <v>0</v>
      </c>
      <c r="V1395" s="2">
        <v>0</v>
      </c>
      <c r="W1395">
        <v>1</v>
      </c>
      <c r="X1395">
        <v>1</v>
      </c>
      <c r="Y1395" t="s">
        <v>278</v>
      </c>
      <c r="Z1395" t="s">
        <v>95</v>
      </c>
      <c r="AA1395">
        <v>2</v>
      </c>
      <c r="AB1395" t="s">
        <v>573</v>
      </c>
      <c r="AC1395" t="s">
        <v>806</v>
      </c>
      <c r="AD1395" t="s">
        <v>3154</v>
      </c>
      <c r="AE1395" t="s">
        <v>257</v>
      </c>
      <c r="AG1395">
        <v>0</v>
      </c>
      <c r="AH1395">
        <v>0</v>
      </c>
      <c r="AI1395">
        <v>0</v>
      </c>
      <c r="AJ1395">
        <v>0</v>
      </c>
      <c r="AK1395">
        <v>1</v>
      </c>
      <c r="AL1395">
        <v>24</v>
      </c>
      <c r="AN1395" t="s">
        <v>388</v>
      </c>
      <c r="AQ1395" t="s">
        <v>300</v>
      </c>
      <c r="AR1395">
        <v>2</v>
      </c>
      <c r="AS1395">
        <v>135</v>
      </c>
      <c r="AT1395">
        <v>206</v>
      </c>
      <c r="AW1395">
        <v>1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1</v>
      </c>
      <c r="BD1395" t="s">
        <v>101</v>
      </c>
      <c r="BE1395">
        <v>0</v>
      </c>
      <c r="BF1395">
        <v>0</v>
      </c>
      <c r="BG1395" s="3">
        <v>0</v>
      </c>
      <c r="BH1395" s="3">
        <v>0</v>
      </c>
      <c r="BI1395" s="3">
        <v>0</v>
      </c>
      <c r="BJ1395" s="4" t="b">
        <f t="shared" si="21"/>
        <v>0</v>
      </c>
      <c r="BK1395" t="s">
        <v>2813</v>
      </c>
      <c r="BL1395" t="s">
        <v>2813</v>
      </c>
      <c r="BM1395" t="s">
        <v>2814</v>
      </c>
      <c r="BN1395" s="1">
        <v>43446.401990740742</v>
      </c>
      <c r="BO1395" s="1">
        <v>43458.375</v>
      </c>
      <c r="BP1395">
        <v>10</v>
      </c>
      <c r="BQ1395">
        <f>IF(表__._ECM_DW_tem_zh_1417[[#This Row],[全血]]&gt;0,1,0)</f>
        <v>0</v>
      </c>
      <c r="BR1395">
        <v>0</v>
      </c>
      <c r="BS1395">
        <f>IF(表__._ECM_DW_tem_zh_1417[[#This Row],[血浆]]&gt;0,1,0)</f>
        <v>1</v>
      </c>
      <c r="BT1395">
        <v>400</v>
      </c>
      <c r="BU1395">
        <f>IF(表__._ECM_DW_tem_zh_1417[[#This Row],[血小板]]&gt;0,1,0)</f>
        <v>0</v>
      </c>
      <c r="BV1395">
        <v>0</v>
      </c>
      <c r="BW1395">
        <f>IF(表__._ECM_DW_tem_zh_1417[[#This Row],[红细胞]]&gt;0,1,0)</f>
        <v>1</v>
      </c>
      <c r="BX1395">
        <v>4</v>
      </c>
      <c r="BY1395">
        <f>IF(表__._ECM_DW_tem_zh_1417[[#This Row],[其他]]&gt;0,1,0)</f>
        <v>0</v>
      </c>
      <c r="BZ1395">
        <v>0</v>
      </c>
    </row>
    <row r="1396" spans="1:78" x14ac:dyDescent="0.25">
      <c r="A1396" s="1" t="s">
        <v>47</v>
      </c>
      <c r="B1396" t="s">
        <v>470</v>
      </c>
      <c r="C1396">
        <v>2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17.79</v>
      </c>
      <c r="T1396">
        <v>1</v>
      </c>
      <c r="U1396">
        <v>0</v>
      </c>
      <c r="V1396" s="2">
        <v>0</v>
      </c>
      <c r="W1396">
        <v>1</v>
      </c>
      <c r="X1396">
        <v>0</v>
      </c>
      <c r="Y1396" t="s">
        <v>54</v>
      </c>
      <c r="Z1396" t="s">
        <v>142</v>
      </c>
      <c r="AA1396">
        <v>2</v>
      </c>
      <c r="AB1396" t="s">
        <v>199</v>
      </c>
      <c r="AC1396" t="s">
        <v>572</v>
      </c>
      <c r="AD1396" t="s">
        <v>3164</v>
      </c>
      <c r="AE1396" t="s">
        <v>688</v>
      </c>
      <c r="AG1396">
        <v>1</v>
      </c>
      <c r="AH1396">
        <v>0</v>
      </c>
      <c r="AI1396">
        <v>0</v>
      </c>
      <c r="AJ1396">
        <v>1</v>
      </c>
      <c r="AK1396">
        <v>0</v>
      </c>
      <c r="AL1396">
        <v>22</v>
      </c>
      <c r="AN1396" t="s">
        <v>435</v>
      </c>
      <c r="AP1396" t="s">
        <v>481</v>
      </c>
      <c r="AQ1396" t="s">
        <v>482</v>
      </c>
      <c r="AR1396">
        <v>6</v>
      </c>
      <c r="AS1396">
        <v>70</v>
      </c>
      <c r="AT1396">
        <v>148</v>
      </c>
      <c r="AU1396">
        <v>300</v>
      </c>
      <c r="AV1396">
        <v>50</v>
      </c>
      <c r="AW1396">
        <v>1</v>
      </c>
      <c r="AX1396">
        <v>0</v>
      </c>
      <c r="AY1396">
        <v>1</v>
      </c>
      <c r="AZ1396">
        <v>0</v>
      </c>
      <c r="BA1396">
        <v>1</v>
      </c>
      <c r="BB1396">
        <v>1</v>
      </c>
      <c r="BC1396">
        <v>1</v>
      </c>
      <c r="BD1396" t="s">
        <v>212</v>
      </c>
      <c r="BE1396">
        <v>1</v>
      </c>
      <c r="BF1396">
        <v>1</v>
      </c>
      <c r="BG1396" s="3">
        <v>0</v>
      </c>
      <c r="BH1396" s="3">
        <v>0</v>
      </c>
      <c r="BI1396" s="3">
        <v>0</v>
      </c>
      <c r="BJ1396" s="4" t="b">
        <f t="shared" si="21"/>
        <v>0</v>
      </c>
      <c r="BK1396" t="s">
        <v>1444</v>
      </c>
      <c r="BL1396" t="s">
        <v>1444</v>
      </c>
      <c r="BM1396" t="s">
        <v>1443</v>
      </c>
      <c r="BN1396" s="1">
        <v>43795.548645833333</v>
      </c>
      <c r="BO1396" s="1">
        <v>43818.85833333333</v>
      </c>
      <c r="BP1396">
        <v>17</v>
      </c>
      <c r="BQ1396">
        <f>IF(表__._ECM_DW_tem_zh_1417[[#This Row],[全血]]&gt;0,1,0)</f>
        <v>0</v>
      </c>
      <c r="BR1396">
        <v>0</v>
      </c>
      <c r="BS1396">
        <f>IF(表__._ECM_DW_tem_zh_1417[[#This Row],[血浆]]&gt;0,1,0)</f>
        <v>1</v>
      </c>
      <c r="BT1396">
        <v>200</v>
      </c>
      <c r="BU1396">
        <f>IF(表__._ECM_DW_tem_zh_1417[[#This Row],[血小板]]&gt;0,1,0)</f>
        <v>0</v>
      </c>
      <c r="BV1396">
        <v>0</v>
      </c>
      <c r="BW1396">
        <f>IF(表__._ECM_DW_tem_zh_1417[[#This Row],[红细胞]]&gt;0,1,0)</f>
        <v>1</v>
      </c>
      <c r="BX1396">
        <v>7</v>
      </c>
      <c r="BY1396">
        <f>IF(表__._ECM_DW_tem_zh_1417[[#This Row],[其他]]&gt;0,1,0)</f>
        <v>0</v>
      </c>
      <c r="BZ1396">
        <v>0</v>
      </c>
    </row>
    <row r="1397" spans="1:78" x14ac:dyDescent="0.25">
      <c r="A1397" s="1" t="s">
        <v>47</v>
      </c>
      <c r="B1397" t="s">
        <v>136</v>
      </c>
      <c r="C1397">
        <v>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1</v>
      </c>
      <c r="Q1397">
        <v>0</v>
      </c>
      <c r="R1397">
        <v>0</v>
      </c>
      <c r="S1397">
        <v>58.03</v>
      </c>
      <c r="T1397">
        <v>1</v>
      </c>
      <c r="U1397">
        <v>1</v>
      </c>
      <c r="V1397" s="2">
        <v>0</v>
      </c>
      <c r="W1397">
        <v>1</v>
      </c>
      <c r="X1397">
        <v>2</v>
      </c>
      <c r="Y1397" t="s">
        <v>153</v>
      </c>
      <c r="Z1397" t="s">
        <v>326</v>
      </c>
      <c r="AA1397">
        <v>2</v>
      </c>
      <c r="AB1397" t="s">
        <v>688</v>
      </c>
      <c r="AC1397" t="s">
        <v>197</v>
      </c>
      <c r="AD1397" t="s">
        <v>734</v>
      </c>
      <c r="AE1397" t="s">
        <v>3307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19</v>
      </c>
      <c r="AN1397" t="s">
        <v>250</v>
      </c>
      <c r="AQ1397" t="s">
        <v>380</v>
      </c>
      <c r="AR1397">
        <v>9</v>
      </c>
      <c r="AS1397">
        <v>65</v>
      </c>
      <c r="AT1397">
        <v>146</v>
      </c>
      <c r="AU1397">
        <v>700</v>
      </c>
      <c r="AV1397">
        <v>150</v>
      </c>
      <c r="AW1397">
        <v>1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1</v>
      </c>
      <c r="BE1397">
        <v>0</v>
      </c>
      <c r="BF1397">
        <v>0</v>
      </c>
      <c r="BG1397" s="3">
        <v>0</v>
      </c>
      <c r="BH1397" s="3">
        <v>0</v>
      </c>
      <c r="BI1397" s="3">
        <v>0</v>
      </c>
      <c r="BJ1397" s="4" t="b">
        <f t="shared" si="21"/>
        <v>0</v>
      </c>
      <c r="BK1397" t="s">
        <v>1834</v>
      </c>
      <c r="BL1397" t="s">
        <v>1834</v>
      </c>
      <c r="BM1397" t="s">
        <v>1833</v>
      </c>
      <c r="BN1397" s="1">
        <v>43281.928518518522</v>
      </c>
      <c r="BO1397" s="1">
        <v>43299.400694444441</v>
      </c>
      <c r="BP1397">
        <v>9</v>
      </c>
      <c r="BQ1397">
        <f>IF(表__._ECM_DW_tem_zh_1417[[#This Row],[全血]]&gt;0,1,0)</f>
        <v>0</v>
      </c>
      <c r="BR1397">
        <v>0</v>
      </c>
      <c r="BS1397">
        <f>IF(表__._ECM_DW_tem_zh_1417[[#This Row],[血浆]]&gt;0,1,0)</f>
        <v>1</v>
      </c>
      <c r="BT1397">
        <v>200</v>
      </c>
      <c r="BU1397">
        <f>IF(表__._ECM_DW_tem_zh_1417[[#This Row],[血小板]]&gt;0,1,0)</f>
        <v>0</v>
      </c>
      <c r="BV1397">
        <v>0</v>
      </c>
      <c r="BW1397">
        <f>IF(表__._ECM_DW_tem_zh_1417[[#This Row],[红细胞]]&gt;0,1,0)</f>
        <v>1</v>
      </c>
      <c r="BX1397">
        <v>2</v>
      </c>
      <c r="BY1397">
        <f>IF(表__._ECM_DW_tem_zh_1417[[#This Row],[其他]]&gt;0,1,0)</f>
        <v>0</v>
      </c>
      <c r="BZ1397">
        <v>0</v>
      </c>
    </row>
    <row r="1398" spans="1:78" x14ac:dyDescent="0.25">
      <c r="A1398" s="1" t="s">
        <v>72</v>
      </c>
      <c r="B1398" t="s">
        <v>102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2</v>
      </c>
      <c r="N1398">
        <v>0</v>
      </c>
      <c r="O1398">
        <v>0</v>
      </c>
      <c r="P1398">
        <v>0</v>
      </c>
      <c r="Q1398">
        <v>0</v>
      </c>
      <c r="R1398">
        <v>0</v>
      </c>
      <c r="T1398">
        <v>0</v>
      </c>
      <c r="U1398">
        <v>0</v>
      </c>
      <c r="V1398" s="2">
        <v>0</v>
      </c>
      <c r="W1398">
        <v>1</v>
      </c>
      <c r="X1398">
        <v>0</v>
      </c>
      <c r="Y1398" t="s">
        <v>220</v>
      </c>
      <c r="Z1398" t="s">
        <v>157</v>
      </c>
      <c r="AA1398">
        <v>12</v>
      </c>
      <c r="AB1398" t="s">
        <v>573</v>
      </c>
      <c r="AC1398" t="s">
        <v>572</v>
      </c>
      <c r="AD1398" t="s">
        <v>3164</v>
      </c>
      <c r="AE1398" t="s">
        <v>3449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22</v>
      </c>
      <c r="AR1398">
        <v>2</v>
      </c>
      <c r="AS1398">
        <v>54</v>
      </c>
      <c r="AT1398">
        <v>215</v>
      </c>
      <c r="AU1398">
        <v>590</v>
      </c>
      <c r="AV1398">
        <v>10</v>
      </c>
      <c r="AW1398">
        <v>1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E1398">
        <v>0</v>
      </c>
      <c r="BF1398">
        <v>0</v>
      </c>
      <c r="BG1398" s="3">
        <v>0</v>
      </c>
      <c r="BH1398" s="3">
        <v>0</v>
      </c>
      <c r="BI1398" s="3">
        <v>0</v>
      </c>
      <c r="BJ1398" s="4" t="b">
        <f t="shared" si="21"/>
        <v>0</v>
      </c>
      <c r="BK1398" t="s">
        <v>2243</v>
      </c>
      <c r="BL1398" t="s">
        <v>2243</v>
      </c>
      <c r="BM1398" t="s">
        <v>2242</v>
      </c>
      <c r="BN1398" s="1">
        <v>43583.461504629631</v>
      </c>
      <c r="BO1398" s="1">
        <v>43590.321527777778</v>
      </c>
      <c r="BP1398">
        <v>5</v>
      </c>
      <c r="BQ1398">
        <f>IF(表__._ECM_DW_tem_zh_1417[[#This Row],[全血]]&gt;0,1,0)</f>
        <v>0</v>
      </c>
      <c r="BR1398">
        <v>0</v>
      </c>
      <c r="BS1398">
        <f>IF(表__._ECM_DW_tem_zh_1417[[#This Row],[血浆]]&gt;0,1,0)</f>
        <v>0</v>
      </c>
      <c r="BT1398">
        <v>0</v>
      </c>
      <c r="BU1398">
        <f>IF(表__._ECM_DW_tem_zh_1417[[#This Row],[血小板]]&gt;0,1,0)</f>
        <v>0</v>
      </c>
      <c r="BV1398">
        <v>0</v>
      </c>
      <c r="BW1398">
        <f>IF(表__._ECM_DW_tem_zh_1417[[#This Row],[红细胞]]&gt;0,1,0)</f>
        <v>0</v>
      </c>
      <c r="BX1398">
        <v>0</v>
      </c>
      <c r="BY1398">
        <f>IF(表__._ECM_DW_tem_zh_1417[[#This Row],[其他]]&gt;0,1,0)</f>
        <v>0</v>
      </c>
      <c r="BZ1398">
        <v>0</v>
      </c>
    </row>
    <row r="1399" spans="1:78" x14ac:dyDescent="0.25">
      <c r="A1399" s="1" t="s">
        <v>72</v>
      </c>
      <c r="B1399" t="s">
        <v>102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2</v>
      </c>
      <c r="N1399">
        <v>0</v>
      </c>
      <c r="O1399">
        <v>0</v>
      </c>
      <c r="P1399">
        <v>0</v>
      </c>
      <c r="Q1399">
        <v>0</v>
      </c>
      <c r="R1399">
        <v>0</v>
      </c>
      <c r="T1399">
        <v>0</v>
      </c>
      <c r="U1399">
        <v>0</v>
      </c>
      <c r="V1399" s="2">
        <v>0</v>
      </c>
      <c r="W1399">
        <v>1</v>
      </c>
      <c r="X1399">
        <v>0</v>
      </c>
      <c r="Y1399" t="s">
        <v>220</v>
      </c>
      <c r="Z1399" t="s">
        <v>157</v>
      </c>
      <c r="AA1399">
        <v>12</v>
      </c>
      <c r="AB1399" t="s">
        <v>573</v>
      </c>
      <c r="AC1399" t="s">
        <v>572</v>
      </c>
      <c r="AD1399" t="s">
        <v>3164</v>
      </c>
      <c r="AE1399" t="s">
        <v>3449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22</v>
      </c>
      <c r="AR1399">
        <v>1</v>
      </c>
      <c r="AS1399">
        <v>144</v>
      </c>
      <c r="AT1399">
        <v>215</v>
      </c>
      <c r="AU1399">
        <v>1160</v>
      </c>
      <c r="AV1399">
        <v>40</v>
      </c>
      <c r="AW1399">
        <v>1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E1399">
        <v>0</v>
      </c>
      <c r="BF1399">
        <v>0</v>
      </c>
      <c r="BG1399" s="3">
        <v>0</v>
      </c>
      <c r="BH1399" s="3">
        <v>0</v>
      </c>
      <c r="BI1399" s="3">
        <v>0</v>
      </c>
      <c r="BJ1399" s="4" t="b">
        <f t="shared" si="21"/>
        <v>0</v>
      </c>
      <c r="BK1399" t="s">
        <v>2233</v>
      </c>
      <c r="BL1399" t="s">
        <v>2233</v>
      </c>
      <c r="BM1399" t="s">
        <v>2232</v>
      </c>
      <c r="BN1399" s="1">
        <v>43583.461504629631</v>
      </c>
      <c r="BO1399" s="1">
        <v>43590.321527777778</v>
      </c>
      <c r="BP1399">
        <v>6</v>
      </c>
      <c r="BQ1399">
        <f>IF(表__._ECM_DW_tem_zh_1417[[#This Row],[全血]]&gt;0,1,0)</f>
        <v>0</v>
      </c>
      <c r="BR1399">
        <v>0</v>
      </c>
      <c r="BS1399">
        <f>IF(表__._ECM_DW_tem_zh_1417[[#This Row],[血浆]]&gt;0,1,0)</f>
        <v>0</v>
      </c>
      <c r="BT1399">
        <v>0</v>
      </c>
      <c r="BU1399">
        <f>IF(表__._ECM_DW_tem_zh_1417[[#This Row],[血小板]]&gt;0,1,0)</f>
        <v>0</v>
      </c>
      <c r="BV1399">
        <v>0</v>
      </c>
      <c r="BW1399">
        <f>IF(表__._ECM_DW_tem_zh_1417[[#This Row],[红细胞]]&gt;0,1,0)</f>
        <v>0</v>
      </c>
      <c r="BX1399">
        <v>0</v>
      </c>
      <c r="BY1399">
        <f>IF(表__._ECM_DW_tem_zh_1417[[#This Row],[其他]]&gt;0,1,0)</f>
        <v>0</v>
      </c>
      <c r="BZ1399">
        <v>0</v>
      </c>
    </row>
    <row r="1400" spans="1:78" x14ac:dyDescent="0.25">
      <c r="A1400" s="1" t="s">
        <v>114</v>
      </c>
      <c r="B1400" t="s">
        <v>102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2</v>
      </c>
      <c r="N1400">
        <v>0</v>
      </c>
      <c r="O1400">
        <v>0</v>
      </c>
      <c r="P1400">
        <v>0</v>
      </c>
      <c r="Q1400">
        <v>0</v>
      </c>
      <c r="R1400">
        <v>0</v>
      </c>
      <c r="T1400">
        <v>0</v>
      </c>
      <c r="U1400">
        <v>0</v>
      </c>
      <c r="V1400" s="2">
        <v>0</v>
      </c>
      <c r="W1400">
        <v>1</v>
      </c>
      <c r="X1400">
        <v>0</v>
      </c>
      <c r="Y1400" t="s">
        <v>464</v>
      </c>
      <c r="Z1400" t="s">
        <v>142</v>
      </c>
      <c r="AA1400">
        <v>13</v>
      </c>
      <c r="AB1400" t="s">
        <v>801</v>
      </c>
      <c r="AC1400" t="s">
        <v>392</v>
      </c>
      <c r="AD1400" t="s">
        <v>468</v>
      </c>
      <c r="AE1400" t="s">
        <v>3491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22</v>
      </c>
      <c r="AR1400">
        <v>4</v>
      </c>
      <c r="AS1400">
        <v>178</v>
      </c>
      <c r="AT1400">
        <v>251</v>
      </c>
      <c r="AU1400">
        <v>1410</v>
      </c>
      <c r="AV1400">
        <v>300</v>
      </c>
      <c r="AW1400">
        <v>1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 t="s">
        <v>66</v>
      </c>
      <c r="BE1400">
        <v>0</v>
      </c>
      <c r="BF1400">
        <v>0</v>
      </c>
      <c r="BG1400" s="3">
        <v>0</v>
      </c>
      <c r="BH1400" s="3">
        <v>0</v>
      </c>
      <c r="BI1400" s="3">
        <v>0</v>
      </c>
      <c r="BJ1400" s="4" t="b">
        <f t="shared" si="21"/>
        <v>0</v>
      </c>
      <c r="BK1400" t="s">
        <v>2245</v>
      </c>
      <c r="BL1400" t="s">
        <v>2245</v>
      </c>
      <c r="BM1400" t="s">
        <v>2244</v>
      </c>
      <c r="BN1400" s="1">
        <v>43672.346493055556</v>
      </c>
      <c r="BO1400" s="1">
        <v>43679.321527777778</v>
      </c>
      <c r="BP1400">
        <v>3</v>
      </c>
      <c r="BQ1400">
        <f>IF(表__._ECM_DW_tem_zh_1417[[#This Row],[全血]]&gt;0,1,0)</f>
        <v>0</v>
      </c>
      <c r="BR1400">
        <v>0</v>
      </c>
      <c r="BS1400">
        <f>IF(表__._ECM_DW_tem_zh_1417[[#This Row],[血浆]]&gt;0,1,0)</f>
        <v>0</v>
      </c>
      <c r="BT1400">
        <v>0</v>
      </c>
      <c r="BU1400">
        <f>IF(表__._ECM_DW_tem_zh_1417[[#This Row],[血小板]]&gt;0,1,0)</f>
        <v>0</v>
      </c>
      <c r="BV1400">
        <v>0</v>
      </c>
      <c r="BW1400">
        <f>IF(表__._ECM_DW_tem_zh_1417[[#This Row],[红细胞]]&gt;0,1,0)</f>
        <v>1</v>
      </c>
      <c r="BX1400">
        <v>2</v>
      </c>
      <c r="BY1400">
        <f>IF(表__._ECM_DW_tem_zh_1417[[#This Row],[其他]]&gt;0,1,0)</f>
        <v>0</v>
      </c>
      <c r="BZ1400">
        <v>0</v>
      </c>
    </row>
    <row r="1401" spans="1:78" x14ac:dyDescent="0.25">
      <c r="A1401" s="1" t="s">
        <v>47</v>
      </c>
      <c r="B1401" t="s">
        <v>137</v>
      </c>
      <c r="C1401">
        <v>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77.11</v>
      </c>
      <c r="T1401">
        <v>0</v>
      </c>
      <c r="U1401">
        <v>0</v>
      </c>
      <c r="V1401" s="2">
        <v>0</v>
      </c>
      <c r="W1401">
        <v>1</v>
      </c>
      <c r="X1401">
        <v>3</v>
      </c>
      <c r="Y1401" t="s">
        <v>183</v>
      </c>
      <c r="Z1401" t="s">
        <v>228</v>
      </c>
      <c r="AA1401">
        <v>13</v>
      </c>
      <c r="AB1401" t="s">
        <v>3205</v>
      </c>
      <c r="AC1401" t="s">
        <v>714</v>
      </c>
      <c r="AD1401" t="s">
        <v>3164</v>
      </c>
      <c r="AE1401" t="s">
        <v>558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24</v>
      </c>
      <c r="AN1401" t="s">
        <v>75</v>
      </c>
      <c r="AQ1401" t="s">
        <v>636</v>
      </c>
      <c r="AR1401">
        <v>2</v>
      </c>
      <c r="AS1401">
        <v>52</v>
      </c>
      <c r="AT1401">
        <v>117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E1401">
        <v>0</v>
      </c>
      <c r="BF1401">
        <v>0</v>
      </c>
      <c r="BG1401" s="3">
        <v>0</v>
      </c>
      <c r="BH1401" s="3">
        <v>0</v>
      </c>
      <c r="BI1401" s="3">
        <v>0</v>
      </c>
      <c r="BJ1401" s="4" t="b">
        <f t="shared" si="21"/>
        <v>0</v>
      </c>
      <c r="BK1401" t="s">
        <v>2815</v>
      </c>
      <c r="BL1401" t="s">
        <v>2815</v>
      </c>
      <c r="BM1401" t="s">
        <v>2816</v>
      </c>
      <c r="BN1401" s="1">
        <v>43989.760416666664</v>
      </c>
      <c r="BO1401" s="1">
        <v>43997.333333333336</v>
      </c>
      <c r="BP1401">
        <v>6</v>
      </c>
      <c r="BQ1401">
        <f>IF(表__._ECM_DW_tem_zh_1417[[#This Row],[全血]]&gt;0,1,0)</f>
        <v>0</v>
      </c>
      <c r="BR1401">
        <v>0</v>
      </c>
      <c r="BS1401">
        <f>IF(表__._ECM_DW_tem_zh_1417[[#This Row],[血浆]]&gt;0,1,0)</f>
        <v>0</v>
      </c>
      <c r="BT1401">
        <v>0</v>
      </c>
      <c r="BU1401">
        <f>IF(表__._ECM_DW_tem_zh_1417[[#This Row],[血小板]]&gt;0,1,0)</f>
        <v>0</v>
      </c>
      <c r="BV1401">
        <v>0</v>
      </c>
      <c r="BW1401">
        <f>IF(表__._ECM_DW_tem_zh_1417[[#This Row],[红细胞]]&gt;0,1,0)</f>
        <v>0</v>
      </c>
      <c r="BX1401">
        <v>0</v>
      </c>
      <c r="BY1401">
        <f>IF(表__._ECM_DW_tem_zh_1417[[#This Row],[其他]]&gt;0,1,0)</f>
        <v>0</v>
      </c>
      <c r="BZ1401">
        <v>0</v>
      </c>
    </row>
    <row r="1402" spans="1:78" x14ac:dyDescent="0.25">
      <c r="A1402" s="1" t="s">
        <v>47</v>
      </c>
      <c r="B1402" t="s">
        <v>149</v>
      </c>
      <c r="C1402">
        <v>2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86.03</v>
      </c>
      <c r="T1402">
        <v>1</v>
      </c>
      <c r="U1402">
        <v>0</v>
      </c>
      <c r="V1402" s="2">
        <v>0</v>
      </c>
      <c r="W1402">
        <v>2</v>
      </c>
      <c r="X1402">
        <v>0</v>
      </c>
      <c r="Y1402" t="s">
        <v>156</v>
      </c>
      <c r="Z1402" t="s">
        <v>154</v>
      </c>
      <c r="AA1402">
        <v>1</v>
      </c>
      <c r="AB1402" t="s">
        <v>206</v>
      </c>
      <c r="AC1402" t="s">
        <v>213</v>
      </c>
      <c r="AD1402" t="s">
        <v>3235</v>
      </c>
      <c r="AE1402" t="s">
        <v>637</v>
      </c>
      <c r="AG1402">
        <v>1</v>
      </c>
      <c r="AH1402">
        <v>0</v>
      </c>
      <c r="AI1402">
        <v>0</v>
      </c>
      <c r="AJ1402">
        <v>0</v>
      </c>
      <c r="AK1402">
        <v>1</v>
      </c>
      <c r="AL1402">
        <v>26</v>
      </c>
      <c r="AN1402" t="s">
        <v>75</v>
      </c>
      <c r="AQ1402" t="s">
        <v>146</v>
      </c>
      <c r="AR1402">
        <v>7</v>
      </c>
      <c r="AS1402">
        <v>41</v>
      </c>
      <c r="AT1402">
        <v>151</v>
      </c>
      <c r="AU1402">
        <v>900</v>
      </c>
      <c r="AV1402">
        <v>100</v>
      </c>
      <c r="AW1402">
        <v>1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 t="s">
        <v>930</v>
      </c>
      <c r="BE1402">
        <v>1</v>
      </c>
      <c r="BF1402">
        <v>0</v>
      </c>
      <c r="BG1402" s="3">
        <v>0</v>
      </c>
      <c r="BH1402" s="3">
        <v>0</v>
      </c>
      <c r="BI1402" s="3">
        <v>0</v>
      </c>
      <c r="BJ1402" s="4" t="b">
        <f t="shared" si="21"/>
        <v>0</v>
      </c>
      <c r="BK1402" t="s">
        <v>2817</v>
      </c>
      <c r="BL1402" t="s">
        <v>2817</v>
      </c>
      <c r="BM1402" t="s">
        <v>2818</v>
      </c>
      <c r="BN1402" s="1">
        <v>43810.73636574074</v>
      </c>
      <c r="BO1402" s="1">
        <v>43824.338194444441</v>
      </c>
      <c r="BP1402">
        <v>7</v>
      </c>
      <c r="BQ1402">
        <f>IF(表__._ECM_DW_tem_zh_1417[[#This Row],[全血]]&gt;0,1,0)</f>
        <v>0</v>
      </c>
      <c r="BR1402">
        <v>0</v>
      </c>
      <c r="BS1402">
        <f>IF(表__._ECM_DW_tem_zh_1417[[#This Row],[血浆]]&gt;0,1,0)</f>
        <v>0</v>
      </c>
      <c r="BT1402">
        <v>0</v>
      </c>
      <c r="BU1402">
        <f>IF(表__._ECM_DW_tem_zh_1417[[#This Row],[血小板]]&gt;0,1,0)</f>
        <v>0</v>
      </c>
      <c r="BV1402">
        <v>0</v>
      </c>
      <c r="BW1402">
        <f>IF(表__._ECM_DW_tem_zh_1417[[#This Row],[红细胞]]&gt;0,1,0)</f>
        <v>0</v>
      </c>
      <c r="BX1402">
        <v>0</v>
      </c>
      <c r="BY1402">
        <f>IF(表__._ECM_DW_tem_zh_1417[[#This Row],[其他]]&gt;0,1,0)</f>
        <v>0</v>
      </c>
      <c r="BZ1402">
        <v>0</v>
      </c>
    </row>
    <row r="1403" spans="1:78" x14ac:dyDescent="0.25">
      <c r="A1403" s="1" t="s">
        <v>47</v>
      </c>
      <c r="B1403" t="s">
        <v>136</v>
      </c>
      <c r="C1403">
        <v>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64.16</v>
      </c>
      <c r="T1403">
        <v>1</v>
      </c>
      <c r="U1403">
        <v>0</v>
      </c>
      <c r="V1403" s="2">
        <v>0</v>
      </c>
      <c r="W1403">
        <v>1</v>
      </c>
      <c r="X1403">
        <v>0</v>
      </c>
      <c r="Y1403" t="s">
        <v>225</v>
      </c>
      <c r="Z1403" t="s">
        <v>121</v>
      </c>
      <c r="AA1403">
        <v>2</v>
      </c>
      <c r="AB1403" t="s">
        <v>311</v>
      </c>
      <c r="AC1403" t="s">
        <v>197</v>
      </c>
      <c r="AD1403" t="s">
        <v>3150</v>
      </c>
      <c r="AE1403" t="s">
        <v>3328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29</v>
      </c>
      <c r="AN1403" t="s">
        <v>170</v>
      </c>
      <c r="AQ1403" t="s">
        <v>237</v>
      </c>
      <c r="AR1403">
        <v>3</v>
      </c>
      <c r="AS1403">
        <v>57</v>
      </c>
      <c r="AT1403">
        <v>130</v>
      </c>
      <c r="AU1403">
        <v>900</v>
      </c>
      <c r="AV1403">
        <v>100</v>
      </c>
      <c r="AW1403">
        <v>1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 t="s">
        <v>277</v>
      </c>
      <c r="BE1403">
        <v>0</v>
      </c>
      <c r="BF1403">
        <v>0</v>
      </c>
      <c r="BG1403" s="3">
        <v>0</v>
      </c>
      <c r="BH1403" s="3">
        <v>0</v>
      </c>
      <c r="BI1403" s="3">
        <v>0</v>
      </c>
      <c r="BJ1403" s="4" t="b">
        <f t="shared" si="21"/>
        <v>0</v>
      </c>
      <c r="BK1403" t="s">
        <v>2819</v>
      </c>
      <c r="BL1403" t="s">
        <v>2819</v>
      </c>
      <c r="BM1403" t="s">
        <v>2820</v>
      </c>
      <c r="BN1403" s="1">
        <v>43968.443414351852</v>
      </c>
      <c r="BO1403" s="1">
        <v>43977.343055555553</v>
      </c>
      <c r="BP1403">
        <v>6</v>
      </c>
      <c r="BQ1403">
        <f>IF(表__._ECM_DW_tem_zh_1417[[#This Row],[全血]]&gt;0,1,0)</f>
        <v>0</v>
      </c>
      <c r="BR1403">
        <v>0</v>
      </c>
      <c r="BS1403">
        <f>IF(表__._ECM_DW_tem_zh_1417[[#This Row],[血浆]]&gt;0,1,0)</f>
        <v>0</v>
      </c>
      <c r="BT1403">
        <v>0</v>
      </c>
      <c r="BU1403">
        <f>IF(表__._ECM_DW_tem_zh_1417[[#This Row],[血小板]]&gt;0,1,0)</f>
        <v>0</v>
      </c>
      <c r="BV1403">
        <v>0</v>
      </c>
      <c r="BW1403">
        <f>IF(表__._ECM_DW_tem_zh_1417[[#This Row],[红细胞]]&gt;0,1,0)</f>
        <v>0</v>
      </c>
      <c r="BX1403">
        <v>0</v>
      </c>
      <c r="BY1403">
        <f>IF(表__._ECM_DW_tem_zh_1417[[#This Row],[其他]]&gt;0,1,0)</f>
        <v>0</v>
      </c>
      <c r="BZ1403">
        <v>0</v>
      </c>
    </row>
    <row r="1404" spans="1:78" x14ac:dyDescent="0.25">
      <c r="A1404" s="1" t="s">
        <v>114</v>
      </c>
      <c r="B1404" t="s">
        <v>98</v>
      </c>
      <c r="C1404">
        <v>2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84.97</v>
      </c>
      <c r="T1404">
        <v>0</v>
      </c>
      <c r="U1404">
        <v>0</v>
      </c>
      <c r="V1404" s="2">
        <v>0</v>
      </c>
      <c r="W1404">
        <v>2</v>
      </c>
      <c r="X1404">
        <v>0</v>
      </c>
      <c r="Y1404" t="s">
        <v>117</v>
      </c>
      <c r="Z1404" t="s">
        <v>106</v>
      </c>
      <c r="AA1404">
        <v>2</v>
      </c>
      <c r="AB1404" t="s">
        <v>412</v>
      </c>
      <c r="AC1404" t="s">
        <v>97</v>
      </c>
      <c r="AD1404" t="s">
        <v>147</v>
      </c>
      <c r="AE1404" t="s">
        <v>3169</v>
      </c>
      <c r="AG1404">
        <v>0</v>
      </c>
      <c r="AH1404">
        <v>0</v>
      </c>
      <c r="AI1404">
        <v>0</v>
      </c>
      <c r="AJ1404">
        <v>0</v>
      </c>
      <c r="AK1404">
        <v>1</v>
      </c>
      <c r="AL1404">
        <v>24</v>
      </c>
      <c r="AN1404" t="s">
        <v>82</v>
      </c>
      <c r="AQ1404" t="s">
        <v>76</v>
      </c>
      <c r="AR1404">
        <v>5</v>
      </c>
      <c r="AS1404">
        <v>52</v>
      </c>
      <c r="AT1404">
        <v>114</v>
      </c>
      <c r="AW1404">
        <v>1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1</v>
      </c>
      <c r="BD1404" t="s">
        <v>274</v>
      </c>
      <c r="BE1404">
        <v>0</v>
      </c>
      <c r="BF1404">
        <v>0</v>
      </c>
      <c r="BG1404" s="3">
        <v>0</v>
      </c>
      <c r="BH1404" s="3">
        <v>0</v>
      </c>
      <c r="BI1404" s="3">
        <v>0</v>
      </c>
      <c r="BJ1404" s="4" t="b">
        <f t="shared" si="21"/>
        <v>0</v>
      </c>
      <c r="BK1404" t="s">
        <v>2403</v>
      </c>
      <c r="BL1404" t="s">
        <v>2403</v>
      </c>
      <c r="BM1404" t="s">
        <v>2402</v>
      </c>
      <c r="BN1404" s="1">
        <v>43213.667708333334</v>
      </c>
      <c r="BO1404" s="1">
        <v>43248.402777777781</v>
      </c>
      <c r="BP1404">
        <v>30</v>
      </c>
      <c r="BQ1404">
        <f>IF(表__._ECM_DW_tem_zh_1417[[#This Row],[全血]]&gt;0,1,0)</f>
        <v>0</v>
      </c>
      <c r="BS1404">
        <f>IF(表__._ECM_DW_tem_zh_1417[[#This Row],[血浆]]&gt;0,1,0)</f>
        <v>0</v>
      </c>
      <c r="BU1404">
        <f>IF(表__._ECM_DW_tem_zh_1417[[#This Row],[血小板]]&gt;0,1,0)</f>
        <v>0</v>
      </c>
      <c r="BW1404">
        <f>IF(表__._ECM_DW_tem_zh_1417[[#This Row],[红细胞]]&gt;0,1,0)</f>
        <v>0</v>
      </c>
      <c r="BY1404">
        <f>IF(表__._ECM_DW_tem_zh_1417[[#This Row],[其他]]&gt;0,1,0)</f>
        <v>0</v>
      </c>
    </row>
    <row r="1405" spans="1:78" x14ac:dyDescent="0.25">
      <c r="A1405" s="1" t="s">
        <v>114</v>
      </c>
      <c r="B1405" t="s">
        <v>98</v>
      </c>
      <c r="C1405">
        <v>2</v>
      </c>
      <c r="E1405">
        <v>0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93.15</v>
      </c>
      <c r="T1405">
        <v>0</v>
      </c>
      <c r="U1405">
        <v>0</v>
      </c>
      <c r="V1405" s="2">
        <v>0</v>
      </c>
      <c r="W1405">
        <v>2</v>
      </c>
      <c r="X1405">
        <v>0</v>
      </c>
      <c r="Y1405" t="s">
        <v>117</v>
      </c>
      <c r="Z1405" t="s">
        <v>106</v>
      </c>
      <c r="AA1405">
        <v>2</v>
      </c>
      <c r="AB1405" t="s">
        <v>251</v>
      </c>
      <c r="AC1405" t="s">
        <v>132</v>
      </c>
      <c r="AD1405" t="s">
        <v>3235</v>
      </c>
      <c r="AE1405" t="s">
        <v>3337</v>
      </c>
      <c r="AG1405">
        <v>0</v>
      </c>
      <c r="AH1405">
        <v>0</v>
      </c>
      <c r="AI1405">
        <v>0</v>
      </c>
      <c r="AJ1405">
        <v>0</v>
      </c>
      <c r="AK1405">
        <v>1</v>
      </c>
      <c r="AL1405">
        <v>24</v>
      </c>
      <c r="AN1405" t="s">
        <v>158</v>
      </c>
      <c r="AP1405" t="s">
        <v>832</v>
      </c>
      <c r="AQ1405" t="s">
        <v>76</v>
      </c>
      <c r="AR1405">
        <v>23</v>
      </c>
      <c r="AS1405">
        <v>121</v>
      </c>
      <c r="AT1405">
        <v>114</v>
      </c>
      <c r="AW1405">
        <v>1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1</v>
      </c>
      <c r="BE1405">
        <v>0</v>
      </c>
      <c r="BF1405">
        <v>0</v>
      </c>
      <c r="BG1405" s="3">
        <v>0</v>
      </c>
      <c r="BH1405" s="3">
        <v>0</v>
      </c>
      <c r="BI1405" s="3">
        <v>0</v>
      </c>
      <c r="BJ1405" s="4" t="b">
        <f t="shared" si="21"/>
        <v>0</v>
      </c>
      <c r="BK1405" t="s">
        <v>2405</v>
      </c>
      <c r="BL1405" t="s">
        <v>2405</v>
      </c>
      <c r="BM1405" t="s">
        <v>2404</v>
      </c>
      <c r="BN1405" s="1">
        <v>43213.667708333334</v>
      </c>
      <c r="BO1405" s="1">
        <v>43248.402777777781</v>
      </c>
      <c r="BP1405">
        <v>12</v>
      </c>
      <c r="BQ1405">
        <f>IF(表__._ECM_DW_tem_zh_1417[[#This Row],[全血]]&gt;0,1,0)</f>
        <v>0</v>
      </c>
      <c r="BS1405">
        <f>IF(表__._ECM_DW_tem_zh_1417[[#This Row],[血浆]]&gt;0,1,0)</f>
        <v>0</v>
      </c>
      <c r="BU1405">
        <f>IF(表__._ECM_DW_tem_zh_1417[[#This Row],[血小板]]&gt;0,1,0)</f>
        <v>0</v>
      </c>
      <c r="BW1405">
        <f>IF(表__._ECM_DW_tem_zh_1417[[#This Row],[红细胞]]&gt;0,1,0)</f>
        <v>0</v>
      </c>
      <c r="BY1405">
        <f>IF(表__._ECM_DW_tem_zh_1417[[#This Row],[其他]]&gt;0,1,0)</f>
        <v>0</v>
      </c>
    </row>
    <row r="1406" spans="1:78" x14ac:dyDescent="0.25">
      <c r="A1406" s="1" t="s">
        <v>262</v>
      </c>
      <c r="B1406" t="s">
        <v>149</v>
      </c>
      <c r="C1406">
        <v>2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78.05</v>
      </c>
      <c r="T1406">
        <v>1</v>
      </c>
      <c r="U1406">
        <v>0</v>
      </c>
      <c r="V1406" s="2">
        <v>0</v>
      </c>
      <c r="W1406">
        <v>0</v>
      </c>
      <c r="X1406">
        <v>0</v>
      </c>
      <c r="Y1406" t="s">
        <v>117</v>
      </c>
      <c r="Z1406" t="s">
        <v>190</v>
      </c>
      <c r="AA1406">
        <v>2</v>
      </c>
      <c r="AB1406" t="s">
        <v>748</v>
      </c>
      <c r="AC1406" t="s">
        <v>751</v>
      </c>
      <c r="AD1406" t="s">
        <v>3249</v>
      </c>
      <c r="AE1406" t="s">
        <v>768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23</v>
      </c>
      <c r="AN1406" t="s">
        <v>294</v>
      </c>
      <c r="AQ1406" t="s">
        <v>148</v>
      </c>
      <c r="AR1406">
        <v>3</v>
      </c>
      <c r="AS1406">
        <v>52</v>
      </c>
      <c r="AT1406">
        <v>105</v>
      </c>
      <c r="AW1406">
        <v>1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E1406">
        <v>0</v>
      </c>
      <c r="BF1406">
        <v>0</v>
      </c>
      <c r="BG1406" s="3">
        <v>0</v>
      </c>
      <c r="BH1406" s="3">
        <v>0</v>
      </c>
      <c r="BI1406" s="3">
        <v>0</v>
      </c>
      <c r="BJ1406" s="4" t="b">
        <f t="shared" si="21"/>
        <v>0</v>
      </c>
      <c r="BK1406" t="s">
        <v>2441</v>
      </c>
      <c r="BL1406" t="s">
        <v>2441</v>
      </c>
      <c r="BM1406" t="s">
        <v>2440</v>
      </c>
      <c r="BN1406" s="1">
        <v>43616.476539351854</v>
      </c>
      <c r="BO1406" s="1">
        <v>43622.333333333336</v>
      </c>
      <c r="BP1406">
        <v>3</v>
      </c>
      <c r="BQ1406">
        <f>IF(表__._ECM_DW_tem_zh_1417[[#This Row],[全血]]&gt;0,1,0)</f>
        <v>0</v>
      </c>
      <c r="BS1406">
        <f>IF(表__._ECM_DW_tem_zh_1417[[#This Row],[血浆]]&gt;0,1,0)</f>
        <v>0</v>
      </c>
      <c r="BU1406">
        <f>IF(表__._ECM_DW_tem_zh_1417[[#This Row],[血小板]]&gt;0,1,0)</f>
        <v>0</v>
      </c>
      <c r="BW1406">
        <f>IF(表__._ECM_DW_tem_zh_1417[[#This Row],[红细胞]]&gt;0,1,0)</f>
        <v>0</v>
      </c>
      <c r="BY1406">
        <f>IF(表__._ECM_DW_tem_zh_1417[[#This Row],[其他]]&gt;0,1,0)</f>
        <v>0</v>
      </c>
    </row>
    <row r="1407" spans="1:78" x14ac:dyDescent="0.25">
      <c r="A1407" s="1" t="s">
        <v>47</v>
      </c>
      <c r="B1407" t="s">
        <v>104</v>
      </c>
      <c r="C1407">
        <v>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77.78</v>
      </c>
      <c r="T1407">
        <v>1</v>
      </c>
      <c r="U1407">
        <v>1</v>
      </c>
      <c r="V1407" s="2">
        <v>0</v>
      </c>
      <c r="W1407">
        <v>1</v>
      </c>
      <c r="X1407">
        <v>0</v>
      </c>
      <c r="Y1407" t="s">
        <v>117</v>
      </c>
      <c r="Z1407" t="s">
        <v>460</v>
      </c>
      <c r="AA1407">
        <v>9</v>
      </c>
      <c r="AB1407" t="s">
        <v>704</v>
      </c>
      <c r="AC1407" t="s">
        <v>783</v>
      </c>
      <c r="AD1407" t="s">
        <v>3292</v>
      </c>
      <c r="AE1407" t="s">
        <v>239</v>
      </c>
      <c r="AG1407">
        <v>1</v>
      </c>
      <c r="AH1407">
        <v>0</v>
      </c>
      <c r="AI1407">
        <v>0</v>
      </c>
      <c r="AJ1407">
        <v>1</v>
      </c>
      <c r="AK1407">
        <v>0</v>
      </c>
      <c r="AL1407">
        <v>17</v>
      </c>
      <c r="AN1407" t="s">
        <v>56</v>
      </c>
      <c r="AP1407" t="s">
        <v>931</v>
      </c>
      <c r="AQ1407" t="s">
        <v>58</v>
      </c>
      <c r="AR1407">
        <v>3</v>
      </c>
      <c r="AT1407">
        <v>229</v>
      </c>
      <c r="AW1407">
        <v>1</v>
      </c>
      <c r="AX1407">
        <v>1</v>
      </c>
      <c r="AY1407">
        <v>0</v>
      </c>
      <c r="AZ1407">
        <v>0</v>
      </c>
      <c r="BA1407">
        <v>0</v>
      </c>
      <c r="BB1407">
        <v>0</v>
      </c>
      <c r="BC1407">
        <v>1</v>
      </c>
      <c r="BD1407" t="s">
        <v>932</v>
      </c>
      <c r="BE1407">
        <v>1</v>
      </c>
      <c r="BF1407">
        <v>0</v>
      </c>
      <c r="BG1407" s="3">
        <v>0</v>
      </c>
      <c r="BH1407" s="3">
        <v>0</v>
      </c>
      <c r="BI1407" s="3">
        <v>0</v>
      </c>
      <c r="BJ1407" s="4" t="b">
        <f t="shared" si="21"/>
        <v>0</v>
      </c>
      <c r="BK1407" t="s">
        <v>2821</v>
      </c>
      <c r="BL1407" t="s">
        <v>2821</v>
      </c>
      <c r="BN1407" s="1">
        <v>43094.937430555554</v>
      </c>
      <c r="BO1407" s="1">
        <v>43115.474999999999</v>
      </c>
      <c r="BP1407">
        <v>18</v>
      </c>
      <c r="BQ1407">
        <f>IF(表__._ECM_DW_tem_zh_1417[[#This Row],[全血]]&gt;0,1,0)</f>
        <v>0</v>
      </c>
      <c r="BR1407">
        <v>0</v>
      </c>
      <c r="BS1407">
        <f>IF(表__._ECM_DW_tem_zh_1417[[#This Row],[血浆]]&gt;0,1,0)</f>
        <v>1</v>
      </c>
      <c r="BT1407">
        <v>400</v>
      </c>
      <c r="BU1407">
        <f>IF(表__._ECM_DW_tem_zh_1417[[#This Row],[血小板]]&gt;0,1,0)</f>
        <v>0</v>
      </c>
      <c r="BV1407">
        <v>0</v>
      </c>
      <c r="BW1407">
        <f>IF(表__._ECM_DW_tem_zh_1417[[#This Row],[红细胞]]&gt;0,1,0)</f>
        <v>1</v>
      </c>
      <c r="BX1407">
        <v>2</v>
      </c>
      <c r="BY1407">
        <f>IF(表__._ECM_DW_tem_zh_1417[[#This Row],[其他]]&gt;0,1,0)</f>
        <v>0</v>
      </c>
      <c r="BZ1407">
        <v>0</v>
      </c>
    </row>
    <row r="1408" spans="1:78" x14ac:dyDescent="0.25">
      <c r="A1408" s="1" t="s">
        <v>47</v>
      </c>
      <c r="B1408" t="s">
        <v>102</v>
      </c>
      <c r="C1408">
        <v>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73.63</v>
      </c>
      <c r="T1408">
        <v>1</v>
      </c>
      <c r="U1408">
        <v>0</v>
      </c>
      <c r="V1408" s="2">
        <v>0</v>
      </c>
      <c r="W1408">
        <v>2</v>
      </c>
      <c r="X1408">
        <v>0</v>
      </c>
      <c r="Y1408" t="s">
        <v>94</v>
      </c>
      <c r="Z1408" t="s">
        <v>63</v>
      </c>
      <c r="AA1408">
        <v>2</v>
      </c>
      <c r="AB1408" t="s">
        <v>3205</v>
      </c>
      <c r="AC1408" t="s">
        <v>741</v>
      </c>
      <c r="AD1408" t="s">
        <v>147</v>
      </c>
      <c r="AE1408" t="s">
        <v>3287</v>
      </c>
      <c r="AG1408">
        <v>0</v>
      </c>
      <c r="AH1408">
        <v>0</v>
      </c>
      <c r="AI1408">
        <v>0</v>
      </c>
      <c r="AJ1408">
        <v>0</v>
      </c>
      <c r="AK1408">
        <v>1</v>
      </c>
      <c r="AL1408">
        <v>24</v>
      </c>
      <c r="AN1408" t="s">
        <v>149</v>
      </c>
      <c r="AP1408" t="s">
        <v>446</v>
      </c>
      <c r="AQ1408" t="s">
        <v>335</v>
      </c>
      <c r="AR1408">
        <v>12</v>
      </c>
      <c r="AS1408">
        <v>170</v>
      </c>
      <c r="AT1408">
        <v>245</v>
      </c>
      <c r="AW1408">
        <v>1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 t="s">
        <v>107</v>
      </c>
      <c r="BE1408">
        <v>0</v>
      </c>
      <c r="BF1408">
        <v>0</v>
      </c>
      <c r="BG1408" s="3">
        <v>0</v>
      </c>
      <c r="BH1408" s="3">
        <v>0</v>
      </c>
      <c r="BI1408" s="3">
        <v>0</v>
      </c>
      <c r="BJ1408" s="4" t="b">
        <f t="shared" si="21"/>
        <v>0</v>
      </c>
      <c r="BK1408" t="s">
        <v>1366</v>
      </c>
      <c r="BL1408" t="s">
        <v>1366</v>
      </c>
      <c r="BM1408" t="s">
        <v>1365</v>
      </c>
      <c r="BN1408" s="1">
        <v>43713.474745370368</v>
      </c>
      <c r="BO1408" s="1">
        <v>43732.366666666669</v>
      </c>
      <c r="BP1408">
        <v>7</v>
      </c>
      <c r="BQ1408">
        <f>IF(表__._ECM_DW_tem_zh_1417[[#This Row],[全血]]&gt;0,1,0)</f>
        <v>0</v>
      </c>
      <c r="BS1408">
        <f>IF(表__._ECM_DW_tem_zh_1417[[#This Row],[血浆]]&gt;0,1,0)</f>
        <v>0</v>
      </c>
      <c r="BU1408">
        <f>IF(表__._ECM_DW_tem_zh_1417[[#This Row],[血小板]]&gt;0,1,0)</f>
        <v>0</v>
      </c>
      <c r="BW1408">
        <f>IF(表__._ECM_DW_tem_zh_1417[[#This Row],[红细胞]]&gt;0,1,0)</f>
        <v>0</v>
      </c>
      <c r="BY1408">
        <f>IF(表__._ECM_DW_tem_zh_1417[[#This Row],[其他]]&gt;0,1,0)</f>
        <v>0</v>
      </c>
    </row>
    <row r="1409" spans="1:78" x14ac:dyDescent="0.25">
      <c r="A1409" s="1" t="s">
        <v>47</v>
      </c>
      <c r="B1409" t="s">
        <v>224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56.48</v>
      </c>
      <c r="T1409">
        <v>0</v>
      </c>
      <c r="U1409">
        <v>0</v>
      </c>
      <c r="V1409" s="2">
        <v>0</v>
      </c>
      <c r="W1409">
        <v>1</v>
      </c>
      <c r="X1409">
        <v>1</v>
      </c>
      <c r="Y1409" t="s">
        <v>256</v>
      </c>
      <c r="Z1409" t="s">
        <v>719</v>
      </c>
      <c r="AA1409">
        <v>5</v>
      </c>
      <c r="AB1409" t="s">
        <v>133</v>
      </c>
      <c r="AC1409" t="s">
        <v>3249</v>
      </c>
      <c r="AD1409" t="s">
        <v>468</v>
      </c>
      <c r="AE1409" t="s">
        <v>3489</v>
      </c>
      <c r="AG1409">
        <v>0</v>
      </c>
      <c r="AH1409">
        <v>0</v>
      </c>
      <c r="AI1409">
        <v>0</v>
      </c>
      <c r="AJ1409">
        <v>1</v>
      </c>
      <c r="AK1409">
        <v>1</v>
      </c>
      <c r="AL1409">
        <v>26</v>
      </c>
      <c r="AN1409" t="s">
        <v>182</v>
      </c>
      <c r="AQ1409" t="s">
        <v>491</v>
      </c>
      <c r="AR1409">
        <v>7</v>
      </c>
      <c r="AS1409">
        <v>80</v>
      </c>
      <c r="AT1409">
        <v>180</v>
      </c>
      <c r="AU1409">
        <v>1420</v>
      </c>
      <c r="AV1409">
        <v>100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0</v>
      </c>
      <c r="BC1409">
        <v>1</v>
      </c>
      <c r="BD1409" t="s">
        <v>841</v>
      </c>
      <c r="BE1409">
        <v>0</v>
      </c>
      <c r="BF1409">
        <v>0</v>
      </c>
      <c r="BG1409" s="3">
        <v>0</v>
      </c>
      <c r="BH1409" s="3">
        <v>0</v>
      </c>
      <c r="BI1409" s="3">
        <v>0</v>
      </c>
      <c r="BJ1409" s="4" t="b">
        <f t="shared" si="21"/>
        <v>0</v>
      </c>
      <c r="BK1409" t="s">
        <v>2822</v>
      </c>
      <c r="BL1409" t="s">
        <v>2822</v>
      </c>
      <c r="BM1409" t="s">
        <v>2443</v>
      </c>
      <c r="BN1409" s="1">
        <v>43109.409571759257</v>
      </c>
      <c r="BO1409" s="1">
        <v>43126.333333333336</v>
      </c>
      <c r="BP1409">
        <v>10</v>
      </c>
      <c r="BQ1409">
        <f>IF(表__._ECM_DW_tem_zh_1417[[#This Row],[全血]]&gt;0,1,0)</f>
        <v>0</v>
      </c>
      <c r="BR1409">
        <v>0</v>
      </c>
      <c r="BS1409">
        <f>IF(表__._ECM_DW_tem_zh_1417[[#This Row],[血浆]]&gt;0,1,0)</f>
        <v>1</v>
      </c>
      <c r="BT1409">
        <v>400</v>
      </c>
      <c r="BU1409">
        <f>IF(表__._ECM_DW_tem_zh_1417[[#This Row],[血小板]]&gt;0,1,0)</f>
        <v>0</v>
      </c>
      <c r="BV1409">
        <v>0</v>
      </c>
      <c r="BW1409">
        <f>IF(表__._ECM_DW_tem_zh_1417[[#This Row],[红细胞]]&gt;0,1,0)</f>
        <v>1</v>
      </c>
      <c r="BX1409">
        <v>4</v>
      </c>
      <c r="BY1409">
        <f>IF(表__._ECM_DW_tem_zh_1417[[#This Row],[其他]]&gt;0,1,0)</f>
        <v>0</v>
      </c>
      <c r="BZ1409">
        <v>0</v>
      </c>
    </row>
    <row r="1410" spans="1:78" x14ac:dyDescent="0.25">
      <c r="A1410" s="1" t="s">
        <v>72</v>
      </c>
      <c r="B1410" t="s">
        <v>102</v>
      </c>
      <c r="C1410">
        <v>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69.81</v>
      </c>
      <c r="T1410">
        <v>1</v>
      </c>
      <c r="U1410">
        <v>0</v>
      </c>
      <c r="V1410" s="2">
        <v>0</v>
      </c>
      <c r="W1410">
        <v>0</v>
      </c>
      <c r="X1410">
        <v>0</v>
      </c>
      <c r="Y1410" t="s">
        <v>587</v>
      </c>
      <c r="Z1410" t="s">
        <v>180</v>
      </c>
      <c r="AA1410">
        <v>9</v>
      </c>
      <c r="AB1410" t="s">
        <v>573</v>
      </c>
      <c r="AC1410" t="s">
        <v>3268</v>
      </c>
      <c r="AD1410" t="s">
        <v>3164</v>
      </c>
      <c r="AE1410" t="s">
        <v>3328</v>
      </c>
      <c r="AG1410">
        <v>0</v>
      </c>
      <c r="AH1410">
        <v>0</v>
      </c>
      <c r="AI1410">
        <v>0</v>
      </c>
      <c r="AJ1410">
        <v>0</v>
      </c>
      <c r="AK1410">
        <v>1</v>
      </c>
      <c r="AL1410">
        <v>28</v>
      </c>
      <c r="AN1410" t="s">
        <v>98</v>
      </c>
      <c r="AQ1410" t="s">
        <v>473</v>
      </c>
      <c r="AR1410">
        <v>3</v>
      </c>
      <c r="AS1410">
        <v>22</v>
      </c>
      <c r="AT1410">
        <v>66</v>
      </c>
      <c r="AU1410">
        <v>500</v>
      </c>
      <c r="AV1410">
        <v>0</v>
      </c>
      <c r="AW1410">
        <v>1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E1410">
        <v>0</v>
      </c>
      <c r="BF1410">
        <v>0</v>
      </c>
      <c r="BG1410" s="3">
        <v>0</v>
      </c>
      <c r="BH1410" s="3">
        <v>0</v>
      </c>
      <c r="BI1410" s="3">
        <v>0</v>
      </c>
      <c r="BJ1410" s="4" t="b">
        <f t="shared" ref="BJ1410:BJ1473" si="22">OR(BG1410,BH1410,BI1410)</f>
        <v>0</v>
      </c>
      <c r="BK1410" t="s">
        <v>2823</v>
      </c>
      <c r="BL1410" t="s">
        <v>2823</v>
      </c>
      <c r="BM1410" t="s">
        <v>2824</v>
      </c>
      <c r="BN1410" s="1">
        <v>43749.451365740744</v>
      </c>
      <c r="BO1410" s="1">
        <v>43753.333333333336</v>
      </c>
      <c r="BP1410">
        <v>1</v>
      </c>
      <c r="BQ1410">
        <f>IF(表__._ECM_DW_tem_zh_1417[[#This Row],[全血]]&gt;0,1,0)</f>
        <v>0</v>
      </c>
      <c r="BR1410">
        <v>0</v>
      </c>
      <c r="BS1410">
        <f>IF(表__._ECM_DW_tem_zh_1417[[#This Row],[血浆]]&gt;0,1,0)</f>
        <v>0</v>
      </c>
      <c r="BT1410">
        <v>0</v>
      </c>
      <c r="BU1410">
        <f>IF(表__._ECM_DW_tem_zh_1417[[#This Row],[血小板]]&gt;0,1,0)</f>
        <v>0</v>
      </c>
      <c r="BV1410">
        <v>0</v>
      </c>
      <c r="BW1410">
        <f>IF(表__._ECM_DW_tem_zh_1417[[#This Row],[红细胞]]&gt;0,1,0)</f>
        <v>0</v>
      </c>
      <c r="BX1410">
        <v>0</v>
      </c>
      <c r="BY1410">
        <f>IF(表__._ECM_DW_tem_zh_1417[[#This Row],[其他]]&gt;0,1,0)</f>
        <v>0</v>
      </c>
      <c r="BZ1410">
        <v>0</v>
      </c>
    </row>
    <row r="1411" spans="1:78" x14ac:dyDescent="0.25">
      <c r="A1411" s="1" t="s">
        <v>262</v>
      </c>
      <c r="B1411" t="s">
        <v>51</v>
      </c>
      <c r="C1411">
        <v>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69.81</v>
      </c>
      <c r="T1411">
        <v>1</v>
      </c>
      <c r="U1411">
        <v>0</v>
      </c>
      <c r="V1411" s="2">
        <v>0</v>
      </c>
      <c r="W1411">
        <v>0</v>
      </c>
      <c r="X1411">
        <v>0</v>
      </c>
      <c r="Y1411" t="s">
        <v>406</v>
      </c>
      <c r="Z1411" t="s">
        <v>137</v>
      </c>
      <c r="AA1411">
        <v>9</v>
      </c>
      <c r="AB1411" t="s">
        <v>573</v>
      </c>
      <c r="AC1411" t="s">
        <v>3268</v>
      </c>
      <c r="AD1411" t="s">
        <v>3164</v>
      </c>
      <c r="AE1411" t="s">
        <v>3328</v>
      </c>
      <c r="AG1411">
        <v>0</v>
      </c>
      <c r="AH1411">
        <v>0</v>
      </c>
      <c r="AI1411">
        <v>0</v>
      </c>
      <c r="AJ1411">
        <v>0</v>
      </c>
      <c r="AK1411">
        <v>1</v>
      </c>
      <c r="AL1411">
        <v>28</v>
      </c>
      <c r="AN1411" t="s">
        <v>98</v>
      </c>
      <c r="AQ1411" t="s">
        <v>473</v>
      </c>
      <c r="AR1411">
        <v>3</v>
      </c>
      <c r="AS1411">
        <v>22</v>
      </c>
      <c r="AT1411">
        <v>66</v>
      </c>
      <c r="AW1411">
        <v>1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E1411">
        <v>0</v>
      </c>
      <c r="BF1411">
        <v>0</v>
      </c>
      <c r="BG1411" s="3">
        <v>0</v>
      </c>
      <c r="BH1411" s="3">
        <v>0</v>
      </c>
      <c r="BI1411" s="3">
        <v>0</v>
      </c>
      <c r="BJ1411" s="4" t="b">
        <f t="shared" si="22"/>
        <v>0</v>
      </c>
      <c r="BK1411" t="s">
        <v>2824</v>
      </c>
      <c r="BL1411" t="s">
        <v>2824</v>
      </c>
      <c r="BM1411" t="s">
        <v>2823</v>
      </c>
      <c r="BN1411" s="1">
        <v>43749.450694444444</v>
      </c>
      <c r="BO1411" s="1">
        <v>43753.333333333336</v>
      </c>
      <c r="BP1411">
        <v>1</v>
      </c>
      <c r="BQ1411">
        <f>IF(表__._ECM_DW_tem_zh_1417[[#This Row],[全血]]&gt;0,1,0)</f>
        <v>0</v>
      </c>
      <c r="BS1411">
        <f>IF(表__._ECM_DW_tem_zh_1417[[#This Row],[血浆]]&gt;0,1,0)</f>
        <v>0</v>
      </c>
      <c r="BU1411">
        <f>IF(表__._ECM_DW_tem_zh_1417[[#This Row],[血小板]]&gt;0,1,0)</f>
        <v>0</v>
      </c>
      <c r="BW1411">
        <f>IF(表__._ECM_DW_tem_zh_1417[[#This Row],[红细胞]]&gt;0,1,0)</f>
        <v>0</v>
      </c>
      <c r="BY1411">
        <f>IF(表__._ECM_DW_tem_zh_1417[[#This Row],[其他]]&gt;0,1,0)</f>
        <v>0</v>
      </c>
    </row>
    <row r="1412" spans="1:78" x14ac:dyDescent="0.25">
      <c r="A1412" s="1" t="s">
        <v>47</v>
      </c>
      <c r="B1412" t="s">
        <v>388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76.739999999999995</v>
      </c>
      <c r="T1412">
        <v>1</v>
      </c>
      <c r="U1412">
        <v>0</v>
      </c>
      <c r="V1412" s="2">
        <v>0</v>
      </c>
      <c r="W1412">
        <v>2</v>
      </c>
      <c r="X1412">
        <v>2</v>
      </c>
      <c r="Y1412" t="s">
        <v>256</v>
      </c>
      <c r="Z1412" t="s">
        <v>175</v>
      </c>
      <c r="AA1412">
        <v>2</v>
      </c>
      <c r="AB1412" t="s">
        <v>492</v>
      </c>
      <c r="AC1412" t="s">
        <v>494</v>
      </c>
      <c r="AD1412" t="s">
        <v>3152</v>
      </c>
      <c r="AE1412" t="s">
        <v>137</v>
      </c>
      <c r="AG1412">
        <v>0</v>
      </c>
      <c r="AH1412">
        <v>0</v>
      </c>
      <c r="AI1412">
        <v>0</v>
      </c>
      <c r="AJ1412">
        <v>0</v>
      </c>
      <c r="AK1412">
        <v>1</v>
      </c>
      <c r="AL1412">
        <v>19</v>
      </c>
      <c r="AN1412" t="s">
        <v>64</v>
      </c>
      <c r="AQ1412" t="s">
        <v>65</v>
      </c>
      <c r="AR1412">
        <v>4</v>
      </c>
      <c r="AS1412">
        <v>69</v>
      </c>
      <c r="AT1412">
        <v>169</v>
      </c>
      <c r="AU1412">
        <v>700</v>
      </c>
      <c r="AV1412">
        <v>50</v>
      </c>
      <c r="AW1412">
        <v>1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1</v>
      </c>
      <c r="BD1412" t="s">
        <v>66</v>
      </c>
      <c r="BE1412">
        <v>0</v>
      </c>
      <c r="BF1412">
        <v>0</v>
      </c>
      <c r="BG1412" s="3">
        <v>0</v>
      </c>
      <c r="BH1412" s="3">
        <v>0</v>
      </c>
      <c r="BI1412" s="3">
        <v>0</v>
      </c>
      <c r="BJ1412" s="4" t="b">
        <f t="shared" si="22"/>
        <v>0</v>
      </c>
      <c r="BK1412" t="s">
        <v>1016</v>
      </c>
      <c r="BL1412" t="s">
        <v>1016</v>
      </c>
      <c r="BM1412" t="s">
        <v>1015</v>
      </c>
      <c r="BN1412" s="1">
        <v>43252.455925925926</v>
      </c>
      <c r="BO1412" s="1">
        <v>43273.359027777777</v>
      </c>
      <c r="BP1412">
        <v>17</v>
      </c>
      <c r="BQ1412">
        <f>IF(表__._ECM_DW_tem_zh_1417[[#This Row],[全血]]&gt;0,1,0)</f>
        <v>0</v>
      </c>
      <c r="BR1412">
        <v>0</v>
      </c>
      <c r="BS1412">
        <f>IF(表__._ECM_DW_tem_zh_1417[[#This Row],[血浆]]&gt;0,1,0)</f>
        <v>0</v>
      </c>
      <c r="BT1412">
        <v>0</v>
      </c>
      <c r="BU1412">
        <f>IF(表__._ECM_DW_tem_zh_1417[[#This Row],[血小板]]&gt;0,1,0)</f>
        <v>0</v>
      </c>
      <c r="BV1412">
        <v>0</v>
      </c>
      <c r="BW1412">
        <f>IF(表__._ECM_DW_tem_zh_1417[[#This Row],[红细胞]]&gt;0,1,0)</f>
        <v>0</v>
      </c>
      <c r="BX1412">
        <v>0</v>
      </c>
      <c r="BY1412">
        <f>IF(表__._ECM_DW_tem_zh_1417[[#This Row],[其他]]&gt;0,1,0)</f>
        <v>0</v>
      </c>
      <c r="BZ1412">
        <v>0</v>
      </c>
    </row>
    <row r="1413" spans="1:78" x14ac:dyDescent="0.25">
      <c r="A1413" s="1" t="s">
        <v>47</v>
      </c>
      <c r="B1413" t="s">
        <v>127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84.38</v>
      </c>
      <c r="T1413">
        <v>0</v>
      </c>
      <c r="U1413">
        <v>0</v>
      </c>
      <c r="V1413" s="2">
        <v>0</v>
      </c>
      <c r="W1413">
        <v>1</v>
      </c>
      <c r="X1413">
        <v>2</v>
      </c>
      <c r="Y1413" t="s">
        <v>150</v>
      </c>
      <c r="Z1413" t="s">
        <v>326</v>
      </c>
      <c r="AA1413">
        <v>5</v>
      </c>
      <c r="AB1413" t="s">
        <v>1007</v>
      </c>
      <c r="AC1413" t="s">
        <v>193</v>
      </c>
      <c r="AD1413" t="s">
        <v>3215</v>
      </c>
      <c r="AE1413" t="s">
        <v>3207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17</v>
      </c>
      <c r="AN1413" t="s">
        <v>98</v>
      </c>
      <c r="AQ1413" t="s">
        <v>653</v>
      </c>
      <c r="AR1413">
        <v>5</v>
      </c>
      <c r="AS1413">
        <v>71</v>
      </c>
      <c r="AT1413">
        <v>143</v>
      </c>
      <c r="AU1413">
        <v>1500</v>
      </c>
      <c r="AV1413">
        <v>100</v>
      </c>
      <c r="AW1413">
        <v>1</v>
      </c>
      <c r="AX1413">
        <v>1</v>
      </c>
      <c r="AY1413">
        <v>0</v>
      </c>
      <c r="AZ1413">
        <v>0</v>
      </c>
      <c r="BA1413">
        <v>1</v>
      </c>
      <c r="BB1413">
        <v>0</v>
      </c>
      <c r="BC1413">
        <v>1</v>
      </c>
      <c r="BD1413" t="s">
        <v>323</v>
      </c>
      <c r="BE1413">
        <v>0</v>
      </c>
      <c r="BF1413">
        <v>0</v>
      </c>
      <c r="BG1413" s="3">
        <v>0</v>
      </c>
      <c r="BH1413" s="3">
        <v>0</v>
      </c>
      <c r="BI1413" s="3">
        <v>0</v>
      </c>
      <c r="BJ1413" s="4" t="b">
        <f t="shared" si="22"/>
        <v>0</v>
      </c>
      <c r="BK1413" t="s">
        <v>2825</v>
      </c>
      <c r="BL1413" t="s">
        <v>2825</v>
      </c>
      <c r="BM1413" t="s">
        <v>1832</v>
      </c>
      <c r="BN1413" s="1">
        <v>43112.666018518517</v>
      </c>
      <c r="BO1413" s="1">
        <v>43126.386805555558</v>
      </c>
      <c r="BP1413">
        <v>9</v>
      </c>
      <c r="BQ1413">
        <f>IF(表__._ECM_DW_tem_zh_1417[[#This Row],[全血]]&gt;0,1,0)</f>
        <v>0</v>
      </c>
      <c r="BR1413">
        <v>0</v>
      </c>
      <c r="BS1413">
        <f>IF(表__._ECM_DW_tem_zh_1417[[#This Row],[血浆]]&gt;0,1,0)</f>
        <v>0</v>
      </c>
      <c r="BT1413">
        <v>0</v>
      </c>
      <c r="BU1413">
        <f>IF(表__._ECM_DW_tem_zh_1417[[#This Row],[血小板]]&gt;0,1,0)</f>
        <v>0</v>
      </c>
      <c r="BV1413">
        <v>0</v>
      </c>
      <c r="BW1413">
        <f>IF(表__._ECM_DW_tem_zh_1417[[#This Row],[红细胞]]&gt;0,1,0)</f>
        <v>1</v>
      </c>
      <c r="BX1413">
        <v>4</v>
      </c>
      <c r="BY1413">
        <f>IF(表__._ECM_DW_tem_zh_1417[[#This Row],[其他]]&gt;0,1,0)</f>
        <v>0</v>
      </c>
      <c r="BZ1413">
        <v>0</v>
      </c>
    </row>
    <row r="1414" spans="1:78" x14ac:dyDescent="0.25">
      <c r="A1414" s="1" t="s">
        <v>47</v>
      </c>
      <c r="B1414" t="s">
        <v>149</v>
      </c>
      <c r="C1414">
        <v>2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2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84.17</v>
      </c>
      <c r="T1414">
        <v>1</v>
      </c>
      <c r="U1414">
        <v>0</v>
      </c>
      <c r="V1414" s="2">
        <v>0</v>
      </c>
      <c r="W1414">
        <v>1</v>
      </c>
      <c r="X1414">
        <v>0</v>
      </c>
      <c r="Y1414" t="s">
        <v>232</v>
      </c>
      <c r="Z1414" t="s">
        <v>226</v>
      </c>
      <c r="AA1414">
        <v>5</v>
      </c>
      <c r="AB1414" t="s">
        <v>801</v>
      </c>
      <c r="AC1414" t="s">
        <v>168</v>
      </c>
      <c r="AD1414" t="s">
        <v>3230</v>
      </c>
      <c r="AE1414" t="s">
        <v>278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26</v>
      </c>
      <c r="AN1414" t="s">
        <v>228</v>
      </c>
      <c r="AQ1414" t="s">
        <v>328</v>
      </c>
      <c r="AR1414">
        <v>2</v>
      </c>
      <c r="AS1414">
        <v>126</v>
      </c>
      <c r="AT1414">
        <v>201</v>
      </c>
      <c r="AU1414">
        <v>870</v>
      </c>
      <c r="AV1414">
        <v>150</v>
      </c>
      <c r="AW1414">
        <v>1</v>
      </c>
      <c r="AX1414">
        <v>0</v>
      </c>
      <c r="AY1414">
        <v>0</v>
      </c>
      <c r="AZ1414">
        <v>1</v>
      </c>
      <c r="BA1414">
        <v>0</v>
      </c>
      <c r="BB1414">
        <v>0</v>
      </c>
      <c r="BC1414">
        <v>1</v>
      </c>
      <c r="BE1414">
        <v>0</v>
      </c>
      <c r="BF1414">
        <v>0</v>
      </c>
      <c r="BG1414" s="3">
        <v>0</v>
      </c>
      <c r="BH1414" s="3">
        <v>0</v>
      </c>
      <c r="BI1414" s="3">
        <v>0</v>
      </c>
      <c r="BJ1414" s="4" t="b">
        <f t="shared" si="22"/>
        <v>0</v>
      </c>
      <c r="BK1414" t="s">
        <v>2826</v>
      </c>
      <c r="BL1414" t="s">
        <v>2826</v>
      </c>
      <c r="BM1414" t="s">
        <v>1195</v>
      </c>
      <c r="BN1414" s="1">
        <v>42738.882731481484</v>
      </c>
      <c r="BO1414" s="1">
        <v>42751.418749999997</v>
      </c>
      <c r="BP1414">
        <v>11</v>
      </c>
      <c r="BQ1414">
        <f>IF(表__._ECM_DW_tem_zh_1417[[#This Row],[全血]]&gt;0,1,0)</f>
        <v>0</v>
      </c>
      <c r="BR1414">
        <v>0</v>
      </c>
      <c r="BS1414">
        <f>IF(表__._ECM_DW_tem_zh_1417[[#This Row],[血浆]]&gt;0,1,0)</f>
        <v>0</v>
      </c>
      <c r="BT1414">
        <v>0</v>
      </c>
      <c r="BU1414">
        <f>IF(表__._ECM_DW_tem_zh_1417[[#This Row],[血小板]]&gt;0,1,0)</f>
        <v>0</v>
      </c>
      <c r="BV1414">
        <v>0</v>
      </c>
      <c r="BW1414">
        <f>IF(表__._ECM_DW_tem_zh_1417[[#This Row],[红细胞]]&gt;0,1,0)</f>
        <v>0</v>
      </c>
      <c r="BX1414">
        <v>0</v>
      </c>
      <c r="BY1414">
        <f>IF(表__._ECM_DW_tem_zh_1417[[#This Row],[其他]]&gt;0,1,0)</f>
        <v>0</v>
      </c>
      <c r="BZ1414">
        <v>0</v>
      </c>
    </row>
    <row r="1415" spans="1:78" x14ac:dyDescent="0.25">
      <c r="A1415" s="1" t="s">
        <v>47</v>
      </c>
      <c r="B1415" t="s">
        <v>75</v>
      </c>
      <c r="C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86.33</v>
      </c>
      <c r="T1415">
        <v>1</v>
      </c>
      <c r="U1415">
        <v>1</v>
      </c>
      <c r="V1415" s="2">
        <v>0</v>
      </c>
      <c r="W1415">
        <v>0</v>
      </c>
      <c r="X1415">
        <v>0</v>
      </c>
      <c r="Y1415" t="s">
        <v>49</v>
      </c>
      <c r="Z1415" t="s">
        <v>127</v>
      </c>
      <c r="AA1415">
        <v>9</v>
      </c>
      <c r="AB1415" t="s">
        <v>756</v>
      </c>
      <c r="AC1415" t="s">
        <v>3249</v>
      </c>
      <c r="AD1415" t="s">
        <v>3200</v>
      </c>
      <c r="AE1415" t="s">
        <v>184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26</v>
      </c>
      <c r="AN1415" t="s">
        <v>102</v>
      </c>
      <c r="AQ1415" t="s">
        <v>377</v>
      </c>
      <c r="AR1415">
        <v>6</v>
      </c>
      <c r="AS1415">
        <v>118</v>
      </c>
      <c r="AT1415">
        <v>170</v>
      </c>
      <c r="AW1415">
        <v>1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E1415">
        <v>0</v>
      </c>
      <c r="BF1415">
        <v>0</v>
      </c>
      <c r="BG1415" s="3">
        <v>0</v>
      </c>
      <c r="BH1415" s="3">
        <v>0</v>
      </c>
      <c r="BI1415" s="3">
        <v>0</v>
      </c>
      <c r="BJ1415" s="4" t="b">
        <f t="shared" si="22"/>
        <v>0</v>
      </c>
      <c r="BK1415" t="s">
        <v>1224</v>
      </c>
      <c r="BL1415" t="s">
        <v>1224</v>
      </c>
      <c r="BM1415" t="s">
        <v>1223</v>
      </c>
      <c r="BN1415" s="1">
        <v>44027.543055555558</v>
      </c>
      <c r="BO1415" s="1">
        <v>44034.583333333336</v>
      </c>
      <c r="BP1415">
        <v>1</v>
      </c>
      <c r="BQ1415">
        <f>IF(表__._ECM_DW_tem_zh_1417[[#This Row],[全血]]&gt;0,1,0)</f>
        <v>0</v>
      </c>
      <c r="BS1415">
        <f>IF(表__._ECM_DW_tem_zh_1417[[#This Row],[血浆]]&gt;0,1,0)</f>
        <v>0</v>
      </c>
      <c r="BU1415">
        <f>IF(表__._ECM_DW_tem_zh_1417[[#This Row],[血小板]]&gt;0,1,0)</f>
        <v>0</v>
      </c>
      <c r="BW1415">
        <f>IF(表__._ECM_DW_tem_zh_1417[[#This Row],[红细胞]]&gt;0,1,0)</f>
        <v>0</v>
      </c>
      <c r="BY1415">
        <f>IF(表__._ECM_DW_tem_zh_1417[[#This Row],[其他]]&gt;0,1,0)</f>
        <v>0</v>
      </c>
    </row>
    <row r="1416" spans="1:78" x14ac:dyDescent="0.25">
      <c r="A1416" s="1" t="s">
        <v>47</v>
      </c>
      <c r="B1416" t="s">
        <v>95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63.3</v>
      </c>
      <c r="T1416">
        <v>1</v>
      </c>
      <c r="U1416">
        <v>0</v>
      </c>
      <c r="V1416" s="2">
        <v>0</v>
      </c>
      <c r="W1416">
        <v>1</v>
      </c>
      <c r="X1416">
        <v>0</v>
      </c>
      <c r="Y1416" t="s">
        <v>318</v>
      </c>
      <c r="Z1416" t="s">
        <v>347</v>
      </c>
      <c r="AA1416">
        <v>1</v>
      </c>
      <c r="AB1416" t="s">
        <v>558</v>
      </c>
      <c r="AC1416" t="s">
        <v>647</v>
      </c>
      <c r="AD1416" t="s">
        <v>635</v>
      </c>
      <c r="AE1416" t="s">
        <v>652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24</v>
      </c>
      <c r="AN1416" t="s">
        <v>199</v>
      </c>
      <c r="AP1416" t="s">
        <v>765</v>
      </c>
      <c r="AQ1416" t="s">
        <v>766</v>
      </c>
      <c r="AR1416">
        <v>2</v>
      </c>
      <c r="AS1416">
        <v>63</v>
      </c>
      <c r="AT1416">
        <v>140</v>
      </c>
      <c r="AU1416">
        <v>650</v>
      </c>
      <c r="AV1416">
        <v>200</v>
      </c>
      <c r="AW1416">
        <v>1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1</v>
      </c>
      <c r="BD1416" t="s">
        <v>213</v>
      </c>
      <c r="BE1416">
        <v>0</v>
      </c>
      <c r="BF1416">
        <v>0</v>
      </c>
      <c r="BG1416" s="3">
        <v>0</v>
      </c>
      <c r="BH1416" s="3">
        <v>0</v>
      </c>
      <c r="BI1416" s="3">
        <v>0</v>
      </c>
      <c r="BJ1416" s="4" t="b">
        <f t="shared" si="22"/>
        <v>0</v>
      </c>
      <c r="BK1416" t="s">
        <v>2207</v>
      </c>
      <c r="BL1416" t="s">
        <v>2207</v>
      </c>
      <c r="BM1416" t="s">
        <v>2206</v>
      </c>
      <c r="BN1416" s="1">
        <v>43360.39640046296</v>
      </c>
      <c r="BO1416" s="1">
        <v>43377.377083333333</v>
      </c>
      <c r="BP1416">
        <v>15</v>
      </c>
      <c r="BQ1416">
        <f>IF(表__._ECM_DW_tem_zh_1417[[#This Row],[全血]]&gt;0,1,0)</f>
        <v>0</v>
      </c>
      <c r="BR1416">
        <v>0</v>
      </c>
      <c r="BS1416">
        <f>IF(表__._ECM_DW_tem_zh_1417[[#This Row],[血浆]]&gt;0,1,0)</f>
        <v>0</v>
      </c>
      <c r="BT1416">
        <v>0</v>
      </c>
      <c r="BU1416">
        <f>IF(表__._ECM_DW_tem_zh_1417[[#This Row],[血小板]]&gt;0,1,0)</f>
        <v>0</v>
      </c>
      <c r="BV1416">
        <v>0</v>
      </c>
      <c r="BW1416">
        <f>IF(表__._ECM_DW_tem_zh_1417[[#This Row],[红细胞]]&gt;0,1,0)</f>
        <v>0</v>
      </c>
      <c r="BX1416">
        <v>0</v>
      </c>
      <c r="BY1416">
        <f>IF(表__._ECM_DW_tem_zh_1417[[#This Row],[其他]]&gt;0,1,0)</f>
        <v>0</v>
      </c>
      <c r="BZ1416">
        <v>0</v>
      </c>
    </row>
    <row r="1417" spans="1:78" x14ac:dyDescent="0.25">
      <c r="A1417" s="1" t="s">
        <v>80</v>
      </c>
      <c r="B1417" t="s">
        <v>224</v>
      </c>
      <c r="C1417">
        <v>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83.06</v>
      </c>
      <c r="T1417">
        <v>1</v>
      </c>
      <c r="U1417">
        <v>0</v>
      </c>
      <c r="V1417" s="2">
        <v>0</v>
      </c>
      <c r="W1417">
        <v>1</v>
      </c>
      <c r="X1417">
        <v>3</v>
      </c>
      <c r="Y1417" t="s">
        <v>438</v>
      </c>
      <c r="Z1417" t="s">
        <v>190</v>
      </c>
      <c r="AA1417">
        <v>9</v>
      </c>
      <c r="AB1417" t="s">
        <v>184</v>
      </c>
      <c r="AC1417" t="s">
        <v>3233</v>
      </c>
      <c r="AD1417" t="s">
        <v>3215</v>
      </c>
      <c r="AE1417" t="s">
        <v>310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22</v>
      </c>
      <c r="AN1417" t="s">
        <v>190</v>
      </c>
      <c r="AQ1417" t="s">
        <v>383</v>
      </c>
      <c r="AR1417">
        <v>3</v>
      </c>
      <c r="AS1417">
        <v>112</v>
      </c>
      <c r="AT1417">
        <v>176</v>
      </c>
      <c r="AW1417">
        <v>1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E1417">
        <v>0</v>
      </c>
      <c r="BF1417">
        <v>0</v>
      </c>
      <c r="BG1417" s="3">
        <v>0</v>
      </c>
      <c r="BH1417" s="3">
        <v>0</v>
      </c>
      <c r="BI1417" s="3">
        <v>0</v>
      </c>
      <c r="BJ1417" s="4" t="b">
        <f t="shared" si="22"/>
        <v>0</v>
      </c>
      <c r="BK1417" t="s">
        <v>2267</v>
      </c>
      <c r="BL1417" t="s">
        <v>2267</v>
      </c>
      <c r="BM1417" t="s">
        <v>2266</v>
      </c>
      <c r="BN1417" s="1">
        <v>43567.378668981481</v>
      </c>
      <c r="BO1417" s="1">
        <v>43577.375</v>
      </c>
      <c r="BP1417">
        <v>7</v>
      </c>
      <c r="BQ1417">
        <f>IF(表__._ECM_DW_tem_zh_1417[[#This Row],[全血]]&gt;0,1,0)</f>
        <v>0</v>
      </c>
      <c r="BS1417">
        <f>IF(表__._ECM_DW_tem_zh_1417[[#This Row],[血浆]]&gt;0,1,0)</f>
        <v>0</v>
      </c>
      <c r="BU1417">
        <f>IF(表__._ECM_DW_tem_zh_1417[[#This Row],[血小板]]&gt;0,1,0)</f>
        <v>0</v>
      </c>
      <c r="BW1417">
        <f>IF(表__._ECM_DW_tem_zh_1417[[#This Row],[红细胞]]&gt;0,1,0)</f>
        <v>0</v>
      </c>
      <c r="BY1417">
        <f>IF(表__._ECM_DW_tem_zh_1417[[#This Row],[其他]]&gt;0,1,0)</f>
        <v>0</v>
      </c>
    </row>
    <row r="1418" spans="1:78" x14ac:dyDescent="0.25">
      <c r="A1418" s="1" t="s">
        <v>72</v>
      </c>
      <c r="B1418" t="s">
        <v>53</v>
      </c>
      <c r="C1418">
        <v>2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34.090000000000003</v>
      </c>
      <c r="T1418">
        <v>1</v>
      </c>
      <c r="U1418">
        <v>0</v>
      </c>
      <c r="V1418" s="2">
        <v>0</v>
      </c>
      <c r="W1418">
        <v>1</v>
      </c>
      <c r="X1418">
        <v>1</v>
      </c>
      <c r="Y1418" t="s">
        <v>115</v>
      </c>
      <c r="Z1418" t="s">
        <v>91</v>
      </c>
      <c r="AA1418">
        <v>1</v>
      </c>
      <c r="AB1418" t="s">
        <v>164</v>
      </c>
      <c r="AC1418" t="s">
        <v>3455</v>
      </c>
      <c r="AD1418" t="s">
        <v>3280</v>
      </c>
      <c r="AE1418" t="s">
        <v>794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19</v>
      </c>
      <c r="AN1418" t="s">
        <v>311</v>
      </c>
      <c r="AQ1418" t="s">
        <v>338</v>
      </c>
      <c r="AR1418">
        <v>6</v>
      </c>
      <c r="AS1418">
        <v>127</v>
      </c>
      <c r="AT1418">
        <v>260</v>
      </c>
      <c r="AW1418">
        <v>1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 t="s">
        <v>193</v>
      </c>
      <c r="BE1418">
        <v>0</v>
      </c>
      <c r="BF1418">
        <v>0</v>
      </c>
      <c r="BG1418" s="3">
        <v>1</v>
      </c>
      <c r="BH1418" s="3">
        <v>0</v>
      </c>
      <c r="BI1418" s="3">
        <v>0</v>
      </c>
      <c r="BJ1418" s="4" t="b">
        <f t="shared" si="22"/>
        <v>1</v>
      </c>
      <c r="BK1418" t="s">
        <v>2273</v>
      </c>
      <c r="BL1418" t="s">
        <v>2273</v>
      </c>
      <c r="BM1418" t="s">
        <v>2272</v>
      </c>
      <c r="BN1418" s="1">
        <v>43917.567974537036</v>
      </c>
      <c r="BO1418" s="1">
        <v>43930.458333333336</v>
      </c>
      <c r="BP1418">
        <v>7</v>
      </c>
      <c r="BQ1418">
        <f>IF(表__._ECM_DW_tem_zh_1417[[#This Row],[全血]]&gt;0,1,0)</f>
        <v>0</v>
      </c>
      <c r="BR1418">
        <v>0</v>
      </c>
      <c r="BS1418">
        <f>IF(表__._ECM_DW_tem_zh_1417[[#This Row],[血浆]]&gt;0,1,0)</f>
        <v>1</v>
      </c>
      <c r="BT1418">
        <v>1200</v>
      </c>
      <c r="BU1418">
        <f>IF(表__._ECM_DW_tem_zh_1417[[#This Row],[血小板]]&gt;0,1,0)</f>
        <v>0</v>
      </c>
      <c r="BV1418">
        <v>0</v>
      </c>
      <c r="BW1418">
        <f>IF(表__._ECM_DW_tem_zh_1417[[#This Row],[红细胞]]&gt;0,1,0)</f>
        <v>1</v>
      </c>
      <c r="BX1418">
        <v>8</v>
      </c>
      <c r="BY1418">
        <f>IF(表__._ECM_DW_tem_zh_1417[[#This Row],[其他]]&gt;0,1,0)</f>
        <v>0</v>
      </c>
      <c r="BZ1418">
        <v>0</v>
      </c>
    </row>
    <row r="1419" spans="1:78" x14ac:dyDescent="0.25">
      <c r="A1419" s="1" t="s">
        <v>47</v>
      </c>
      <c r="B1419" t="s">
        <v>158</v>
      </c>
      <c r="C1419">
        <v>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2</v>
      </c>
      <c r="N1419">
        <v>0</v>
      </c>
      <c r="O1419">
        <v>0</v>
      </c>
      <c r="P1419">
        <v>0</v>
      </c>
      <c r="Q1419">
        <v>0</v>
      </c>
      <c r="R1419">
        <v>0</v>
      </c>
      <c r="T1419">
        <v>1</v>
      </c>
      <c r="U1419">
        <v>0</v>
      </c>
      <c r="V1419" s="2">
        <v>0</v>
      </c>
      <c r="W1419">
        <v>2</v>
      </c>
      <c r="X1419">
        <v>0</v>
      </c>
      <c r="Y1419" t="s">
        <v>141</v>
      </c>
      <c r="Z1419" t="s">
        <v>226</v>
      </c>
      <c r="AA1419">
        <v>5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29</v>
      </c>
      <c r="AR1419">
        <v>4</v>
      </c>
      <c r="AS1419">
        <v>94</v>
      </c>
      <c r="AT1419">
        <v>159</v>
      </c>
      <c r="AU1419">
        <v>1250</v>
      </c>
      <c r="AV1419">
        <v>200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E1419">
        <v>0</v>
      </c>
      <c r="BF1419">
        <v>0</v>
      </c>
      <c r="BG1419" s="3">
        <v>0</v>
      </c>
      <c r="BH1419" s="3">
        <v>0</v>
      </c>
      <c r="BI1419" s="3">
        <v>0</v>
      </c>
      <c r="BJ1419" s="4" t="b">
        <f t="shared" si="22"/>
        <v>0</v>
      </c>
      <c r="BK1419" t="s">
        <v>2827</v>
      </c>
      <c r="BL1419" t="s">
        <v>2827</v>
      </c>
      <c r="BM1419" t="s">
        <v>2828</v>
      </c>
      <c r="BN1419" s="1">
        <v>42860.407395833332</v>
      </c>
      <c r="BO1419" s="1">
        <v>42869.384722222225</v>
      </c>
      <c r="BP1419">
        <v>5</v>
      </c>
      <c r="BQ1419">
        <f>IF(表__._ECM_DW_tem_zh_1417[[#This Row],[全血]]&gt;0,1,0)</f>
        <v>0</v>
      </c>
      <c r="BR1419">
        <v>0</v>
      </c>
      <c r="BS1419">
        <f>IF(表__._ECM_DW_tem_zh_1417[[#This Row],[血浆]]&gt;0,1,0)</f>
        <v>0</v>
      </c>
      <c r="BT1419">
        <v>0</v>
      </c>
      <c r="BU1419">
        <f>IF(表__._ECM_DW_tem_zh_1417[[#This Row],[血小板]]&gt;0,1,0)</f>
        <v>0</v>
      </c>
      <c r="BV1419">
        <v>0</v>
      </c>
      <c r="BW1419">
        <f>IF(表__._ECM_DW_tem_zh_1417[[#This Row],[红细胞]]&gt;0,1,0)</f>
        <v>0</v>
      </c>
      <c r="BX1419">
        <v>0</v>
      </c>
      <c r="BY1419">
        <f>IF(表__._ECM_DW_tem_zh_1417[[#This Row],[其他]]&gt;0,1,0)</f>
        <v>0</v>
      </c>
      <c r="BZ1419">
        <v>0</v>
      </c>
    </row>
    <row r="1420" spans="1:78" x14ac:dyDescent="0.25">
      <c r="A1420" s="1" t="s">
        <v>114</v>
      </c>
      <c r="B1420" t="s">
        <v>138</v>
      </c>
      <c r="C1420">
        <v>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78.11</v>
      </c>
      <c r="T1420">
        <v>1</v>
      </c>
      <c r="U1420">
        <v>0</v>
      </c>
      <c r="V1420" s="2">
        <v>0</v>
      </c>
      <c r="W1420">
        <v>1</v>
      </c>
      <c r="X1420">
        <v>0</v>
      </c>
      <c r="Y1420" t="s">
        <v>108</v>
      </c>
      <c r="AA1420">
        <v>2</v>
      </c>
      <c r="AB1420" t="s">
        <v>3172</v>
      </c>
      <c r="AC1420" t="s">
        <v>3193</v>
      </c>
      <c r="AD1420" t="s">
        <v>3193</v>
      </c>
      <c r="AE1420" t="s">
        <v>3442</v>
      </c>
      <c r="AG1420">
        <v>0</v>
      </c>
      <c r="AH1420">
        <v>0</v>
      </c>
      <c r="AI1420">
        <v>0</v>
      </c>
      <c r="AJ1420">
        <v>0</v>
      </c>
      <c r="AK1420">
        <v>1</v>
      </c>
      <c r="AN1420" t="s">
        <v>56</v>
      </c>
      <c r="AP1420" t="s">
        <v>313</v>
      </c>
      <c r="AQ1420" t="s">
        <v>448</v>
      </c>
      <c r="AR1420">
        <v>3</v>
      </c>
      <c r="AS1420">
        <v>128</v>
      </c>
      <c r="AT1420">
        <v>230</v>
      </c>
      <c r="AW1420">
        <v>1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 t="s">
        <v>512</v>
      </c>
      <c r="BE1420">
        <v>0</v>
      </c>
      <c r="BF1420">
        <v>0</v>
      </c>
      <c r="BG1420" s="3">
        <v>0</v>
      </c>
      <c r="BH1420" s="3">
        <v>0</v>
      </c>
      <c r="BI1420" s="3">
        <v>0</v>
      </c>
      <c r="BJ1420" s="4" t="b">
        <f t="shared" si="22"/>
        <v>0</v>
      </c>
      <c r="BK1420" t="s">
        <v>2165</v>
      </c>
      <c r="BL1420" t="s">
        <v>2165</v>
      </c>
      <c r="BM1420" t="s">
        <v>2164</v>
      </c>
      <c r="BN1420" s="1">
        <v>43402.759745370371</v>
      </c>
      <c r="BO1420" s="1">
        <v>43409.330555555556</v>
      </c>
      <c r="BP1420">
        <v>4</v>
      </c>
      <c r="BQ1420">
        <f>IF(表__._ECM_DW_tem_zh_1417[[#This Row],[全血]]&gt;0,1,0)</f>
        <v>0</v>
      </c>
      <c r="BR1420">
        <v>0</v>
      </c>
      <c r="BS1420">
        <f>IF(表__._ECM_DW_tem_zh_1417[[#This Row],[血浆]]&gt;0,1,0)</f>
        <v>0</v>
      </c>
      <c r="BT1420">
        <v>0</v>
      </c>
      <c r="BU1420">
        <f>IF(表__._ECM_DW_tem_zh_1417[[#This Row],[血小板]]&gt;0,1,0)</f>
        <v>0</v>
      </c>
      <c r="BV1420">
        <v>0</v>
      </c>
      <c r="BW1420">
        <f>IF(表__._ECM_DW_tem_zh_1417[[#This Row],[红细胞]]&gt;0,1,0)</f>
        <v>1</v>
      </c>
      <c r="BX1420">
        <v>2</v>
      </c>
      <c r="BY1420">
        <f>IF(表__._ECM_DW_tem_zh_1417[[#This Row],[其他]]&gt;0,1,0)</f>
        <v>0</v>
      </c>
      <c r="BZ1420">
        <v>0</v>
      </c>
    </row>
    <row r="1421" spans="1:78" x14ac:dyDescent="0.25">
      <c r="A1421" s="1" t="s">
        <v>47</v>
      </c>
      <c r="B1421" t="s">
        <v>53</v>
      </c>
      <c r="C1421">
        <v>2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55.38</v>
      </c>
      <c r="T1421">
        <v>1</v>
      </c>
      <c r="U1421">
        <v>0</v>
      </c>
      <c r="V1421" s="2">
        <v>0</v>
      </c>
      <c r="W1421">
        <v>1</v>
      </c>
      <c r="X1421">
        <v>0</v>
      </c>
      <c r="Y1421" t="s">
        <v>141</v>
      </c>
      <c r="Z1421" t="s">
        <v>103</v>
      </c>
      <c r="AA1421">
        <v>9</v>
      </c>
      <c r="AB1421" t="s">
        <v>3172</v>
      </c>
      <c r="AC1421" t="s">
        <v>3459</v>
      </c>
      <c r="AD1421" t="s">
        <v>3460</v>
      </c>
      <c r="AE1421" t="s">
        <v>81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22</v>
      </c>
      <c r="AN1421" t="s">
        <v>133</v>
      </c>
      <c r="AQ1421" t="s">
        <v>397</v>
      </c>
      <c r="AR1421">
        <v>3</v>
      </c>
      <c r="AS1421">
        <v>92</v>
      </c>
      <c r="AT1421">
        <v>174</v>
      </c>
      <c r="AU1421">
        <v>620</v>
      </c>
      <c r="AV1421">
        <v>100</v>
      </c>
      <c r="AW1421">
        <v>1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1</v>
      </c>
      <c r="BD1421" t="s">
        <v>572</v>
      </c>
      <c r="BE1421">
        <v>0</v>
      </c>
      <c r="BF1421">
        <v>1</v>
      </c>
      <c r="BG1421" s="3">
        <v>0</v>
      </c>
      <c r="BH1421" s="3">
        <v>0</v>
      </c>
      <c r="BI1421" s="3">
        <v>0</v>
      </c>
      <c r="BJ1421" s="4" t="b">
        <f t="shared" si="22"/>
        <v>0</v>
      </c>
      <c r="BK1421" t="s">
        <v>2295</v>
      </c>
      <c r="BL1421" t="s">
        <v>2295</v>
      </c>
      <c r="BM1421" t="s">
        <v>2294</v>
      </c>
      <c r="BN1421" s="1">
        <v>43973.481759259259</v>
      </c>
      <c r="BO1421" s="1">
        <v>43992.541666666664</v>
      </c>
      <c r="BP1421">
        <v>16</v>
      </c>
      <c r="BQ1421">
        <f>IF(表__._ECM_DW_tem_zh_1417[[#This Row],[全血]]&gt;0,1,0)</f>
        <v>0</v>
      </c>
      <c r="BR1421">
        <v>0</v>
      </c>
      <c r="BS1421">
        <f>IF(表__._ECM_DW_tem_zh_1417[[#This Row],[血浆]]&gt;0,1,0)</f>
        <v>0</v>
      </c>
      <c r="BT1421">
        <v>0</v>
      </c>
      <c r="BU1421">
        <f>IF(表__._ECM_DW_tem_zh_1417[[#This Row],[血小板]]&gt;0,1,0)</f>
        <v>0</v>
      </c>
      <c r="BV1421">
        <v>0</v>
      </c>
      <c r="BW1421">
        <f>IF(表__._ECM_DW_tem_zh_1417[[#This Row],[红细胞]]&gt;0,1,0)</f>
        <v>0</v>
      </c>
      <c r="BX1421">
        <v>0</v>
      </c>
      <c r="BY1421">
        <f>IF(表__._ECM_DW_tem_zh_1417[[#This Row],[其他]]&gt;0,1,0)</f>
        <v>0</v>
      </c>
      <c r="BZ1421">
        <v>0</v>
      </c>
    </row>
    <row r="1422" spans="1:78" x14ac:dyDescent="0.25">
      <c r="A1422" s="1" t="s">
        <v>47</v>
      </c>
      <c r="B1422" t="s">
        <v>70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67.180000000000007</v>
      </c>
      <c r="T1422">
        <v>0</v>
      </c>
      <c r="U1422">
        <v>0</v>
      </c>
      <c r="V1422" s="2">
        <v>0</v>
      </c>
      <c r="W1422">
        <v>1</v>
      </c>
      <c r="X1422">
        <v>0</v>
      </c>
      <c r="Y1422" t="s">
        <v>115</v>
      </c>
      <c r="Z1422" t="s">
        <v>559</v>
      </c>
      <c r="AA1422">
        <v>5</v>
      </c>
      <c r="AB1422" t="s">
        <v>518</v>
      </c>
      <c r="AC1422" t="s">
        <v>107</v>
      </c>
      <c r="AD1422" t="s">
        <v>635</v>
      </c>
      <c r="AE1422" t="s">
        <v>3241</v>
      </c>
      <c r="AF1422" t="s">
        <v>933</v>
      </c>
      <c r="AG1422">
        <v>0</v>
      </c>
      <c r="AH1422">
        <v>0</v>
      </c>
      <c r="AI1422">
        <v>0</v>
      </c>
      <c r="AJ1422">
        <v>1</v>
      </c>
      <c r="AK1422">
        <v>1</v>
      </c>
      <c r="AL1422">
        <v>16</v>
      </c>
      <c r="AN1422" t="s">
        <v>70</v>
      </c>
      <c r="AO1422" t="s">
        <v>63</v>
      </c>
      <c r="AP1422" t="s">
        <v>933</v>
      </c>
      <c r="AQ1422" t="s">
        <v>240</v>
      </c>
      <c r="AR1422">
        <v>1</v>
      </c>
      <c r="AT1422">
        <v>144</v>
      </c>
      <c r="AW1422">
        <v>1</v>
      </c>
      <c r="AX1422">
        <v>1</v>
      </c>
      <c r="AY1422">
        <v>0</v>
      </c>
      <c r="AZ1422">
        <v>0</v>
      </c>
      <c r="BA1422">
        <v>0</v>
      </c>
      <c r="BB1422">
        <v>0</v>
      </c>
      <c r="BC1422">
        <v>1</v>
      </c>
      <c r="BE1422">
        <v>0</v>
      </c>
      <c r="BF1422">
        <v>0</v>
      </c>
      <c r="BG1422" s="3">
        <v>0</v>
      </c>
      <c r="BH1422" s="3">
        <v>0</v>
      </c>
      <c r="BI1422" s="3">
        <v>0</v>
      </c>
      <c r="BJ1422" s="4" t="b">
        <f t="shared" si="22"/>
        <v>0</v>
      </c>
      <c r="BK1422" t="s">
        <v>2829</v>
      </c>
      <c r="BL1422" t="s">
        <v>2829</v>
      </c>
      <c r="BN1422" s="1">
        <v>42814.351967592593</v>
      </c>
      <c r="BO1422" s="1">
        <v>42823.363194444442</v>
      </c>
      <c r="BP1422">
        <v>8</v>
      </c>
      <c r="BQ1422">
        <f>IF(表__._ECM_DW_tem_zh_1417[[#This Row],[全血]]&gt;0,1,0)</f>
        <v>0</v>
      </c>
      <c r="BR1422">
        <v>0</v>
      </c>
      <c r="BS1422">
        <f>IF(表__._ECM_DW_tem_zh_1417[[#This Row],[血浆]]&gt;0,1,0)</f>
        <v>0</v>
      </c>
      <c r="BT1422">
        <v>0</v>
      </c>
      <c r="BU1422">
        <f>IF(表__._ECM_DW_tem_zh_1417[[#This Row],[血小板]]&gt;0,1,0)</f>
        <v>0</v>
      </c>
      <c r="BV1422">
        <v>0</v>
      </c>
      <c r="BW1422">
        <f>IF(表__._ECM_DW_tem_zh_1417[[#This Row],[红细胞]]&gt;0,1,0)</f>
        <v>0</v>
      </c>
      <c r="BX1422">
        <v>0</v>
      </c>
      <c r="BY1422">
        <f>IF(表__._ECM_DW_tem_zh_1417[[#This Row],[其他]]&gt;0,1,0)</f>
        <v>0</v>
      </c>
      <c r="BZ1422">
        <v>0</v>
      </c>
    </row>
    <row r="1423" spans="1:78" x14ac:dyDescent="0.25">
      <c r="A1423" s="1" t="s">
        <v>47</v>
      </c>
      <c r="B1423" t="s">
        <v>51</v>
      </c>
      <c r="C1423">
        <v>2</v>
      </c>
      <c r="E1423">
        <v>0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84.79</v>
      </c>
      <c r="T1423">
        <v>1</v>
      </c>
      <c r="U1423">
        <v>0</v>
      </c>
      <c r="V1423" s="2">
        <v>0</v>
      </c>
      <c r="W1423">
        <v>1</v>
      </c>
      <c r="X1423">
        <v>1</v>
      </c>
      <c r="Y1423" t="s">
        <v>108</v>
      </c>
      <c r="Z1423" t="s">
        <v>273</v>
      </c>
      <c r="AA1423">
        <v>2</v>
      </c>
      <c r="AB1423" t="s">
        <v>449</v>
      </c>
      <c r="AC1423" t="s">
        <v>132</v>
      </c>
      <c r="AD1423" t="s">
        <v>3154</v>
      </c>
      <c r="AE1423" t="s">
        <v>3199</v>
      </c>
      <c r="AG1423">
        <v>0</v>
      </c>
      <c r="AH1423">
        <v>0</v>
      </c>
      <c r="AI1423">
        <v>0</v>
      </c>
      <c r="AJ1423">
        <v>0</v>
      </c>
      <c r="AK1423">
        <v>1</v>
      </c>
      <c r="AL1423">
        <v>22</v>
      </c>
      <c r="AN1423" t="s">
        <v>63</v>
      </c>
      <c r="AQ1423" t="s">
        <v>689</v>
      </c>
      <c r="AR1423">
        <v>5</v>
      </c>
      <c r="AS1423">
        <v>119</v>
      </c>
      <c r="AT1423">
        <v>248</v>
      </c>
      <c r="AW1423">
        <v>1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 t="s">
        <v>195</v>
      </c>
      <c r="BE1423">
        <v>0</v>
      </c>
      <c r="BF1423">
        <v>0</v>
      </c>
      <c r="BG1423" s="3">
        <v>1</v>
      </c>
      <c r="BH1423" s="3">
        <v>1</v>
      </c>
      <c r="BI1423" s="3">
        <v>0</v>
      </c>
      <c r="BJ1423" s="4" t="b">
        <f t="shared" si="22"/>
        <v>1</v>
      </c>
      <c r="BK1423" t="s">
        <v>1076</v>
      </c>
      <c r="BL1423" t="s">
        <v>1076</v>
      </c>
      <c r="BM1423" t="s">
        <v>1075</v>
      </c>
      <c r="BN1423" s="1">
        <v>43572.596435185187</v>
      </c>
      <c r="BO1423" s="1">
        <v>43584.333333333336</v>
      </c>
      <c r="BP1423">
        <v>7</v>
      </c>
      <c r="BQ1423">
        <f>IF(表__._ECM_DW_tem_zh_1417[[#This Row],[全血]]&gt;0,1,0)</f>
        <v>0</v>
      </c>
      <c r="BR1423">
        <v>0</v>
      </c>
      <c r="BS1423">
        <f>IF(表__._ECM_DW_tem_zh_1417[[#This Row],[血浆]]&gt;0,1,0)</f>
        <v>0</v>
      </c>
      <c r="BT1423">
        <v>0</v>
      </c>
      <c r="BU1423">
        <f>IF(表__._ECM_DW_tem_zh_1417[[#This Row],[血小板]]&gt;0,1,0)</f>
        <v>0</v>
      </c>
      <c r="BV1423">
        <v>0</v>
      </c>
      <c r="BW1423">
        <f>IF(表__._ECM_DW_tem_zh_1417[[#This Row],[红细胞]]&gt;0,1,0)</f>
        <v>1</v>
      </c>
      <c r="BX1423">
        <v>4</v>
      </c>
      <c r="BY1423">
        <f>IF(表__._ECM_DW_tem_zh_1417[[#This Row],[其他]]&gt;0,1,0)</f>
        <v>0</v>
      </c>
      <c r="BZ1423">
        <v>0</v>
      </c>
    </row>
    <row r="1424" spans="1:78" x14ac:dyDescent="0.25">
      <c r="A1424" s="1" t="s">
        <v>47</v>
      </c>
      <c r="B1424" t="s">
        <v>64</v>
      </c>
      <c r="C1424">
        <v>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69.540000000000006</v>
      </c>
      <c r="T1424">
        <v>1</v>
      </c>
      <c r="U1424">
        <v>0</v>
      </c>
      <c r="V1424" s="2">
        <v>0</v>
      </c>
      <c r="W1424">
        <v>1</v>
      </c>
      <c r="X1424">
        <v>3</v>
      </c>
      <c r="Y1424" t="s">
        <v>115</v>
      </c>
      <c r="Z1424" t="s">
        <v>460</v>
      </c>
      <c r="AA1424">
        <v>14</v>
      </c>
      <c r="AB1424" t="s">
        <v>518</v>
      </c>
      <c r="AC1424" t="s">
        <v>3256</v>
      </c>
      <c r="AD1424" t="s">
        <v>3257</v>
      </c>
      <c r="AE1424" t="s">
        <v>395</v>
      </c>
      <c r="AG1424">
        <v>0</v>
      </c>
      <c r="AH1424">
        <v>0</v>
      </c>
      <c r="AI1424">
        <v>0</v>
      </c>
      <c r="AJ1424">
        <v>0</v>
      </c>
      <c r="AK1424">
        <v>1</v>
      </c>
      <c r="AL1424">
        <v>15</v>
      </c>
      <c r="AN1424" t="s">
        <v>64</v>
      </c>
      <c r="AP1424" t="s">
        <v>375</v>
      </c>
      <c r="AQ1424" t="s">
        <v>376</v>
      </c>
      <c r="AR1424">
        <v>8</v>
      </c>
      <c r="AS1424">
        <v>74</v>
      </c>
      <c r="AT1424">
        <v>154</v>
      </c>
      <c r="AW1424">
        <v>1</v>
      </c>
      <c r="AX1424">
        <v>1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 t="s">
        <v>322</v>
      </c>
      <c r="BE1424">
        <v>0</v>
      </c>
      <c r="BF1424">
        <v>0</v>
      </c>
      <c r="BG1424" s="3">
        <v>0</v>
      </c>
      <c r="BH1424" s="3">
        <v>0</v>
      </c>
      <c r="BI1424" s="3">
        <v>0</v>
      </c>
      <c r="BJ1424" s="4" t="b">
        <f t="shared" si="22"/>
        <v>0</v>
      </c>
      <c r="BK1424" t="s">
        <v>1259</v>
      </c>
      <c r="BL1424" t="s">
        <v>1259</v>
      </c>
      <c r="BM1424" t="s">
        <v>1258</v>
      </c>
      <c r="BN1424" s="1">
        <v>43500.457986111112</v>
      </c>
      <c r="BO1424" s="1">
        <v>43511.5</v>
      </c>
      <c r="BP1424">
        <v>3</v>
      </c>
      <c r="BQ1424">
        <f>IF(表__._ECM_DW_tem_zh_1417[[#This Row],[全血]]&gt;0,1,0)</f>
        <v>0</v>
      </c>
      <c r="BS1424">
        <f>IF(表__._ECM_DW_tem_zh_1417[[#This Row],[血浆]]&gt;0,1,0)</f>
        <v>0</v>
      </c>
      <c r="BU1424">
        <f>IF(表__._ECM_DW_tem_zh_1417[[#This Row],[血小板]]&gt;0,1,0)</f>
        <v>0</v>
      </c>
      <c r="BW1424">
        <f>IF(表__._ECM_DW_tem_zh_1417[[#This Row],[红细胞]]&gt;0,1,0)</f>
        <v>0</v>
      </c>
      <c r="BY1424">
        <f>IF(表__._ECM_DW_tem_zh_1417[[#This Row],[其他]]&gt;0,1,0)</f>
        <v>0</v>
      </c>
    </row>
    <row r="1425" spans="1:78" x14ac:dyDescent="0.25">
      <c r="A1425" s="1" t="s">
        <v>47</v>
      </c>
      <c r="B1425" t="s">
        <v>182</v>
      </c>
      <c r="C1425">
        <v>2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82.17</v>
      </c>
      <c r="T1425">
        <v>0</v>
      </c>
      <c r="U1425">
        <v>0</v>
      </c>
      <c r="V1425" s="2">
        <v>0</v>
      </c>
      <c r="W1425">
        <v>1</v>
      </c>
      <c r="X1425">
        <v>2</v>
      </c>
      <c r="Y1425" t="s">
        <v>315</v>
      </c>
      <c r="Z1425" t="s">
        <v>121</v>
      </c>
      <c r="AA1425">
        <v>5</v>
      </c>
      <c r="AB1425" t="s">
        <v>206</v>
      </c>
      <c r="AC1425" t="s">
        <v>806</v>
      </c>
      <c r="AD1425" t="s">
        <v>316</v>
      </c>
      <c r="AE1425" t="s">
        <v>254</v>
      </c>
      <c r="AF1425" t="s">
        <v>877</v>
      </c>
      <c r="AG1425">
        <v>0</v>
      </c>
      <c r="AH1425">
        <v>0</v>
      </c>
      <c r="AI1425">
        <v>0</v>
      </c>
      <c r="AJ1425">
        <v>0</v>
      </c>
      <c r="AK1425">
        <v>1</v>
      </c>
      <c r="AL1425">
        <v>30</v>
      </c>
      <c r="AN1425" t="s">
        <v>56</v>
      </c>
      <c r="AP1425" t="s">
        <v>877</v>
      </c>
      <c r="AQ1425" t="s">
        <v>689</v>
      </c>
      <c r="AR1425">
        <v>6</v>
      </c>
      <c r="AS1425">
        <v>101</v>
      </c>
      <c r="AT1425">
        <v>170</v>
      </c>
      <c r="AU1425">
        <v>1100</v>
      </c>
      <c r="AV1425">
        <v>200</v>
      </c>
      <c r="AW1425">
        <v>1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1</v>
      </c>
      <c r="BE1425">
        <v>0</v>
      </c>
      <c r="BF1425">
        <v>0</v>
      </c>
      <c r="BG1425" s="3">
        <v>0</v>
      </c>
      <c r="BH1425" s="3">
        <v>0</v>
      </c>
      <c r="BI1425" s="3">
        <v>0</v>
      </c>
      <c r="BJ1425" s="4" t="b">
        <f t="shared" si="22"/>
        <v>0</v>
      </c>
      <c r="BK1425" t="s">
        <v>2830</v>
      </c>
      <c r="BL1425" t="s">
        <v>2830</v>
      </c>
      <c r="BM1425" t="s">
        <v>2628</v>
      </c>
      <c r="BN1425" s="1">
        <v>42804.340937499997</v>
      </c>
      <c r="BO1425" s="1">
        <v>42824.362500000003</v>
      </c>
      <c r="BP1425">
        <v>14</v>
      </c>
      <c r="BQ1425">
        <f>IF(表__._ECM_DW_tem_zh_1417[[#This Row],[全血]]&gt;0,1,0)</f>
        <v>0</v>
      </c>
      <c r="BR1425">
        <v>0</v>
      </c>
      <c r="BS1425">
        <f>IF(表__._ECM_DW_tem_zh_1417[[#This Row],[血浆]]&gt;0,1,0)</f>
        <v>0</v>
      </c>
      <c r="BT1425">
        <v>0</v>
      </c>
      <c r="BU1425">
        <f>IF(表__._ECM_DW_tem_zh_1417[[#This Row],[血小板]]&gt;0,1,0)</f>
        <v>0</v>
      </c>
      <c r="BV1425">
        <v>0</v>
      </c>
      <c r="BW1425">
        <f>IF(表__._ECM_DW_tem_zh_1417[[#This Row],[红细胞]]&gt;0,1,0)</f>
        <v>0</v>
      </c>
      <c r="BX1425">
        <v>0</v>
      </c>
      <c r="BY1425">
        <f>IF(表__._ECM_DW_tem_zh_1417[[#This Row],[其他]]&gt;0,1,0)</f>
        <v>0</v>
      </c>
      <c r="BZ1425">
        <v>0</v>
      </c>
    </row>
    <row r="1426" spans="1:78" x14ac:dyDescent="0.25">
      <c r="A1426" s="1" t="s">
        <v>47</v>
      </c>
      <c r="B1426" t="s">
        <v>64</v>
      </c>
      <c r="C1426">
        <v>2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T1426">
        <v>0</v>
      </c>
      <c r="U1426">
        <v>0</v>
      </c>
      <c r="V1426" s="2">
        <v>0</v>
      </c>
      <c r="W1426">
        <v>1</v>
      </c>
      <c r="X1426">
        <v>2</v>
      </c>
      <c r="Y1426" t="s">
        <v>54</v>
      </c>
      <c r="Z1426" t="s">
        <v>344</v>
      </c>
      <c r="AA1426">
        <v>5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15</v>
      </c>
      <c r="AR1426">
        <v>4</v>
      </c>
      <c r="AS1426">
        <v>64</v>
      </c>
      <c r="AT1426">
        <v>147</v>
      </c>
      <c r="AU1426">
        <v>1050</v>
      </c>
      <c r="AV1426">
        <v>50</v>
      </c>
      <c r="AW1426">
        <v>1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 t="s">
        <v>89</v>
      </c>
      <c r="BE1426">
        <v>0</v>
      </c>
      <c r="BF1426">
        <v>0</v>
      </c>
      <c r="BG1426" s="3">
        <v>0</v>
      </c>
      <c r="BH1426" s="3">
        <v>0</v>
      </c>
      <c r="BI1426" s="3">
        <v>0</v>
      </c>
      <c r="BJ1426" s="4" t="b">
        <f t="shared" si="22"/>
        <v>0</v>
      </c>
      <c r="BK1426" t="s">
        <v>2831</v>
      </c>
      <c r="BL1426" t="s">
        <v>2831</v>
      </c>
      <c r="BM1426" t="s">
        <v>1021</v>
      </c>
      <c r="BN1426" s="1">
        <v>43041.486550925925</v>
      </c>
      <c r="BO1426" s="1">
        <v>43048.416666666664</v>
      </c>
      <c r="BP1426">
        <v>3</v>
      </c>
      <c r="BQ1426">
        <f>IF(表__._ECM_DW_tem_zh_1417[[#This Row],[全血]]&gt;0,1,0)</f>
        <v>0</v>
      </c>
      <c r="BR1426">
        <v>0</v>
      </c>
      <c r="BS1426">
        <f>IF(表__._ECM_DW_tem_zh_1417[[#This Row],[血浆]]&gt;0,1,0)</f>
        <v>0</v>
      </c>
      <c r="BT1426">
        <v>0</v>
      </c>
      <c r="BU1426">
        <f>IF(表__._ECM_DW_tem_zh_1417[[#This Row],[血小板]]&gt;0,1,0)</f>
        <v>0</v>
      </c>
      <c r="BV1426">
        <v>0</v>
      </c>
      <c r="BW1426">
        <f>IF(表__._ECM_DW_tem_zh_1417[[#This Row],[红细胞]]&gt;0,1,0)</f>
        <v>0</v>
      </c>
      <c r="BX1426">
        <v>0</v>
      </c>
      <c r="BY1426">
        <f>IF(表__._ECM_DW_tem_zh_1417[[#This Row],[其他]]&gt;0,1,0)</f>
        <v>0</v>
      </c>
      <c r="BZ1426">
        <v>0</v>
      </c>
    </row>
    <row r="1427" spans="1:78" x14ac:dyDescent="0.25">
      <c r="A1427" s="1" t="s">
        <v>47</v>
      </c>
      <c r="B1427" t="s">
        <v>69</v>
      </c>
      <c r="C1427">
        <v>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63.95</v>
      </c>
      <c r="T1427">
        <v>1</v>
      </c>
      <c r="U1427">
        <v>0</v>
      </c>
      <c r="V1427" s="2">
        <v>0</v>
      </c>
      <c r="W1427">
        <v>2</v>
      </c>
      <c r="X1427">
        <v>0</v>
      </c>
      <c r="Y1427" t="s">
        <v>304</v>
      </c>
      <c r="Z1427" t="s">
        <v>55</v>
      </c>
      <c r="AA1427">
        <v>2</v>
      </c>
      <c r="AB1427" t="s">
        <v>454</v>
      </c>
      <c r="AC1427" t="s">
        <v>193</v>
      </c>
      <c r="AD1427" t="s">
        <v>468</v>
      </c>
      <c r="AE1427" t="s">
        <v>3465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15</v>
      </c>
      <c r="AN1427" t="s">
        <v>133</v>
      </c>
      <c r="AQ1427" t="s">
        <v>344</v>
      </c>
      <c r="AR1427">
        <v>3</v>
      </c>
      <c r="AS1427">
        <v>35</v>
      </c>
      <c r="AT1427">
        <v>134</v>
      </c>
      <c r="AU1427">
        <v>530</v>
      </c>
      <c r="AV1427">
        <v>10</v>
      </c>
      <c r="AW1427">
        <v>1</v>
      </c>
      <c r="AX1427">
        <v>1</v>
      </c>
      <c r="AY1427">
        <v>0</v>
      </c>
      <c r="AZ1427">
        <v>0</v>
      </c>
      <c r="BA1427">
        <v>0</v>
      </c>
      <c r="BB1427">
        <v>0</v>
      </c>
      <c r="BC1427">
        <v>0</v>
      </c>
      <c r="BE1427">
        <v>0</v>
      </c>
      <c r="BF1427">
        <v>0</v>
      </c>
      <c r="BG1427" s="3">
        <v>0</v>
      </c>
      <c r="BH1427" s="3">
        <v>0</v>
      </c>
      <c r="BI1427" s="3">
        <v>0</v>
      </c>
      <c r="BJ1427" s="4" t="b">
        <f t="shared" si="22"/>
        <v>0</v>
      </c>
      <c r="BK1427" t="s">
        <v>2321</v>
      </c>
      <c r="BL1427" t="s">
        <v>2321</v>
      </c>
      <c r="BM1427" t="s">
        <v>2320</v>
      </c>
      <c r="BN1427" s="1">
        <v>43654.581423611111</v>
      </c>
      <c r="BO1427" s="1">
        <v>43661.416666666664</v>
      </c>
      <c r="BP1427">
        <v>4</v>
      </c>
      <c r="BQ1427">
        <f>IF(表__._ECM_DW_tem_zh_1417[[#This Row],[全血]]&gt;0,1,0)</f>
        <v>0</v>
      </c>
      <c r="BR1427">
        <v>0</v>
      </c>
      <c r="BS1427">
        <f>IF(表__._ECM_DW_tem_zh_1417[[#This Row],[血浆]]&gt;0,1,0)</f>
        <v>0</v>
      </c>
      <c r="BT1427">
        <v>0</v>
      </c>
      <c r="BU1427">
        <f>IF(表__._ECM_DW_tem_zh_1417[[#This Row],[血小板]]&gt;0,1,0)</f>
        <v>0</v>
      </c>
      <c r="BV1427">
        <v>0</v>
      </c>
      <c r="BW1427">
        <f>IF(表__._ECM_DW_tem_zh_1417[[#This Row],[红细胞]]&gt;0,1,0)</f>
        <v>0</v>
      </c>
      <c r="BX1427">
        <v>0</v>
      </c>
      <c r="BY1427">
        <f>IF(表__._ECM_DW_tem_zh_1417[[#This Row],[其他]]&gt;0,1,0)</f>
        <v>0</v>
      </c>
      <c r="BZ1427">
        <v>0</v>
      </c>
    </row>
    <row r="1428" spans="1:78" x14ac:dyDescent="0.25">
      <c r="A1428" s="1" t="s">
        <v>47</v>
      </c>
      <c r="B1428" t="s">
        <v>138</v>
      </c>
      <c r="C1428">
        <v>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54.35</v>
      </c>
      <c r="T1428">
        <v>1</v>
      </c>
      <c r="U1428">
        <v>0</v>
      </c>
      <c r="V1428" s="2">
        <v>0</v>
      </c>
      <c r="W1428">
        <v>1</v>
      </c>
      <c r="X1428">
        <v>0</v>
      </c>
      <c r="Y1428" t="s">
        <v>183</v>
      </c>
      <c r="Z1428" t="s">
        <v>63</v>
      </c>
      <c r="AA1428">
        <v>5</v>
      </c>
      <c r="AB1428" t="s">
        <v>3176</v>
      </c>
      <c r="AC1428" t="s">
        <v>107</v>
      </c>
      <c r="AD1428" t="s">
        <v>3230</v>
      </c>
      <c r="AE1428" t="s">
        <v>558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22</v>
      </c>
      <c r="AN1428" t="s">
        <v>69</v>
      </c>
      <c r="AQ1428" t="s">
        <v>237</v>
      </c>
      <c r="AR1428">
        <v>5</v>
      </c>
      <c r="AT1428">
        <v>173</v>
      </c>
      <c r="AW1428">
        <v>1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1</v>
      </c>
      <c r="BD1428" t="s">
        <v>365</v>
      </c>
      <c r="BE1428">
        <v>0</v>
      </c>
      <c r="BF1428">
        <v>0</v>
      </c>
      <c r="BG1428" s="3">
        <v>0</v>
      </c>
      <c r="BH1428" s="3">
        <v>0</v>
      </c>
      <c r="BI1428" s="3">
        <v>0</v>
      </c>
      <c r="BJ1428" s="4" t="b">
        <f t="shared" si="22"/>
        <v>0</v>
      </c>
      <c r="BK1428" t="s">
        <v>2463</v>
      </c>
      <c r="BL1428" t="s">
        <v>2463</v>
      </c>
      <c r="BN1428" s="1">
        <v>42893.672175925924</v>
      </c>
      <c r="BO1428" s="1">
        <v>42907.34375</v>
      </c>
      <c r="BP1428">
        <v>9</v>
      </c>
      <c r="BQ1428">
        <f>IF(表__._ECM_DW_tem_zh_1417[[#This Row],[全血]]&gt;0,1,0)</f>
        <v>0</v>
      </c>
      <c r="BR1428">
        <v>0</v>
      </c>
      <c r="BS1428">
        <f>IF(表__._ECM_DW_tem_zh_1417[[#This Row],[血浆]]&gt;0,1,0)</f>
        <v>1</v>
      </c>
      <c r="BT1428">
        <v>400</v>
      </c>
      <c r="BU1428">
        <f>IF(表__._ECM_DW_tem_zh_1417[[#This Row],[血小板]]&gt;0,1,0)</f>
        <v>0</v>
      </c>
      <c r="BV1428">
        <v>0</v>
      </c>
      <c r="BW1428">
        <f>IF(表__._ECM_DW_tem_zh_1417[[#This Row],[红细胞]]&gt;0,1,0)</f>
        <v>1</v>
      </c>
      <c r="BX1428">
        <v>4</v>
      </c>
      <c r="BY1428">
        <f>IF(表__._ECM_DW_tem_zh_1417[[#This Row],[其他]]&gt;0,1,0)</f>
        <v>0</v>
      </c>
      <c r="BZ1428">
        <v>0</v>
      </c>
    </row>
    <row r="1429" spans="1:78" x14ac:dyDescent="0.25">
      <c r="A1429" s="1" t="s">
        <v>47</v>
      </c>
      <c r="B1429" t="s">
        <v>50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87.9</v>
      </c>
      <c r="T1429">
        <v>0</v>
      </c>
      <c r="U1429">
        <v>0</v>
      </c>
      <c r="V1429" s="2">
        <v>0</v>
      </c>
      <c r="W1429">
        <v>1</v>
      </c>
      <c r="X1429">
        <v>0</v>
      </c>
      <c r="Y1429" t="s">
        <v>256</v>
      </c>
      <c r="Z1429" t="s">
        <v>175</v>
      </c>
      <c r="AA1429">
        <v>5</v>
      </c>
      <c r="AB1429" t="s">
        <v>3329</v>
      </c>
      <c r="AC1429" t="s">
        <v>572</v>
      </c>
      <c r="AD1429" t="s">
        <v>3215</v>
      </c>
      <c r="AE1429" t="s">
        <v>251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19</v>
      </c>
      <c r="AN1429" t="s">
        <v>137</v>
      </c>
      <c r="AQ1429" t="s">
        <v>445</v>
      </c>
      <c r="AR1429">
        <v>8</v>
      </c>
      <c r="AS1429">
        <v>64</v>
      </c>
      <c r="AT1429">
        <v>133</v>
      </c>
      <c r="AU1429">
        <v>1500</v>
      </c>
      <c r="AV1429">
        <v>100</v>
      </c>
      <c r="AW1429">
        <v>1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 t="s">
        <v>534</v>
      </c>
      <c r="BE1429">
        <v>0</v>
      </c>
      <c r="BF1429">
        <v>0</v>
      </c>
      <c r="BG1429" s="3">
        <v>0</v>
      </c>
      <c r="BH1429" s="3">
        <v>0</v>
      </c>
      <c r="BI1429" s="3">
        <v>0</v>
      </c>
      <c r="BJ1429" s="4" t="b">
        <f t="shared" si="22"/>
        <v>0</v>
      </c>
      <c r="BK1429" t="s">
        <v>2832</v>
      </c>
      <c r="BL1429" t="s">
        <v>2832</v>
      </c>
      <c r="BM1429" t="s">
        <v>2228</v>
      </c>
      <c r="BN1429" s="1">
        <v>42926.601273148146</v>
      </c>
      <c r="BO1429" s="1">
        <v>42941.369444444441</v>
      </c>
      <c r="BP1429">
        <v>7</v>
      </c>
      <c r="BQ1429">
        <f>IF(表__._ECM_DW_tem_zh_1417[[#This Row],[全血]]&gt;0,1,0)</f>
        <v>0</v>
      </c>
      <c r="BR1429">
        <v>0</v>
      </c>
      <c r="BS1429">
        <f>IF(表__._ECM_DW_tem_zh_1417[[#This Row],[血浆]]&gt;0,1,0)</f>
        <v>0</v>
      </c>
      <c r="BT1429">
        <v>0</v>
      </c>
      <c r="BU1429">
        <f>IF(表__._ECM_DW_tem_zh_1417[[#This Row],[血小板]]&gt;0,1,0)</f>
        <v>0</v>
      </c>
      <c r="BV1429">
        <v>0</v>
      </c>
      <c r="BW1429">
        <f>IF(表__._ECM_DW_tem_zh_1417[[#This Row],[红细胞]]&gt;0,1,0)</f>
        <v>0</v>
      </c>
      <c r="BX1429">
        <v>0</v>
      </c>
      <c r="BY1429">
        <f>IF(表__._ECM_DW_tem_zh_1417[[#This Row],[其他]]&gt;0,1,0)</f>
        <v>0</v>
      </c>
      <c r="BZ1429">
        <v>0</v>
      </c>
    </row>
    <row r="1430" spans="1:78" x14ac:dyDescent="0.25">
      <c r="A1430" s="1" t="s">
        <v>262</v>
      </c>
      <c r="B1430" t="s">
        <v>70</v>
      </c>
      <c r="C1430">
        <v>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79.05</v>
      </c>
      <c r="T1430">
        <v>1</v>
      </c>
      <c r="U1430">
        <v>0</v>
      </c>
      <c r="V1430" s="2">
        <v>0</v>
      </c>
      <c r="W1430">
        <v>0</v>
      </c>
      <c r="X1430">
        <v>1</v>
      </c>
      <c r="Y1430" t="s">
        <v>333</v>
      </c>
      <c r="Z1430" t="s">
        <v>134</v>
      </c>
      <c r="AA1430">
        <v>9</v>
      </c>
      <c r="AB1430" t="s">
        <v>794</v>
      </c>
      <c r="AC1430" t="s">
        <v>405</v>
      </c>
      <c r="AD1430" t="s">
        <v>316</v>
      </c>
      <c r="AE1430" t="s">
        <v>3202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23</v>
      </c>
      <c r="AN1430" t="s">
        <v>127</v>
      </c>
      <c r="AQ1430" t="s">
        <v>339</v>
      </c>
      <c r="AR1430">
        <v>2</v>
      </c>
      <c r="AS1430">
        <v>286</v>
      </c>
      <c r="AT1430">
        <v>369</v>
      </c>
      <c r="AW1430">
        <v>1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1</v>
      </c>
      <c r="BD1430" t="s">
        <v>416</v>
      </c>
      <c r="BE1430">
        <v>0</v>
      </c>
      <c r="BF1430">
        <v>0</v>
      </c>
      <c r="BG1430" s="3">
        <v>0</v>
      </c>
      <c r="BH1430" s="3">
        <v>0</v>
      </c>
      <c r="BI1430" s="3">
        <v>0</v>
      </c>
      <c r="BJ1430" s="4" t="b">
        <f t="shared" si="22"/>
        <v>0</v>
      </c>
      <c r="BK1430" t="s">
        <v>2833</v>
      </c>
      <c r="BL1430" t="s">
        <v>2833</v>
      </c>
      <c r="BM1430" t="s">
        <v>2834</v>
      </c>
      <c r="BN1430" s="1">
        <v>43487.871527777781</v>
      </c>
      <c r="BO1430" s="1">
        <v>43508.402083333334</v>
      </c>
      <c r="BP1430">
        <v>19</v>
      </c>
      <c r="BQ1430">
        <f>IF(表__._ECM_DW_tem_zh_1417[[#This Row],[全血]]&gt;0,1,0)</f>
        <v>0</v>
      </c>
      <c r="BR1430">
        <v>0</v>
      </c>
      <c r="BS1430">
        <f>IF(表__._ECM_DW_tem_zh_1417[[#This Row],[血浆]]&gt;0,1,0)</f>
        <v>0</v>
      </c>
      <c r="BT1430">
        <v>0</v>
      </c>
      <c r="BU1430">
        <f>IF(表__._ECM_DW_tem_zh_1417[[#This Row],[血小板]]&gt;0,1,0)</f>
        <v>0</v>
      </c>
      <c r="BV1430">
        <v>0</v>
      </c>
      <c r="BW1430">
        <f>IF(表__._ECM_DW_tem_zh_1417[[#This Row],[红细胞]]&gt;0,1,0)</f>
        <v>1</v>
      </c>
      <c r="BX1430">
        <v>4</v>
      </c>
      <c r="BY1430">
        <f>IF(表__._ECM_DW_tem_zh_1417[[#This Row],[其他]]&gt;0,1,0)</f>
        <v>0</v>
      </c>
      <c r="BZ1430">
        <v>0</v>
      </c>
    </row>
    <row r="1431" spans="1:78" x14ac:dyDescent="0.25">
      <c r="A1431" s="1" t="s">
        <v>47</v>
      </c>
      <c r="B1431" t="s">
        <v>104</v>
      </c>
      <c r="C1431">
        <v>2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78.13</v>
      </c>
      <c r="T1431">
        <v>1</v>
      </c>
      <c r="U1431">
        <v>0</v>
      </c>
      <c r="V1431" s="2">
        <v>0</v>
      </c>
      <c r="W1431">
        <v>1</v>
      </c>
      <c r="X1431">
        <v>3</v>
      </c>
      <c r="Y1431" t="s">
        <v>257</v>
      </c>
      <c r="Z1431" t="s">
        <v>934</v>
      </c>
      <c r="AA1431">
        <v>2</v>
      </c>
      <c r="AB1431" t="s">
        <v>320</v>
      </c>
      <c r="AC1431" t="s">
        <v>277</v>
      </c>
      <c r="AD1431" t="s">
        <v>635</v>
      </c>
      <c r="AE1431" t="s">
        <v>3214</v>
      </c>
      <c r="AG1431">
        <v>1</v>
      </c>
      <c r="AH1431">
        <v>0</v>
      </c>
      <c r="AI1431">
        <v>0</v>
      </c>
      <c r="AJ1431">
        <v>0</v>
      </c>
      <c r="AK1431">
        <v>1</v>
      </c>
      <c r="AL1431">
        <v>13</v>
      </c>
      <c r="AM1431">
        <v>6.17</v>
      </c>
      <c r="AN1431" t="s">
        <v>50</v>
      </c>
      <c r="AP1431" t="s">
        <v>935</v>
      </c>
      <c r="AQ1431" t="s">
        <v>303</v>
      </c>
      <c r="AR1431">
        <v>2</v>
      </c>
      <c r="AS1431">
        <v>112</v>
      </c>
      <c r="AT1431">
        <v>199</v>
      </c>
      <c r="AW1431">
        <v>1</v>
      </c>
      <c r="AX1431">
        <v>1</v>
      </c>
      <c r="AY1431">
        <v>0</v>
      </c>
      <c r="AZ1431">
        <v>0</v>
      </c>
      <c r="BA1431">
        <v>1</v>
      </c>
      <c r="BB1431">
        <v>0</v>
      </c>
      <c r="BC1431">
        <v>0</v>
      </c>
      <c r="BD1431" t="s">
        <v>361</v>
      </c>
      <c r="BE1431">
        <v>1</v>
      </c>
      <c r="BF1431">
        <v>1</v>
      </c>
      <c r="BG1431" s="3">
        <v>0</v>
      </c>
      <c r="BH1431" s="3">
        <v>0</v>
      </c>
      <c r="BI1431" s="3">
        <v>0</v>
      </c>
      <c r="BJ1431" s="4" t="b">
        <f t="shared" si="22"/>
        <v>0</v>
      </c>
      <c r="BK1431" t="s">
        <v>2835</v>
      </c>
      <c r="BL1431" t="s">
        <v>2835</v>
      </c>
      <c r="BM1431" t="s">
        <v>2836</v>
      </c>
      <c r="BN1431" s="1">
        <v>43521.447233796294</v>
      </c>
      <c r="BO1431" s="1">
        <v>43530.416666666664</v>
      </c>
      <c r="BP1431">
        <v>7</v>
      </c>
      <c r="BQ1431">
        <f>IF(表__._ECM_DW_tem_zh_1417[[#This Row],[全血]]&gt;0,1,0)</f>
        <v>0</v>
      </c>
      <c r="BR1431">
        <v>0</v>
      </c>
      <c r="BS1431">
        <f>IF(表__._ECM_DW_tem_zh_1417[[#This Row],[血浆]]&gt;0,1,0)</f>
        <v>0</v>
      </c>
      <c r="BT1431">
        <v>0</v>
      </c>
      <c r="BU1431">
        <f>IF(表__._ECM_DW_tem_zh_1417[[#This Row],[血小板]]&gt;0,1,0)</f>
        <v>0</v>
      </c>
      <c r="BV1431">
        <v>0</v>
      </c>
      <c r="BW1431">
        <f>IF(表__._ECM_DW_tem_zh_1417[[#This Row],[红细胞]]&gt;0,1,0)</f>
        <v>1</v>
      </c>
      <c r="BX1431">
        <v>4</v>
      </c>
      <c r="BY1431">
        <f>IF(表__._ECM_DW_tem_zh_1417[[#This Row],[其他]]&gt;0,1,0)</f>
        <v>0</v>
      </c>
      <c r="BZ1431">
        <v>0</v>
      </c>
    </row>
    <row r="1432" spans="1:78" x14ac:dyDescent="0.25">
      <c r="A1432" s="1" t="s">
        <v>47</v>
      </c>
      <c r="B1432" t="s">
        <v>61</v>
      </c>
      <c r="C1432">
        <v>2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T1432">
        <v>1</v>
      </c>
      <c r="U1432">
        <v>1</v>
      </c>
      <c r="V1432" s="2">
        <v>0</v>
      </c>
      <c r="W1432">
        <v>1</v>
      </c>
      <c r="X1432">
        <v>0</v>
      </c>
      <c r="Y1432" t="s">
        <v>214</v>
      </c>
      <c r="Z1432" t="s">
        <v>67</v>
      </c>
      <c r="AA1432">
        <v>2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26</v>
      </c>
      <c r="AN1432" t="s">
        <v>99</v>
      </c>
      <c r="AR1432">
        <v>1</v>
      </c>
      <c r="AS1432">
        <v>87</v>
      </c>
      <c r="AT1432">
        <v>189</v>
      </c>
      <c r="AW1432">
        <v>1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 t="s">
        <v>205</v>
      </c>
      <c r="BE1432">
        <v>0</v>
      </c>
      <c r="BF1432">
        <v>0</v>
      </c>
      <c r="BG1432" s="3">
        <v>0</v>
      </c>
      <c r="BH1432" s="3">
        <v>0</v>
      </c>
      <c r="BI1432" s="3">
        <v>0</v>
      </c>
      <c r="BJ1432" s="4" t="b">
        <f t="shared" si="22"/>
        <v>0</v>
      </c>
      <c r="BK1432" t="s">
        <v>1226</v>
      </c>
      <c r="BL1432" t="s">
        <v>1226</v>
      </c>
      <c r="BM1432" t="s">
        <v>1225</v>
      </c>
      <c r="BN1432" s="1">
        <v>43993.419444444444</v>
      </c>
      <c r="BO1432" s="1">
        <v>43998.375</v>
      </c>
      <c r="BP1432">
        <v>4</v>
      </c>
      <c r="BQ1432">
        <f>IF(表__._ECM_DW_tem_zh_1417[[#This Row],[全血]]&gt;0,1,0)</f>
        <v>0</v>
      </c>
      <c r="BS1432">
        <f>IF(表__._ECM_DW_tem_zh_1417[[#This Row],[血浆]]&gt;0,1,0)</f>
        <v>0</v>
      </c>
      <c r="BU1432">
        <f>IF(表__._ECM_DW_tem_zh_1417[[#This Row],[血小板]]&gt;0,1,0)</f>
        <v>0</v>
      </c>
      <c r="BW1432">
        <f>IF(表__._ECM_DW_tem_zh_1417[[#This Row],[红细胞]]&gt;0,1,0)</f>
        <v>0</v>
      </c>
      <c r="BY1432">
        <f>IF(表__._ECM_DW_tem_zh_1417[[#This Row],[其他]]&gt;0,1,0)</f>
        <v>0</v>
      </c>
    </row>
    <row r="1433" spans="1:78" x14ac:dyDescent="0.25">
      <c r="A1433" s="1" t="s">
        <v>47</v>
      </c>
      <c r="B1433" t="s">
        <v>167</v>
      </c>
      <c r="C1433">
        <v>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95</v>
      </c>
      <c r="T1433">
        <v>0</v>
      </c>
      <c r="U1433">
        <v>0</v>
      </c>
      <c r="V1433" s="2">
        <v>0</v>
      </c>
      <c r="W1433">
        <v>2</v>
      </c>
      <c r="X1433">
        <v>0</v>
      </c>
      <c r="Y1433" t="s">
        <v>269</v>
      </c>
      <c r="Z1433" t="s">
        <v>157</v>
      </c>
      <c r="AA1433">
        <v>9</v>
      </c>
      <c r="AB1433" t="s">
        <v>301</v>
      </c>
      <c r="AC1433" t="s">
        <v>714</v>
      </c>
      <c r="AD1433" t="s">
        <v>3162</v>
      </c>
      <c r="AE1433" t="s">
        <v>3195</v>
      </c>
      <c r="AG1433">
        <v>1</v>
      </c>
      <c r="AH1433">
        <v>0</v>
      </c>
      <c r="AI1433">
        <v>0</v>
      </c>
      <c r="AJ1433">
        <v>0</v>
      </c>
      <c r="AK1433">
        <v>0</v>
      </c>
      <c r="AL1433">
        <v>17</v>
      </c>
      <c r="AN1433" t="s">
        <v>95</v>
      </c>
      <c r="AP1433" t="s">
        <v>936</v>
      </c>
      <c r="AQ1433" t="s">
        <v>2837</v>
      </c>
      <c r="AR1433">
        <v>2</v>
      </c>
      <c r="AS1433">
        <v>120</v>
      </c>
      <c r="AT1433">
        <v>185</v>
      </c>
      <c r="AU1433">
        <v>-140</v>
      </c>
      <c r="AV1433">
        <v>1000</v>
      </c>
      <c r="AW1433">
        <v>0</v>
      </c>
      <c r="AX1433">
        <v>1</v>
      </c>
      <c r="AY1433">
        <v>0</v>
      </c>
      <c r="AZ1433">
        <v>0</v>
      </c>
      <c r="BA1433">
        <v>1</v>
      </c>
      <c r="BB1433">
        <v>0</v>
      </c>
      <c r="BC1433">
        <v>1</v>
      </c>
      <c r="BD1433" t="s">
        <v>836</v>
      </c>
      <c r="BE1433">
        <v>1</v>
      </c>
      <c r="BF1433">
        <v>0</v>
      </c>
      <c r="BG1433" s="3">
        <v>0</v>
      </c>
      <c r="BH1433" s="3">
        <v>0</v>
      </c>
      <c r="BI1433" s="3">
        <v>0</v>
      </c>
      <c r="BJ1433" s="4" t="b">
        <f t="shared" si="22"/>
        <v>0</v>
      </c>
      <c r="BK1433" t="s">
        <v>2838</v>
      </c>
      <c r="BL1433" t="s">
        <v>2838</v>
      </c>
      <c r="BM1433" t="s">
        <v>2839</v>
      </c>
      <c r="BN1433" s="1">
        <v>43725.348182870373</v>
      </c>
      <c r="BO1433" s="1">
        <v>43737.333333333336</v>
      </c>
      <c r="BP1433">
        <v>10</v>
      </c>
      <c r="BQ1433">
        <f>IF(表__._ECM_DW_tem_zh_1417[[#This Row],[全血]]&gt;0,1,0)</f>
        <v>0</v>
      </c>
      <c r="BR1433">
        <v>0</v>
      </c>
      <c r="BS1433">
        <f>IF(表__._ECM_DW_tem_zh_1417[[#This Row],[血浆]]&gt;0,1,0)</f>
        <v>0</v>
      </c>
      <c r="BT1433">
        <v>0</v>
      </c>
      <c r="BU1433">
        <f>IF(表__._ECM_DW_tem_zh_1417[[#This Row],[血小板]]&gt;0,1,0)</f>
        <v>0</v>
      </c>
      <c r="BV1433">
        <v>0</v>
      </c>
      <c r="BW1433">
        <f>IF(表__._ECM_DW_tem_zh_1417[[#This Row],[红细胞]]&gt;0,1,0)</f>
        <v>1</v>
      </c>
      <c r="BX1433">
        <v>2</v>
      </c>
      <c r="BY1433">
        <f>IF(表__._ECM_DW_tem_zh_1417[[#This Row],[其他]]&gt;0,1,0)</f>
        <v>0</v>
      </c>
      <c r="BZ1433">
        <v>0</v>
      </c>
    </row>
    <row r="1434" spans="1:78" x14ac:dyDescent="0.25">
      <c r="A1434" s="1" t="s">
        <v>47</v>
      </c>
      <c r="B1434" t="s">
        <v>51</v>
      </c>
      <c r="C1434">
        <v>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53.3</v>
      </c>
      <c r="T1434">
        <v>0</v>
      </c>
      <c r="U1434">
        <v>0</v>
      </c>
      <c r="V1434" s="2">
        <v>0</v>
      </c>
      <c r="W1434">
        <v>1</v>
      </c>
      <c r="X1434">
        <v>0</v>
      </c>
      <c r="Y1434" t="s">
        <v>115</v>
      </c>
      <c r="Z1434" t="s">
        <v>63</v>
      </c>
      <c r="AA1434">
        <v>10</v>
      </c>
      <c r="AB1434" t="s">
        <v>70</v>
      </c>
      <c r="AC1434" t="s">
        <v>107</v>
      </c>
      <c r="AD1434" t="s">
        <v>3177</v>
      </c>
      <c r="AE1434" t="s">
        <v>438</v>
      </c>
      <c r="AG1434">
        <v>0</v>
      </c>
      <c r="AH1434">
        <v>0</v>
      </c>
      <c r="AI1434">
        <v>0</v>
      </c>
      <c r="AJ1434">
        <v>1</v>
      </c>
      <c r="AK1434">
        <v>1</v>
      </c>
      <c r="AL1434">
        <v>23</v>
      </c>
      <c r="AN1434" t="s">
        <v>470</v>
      </c>
      <c r="AQ1434" t="s">
        <v>842</v>
      </c>
      <c r="AR1434">
        <v>4</v>
      </c>
      <c r="AS1434">
        <v>72</v>
      </c>
      <c r="AT1434">
        <v>134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0</v>
      </c>
      <c r="BC1434">
        <v>0</v>
      </c>
      <c r="BD1434" t="s">
        <v>113</v>
      </c>
      <c r="BE1434">
        <v>0</v>
      </c>
      <c r="BF1434">
        <v>0</v>
      </c>
      <c r="BG1434" s="3">
        <v>1</v>
      </c>
      <c r="BH1434" s="3">
        <v>0</v>
      </c>
      <c r="BI1434" s="3">
        <v>0</v>
      </c>
      <c r="BJ1434" s="4" t="b">
        <f t="shared" si="22"/>
        <v>1</v>
      </c>
      <c r="BK1434" t="s">
        <v>2451</v>
      </c>
      <c r="BL1434" t="s">
        <v>2451</v>
      </c>
      <c r="BM1434" t="s">
        <v>2450</v>
      </c>
      <c r="BN1434" s="1">
        <v>43615.478495370371</v>
      </c>
      <c r="BO1434" s="1">
        <v>43626.325694444444</v>
      </c>
      <c r="BP1434">
        <v>7</v>
      </c>
      <c r="BQ1434">
        <f>IF(表__._ECM_DW_tem_zh_1417[[#This Row],[全血]]&gt;0,1,0)</f>
        <v>0</v>
      </c>
      <c r="BR1434">
        <v>0</v>
      </c>
      <c r="BS1434">
        <f>IF(表__._ECM_DW_tem_zh_1417[[#This Row],[血浆]]&gt;0,1,0)</f>
        <v>1</v>
      </c>
      <c r="BT1434">
        <v>400</v>
      </c>
      <c r="BU1434">
        <f>IF(表__._ECM_DW_tem_zh_1417[[#This Row],[血小板]]&gt;0,1,0)</f>
        <v>0</v>
      </c>
      <c r="BV1434">
        <v>0</v>
      </c>
      <c r="BW1434">
        <f>IF(表__._ECM_DW_tem_zh_1417[[#This Row],[红细胞]]&gt;0,1,0)</f>
        <v>1</v>
      </c>
      <c r="BX1434">
        <v>4</v>
      </c>
      <c r="BY1434">
        <f>IF(表__._ECM_DW_tem_zh_1417[[#This Row],[其他]]&gt;0,1,0)</f>
        <v>0</v>
      </c>
      <c r="BZ1434">
        <v>0</v>
      </c>
    </row>
    <row r="1435" spans="1:78" x14ac:dyDescent="0.25">
      <c r="A1435" s="1" t="s">
        <v>712</v>
      </c>
      <c r="B1435" t="s">
        <v>294</v>
      </c>
      <c r="C1435">
        <v>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90.71</v>
      </c>
      <c r="T1435">
        <v>1</v>
      </c>
      <c r="U1435">
        <v>1</v>
      </c>
      <c r="V1435" s="2">
        <v>0</v>
      </c>
      <c r="W1435">
        <v>1</v>
      </c>
      <c r="X1435">
        <v>0</v>
      </c>
      <c r="Y1435" t="s">
        <v>115</v>
      </c>
      <c r="Z1435" t="s">
        <v>63</v>
      </c>
      <c r="AA1435">
        <v>5</v>
      </c>
      <c r="AB1435" t="s">
        <v>675</v>
      </c>
      <c r="AC1435" t="s">
        <v>193</v>
      </c>
      <c r="AD1435" t="s">
        <v>3164</v>
      </c>
      <c r="AE1435" t="s">
        <v>333</v>
      </c>
      <c r="AG1435">
        <v>0</v>
      </c>
      <c r="AH1435">
        <v>0</v>
      </c>
      <c r="AI1435">
        <v>0</v>
      </c>
      <c r="AJ1435">
        <v>0</v>
      </c>
      <c r="AK1435">
        <v>1</v>
      </c>
      <c r="AL1435">
        <v>23</v>
      </c>
      <c r="AN1435" t="s">
        <v>63</v>
      </c>
      <c r="AQ1435" t="s">
        <v>255</v>
      </c>
      <c r="AR1435">
        <v>8</v>
      </c>
      <c r="AT1435">
        <v>110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 t="s">
        <v>323</v>
      </c>
      <c r="BE1435">
        <v>0</v>
      </c>
      <c r="BF1435">
        <v>0</v>
      </c>
      <c r="BG1435" s="3">
        <v>0</v>
      </c>
      <c r="BH1435" s="3">
        <v>0</v>
      </c>
      <c r="BI1435" s="3">
        <v>0</v>
      </c>
      <c r="BJ1435" s="4" t="b">
        <f t="shared" si="22"/>
        <v>0</v>
      </c>
      <c r="BK1435" t="s">
        <v>2840</v>
      </c>
      <c r="BL1435" t="s">
        <v>2840</v>
      </c>
      <c r="BN1435" s="1">
        <v>42995.657638888886</v>
      </c>
      <c r="BO1435" s="1">
        <v>43006.334722222222</v>
      </c>
      <c r="BP1435">
        <v>3</v>
      </c>
      <c r="BQ1435">
        <f>IF(表__._ECM_DW_tem_zh_1417[[#This Row],[全血]]&gt;0,1,0)</f>
        <v>0</v>
      </c>
      <c r="BS1435">
        <f>IF(表__._ECM_DW_tem_zh_1417[[#This Row],[血浆]]&gt;0,1,0)</f>
        <v>0</v>
      </c>
      <c r="BU1435">
        <f>IF(表__._ECM_DW_tem_zh_1417[[#This Row],[血小板]]&gt;0,1,0)</f>
        <v>0</v>
      </c>
      <c r="BW1435">
        <f>IF(表__._ECM_DW_tem_zh_1417[[#This Row],[红细胞]]&gt;0,1,0)</f>
        <v>0</v>
      </c>
      <c r="BY1435">
        <f>IF(表__._ECM_DW_tem_zh_1417[[#This Row],[其他]]&gt;0,1,0)</f>
        <v>0</v>
      </c>
    </row>
    <row r="1436" spans="1:78" x14ac:dyDescent="0.25">
      <c r="A1436" s="1" t="s">
        <v>196</v>
      </c>
      <c r="B1436" t="s">
        <v>70</v>
      </c>
      <c r="C1436">
        <v>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84.31</v>
      </c>
      <c r="T1436">
        <v>1</v>
      </c>
      <c r="U1436">
        <v>0</v>
      </c>
      <c r="V1436" s="2">
        <v>0</v>
      </c>
      <c r="W1436">
        <v>0</v>
      </c>
      <c r="X1436">
        <v>0</v>
      </c>
      <c r="Y1436" t="s">
        <v>333</v>
      </c>
      <c r="Z1436" t="s">
        <v>273</v>
      </c>
      <c r="AA1436">
        <v>9</v>
      </c>
      <c r="AB1436" t="s">
        <v>704</v>
      </c>
      <c r="AC1436" t="s">
        <v>291</v>
      </c>
      <c r="AD1436" t="s">
        <v>3268</v>
      </c>
      <c r="AE1436" t="s">
        <v>395</v>
      </c>
      <c r="AG1436">
        <v>0</v>
      </c>
      <c r="AH1436">
        <v>0</v>
      </c>
      <c r="AI1436">
        <v>0</v>
      </c>
      <c r="AJ1436">
        <v>0</v>
      </c>
      <c r="AK1436">
        <v>1</v>
      </c>
      <c r="AL1436">
        <v>22</v>
      </c>
      <c r="AN1436" t="s">
        <v>209</v>
      </c>
      <c r="AQ1436" t="s">
        <v>336</v>
      </c>
      <c r="AR1436">
        <v>5</v>
      </c>
      <c r="AS1436">
        <v>54</v>
      </c>
      <c r="AT1436">
        <v>92</v>
      </c>
      <c r="AW1436">
        <v>1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E1436">
        <v>0</v>
      </c>
      <c r="BF1436">
        <v>0</v>
      </c>
      <c r="BG1436" s="3">
        <v>0</v>
      </c>
      <c r="BH1436" s="3">
        <v>0</v>
      </c>
      <c r="BI1436" s="3">
        <v>0</v>
      </c>
      <c r="BJ1436" s="4" t="b">
        <f t="shared" si="22"/>
        <v>0</v>
      </c>
      <c r="BK1436" t="s">
        <v>2841</v>
      </c>
      <c r="BL1436" t="s">
        <v>2841</v>
      </c>
      <c r="BM1436" t="s">
        <v>2842</v>
      </c>
      <c r="BN1436" s="1">
        <v>43594.627083333333</v>
      </c>
      <c r="BO1436" s="1">
        <v>43604.362500000003</v>
      </c>
      <c r="BP1436">
        <v>5</v>
      </c>
      <c r="BQ1436">
        <f>IF(表__._ECM_DW_tem_zh_1417[[#This Row],[全血]]&gt;0,1,0)</f>
        <v>0</v>
      </c>
      <c r="BS1436">
        <f>IF(表__._ECM_DW_tem_zh_1417[[#This Row],[血浆]]&gt;0,1,0)</f>
        <v>0</v>
      </c>
      <c r="BU1436">
        <f>IF(表__._ECM_DW_tem_zh_1417[[#This Row],[血小板]]&gt;0,1,0)</f>
        <v>0</v>
      </c>
      <c r="BW1436">
        <f>IF(表__._ECM_DW_tem_zh_1417[[#This Row],[红细胞]]&gt;0,1,0)</f>
        <v>0</v>
      </c>
      <c r="BY1436">
        <f>IF(表__._ECM_DW_tem_zh_1417[[#This Row],[其他]]&gt;0,1,0)</f>
        <v>0</v>
      </c>
    </row>
    <row r="1437" spans="1:78" x14ac:dyDescent="0.25">
      <c r="A1437" s="1" t="s">
        <v>47</v>
      </c>
      <c r="B1437" t="s">
        <v>164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64.040000000000006</v>
      </c>
      <c r="T1437">
        <v>0</v>
      </c>
      <c r="U1437">
        <v>0</v>
      </c>
      <c r="V1437" s="2">
        <v>0</v>
      </c>
      <c r="W1437">
        <v>2</v>
      </c>
      <c r="X1437">
        <v>1</v>
      </c>
      <c r="Y1437" t="s">
        <v>62</v>
      </c>
      <c r="Z1437" t="s">
        <v>91</v>
      </c>
      <c r="AA1437">
        <v>14</v>
      </c>
      <c r="AB1437" t="s">
        <v>104</v>
      </c>
      <c r="AC1437" t="s">
        <v>3531</v>
      </c>
      <c r="AD1437" t="s">
        <v>3532</v>
      </c>
      <c r="AE1437" t="s">
        <v>3185</v>
      </c>
      <c r="AG1437">
        <v>1</v>
      </c>
      <c r="AH1437">
        <v>0</v>
      </c>
      <c r="AI1437">
        <v>0</v>
      </c>
      <c r="AJ1437">
        <v>0</v>
      </c>
      <c r="AK1437">
        <v>0</v>
      </c>
      <c r="AL1437">
        <v>16</v>
      </c>
      <c r="AN1437" t="s">
        <v>136</v>
      </c>
      <c r="AP1437" t="s">
        <v>937</v>
      </c>
      <c r="AQ1437" t="s">
        <v>529</v>
      </c>
      <c r="AR1437">
        <v>2</v>
      </c>
      <c r="AS1437">
        <v>96</v>
      </c>
      <c r="AT1437">
        <v>152</v>
      </c>
      <c r="AW1437">
        <v>1</v>
      </c>
      <c r="AX1437">
        <v>1</v>
      </c>
      <c r="AY1437">
        <v>0</v>
      </c>
      <c r="AZ1437">
        <v>0</v>
      </c>
      <c r="BA1437">
        <v>1</v>
      </c>
      <c r="BB1437">
        <v>0</v>
      </c>
      <c r="BC1437">
        <v>1</v>
      </c>
      <c r="BD1437" t="s">
        <v>101</v>
      </c>
      <c r="BE1437">
        <v>1</v>
      </c>
      <c r="BF1437">
        <v>0</v>
      </c>
      <c r="BG1437" s="3">
        <v>0</v>
      </c>
      <c r="BH1437" s="3">
        <v>0</v>
      </c>
      <c r="BI1437" s="3">
        <v>0</v>
      </c>
      <c r="BJ1437" s="4" t="b">
        <f t="shared" si="22"/>
        <v>0</v>
      </c>
      <c r="BK1437" t="s">
        <v>2843</v>
      </c>
      <c r="BL1437" t="s">
        <v>2843</v>
      </c>
      <c r="BM1437" t="s">
        <v>2844</v>
      </c>
      <c r="BN1437" s="1">
        <v>43439.604780092595</v>
      </c>
      <c r="BO1437" s="1">
        <v>43461.666666666664</v>
      </c>
      <c r="BP1437">
        <v>20</v>
      </c>
      <c r="BQ1437">
        <f>IF(表__._ECM_DW_tem_zh_1417[[#This Row],[全血]]&gt;0,1,0)</f>
        <v>0</v>
      </c>
      <c r="BR1437">
        <v>0</v>
      </c>
      <c r="BS1437">
        <f>IF(表__._ECM_DW_tem_zh_1417[[#This Row],[血浆]]&gt;0,1,0)</f>
        <v>1</v>
      </c>
      <c r="BT1437">
        <v>600</v>
      </c>
      <c r="BU1437">
        <f>IF(表__._ECM_DW_tem_zh_1417[[#This Row],[血小板]]&gt;0,1,0)</f>
        <v>0</v>
      </c>
      <c r="BV1437">
        <v>0</v>
      </c>
      <c r="BW1437">
        <f>IF(表__._ECM_DW_tem_zh_1417[[#This Row],[红细胞]]&gt;0,1,0)</f>
        <v>1</v>
      </c>
      <c r="BX1437">
        <v>4</v>
      </c>
      <c r="BY1437">
        <f>IF(表__._ECM_DW_tem_zh_1417[[#This Row],[其他]]&gt;0,1,0)</f>
        <v>0</v>
      </c>
      <c r="BZ1437">
        <v>0</v>
      </c>
    </row>
    <row r="1438" spans="1:78" x14ac:dyDescent="0.25">
      <c r="A1438" s="1" t="s">
        <v>47</v>
      </c>
      <c r="B1438" t="s">
        <v>149</v>
      </c>
      <c r="C1438">
        <v>2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94.4</v>
      </c>
      <c r="T1438">
        <v>1</v>
      </c>
      <c r="U1438">
        <v>0</v>
      </c>
      <c r="V1438" s="2">
        <v>0</v>
      </c>
      <c r="W1438">
        <v>1</v>
      </c>
      <c r="X1438">
        <v>0</v>
      </c>
      <c r="Y1438" t="s">
        <v>346</v>
      </c>
      <c r="Z1438" t="s">
        <v>226</v>
      </c>
      <c r="AA1438">
        <v>13</v>
      </c>
      <c r="AB1438" t="s">
        <v>518</v>
      </c>
      <c r="AC1438" t="s">
        <v>193</v>
      </c>
      <c r="AD1438" t="s">
        <v>3157</v>
      </c>
      <c r="AE1438" t="s">
        <v>407</v>
      </c>
      <c r="AG1438">
        <v>0</v>
      </c>
      <c r="AH1438">
        <v>0</v>
      </c>
      <c r="AI1438">
        <v>0</v>
      </c>
      <c r="AJ1438">
        <v>0</v>
      </c>
      <c r="AK1438">
        <v>1</v>
      </c>
      <c r="AL1438">
        <v>25</v>
      </c>
      <c r="AN1438" t="s">
        <v>241</v>
      </c>
      <c r="AQ1438" t="s">
        <v>178</v>
      </c>
      <c r="AR1438">
        <v>4</v>
      </c>
      <c r="AS1438">
        <v>157</v>
      </c>
      <c r="AT1438">
        <v>239</v>
      </c>
      <c r="AU1438">
        <v>1100</v>
      </c>
      <c r="AV1438">
        <v>450</v>
      </c>
      <c r="AW1438">
        <v>1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 t="s">
        <v>493</v>
      </c>
      <c r="BE1438">
        <v>0</v>
      </c>
      <c r="BF1438">
        <v>0</v>
      </c>
      <c r="BG1438" s="3">
        <v>0</v>
      </c>
      <c r="BH1438" s="3">
        <v>0</v>
      </c>
      <c r="BI1438" s="3">
        <v>0</v>
      </c>
      <c r="BJ1438" s="4" t="b">
        <f t="shared" si="22"/>
        <v>0</v>
      </c>
      <c r="BK1438" t="s">
        <v>2524</v>
      </c>
      <c r="BL1438" t="s">
        <v>2524</v>
      </c>
      <c r="BM1438" t="s">
        <v>2523</v>
      </c>
      <c r="BN1438" s="1">
        <v>43766.735729166663</v>
      </c>
      <c r="BO1438" s="1">
        <v>43777.333333333336</v>
      </c>
      <c r="BP1438">
        <v>7</v>
      </c>
      <c r="BQ1438">
        <f>IF(表__._ECM_DW_tem_zh_1417[[#This Row],[全血]]&gt;0,1,0)</f>
        <v>0</v>
      </c>
      <c r="BR1438">
        <v>0</v>
      </c>
      <c r="BS1438">
        <f>IF(表__._ECM_DW_tem_zh_1417[[#This Row],[血浆]]&gt;0,1,0)</f>
        <v>0</v>
      </c>
      <c r="BT1438">
        <v>0</v>
      </c>
      <c r="BU1438">
        <f>IF(表__._ECM_DW_tem_zh_1417[[#This Row],[血小板]]&gt;0,1,0)</f>
        <v>0</v>
      </c>
      <c r="BV1438">
        <v>0</v>
      </c>
      <c r="BW1438">
        <f>IF(表__._ECM_DW_tem_zh_1417[[#This Row],[红细胞]]&gt;0,1,0)</f>
        <v>0</v>
      </c>
      <c r="BX1438">
        <v>0</v>
      </c>
      <c r="BY1438">
        <f>IF(表__._ECM_DW_tem_zh_1417[[#This Row],[其他]]&gt;0,1,0)</f>
        <v>0</v>
      </c>
      <c r="BZ1438">
        <v>0</v>
      </c>
    </row>
    <row r="1439" spans="1:78" x14ac:dyDescent="0.25">
      <c r="A1439" s="1" t="s">
        <v>712</v>
      </c>
      <c r="B1439" t="s">
        <v>136</v>
      </c>
      <c r="C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T1439">
        <v>1</v>
      </c>
      <c r="U1439">
        <v>0</v>
      </c>
      <c r="V1439" s="2">
        <v>0</v>
      </c>
      <c r="W1439">
        <v>0</v>
      </c>
      <c r="X1439">
        <v>0</v>
      </c>
      <c r="AA1439">
        <v>2</v>
      </c>
      <c r="AG1439">
        <v>0</v>
      </c>
      <c r="AH1439">
        <v>0</v>
      </c>
      <c r="AI1439">
        <v>0</v>
      </c>
      <c r="AJ1439">
        <v>0</v>
      </c>
      <c r="AK1439">
        <v>0</v>
      </c>
      <c r="AR1439">
        <v>2</v>
      </c>
      <c r="AS1439">
        <v>95</v>
      </c>
      <c r="AW1439">
        <v>1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E1439">
        <v>0</v>
      </c>
      <c r="BF1439">
        <v>0</v>
      </c>
      <c r="BG1439" s="3">
        <v>0</v>
      </c>
      <c r="BH1439" s="3">
        <v>0</v>
      </c>
      <c r="BI1439" s="3">
        <v>0</v>
      </c>
      <c r="BJ1439" s="4" t="b">
        <f t="shared" si="22"/>
        <v>0</v>
      </c>
      <c r="BK1439" t="s">
        <v>2339</v>
      </c>
      <c r="BL1439" t="s">
        <v>2339</v>
      </c>
      <c r="BM1439" t="s">
        <v>2338</v>
      </c>
      <c r="BN1439" s="1">
        <v>44090.677812499998</v>
      </c>
      <c r="BO1439" s="1">
        <v>44096.333333333336</v>
      </c>
      <c r="BP1439">
        <v>4</v>
      </c>
      <c r="BQ1439">
        <f>IF(表__._ECM_DW_tem_zh_1417[[#This Row],[全血]]&gt;0,1,0)</f>
        <v>0</v>
      </c>
      <c r="BR1439">
        <v>0</v>
      </c>
      <c r="BS1439">
        <f>IF(表__._ECM_DW_tem_zh_1417[[#This Row],[血浆]]&gt;0,1,0)</f>
        <v>1</v>
      </c>
      <c r="BT1439">
        <v>400</v>
      </c>
      <c r="BU1439">
        <f>IF(表__._ECM_DW_tem_zh_1417[[#This Row],[血小板]]&gt;0,1,0)</f>
        <v>0</v>
      </c>
      <c r="BV1439">
        <v>0</v>
      </c>
      <c r="BW1439">
        <f>IF(表__._ECM_DW_tem_zh_1417[[#This Row],[红细胞]]&gt;0,1,0)</f>
        <v>1</v>
      </c>
      <c r="BX1439">
        <v>4</v>
      </c>
      <c r="BY1439">
        <f>IF(表__._ECM_DW_tem_zh_1417[[#This Row],[其他]]&gt;0,1,0)</f>
        <v>0</v>
      </c>
      <c r="BZ1439">
        <v>0</v>
      </c>
    </row>
    <row r="1440" spans="1:78" x14ac:dyDescent="0.25">
      <c r="A1440" s="1" t="s">
        <v>47</v>
      </c>
      <c r="B1440" t="s">
        <v>136</v>
      </c>
      <c r="C1440">
        <v>2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86.77</v>
      </c>
      <c r="T1440">
        <v>0</v>
      </c>
      <c r="U1440">
        <v>0</v>
      </c>
      <c r="V1440" s="2">
        <v>1</v>
      </c>
      <c r="W1440">
        <v>1</v>
      </c>
      <c r="X1440">
        <v>2</v>
      </c>
      <c r="Y1440" t="s">
        <v>350</v>
      </c>
      <c r="Z1440" t="s">
        <v>59</v>
      </c>
      <c r="AA1440">
        <v>9</v>
      </c>
      <c r="AB1440" t="s">
        <v>573</v>
      </c>
      <c r="AC1440" t="s">
        <v>3470</v>
      </c>
      <c r="AD1440" t="s">
        <v>3314</v>
      </c>
      <c r="AE1440" t="s">
        <v>117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N1440" t="s">
        <v>241</v>
      </c>
      <c r="AQ1440" t="s">
        <v>146</v>
      </c>
      <c r="AR1440">
        <v>1</v>
      </c>
      <c r="AS1440">
        <v>112</v>
      </c>
      <c r="AT1440">
        <v>205</v>
      </c>
      <c r="AU1440">
        <v>1020</v>
      </c>
      <c r="AV1440">
        <v>80</v>
      </c>
      <c r="AW1440">
        <v>1</v>
      </c>
      <c r="AX1440">
        <v>1</v>
      </c>
      <c r="AY1440">
        <v>0</v>
      </c>
      <c r="AZ1440">
        <v>0</v>
      </c>
      <c r="BA1440">
        <v>0</v>
      </c>
      <c r="BB1440">
        <v>0</v>
      </c>
      <c r="BC1440">
        <v>1</v>
      </c>
      <c r="BD1440" t="s">
        <v>97</v>
      </c>
      <c r="BE1440">
        <v>0</v>
      </c>
      <c r="BF1440">
        <v>0</v>
      </c>
      <c r="BG1440" s="3">
        <v>0</v>
      </c>
      <c r="BH1440" s="3">
        <v>0</v>
      </c>
      <c r="BI1440" s="3">
        <v>0</v>
      </c>
      <c r="BJ1440" s="4" t="b">
        <f t="shared" si="22"/>
        <v>0</v>
      </c>
      <c r="BK1440" t="s">
        <v>2343</v>
      </c>
      <c r="BL1440" t="s">
        <v>2343</v>
      </c>
      <c r="BM1440" t="s">
        <v>2342</v>
      </c>
      <c r="BN1440" s="1">
        <v>43499.614502314813</v>
      </c>
      <c r="BO1440" s="1">
        <v>43511.416666666664</v>
      </c>
      <c r="BP1440">
        <v>11</v>
      </c>
      <c r="BQ1440">
        <f>IF(表__._ECM_DW_tem_zh_1417[[#This Row],[全血]]&gt;0,1,0)</f>
        <v>0</v>
      </c>
      <c r="BR1440">
        <v>0</v>
      </c>
      <c r="BS1440">
        <f>IF(表__._ECM_DW_tem_zh_1417[[#This Row],[血浆]]&gt;0,1,0)</f>
        <v>0</v>
      </c>
      <c r="BT1440">
        <v>0</v>
      </c>
      <c r="BU1440">
        <f>IF(表__._ECM_DW_tem_zh_1417[[#This Row],[血小板]]&gt;0,1,0)</f>
        <v>0</v>
      </c>
      <c r="BV1440">
        <v>0</v>
      </c>
      <c r="BW1440">
        <f>IF(表__._ECM_DW_tem_zh_1417[[#This Row],[红细胞]]&gt;0,1,0)</f>
        <v>0</v>
      </c>
      <c r="BX1440">
        <v>0</v>
      </c>
      <c r="BY1440">
        <f>IF(表__._ECM_DW_tem_zh_1417[[#This Row],[其他]]&gt;0,1,0)</f>
        <v>0</v>
      </c>
      <c r="BZ1440">
        <v>0</v>
      </c>
    </row>
    <row r="1441" spans="1:78" x14ac:dyDescent="0.25">
      <c r="A1441" s="1" t="s">
        <v>47</v>
      </c>
      <c r="B1441" t="s">
        <v>136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48.79</v>
      </c>
      <c r="T1441">
        <v>1</v>
      </c>
      <c r="U1441">
        <v>0</v>
      </c>
      <c r="V1441" s="2">
        <v>0</v>
      </c>
      <c r="W1441">
        <v>1</v>
      </c>
      <c r="X1441">
        <v>0</v>
      </c>
      <c r="Y1441" t="s">
        <v>200</v>
      </c>
      <c r="Z1441" t="s">
        <v>151</v>
      </c>
      <c r="AA1441">
        <v>5</v>
      </c>
      <c r="AB1441" t="s">
        <v>449</v>
      </c>
      <c r="AC1441" t="s">
        <v>554</v>
      </c>
      <c r="AD1441" t="s">
        <v>734</v>
      </c>
      <c r="AE1441" t="s">
        <v>815</v>
      </c>
      <c r="AF1441" t="s">
        <v>802</v>
      </c>
      <c r="AG1441">
        <v>0</v>
      </c>
      <c r="AH1441">
        <v>0</v>
      </c>
      <c r="AI1441">
        <v>0</v>
      </c>
      <c r="AJ1441">
        <v>0</v>
      </c>
      <c r="AK1441">
        <v>1</v>
      </c>
      <c r="AL1441">
        <v>27</v>
      </c>
      <c r="AN1441" t="s">
        <v>801</v>
      </c>
      <c r="AO1441" t="s">
        <v>692</v>
      </c>
      <c r="AP1441" t="s">
        <v>802</v>
      </c>
      <c r="AQ1441" t="s">
        <v>240</v>
      </c>
      <c r="AR1441">
        <v>6</v>
      </c>
      <c r="AS1441">
        <v>113</v>
      </c>
      <c r="AT1441">
        <v>183</v>
      </c>
      <c r="AU1441">
        <v>650</v>
      </c>
      <c r="AV1441">
        <v>200</v>
      </c>
      <c r="AW1441">
        <v>1</v>
      </c>
      <c r="AX1441">
        <v>0</v>
      </c>
      <c r="AY1441">
        <v>0</v>
      </c>
      <c r="AZ1441">
        <v>1</v>
      </c>
      <c r="BA1441">
        <v>0</v>
      </c>
      <c r="BB1441">
        <v>0</v>
      </c>
      <c r="BC1441">
        <v>0</v>
      </c>
      <c r="BE1441">
        <v>0</v>
      </c>
      <c r="BF1441">
        <v>0</v>
      </c>
      <c r="BG1441" s="3">
        <v>0</v>
      </c>
      <c r="BH1441" s="3">
        <v>0</v>
      </c>
      <c r="BI1441" s="3">
        <v>0</v>
      </c>
      <c r="BJ1441" s="4" t="b">
        <f t="shared" si="22"/>
        <v>0</v>
      </c>
      <c r="BK1441" t="s">
        <v>2845</v>
      </c>
      <c r="BL1441" t="s">
        <v>2845</v>
      </c>
      <c r="BM1441" t="s">
        <v>2308</v>
      </c>
      <c r="BN1441" s="1">
        <v>42766.582256944443</v>
      </c>
      <c r="BO1441" s="1">
        <v>42779.396527777775</v>
      </c>
      <c r="BP1441">
        <v>7</v>
      </c>
      <c r="BQ1441">
        <f>IF(表__._ECM_DW_tem_zh_1417[[#This Row],[全血]]&gt;0,1,0)</f>
        <v>0</v>
      </c>
      <c r="BR1441">
        <v>0</v>
      </c>
      <c r="BS1441">
        <f>IF(表__._ECM_DW_tem_zh_1417[[#This Row],[血浆]]&gt;0,1,0)</f>
        <v>0</v>
      </c>
      <c r="BT1441">
        <v>0</v>
      </c>
      <c r="BU1441">
        <f>IF(表__._ECM_DW_tem_zh_1417[[#This Row],[血小板]]&gt;0,1,0)</f>
        <v>0</v>
      </c>
      <c r="BV1441">
        <v>0</v>
      </c>
      <c r="BW1441">
        <f>IF(表__._ECM_DW_tem_zh_1417[[#This Row],[红细胞]]&gt;0,1,0)</f>
        <v>0</v>
      </c>
      <c r="BX1441">
        <v>0</v>
      </c>
      <c r="BY1441">
        <f>IF(表__._ECM_DW_tem_zh_1417[[#This Row],[其他]]&gt;0,1,0)</f>
        <v>0</v>
      </c>
      <c r="BZ1441">
        <v>0</v>
      </c>
    </row>
    <row r="1442" spans="1:78" x14ac:dyDescent="0.25">
      <c r="A1442" s="1" t="s">
        <v>47</v>
      </c>
      <c r="B1442" t="s">
        <v>73</v>
      </c>
      <c r="C1442">
        <v>2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77.72</v>
      </c>
      <c r="T1442">
        <v>1</v>
      </c>
      <c r="U1442">
        <v>0</v>
      </c>
      <c r="V1442" s="2">
        <v>0</v>
      </c>
      <c r="W1442">
        <v>1</v>
      </c>
      <c r="X1442">
        <v>3</v>
      </c>
      <c r="Y1442" t="s">
        <v>115</v>
      </c>
      <c r="Z1442" t="s">
        <v>544</v>
      </c>
      <c r="AA1442">
        <v>2</v>
      </c>
      <c r="AB1442" t="s">
        <v>3293</v>
      </c>
      <c r="AC1442" t="s">
        <v>3320</v>
      </c>
      <c r="AD1442" t="s">
        <v>3164</v>
      </c>
      <c r="AE1442" t="s">
        <v>3474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20</v>
      </c>
      <c r="AN1442" t="s">
        <v>228</v>
      </c>
      <c r="AP1442" t="s">
        <v>814</v>
      </c>
      <c r="AQ1442" t="s">
        <v>370</v>
      </c>
      <c r="AR1442">
        <v>6</v>
      </c>
      <c r="AS1442">
        <v>83</v>
      </c>
      <c r="AT1442">
        <v>149</v>
      </c>
      <c r="AW1442">
        <v>1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1</v>
      </c>
      <c r="BE1442">
        <v>0</v>
      </c>
      <c r="BF1442">
        <v>0</v>
      </c>
      <c r="BG1442" s="3">
        <v>0</v>
      </c>
      <c r="BH1442" s="3">
        <v>0</v>
      </c>
      <c r="BI1442" s="3">
        <v>0</v>
      </c>
      <c r="BJ1442" s="4" t="b">
        <f t="shared" si="22"/>
        <v>0</v>
      </c>
      <c r="BK1442" t="s">
        <v>2351</v>
      </c>
      <c r="BL1442" t="s">
        <v>2351</v>
      </c>
      <c r="BM1442" t="s">
        <v>2350</v>
      </c>
      <c r="BN1442" s="1">
        <v>43448.350868055553</v>
      </c>
      <c r="BO1442" s="1">
        <v>43469.345833333333</v>
      </c>
      <c r="BP1442">
        <v>15</v>
      </c>
      <c r="BQ1442">
        <f>IF(表__._ECM_DW_tem_zh_1417[[#This Row],[全血]]&gt;0,1,0)</f>
        <v>0</v>
      </c>
      <c r="BS1442">
        <f>IF(表__._ECM_DW_tem_zh_1417[[#This Row],[血浆]]&gt;0,1,0)</f>
        <v>0</v>
      </c>
      <c r="BU1442">
        <f>IF(表__._ECM_DW_tem_zh_1417[[#This Row],[血小板]]&gt;0,1,0)</f>
        <v>0</v>
      </c>
      <c r="BW1442">
        <f>IF(表__._ECM_DW_tem_zh_1417[[#This Row],[红细胞]]&gt;0,1,0)</f>
        <v>0</v>
      </c>
      <c r="BY1442">
        <f>IF(表__._ECM_DW_tem_zh_1417[[#This Row],[其他]]&gt;0,1,0)</f>
        <v>0</v>
      </c>
    </row>
    <row r="1443" spans="1:78" x14ac:dyDescent="0.25">
      <c r="A1443" s="1" t="s">
        <v>72</v>
      </c>
      <c r="B1443" t="s">
        <v>137</v>
      </c>
      <c r="C1443">
        <v>2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T1443">
        <v>1</v>
      </c>
      <c r="U1443">
        <v>0</v>
      </c>
      <c r="V1443" s="2">
        <v>0</v>
      </c>
      <c r="W1443">
        <v>1</v>
      </c>
      <c r="X1443">
        <v>1</v>
      </c>
      <c r="Y1443" t="s">
        <v>105</v>
      </c>
      <c r="Z1443" t="s">
        <v>91</v>
      </c>
      <c r="AA1443">
        <v>13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21</v>
      </c>
      <c r="AR1443">
        <v>3</v>
      </c>
      <c r="AS1443">
        <v>1330</v>
      </c>
      <c r="AT1443">
        <v>209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 t="s">
        <v>193</v>
      </c>
      <c r="BE1443">
        <v>0</v>
      </c>
      <c r="BF1443">
        <v>0</v>
      </c>
      <c r="BG1443" s="3">
        <v>0</v>
      </c>
      <c r="BH1443" s="3">
        <v>0</v>
      </c>
      <c r="BI1443" s="3">
        <v>0</v>
      </c>
      <c r="BJ1443" s="4" t="b">
        <f t="shared" si="22"/>
        <v>0</v>
      </c>
      <c r="BK1443" t="s">
        <v>2349</v>
      </c>
      <c r="BL1443" t="s">
        <v>2349</v>
      </c>
      <c r="BM1443" t="s">
        <v>2348</v>
      </c>
      <c r="BN1443" s="1">
        <v>43802.773692129631</v>
      </c>
      <c r="BO1443" s="1">
        <v>43808.354166666664</v>
      </c>
      <c r="BP1443">
        <v>3</v>
      </c>
      <c r="BQ1443">
        <f>IF(表__._ECM_DW_tem_zh_1417[[#This Row],[全血]]&gt;0,1,0)</f>
        <v>0</v>
      </c>
      <c r="BR1443">
        <v>0</v>
      </c>
      <c r="BS1443">
        <f>IF(表__._ECM_DW_tem_zh_1417[[#This Row],[血浆]]&gt;0,1,0)</f>
        <v>1</v>
      </c>
      <c r="BT1443">
        <v>400</v>
      </c>
      <c r="BU1443">
        <f>IF(表__._ECM_DW_tem_zh_1417[[#This Row],[血小板]]&gt;0,1,0)</f>
        <v>0</v>
      </c>
      <c r="BV1443">
        <v>0</v>
      </c>
      <c r="BW1443">
        <f>IF(表__._ECM_DW_tem_zh_1417[[#This Row],[红细胞]]&gt;0,1,0)</f>
        <v>1</v>
      </c>
      <c r="BX1443">
        <v>4</v>
      </c>
      <c r="BY1443">
        <f>IF(表__._ECM_DW_tem_zh_1417[[#This Row],[其他]]&gt;0,1,0)</f>
        <v>0</v>
      </c>
      <c r="BZ1443">
        <v>0</v>
      </c>
    </row>
    <row r="1444" spans="1:78" x14ac:dyDescent="0.25">
      <c r="A1444" s="1" t="s">
        <v>47</v>
      </c>
      <c r="B1444" t="s">
        <v>102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84.45</v>
      </c>
      <c r="T1444">
        <v>0</v>
      </c>
      <c r="U1444">
        <v>0</v>
      </c>
      <c r="V1444" s="2">
        <v>0</v>
      </c>
      <c r="W1444">
        <v>1</v>
      </c>
      <c r="X1444">
        <v>1</v>
      </c>
      <c r="Y1444" t="s">
        <v>68</v>
      </c>
      <c r="Z1444" t="s">
        <v>67</v>
      </c>
      <c r="AA1444">
        <v>5</v>
      </c>
      <c r="AB1444" t="s">
        <v>69</v>
      </c>
      <c r="AC1444" t="s">
        <v>3515</v>
      </c>
      <c r="AD1444" t="s">
        <v>3533</v>
      </c>
      <c r="AE1444" t="s">
        <v>3389</v>
      </c>
      <c r="AG1444">
        <v>1</v>
      </c>
      <c r="AH1444">
        <v>0</v>
      </c>
      <c r="AI1444">
        <v>0</v>
      </c>
      <c r="AJ1444">
        <v>0</v>
      </c>
      <c r="AK1444">
        <v>0</v>
      </c>
      <c r="AL1444">
        <v>24</v>
      </c>
      <c r="AN1444" t="s">
        <v>149</v>
      </c>
      <c r="AQ1444" t="s">
        <v>186</v>
      </c>
      <c r="AR1444">
        <v>10</v>
      </c>
      <c r="AT1444">
        <v>237</v>
      </c>
      <c r="AW1444">
        <v>1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 t="s">
        <v>405</v>
      </c>
      <c r="BE1444">
        <v>1</v>
      </c>
      <c r="BF1444">
        <v>0</v>
      </c>
      <c r="BG1444" s="3">
        <v>0</v>
      </c>
      <c r="BH1444" s="3">
        <v>0</v>
      </c>
      <c r="BI1444" s="3">
        <v>0</v>
      </c>
      <c r="BJ1444" s="4" t="b">
        <f t="shared" si="22"/>
        <v>0</v>
      </c>
      <c r="BK1444" t="s">
        <v>2846</v>
      </c>
      <c r="BL1444" t="s">
        <v>2846</v>
      </c>
      <c r="BN1444" s="1">
        <v>43007.571481481478</v>
      </c>
      <c r="BO1444" s="1">
        <v>43021.333333333336</v>
      </c>
      <c r="BP1444">
        <v>4</v>
      </c>
      <c r="BQ1444">
        <f>IF(表__._ECM_DW_tem_zh_1417[[#This Row],[全血]]&gt;0,1,0)</f>
        <v>0</v>
      </c>
      <c r="BR1444">
        <v>0</v>
      </c>
      <c r="BS1444">
        <f>IF(表__._ECM_DW_tem_zh_1417[[#This Row],[血浆]]&gt;0,1,0)</f>
        <v>1</v>
      </c>
      <c r="BT1444">
        <v>400</v>
      </c>
      <c r="BU1444">
        <f>IF(表__._ECM_DW_tem_zh_1417[[#This Row],[血小板]]&gt;0,1,0)</f>
        <v>0</v>
      </c>
      <c r="BV1444">
        <v>0</v>
      </c>
      <c r="BW1444">
        <f>IF(表__._ECM_DW_tem_zh_1417[[#This Row],[红细胞]]&gt;0,1,0)</f>
        <v>1</v>
      </c>
      <c r="BX1444">
        <v>4</v>
      </c>
      <c r="BY1444">
        <f>IF(表__._ECM_DW_tem_zh_1417[[#This Row],[其他]]&gt;0,1,0)</f>
        <v>0</v>
      </c>
      <c r="BZ1444">
        <v>0</v>
      </c>
    </row>
    <row r="1445" spans="1:78" x14ac:dyDescent="0.25">
      <c r="A1445" s="1" t="s">
        <v>47</v>
      </c>
      <c r="B1445" t="s">
        <v>388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10.72</v>
      </c>
      <c r="T1445">
        <v>1</v>
      </c>
      <c r="U1445">
        <v>0</v>
      </c>
      <c r="V1445" s="2">
        <v>0</v>
      </c>
      <c r="W1445">
        <v>1</v>
      </c>
      <c r="X1445">
        <v>1</v>
      </c>
      <c r="Y1445" t="s">
        <v>337</v>
      </c>
      <c r="Z1445" t="s">
        <v>121</v>
      </c>
      <c r="AA1445">
        <v>9</v>
      </c>
      <c r="AB1445" t="s">
        <v>48</v>
      </c>
      <c r="AC1445" t="s">
        <v>3235</v>
      </c>
      <c r="AD1445" t="s">
        <v>3162</v>
      </c>
      <c r="AE1445" t="s">
        <v>85</v>
      </c>
      <c r="AG1445">
        <v>1</v>
      </c>
      <c r="AH1445">
        <v>0</v>
      </c>
      <c r="AI1445">
        <v>0</v>
      </c>
      <c r="AJ1445">
        <v>1</v>
      </c>
      <c r="AK1445">
        <v>0</v>
      </c>
      <c r="AL1445">
        <v>24</v>
      </c>
      <c r="AN1445" t="s">
        <v>938</v>
      </c>
      <c r="AP1445" t="s">
        <v>939</v>
      </c>
      <c r="AQ1445" t="s">
        <v>526</v>
      </c>
      <c r="AR1445">
        <v>9</v>
      </c>
      <c r="AS1445">
        <v>98</v>
      </c>
      <c r="AT1445">
        <v>194</v>
      </c>
      <c r="AU1445">
        <v>920</v>
      </c>
      <c r="AV1445">
        <v>200</v>
      </c>
      <c r="AW1445">
        <v>1</v>
      </c>
      <c r="AX1445">
        <v>0</v>
      </c>
      <c r="AY1445">
        <v>1</v>
      </c>
      <c r="AZ1445">
        <v>0</v>
      </c>
      <c r="BA1445">
        <v>0</v>
      </c>
      <c r="BB1445">
        <v>1</v>
      </c>
      <c r="BC1445">
        <v>1</v>
      </c>
      <c r="BD1445" t="s">
        <v>113</v>
      </c>
      <c r="BE1445">
        <v>1</v>
      </c>
      <c r="BF1445">
        <v>1</v>
      </c>
      <c r="BG1445" s="3">
        <v>0</v>
      </c>
      <c r="BH1445" s="3">
        <v>0</v>
      </c>
      <c r="BI1445" s="3">
        <v>0</v>
      </c>
      <c r="BJ1445" s="4" t="b">
        <f t="shared" si="22"/>
        <v>0</v>
      </c>
      <c r="BK1445" t="s">
        <v>2847</v>
      </c>
      <c r="BL1445" t="s">
        <v>2847</v>
      </c>
      <c r="BM1445" t="s">
        <v>2848</v>
      </c>
      <c r="BN1445" s="1">
        <v>43498.409826388888</v>
      </c>
      <c r="BO1445" s="1">
        <v>43515.364583333336</v>
      </c>
      <c r="BP1445">
        <v>8</v>
      </c>
      <c r="BQ1445">
        <f>IF(表__._ECM_DW_tem_zh_1417[[#This Row],[全血]]&gt;0,1,0)</f>
        <v>0</v>
      </c>
      <c r="BR1445">
        <v>0</v>
      </c>
      <c r="BS1445">
        <f>IF(表__._ECM_DW_tem_zh_1417[[#This Row],[血浆]]&gt;0,1,0)</f>
        <v>1</v>
      </c>
      <c r="BT1445">
        <v>2200</v>
      </c>
      <c r="BU1445">
        <f>IF(表__._ECM_DW_tem_zh_1417[[#This Row],[血小板]]&gt;0,1,0)</f>
        <v>1</v>
      </c>
      <c r="BV1445">
        <v>1</v>
      </c>
      <c r="BW1445">
        <f>IF(表__._ECM_DW_tem_zh_1417[[#This Row],[红细胞]]&gt;0,1,0)</f>
        <v>1</v>
      </c>
      <c r="BX1445">
        <v>28</v>
      </c>
      <c r="BY1445">
        <f>IF(表__._ECM_DW_tem_zh_1417[[#This Row],[其他]]&gt;0,1,0)</f>
        <v>0</v>
      </c>
      <c r="BZ1445">
        <v>0</v>
      </c>
    </row>
    <row r="1446" spans="1:78" x14ac:dyDescent="0.25">
      <c r="A1446" s="1" t="s">
        <v>47</v>
      </c>
      <c r="B1446" t="s">
        <v>294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61.83</v>
      </c>
      <c r="T1446">
        <v>1</v>
      </c>
      <c r="U1446">
        <v>1</v>
      </c>
      <c r="V1446" s="2">
        <v>0</v>
      </c>
      <c r="W1446">
        <v>1</v>
      </c>
      <c r="X1446">
        <v>0</v>
      </c>
      <c r="Y1446" t="s">
        <v>49</v>
      </c>
      <c r="Z1446" t="s">
        <v>95</v>
      </c>
      <c r="AA1446">
        <v>5</v>
      </c>
      <c r="AB1446" t="s">
        <v>117</v>
      </c>
      <c r="AC1446" t="s">
        <v>193</v>
      </c>
      <c r="AD1446" t="s">
        <v>3235</v>
      </c>
      <c r="AE1446" t="s">
        <v>485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26</v>
      </c>
      <c r="AN1446" t="s">
        <v>449</v>
      </c>
      <c r="AP1446" t="s">
        <v>940</v>
      </c>
      <c r="AQ1446" t="s">
        <v>3132</v>
      </c>
      <c r="AR1446">
        <v>2</v>
      </c>
      <c r="AT1446">
        <v>164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1</v>
      </c>
      <c r="BD1446" t="s">
        <v>181</v>
      </c>
      <c r="BE1446">
        <v>0</v>
      </c>
      <c r="BF1446">
        <v>0</v>
      </c>
      <c r="BG1446" s="3">
        <v>0</v>
      </c>
      <c r="BH1446" s="3">
        <v>0</v>
      </c>
      <c r="BI1446" s="3">
        <v>0</v>
      </c>
      <c r="BJ1446" s="4" t="b">
        <f t="shared" si="22"/>
        <v>0</v>
      </c>
      <c r="BK1446" t="s">
        <v>2849</v>
      </c>
      <c r="BL1446" t="s">
        <v>2849</v>
      </c>
      <c r="BN1446" s="1">
        <v>42927.367094907408</v>
      </c>
      <c r="BO1446" s="1">
        <v>42943.361111111109</v>
      </c>
      <c r="BP1446">
        <v>14</v>
      </c>
      <c r="BQ1446">
        <f>IF(表__._ECM_DW_tem_zh_1417[[#This Row],[全血]]&gt;0,1,0)</f>
        <v>0</v>
      </c>
      <c r="BR1446">
        <v>0</v>
      </c>
      <c r="BS1446">
        <f>IF(表__._ECM_DW_tem_zh_1417[[#This Row],[血浆]]&gt;0,1,0)</f>
        <v>1</v>
      </c>
      <c r="BT1446">
        <v>200</v>
      </c>
      <c r="BU1446">
        <f>IF(表__._ECM_DW_tem_zh_1417[[#This Row],[血小板]]&gt;0,1,0)</f>
        <v>0</v>
      </c>
      <c r="BV1446">
        <v>0</v>
      </c>
      <c r="BW1446">
        <f>IF(表__._ECM_DW_tem_zh_1417[[#This Row],[红细胞]]&gt;0,1,0)</f>
        <v>1</v>
      </c>
      <c r="BX1446">
        <v>2</v>
      </c>
      <c r="BY1446">
        <f>IF(表__._ECM_DW_tem_zh_1417[[#This Row],[其他]]&gt;0,1,0)</f>
        <v>0</v>
      </c>
      <c r="BZ1446">
        <v>0</v>
      </c>
    </row>
    <row r="1447" spans="1:78" x14ac:dyDescent="0.25">
      <c r="A1447" s="1" t="s">
        <v>47</v>
      </c>
      <c r="B1447" t="s">
        <v>50</v>
      </c>
      <c r="C1447">
        <v>2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50.78</v>
      </c>
      <c r="T1447">
        <v>1</v>
      </c>
      <c r="U1447">
        <v>1</v>
      </c>
      <c r="V1447" s="2">
        <v>0</v>
      </c>
      <c r="W1447">
        <v>0</v>
      </c>
      <c r="X1447">
        <v>0</v>
      </c>
      <c r="Y1447" t="s">
        <v>292</v>
      </c>
      <c r="Z1447" t="s">
        <v>142</v>
      </c>
      <c r="AA1447">
        <v>5</v>
      </c>
      <c r="AB1447" t="s">
        <v>320</v>
      </c>
      <c r="AC1447" t="s">
        <v>3206</v>
      </c>
      <c r="AD1447" t="s">
        <v>408</v>
      </c>
      <c r="AE1447" t="s">
        <v>3271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18</v>
      </c>
      <c r="AN1447" t="s">
        <v>320</v>
      </c>
      <c r="AP1447" t="s">
        <v>941</v>
      </c>
      <c r="AQ1447" t="s">
        <v>192</v>
      </c>
      <c r="AR1447">
        <v>1</v>
      </c>
      <c r="AS1447">
        <v>2</v>
      </c>
      <c r="AT1447">
        <v>18</v>
      </c>
      <c r="AU1447">
        <v>0</v>
      </c>
      <c r="AV1447">
        <v>0</v>
      </c>
      <c r="AW1447">
        <v>1</v>
      </c>
      <c r="AX1447">
        <v>1</v>
      </c>
      <c r="AY1447">
        <v>0</v>
      </c>
      <c r="AZ1447">
        <v>0</v>
      </c>
      <c r="BA1447">
        <v>1</v>
      </c>
      <c r="BB1447">
        <v>0</v>
      </c>
      <c r="BC1447">
        <v>0</v>
      </c>
      <c r="BE1447">
        <v>0</v>
      </c>
      <c r="BF1447">
        <v>0</v>
      </c>
      <c r="BG1447" s="3">
        <v>0</v>
      </c>
      <c r="BH1447" s="3">
        <v>0</v>
      </c>
      <c r="BI1447" s="3">
        <v>0</v>
      </c>
      <c r="BJ1447" s="4" t="b">
        <f t="shared" si="22"/>
        <v>0</v>
      </c>
      <c r="BK1447" t="s">
        <v>2850</v>
      </c>
      <c r="BL1447" t="s">
        <v>2850</v>
      </c>
      <c r="BM1447" t="s">
        <v>2851</v>
      </c>
      <c r="BN1447" s="1">
        <v>42989.589618055557</v>
      </c>
      <c r="BO1447" s="1">
        <v>42997.416666666664</v>
      </c>
      <c r="BP1447">
        <v>7</v>
      </c>
      <c r="BQ1447">
        <f>IF(表__._ECM_DW_tem_zh_1417[[#This Row],[全血]]&gt;0,1,0)</f>
        <v>0</v>
      </c>
      <c r="BR1447">
        <v>0</v>
      </c>
      <c r="BS1447">
        <f>IF(表__._ECM_DW_tem_zh_1417[[#This Row],[血浆]]&gt;0,1,0)</f>
        <v>0</v>
      </c>
      <c r="BT1447">
        <v>0</v>
      </c>
      <c r="BU1447">
        <f>IF(表__._ECM_DW_tem_zh_1417[[#This Row],[血小板]]&gt;0,1,0)</f>
        <v>0</v>
      </c>
      <c r="BV1447">
        <v>0</v>
      </c>
      <c r="BW1447">
        <f>IF(表__._ECM_DW_tem_zh_1417[[#This Row],[红细胞]]&gt;0,1,0)</f>
        <v>0</v>
      </c>
      <c r="BX1447">
        <v>0</v>
      </c>
      <c r="BY1447">
        <f>IF(表__._ECM_DW_tem_zh_1417[[#This Row],[其他]]&gt;0,1,0)</f>
        <v>0</v>
      </c>
      <c r="BZ1447">
        <v>0</v>
      </c>
    </row>
    <row r="1448" spans="1:78" x14ac:dyDescent="0.25">
      <c r="A1448" s="1" t="s">
        <v>47</v>
      </c>
      <c r="B1448" t="s">
        <v>70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39.74</v>
      </c>
      <c r="T1448">
        <v>0</v>
      </c>
      <c r="U1448">
        <v>0</v>
      </c>
      <c r="V1448" s="2">
        <v>0</v>
      </c>
      <c r="W1448">
        <v>1</v>
      </c>
      <c r="X1448">
        <v>0</v>
      </c>
      <c r="Y1448" t="s">
        <v>318</v>
      </c>
      <c r="Z1448" t="s">
        <v>175</v>
      </c>
      <c r="AA1448">
        <v>2</v>
      </c>
      <c r="AB1448" t="s">
        <v>152</v>
      </c>
      <c r="AC1448" t="s">
        <v>751</v>
      </c>
      <c r="AD1448" t="s">
        <v>734</v>
      </c>
      <c r="AE1448" t="s">
        <v>3166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20</v>
      </c>
      <c r="AN1448" t="s">
        <v>492</v>
      </c>
      <c r="AQ1448" t="s">
        <v>394</v>
      </c>
      <c r="AR1448">
        <v>6</v>
      </c>
      <c r="AS1448">
        <v>123</v>
      </c>
      <c r="AT1448">
        <v>274</v>
      </c>
      <c r="AU1448">
        <v>900</v>
      </c>
      <c r="AV1448">
        <v>100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0</v>
      </c>
      <c r="BC1448">
        <v>1</v>
      </c>
      <c r="BD1448" t="s">
        <v>493</v>
      </c>
      <c r="BE1448">
        <v>0</v>
      </c>
      <c r="BF1448">
        <v>0</v>
      </c>
      <c r="BG1448" s="3">
        <v>0</v>
      </c>
      <c r="BH1448" s="3">
        <v>0</v>
      </c>
      <c r="BI1448" s="3">
        <v>0</v>
      </c>
      <c r="BJ1448" s="4" t="b">
        <f t="shared" si="22"/>
        <v>0</v>
      </c>
      <c r="BK1448" t="s">
        <v>1467</v>
      </c>
      <c r="BL1448" t="s">
        <v>1467</v>
      </c>
      <c r="BM1448" t="s">
        <v>1466</v>
      </c>
      <c r="BN1448" s="1">
        <v>44012.655787037038</v>
      </c>
      <c r="BO1448" s="1">
        <v>44028.333333333336</v>
      </c>
      <c r="BP1448">
        <v>10</v>
      </c>
      <c r="BQ1448">
        <f>IF(表__._ECM_DW_tem_zh_1417[[#This Row],[全血]]&gt;0,1,0)</f>
        <v>0</v>
      </c>
      <c r="BR1448">
        <v>0</v>
      </c>
      <c r="BS1448">
        <f>IF(表__._ECM_DW_tem_zh_1417[[#This Row],[血浆]]&gt;0,1,0)</f>
        <v>1</v>
      </c>
      <c r="BT1448">
        <v>400</v>
      </c>
      <c r="BU1448">
        <f>IF(表__._ECM_DW_tem_zh_1417[[#This Row],[血小板]]&gt;0,1,0)</f>
        <v>0</v>
      </c>
      <c r="BV1448">
        <v>0</v>
      </c>
      <c r="BW1448">
        <f>IF(表__._ECM_DW_tem_zh_1417[[#This Row],[红细胞]]&gt;0,1,0)</f>
        <v>1</v>
      </c>
      <c r="BX1448">
        <v>4</v>
      </c>
      <c r="BY1448">
        <f>IF(表__._ECM_DW_tem_zh_1417[[#This Row],[其他]]&gt;0,1,0)</f>
        <v>0</v>
      </c>
      <c r="BZ1448">
        <v>0</v>
      </c>
    </row>
    <row r="1449" spans="1:78" x14ac:dyDescent="0.25">
      <c r="A1449" s="1" t="s">
        <v>47</v>
      </c>
      <c r="B1449" t="s">
        <v>48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T1449">
        <v>1</v>
      </c>
      <c r="U1449">
        <v>1</v>
      </c>
      <c r="V1449" s="2">
        <v>0</v>
      </c>
      <c r="W1449">
        <v>1</v>
      </c>
      <c r="X1449">
        <v>0</v>
      </c>
      <c r="Y1449" t="s">
        <v>318</v>
      </c>
      <c r="Z1449" t="s">
        <v>508</v>
      </c>
      <c r="AA1449">
        <v>13</v>
      </c>
      <c r="AG1449">
        <v>0</v>
      </c>
      <c r="AH1449">
        <v>0</v>
      </c>
      <c r="AI1449">
        <v>0</v>
      </c>
      <c r="AJ1449">
        <v>0</v>
      </c>
      <c r="AK1449">
        <v>1</v>
      </c>
      <c r="AL1449">
        <v>28</v>
      </c>
      <c r="AR1449">
        <v>3</v>
      </c>
      <c r="AS1449">
        <v>76</v>
      </c>
      <c r="AT1449">
        <v>118</v>
      </c>
      <c r="AU1449">
        <v>700</v>
      </c>
      <c r="AV1449">
        <v>400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 t="s">
        <v>534</v>
      </c>
      <c r="BE1449">
        <v>0</v>
      </c>
      <c r="BF1449">
        <v>0</v>
      </c>
      <c r="BG1449" s="3">
        <v>0</v>
      </c>
      <c r="BH1449" s="3">
        <v>0</v>
      </c>
      <c r="BI1449" s="3">
        <v>0</v>
      </c>
      <c r="BJ1449" s="4" t="b">
        <f t="shared" si="22"/>
        <v>0</v>
      </c>
      <c r="BK1449" t="s">
        <v>2852</v>
      </c>
      <c r="BL1449" t="s">
        <v>2852</v>
      </c>
      <c r="BM1449" t="s">
        <v>2853</v>
      </c>
      <c r="BN1449" s="1">
        <v>43672.3516087963</v>
      </c>
      <c r="BO1449" s="1">
        <v>43679.321527777778</v>
      </c>
      <c r="BP1449">
        <v>4</v>
      </c>
      <c r="BQ1449">
        <f>IF(表__._ECM_DW_tem_zh_1417[[#This Row],[全血]]&gt;0,1,0)</f>
        <v>0</v>
      </c>
      <c r="BR1449">
        <v>0</v>
      </c>
      <c r="BS1449">
        <f>IF(表__._ECM_DW_tem_zh_1417[[#This Row],[血浆]]&gt;0,1,0)</f>
        <v>0</v>
      </c>
      <c r="BT1449">
        <v>0</v>
      </c>
      <c r="BU1449">
        <f>IF(表__._ECM_DW_tem_zh_1417[[#This Row],[血小板]]&gt;0,1,0)</f>
        <v>0</v>
      </c>
      <c r="BV1449">
        <v>0</v>
      </c>
      <c r="BW1449">
        <f>IF(表__._ECM_DW_tem_zh_1417[[#This Row],[红细胞]]&gt;0,1,0)</f>
        <v>0</v>
      </c>
      <c r="BX1449">
        <v>0</v>
      </c>
      <c r="BY1449">
        <f>IF(表__._ECM_DW_tem_zh_1417[[#This Row],[其他]]&gt;0,1,0)</f>
        <v>0</v>
      </c>
      <c r="BZ1449">
        <v>0</v>
      </c>
    </row>
    <row r="1450" spans="1:78" x14ac:dyDescent="0.25">
      <c r="A1450" s="1" t="s">
        <v>47</v>
      </c>
      <c r="B1450" t="s">
        <v>140</v>
      </c>
      <c r="C1450">
        <v>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84.96</v>
      </c>
      <c r="T1450">
        <v>1</v>
      </c>
      <c r="U1450">
        <v>0</v>
      </c>
      <c r="V1450" s="2">
        <v>0</v>
      </c>
      <c r="W1450">
        <v>1</v>
      </c>
      <c r="X1450">
        <v>1</v>
      </c>
      <c r="Y1450" t="s">
        <v>54</v>
      </c>
      <c r="Z1450" t="s">
        <v>55</v>
      </c>
      <c r="AA1450">
        <v>9</v>
      </c>
      <c r="AB1450" t="s">
        <v>801</v>
      </c>
      <c r="AC1450" t="s">
        <v>322</v>
      </c>
      <c r="AD1450" t="s">
        <v>3162</v>
      </c>
      <c r="AE1450" t="s">
        <v>3234</v>
      </c>
      <c r="AG1450">
        <v>1</v>
      </c>
      <c r="AH1450">
        <v>0</v>
      </c>
      <c r="AI1450">
        <v>0</v>
      </c>
      <c r="AJ1450">
        <v>0</v>
      </c>
      <c r="AK1450">
        <v>0</v>
      </c>
      <c r="AL1450">
        <v>17</v>
      </c>
      <c r="AN1450" t="s">
        <v>77</v>
      </c>
      <c r="AQ1450" t="s">
        <v>356</v>
      </c>
      <c r="AR1450">
        <v>5</v>
      </c>
      <c r="AS1450">
        <v>73</v>
      </c>
      <c r="AT1450">
        <v>135</v>
      </c>
      <c r="AU1450">
        <v>800</v>
      </c>
      <c r="AV1450">
        <v>100</v>
      </c>
      <c r="AW1450">
        <v>1</v>
      </c>
      <c r="AX1450">
        <v>1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 t="s">
        <v>195</v>
      </c>
      <c r="BE1450">
        <v>1</v>
      </c>
      <c r="BF1450">
        <v>0</v>
      </c>
      <c r="BG1450" s="3">
        <v>0</v>
      </c>
      <c r="BH1450" s="3">
        <v>0</v>
      </c>
      <c r="BI1450" s="3">
        <v>0</v>
      </c>
      <c r="BJ1450" s="4" t="b">
        <f t="shared" si="22"/>
        <v>0</v>
      </c>
      <c r="BK1450" t="s">
        <v>2375</v>
      </c>
      <c r="BL1450" t="s">
        <v>2375</v>
      </c>
      <c r="BM1450" t="s">
        <v>2374</v>
      </c>
      <c r="BN1450" s="1">
        <v>43586.963912037034</v>
      </c>
      <c r="BO1450" s="1">
        <v>43594.333333333336</v>
      </c>
      <c r="BP1450">
        <v>3</v>
      </c>
      <c r="BQ1450">
        <f>IF(表__._ECM_DW_tem_zh_1417[[#This Row],[全血]]&gt;0,1,0)</f>
        <v>0</v>
      </c>
      <c r="BR1450">
        <v>0</v>
      </c>
      <c r="BS1450">
        <f>IF(表__._ECM_DW_tem_zh_1417[[#This Row],[血浆]]&gt;0,1,0)</f>
        <v>1</v>
      </c>
      <c r="BT1450">
        <v>200</v>
      </c>
      <c r="BU1450">
        <f>IF(表__._ECM_DW_tem_zh_1417[[#This Row],[血小板]]&gt;0,1,0)</f>
        <v>0</v>
      </c>
      <c r="BV1450">
        <v>0</v>
      </c>
      <c r="BW1450">
        <f>IF(表__._ECM_DW_tem_zh_1417[[#This Row],[红细胞]]&gt;0,1,0)</f>
        <v>1</v>
      </c>
      <c r="BX1450">
        <v>2</v>
      </c>
      <c r="BY1450">
        <f>IF(表__._ECM_DW_tem_zh_1417[[#This Row],[其他]]&gt;0,1,0)</f>
        <v>0</v>
      </c>
      <c r="BZ1450">
        <v>0</v>
      </c>
    </row>
    <row r="1451" spans="1:78" x14ac:dyDescent="0.25">
      <c r="A1451" s="1" t="s">
        <v>47</v>
      </c>
      <c r="B1451" t="s">
        <v>69</v>
      </c>
      <c r="C1451">
        <v>2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83.99</v>
      </c>
      <c r="T1451">
        <v>1</v>
      </c>
      <c r="U1451">
        <v>1</v>
      </c>
      <c r="V1451" s="2">
        <v>0</v>
      </c>
      <c r="W1451">
        <v>1</v>
      </c>
      <c r="X1451">
        <v>0</v>
      </c>
      <c r="Y1451" t="s">
        <v>426</v>
      </c>
      <c r="Z1451" t="s">
        <v>161</v>
      </c>
      <c r="AA1451">
        <v>5</v>
      </c>
      <c r="AB1451" t="s">
        <v>688</v>
      </c>
      <c r="AC1451" t="s">
        <v>227</v>
      </c>
      <c r="AD1451" t="s">
        <v>468</v>
      </c>
      <c r="AE1451" t="s">
        <v>3487</v>
      </c>
      <c r="AG1451">
        <v>0</v>
      </c>
      <c r="AH1451">
        <v>0</v>
      </c>
      <c r="AI1451">
        <v>0</v>
      </c>
      <c r="AJ1451">
        <v>1</v>
      </c>
      <c r="AK1451">
        <v>0</v>
      </c>
      <c r="AL1451">
        <v>23</v>
      </c>
      <c r="AN1451" t="s">
        <v>128</v>
      </c>
      <c r="AP1451" t="s">
        <v>942</v>
      </c>
      <c r="AQ1451" t="s">
        <v>246</v>
      </c>
      <c r="AR1451">
        <v>10</v>
      </c>
      <c r="AS1451">
        <v>66</v>
      </c>
      <c r="AT1451">
        <v>192</v>
      </c>
      <c r="AU1451">
        <v>-400</v>
      </c>
      <c r="AV1451">
        <v>150</v>
      </c>
      <c r="AW1451">
        <v>1</v>
      </c>
      <c r="AX1451">
        <v>0</v>
      </c>
      <c r="AY1451">
        <v>0</v>
      </c>
      <c r="AZ1451">
        <v>1</v>
      </c>
      <c r="BA1451">
        <v>0</v>
      </c>
      <c r="BB1451">
        <v>0</v>
      </c>
      <c r="BC1451">
        <v>0</v>
      </c>
      <c r="BE1451">
        <v>0</v>
      </c>
      <c r="BF1451">
        <v>0</v>
      </c>
      <c r="BG1451" s="3">
        <v>0</v>
      </c>
      <c r="BH1451" s="3">
        <v>0</v>
      </c>
      <c r="BI1451" s="3">
        <v>0</v>
      </c>
      <c r="BJ1451" s="4" t="b">
        <f t="shared" si="22"/>
        <v>0</v>
      </c>
      <c r="BK1451" t="s">
        <v>2854</v>
      </c>
      <c r="BL1451" t="s">
        <v>2854</v>
      </c>
      <c r="BM1451" t="s">
        <v>2855</v>
      </c>
      <c r="BN1451" s="1">
        <v>42747.614479166667</v>
      </c>
      <c r="BO1451" s="1">
        <v>42761.414583333331</v>
      </c>
      <c r="BP1451">
        <v>4</v>
      </c>
      <c r="BQ1451">
        <f>IF(表__._ECM_DW_tem_zh_1417[[#This Row],[全血]]&gt;0,1,0)</f>
        <v>0</v>
      </c>
      <c r="BR1451">
        <v>0</v>
      </c>
      <c r="BS1451">
        <f>IF(表__._ECM_DW_tem_zh_1417[[#This Row],[血浆]]&gt;0,1,0)</f>
        <v>0</v>
      </c>
      <c r="BT1451">
        <v>0</v>
      </c>
      <c r="BU1451">
        <f>IF(表__._ECM_DW_tem_zh_1417[[#This Row],[血小板]]&gt;0,1,0)</f>
        <v>0</v>
      </c>
      <c r="BV1451">
        <v>0</v>
      </c>
      <c r="BW1451">
        <f>IF(表__._ECM_DW_tem_zh_1417[[#This Row],[红细胞]]&gt;0,1,0)</f>
        <v>0</v>
      </c>
      <c r="BX1451">
        <v>0</v>
      </c>
      <c r="BY1451">
        <f>IF(表__._ECM_DW_tem_zh_1417[[#This Row],[其他]]&gt;0,1,0)</f>
        <v>0</v>
      </c>
      <c r="BZ1451">
        <v>0</v>
      </c>
    </row>
    <row r="1452" spans="1:78" x14ac:dyDescent="0.25">
      <c r="A1452" s="1" t="s">
        <v>47</v>
      </c>
      <c r="B1452" t="s">
        <v>95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2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111.7</v>
      </c>
      <c r="T1452">
        <v>1</v>
      </c>
      <c r="U1452">
        <v>0</v>
      </c>
      <c r="V1452" s="2">
        <v>0</v>
      </c>
      <c r="W1452">
        <v>1</v>
      </c>
      <c r="X1452">
        <v>0</v>
      </c>
      <c r="Y1452" t="s">
        <v>558</v>
      </c>
      <c r="Z1452" t="s">
        <v>95</v>
      </c>
      <c r="AA1452">
        <v>2</v>
      </c>
      <c r="AB1452" t="s">
        <v>3205</v>
      </c>
      <c r="AC1452" t="s">
        <v>126</v>
      </c>
      <c r="AD1452" t="s">
        <v>316</v>
      </c>
      <c r="AE1452" t="s">
        <v>3308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28</v>
      </c>
      <c r="AM1452">
        <v>7.01</v>
      </c>
      <c r="AN1452" t="s">
        <v>109</v>
      </c>
      <c r="AP1452" t="s">
        <v>943</v>
      </c>
      <c r="AQ1452" t="s">
        <v>139</v>
      </c>
      <c r="AR1452">
        <v>1</v>
      </c>
      <c r="AS1452">
        <v>77</v>
      </c>
      <c r="AT1452">
        <v>148</v>
      </c>
      <c r="AW1452">
        <v>1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1</v>
      </c>
      <c r="BE1452">
        <v>0</v>
      </c>
      <c r="BF1452">
        <v>0</v>
      </c>
      <c r="BG1452" s="3">
        <v>0</v>
      </c>
      <c r="BH1452" s="3">
        <v>0</v>
      </c>
      <c r="BI1452" s="3">
        <v>0</v>
      </c>
      <c r="BJ1452" s="4" t="b">
        <f t="shared" si="22"/>
        <v>0</v>
      </c>
      <c r="BK1452" t="s">
        <v>2856</v>
      </c>
      <c r="BL1452" t="s">
        <v>2856</v>
      </c>
      <c r="BM1452" t="s">
        <v>2857</v>
      </c>
      <c r="BN1452" s="1">
        <v>43497.519004629627</v>
      </c>
      <c r="BO1452" s="1">
        <v>43511.356944444444</v>
      </c>
      <c r="BP1452">
        <v>13</v>
      </c>
      <c r="BQ1452">
        <f>IF(表__._ECM_DW_tem_zh_1417[[#This Row],[全血]]&gt;0,1,0)</f>
        <v>0</v>
      </c>
      <c r="BR1452">
        <v>0</v>
      </c>
      <c r="BS1452">
        <f>IF(表__._ECM_DW_tem_zh_1417[[#This Row],[血浆]]&gt;0,1,0)</f>
        <v>0</v>
      </c>
      <c r="BT1452">
        <v>0</v>
      </c>
      <c r="BU1452">
        <f>IF(表__._ECM_DW_tem_zh_1417[[#This Row],[血小板]]&gt;0,1,0)</f>
        <v>0</v>
      </c>
      <c r="BV1452">
        <v>0</v>
      </c>
      <c r="BW1452">
        <f>IF(表__._ECM_DW_tem_zh_1417[[#This Row],[红细胞]]&gt;0,1,0)</f>
        <v>1</v>
      </c>
      <c r="BX1452">
        <v>2</v>
      </c>
      <c r="BY1452">
        <f>IF(表__._ECM_DW_tem_zh_1417[[#This Row],[其他]]&gt;0,1,0)</f>
        <v>0</v>
      </c>
      <c r="BZ1452">
        <v>0</v>
      </c>
    </row>
    <row r="1453" spans="1:78" x14ac:dyDescent="0.25">
      <c r="A1453" s="1" t="s">
        <v>47</v>
      </c>
      <c r="B1453" t="s">
        <v>149</v>
      </c>
      <c r="C1453">
        <v>2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92.25</v>
      </c>
      <c r="T1453">
        <v>1</v>
      </c>
      <c r="U1453">
        <v>0</v>
      </c>
      <c r="V1453" s="2">
        <v>0</v>
      </c>
      <c r="W1453">
        <v>1</v>
      </c>
      <c r="X1453">
        <v>0</v>
      </c>
      <c r="Y1453" t="s">
        <v>108</v>
      </c>
      <c r="Z1453" t="s">
        <v>63</v>
      </c>
      <c r="AA1453">
        <v>2</v>
      </c>
      <c r="AB1453" t="s">
        <v>449</v>
      </c>
      <c r="AC1453" t="s">
        <v>147</v>
      </c>
      <c r="AD1453" t="s">
        <v>316</v>
      </c>
      <c r="AE1453" t="s">
        <v>3412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24</v>
      </c>
      <c r="AN1453" t="s">
        <v>91</v>
      </c>
      <c r="AQ1453" t="s">
        <v>413</v>
      </c>
      <c r="AR1453">
        <v>2</v>
      </c>
      <c r="AS1453">
        <v>177</v>
      </c>
      <c r="AT1453">
        <v>285</v>
      </c>
      <c r="AW1453">
        <v>1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 t="s">
        <v>168</v>
      </c>
      <c r="BE1453">
        <v>0</v>
      </c>
      <c r="BF1453">
        <v>0</v>
      </c>
      <c r="BG1453" s="3">
        <v>0</v>
      </c>
      <c r="BH1453" s="3">
        <v>0</v>
      </c>
      <c r="BI1453" s="3">
        <v>0</v>
      </c>
      <c r="BJ1453" s="4" t="b">
        <f t="shared" si="22"/>
        <v>0</v>
      </c>
      <c r="BK1453" t="s">
        <v>1878</v>
      </c>
      <c r="BL1453" t="s">
        <v>1878</v>
      </c>
      <c r="BM1453" t="s">
        <v>1877</v>
      </c>
      <c r="BN1453" s="1">
        <v>44025.925694444442</v>
      </c>
      <c r="BO1453" s="1">
        <v>44033.366666666669</v>
      </c>
      <c r="BP1453">
        <v>6</v>
      </c>
      <c r="BQ1453">
        <f>IF(表__._ECM_DW_tem_zh_1417[[#This Row],[全血]]&gt;0,1,0)</f>
        <v>0</v>
      </c>
      <c r="BR1453">
        <v>0</v>
      </c>
      <c r="BS1453">
        <f>IF(表__._ECM_DW_tem_zh_1417[[#This Row],[血浆]]&gt;0,1,0)</f>
        <v>1</v>
      </c>
      <c r="BT1453">
        <v>200</v>
      </c>
      <c r="BU1453">
        <f>IF(表__._ECM_DW_tem_zh_1417[[#This Row],[血小板]]&gt;0,1,0)</f>
        <v>0</v>
      </c>
      <c r="BV1453">
        <v>0</v>
      </c>
      <c r="BW1453">
        <f>IF(表__._ECM_DW_tem_zh_1417[[#This Row],[红细胞]]&gt;0,1,0)</f>
        <v>1</v>
      </c>
      <c r="BX1453">
        <v>2</v>
      </c>
      <c r="BY1453">
        <f>IF(表__._ECM_DW_tem_zh_1417[[#This Row],[其他]]&gt;0,1,0)</f>
        <v>0</v>
      </c>
      <c r="BZ1453">
        <v>0</v>
      </c>
    </row>
    <row r="1454" spans="1:78" x14ac:dyDescent="0.25">
      <c r="A1454" s="1" t="s">
        <v>72</v>
      </c>
      <c r="B1454" t="s">
        <v>50</v>
      </c>
      <c r="C1454">
        <v>2</v>
      </c>
      <c r="E1454">
        <v>0</v>
      </c>
      <c r="F1454">
        <v>0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92.96</v>
      </c>
      <c r="T1454">
        <v>1</v>
      </c>
      <c r="U1454">
        <v>1</v>
      </c>
      <c r="V1454" s="2">
        <v>0</v>
      </c>
      <c r="W1454">
        <v>1</v>
      </c>
      <c r="X1454">
        <v>1</v>
      </c>
      <c r="Y1454" t="s">
        <v>85</v>
      </c>
      <c r="Z1454" t="s">
        <v>137</v>
      </c>
      <c r="AA1454">
        <v>2</v>
      </c>
      <c r="AB1454" t="s">
        <v>427</v>
      </c>
      <c r="AC1454" t="s">
        <v>441</v>
      </c>
      <c r="AD1454" t="s">
        <v>3193</v>
      </c>
      <c r="AE1454" t="s">
        <v>489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28</v>
      </c>
      <c r="AN1454" t="s">
        <v>349</v>
      </c>
      <c r="AQ1454" t="s">
        <v>221</v>
      </c>
      <c r="AR1454">
        <v>5</v>
      </c>
      <c r="AS1454">
        <v>135</v>
      </c>
      <c r="AT1454">
        <v>269</v>
      </c>
      <c r="AW1454">
        <v>1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 t="s">
        <v>168</v>
      </c>
      <c r="BE1454">
        <v>0</v>
      </c>
      <c r="BF1454">
        <v>0</v>
      </c>
      <c r="BG1454" s="3">
        <v>0</v>
      </c>
      <c r="BH1454" s="3">
        <v>0</v>
      </c>
      <c r="BI1454" s="3">
        <v>0</v>
      </c>
      <c r="BJ1454" s="4" t="b">
        <f t="shared" si="22"/>
        <v>0</v>
      </c>
      <c r="BK1454" t="s">
        <v>2395</v>
      </c>
      <c r="BL1454" t="s">
        <v>2395</v>
      </c>
      <c r="BM1454" t="s">
        <v>2394</v>
      </c>
      <c r="BN1454" s="1">
        <v>43971.691631944443</v>
      </c>
      <c r="BO1454" s="1">
        <v>43983.416666666664</v>
      </c>
      <c r="BP1454">
        <v>7</v>
      </c>
      <c r="BQ1454">
        <f>IF(表__._ECM_DW_tem_zh_1417[[#This Row],[全血]]&gt;0,1,0)</f>
        <v>0</v>
      </c>
      <c r="BR1454">
        <v>0</v>
      </c>
      <c r="BS1454">
        <f>IF(表__._ECM_DW_tem_zh_1417[[#This Row],[血浆]]&gt;0,1,0)</f>
        <v>1</v>
      </c>
      <c r="BT1454">
        <v>400</v>
      </c>
      <c r="BU1454">
        <f>IF(表__._ECM_DW_tem_zh_1417[[#This Row],[血小板]]&gt;0,1,0)</f>
        <v>0</v>
      </c>
      <c r="BV1454">
        <v>0</v>
      </c>
      <c r="BW1454">
        <f>IF(表__._ECM_DW_tem_zh_1417[[#This Row],[红细胞]]&gt;0,1,0)</f>
        <v>1</v>
      </c>
      <c r="BX1454">
        <v>4</v>
      </c>
      <c r="BY1454">
        <f>IF(表__._ECM_DW_tem_zh_1417[[#This Row],[其他]]&gt;0,1,0)</f>
        <v>0</v>
      </c>
      <c r="BZ1454">
        <v>0</v>
      </c>
    </row>
    <row r="1455" spans="1:78" x14ac:dyDescent="0.25">
      <c r="A1455" s="1" t="s">
        <v>72</v>
      </c>
      <c r="B1455" t="s">
        <v>133</v>
      </c>
      <c r="C1455">
        <v>2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78.3</v>
      </c>
      <c r="T1455">
        <v>0</v>
      </c>
      <c r="U1455">
        <v>0</v>
      </c>
      <c r="V1455" s="2">
        <v>0</v>
      </c>
      <c r="W1455">
        <v>0</v>
      </c>
      <c r="X1455">
        <v>0</v>
      </c>
      <c r="Y1455" t="s">
        <v>179</v>
      </c>
      <c r="Z1455" t="s">
        <v>419</v>
      </c>
      <c r="AA1455">
        <v>5</v>
      </c>
      <c r="AB1455" t="s">
        <v>3176</v>
      </c>
      <c r="AC1455" t="s">
        <v>646</v>
      </c>
      <c r="AD1455" t="s">
        <v>3150</v>
      </c>
      <c r="AE1455" t="s">
        <v>3480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22</v>
      </c>
      <c r="AN1455" t="s">
        <v>137</v>
      </c>
      <c r="AP1455" t="s">
        <v>944</v>
      </c>
      <c r="AQ1455" t="s">
        <v>135</v>
      </c>
      <c r="AR1455">
        <v>4</v>
      </c>
      <c r="AS1455">
        <v>130</v>
      </c>
      <c r="AT1455">
        <v>210</v>
      </c>
      <c r="AU1455">
        <v>1160</v>
      </c>
      <c r="AV1455">
        <v>150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0</v>
      </c>
      <c r="BC1455">
        <v>1</v>
      </c>
      <c r="BD1455" t="s">
        <v>325</v>
      </c>
      <c r="BE1455">
        <v>0</v>
      </c>
      <c r="BF1455">
        <v>0</v>
      </c>
      <c r="BG1455" s="3">
        <v>0</v>
      </c>
      <c r="BH1455" s="3">
        <v>0</v>
      </c>
      <c r="BI1455" s="3">
        <v>0</v>
      </c>
      <c r="BJ1455" s="4" t="b">
        <f t="shared" si="22"/>
        <v>0</v>
      </c>
      <c r="BK1455" t="s">
        <v>2858</v>
      </c>
      <c r="BL1455" t="s">
        <v>2858</v>
      </c>
      <c r="BM1455" t="s">
        <v>2859</v>
      </c>
      <c r="BN1455" s="1">
        <v>43027.674513888887</v>
      </c>
      <c r="BO1455" s="1">
        <v>43049.416666666664</v>
      </c>
      <c r="BP1455">
        <v>18</v>
      </c>
      <c r="BQ1455">
        <f>IF(表__._ECM_DW_tem_zh_1417[[#This Row],[全血]]&gt;0,1,0)</f>
        <v>0</v>
      </c>
      <c r="BR1455">
        <v>0</v>
      </c>
      <c r="BS1455">
        <f>IF(表__._ECM_DW_tem_zh_1417[[#This Row],[血浆]]&gt;0,1,0)</f>
        <v>0</v>
      </c>
      <c r="BT1455">
        <v>0</v>
      </c>
      <c r="BU1455">
        <f>IF(表__._ECM_DW_tem_zh_1417[[#This Row],[血小板]]&gt;0,1,0)</f>
        <v>0</v>
      </c>
      <c r="BV1455">
        <v>0</v>
      </c>
      <c r="BW1455">
        <f>IF(表__._ECM_DW_tem_zh_1417[[#This Row],[红细胞]]&gt;0,1,0)</f>
        <v>1</v>
      </c>
      <c r="BX1455">
        <v>4</v>
      </c>
      <c r="BY1455">
        <f>IF(表__._ECM_DW_tem_zh_1417[[#This Row],[其他]]&gt;0,1,0)</f>
        <v>0</v>
      </c>
      <c r="BZ1455">
        <v>0</v>
      </c>
    </row>
    <row r="1456" spans="1:78" x14ac:dyDescent="0.25">
      <c r="A1456" s="1" t="s">
        <v>47</v>
      </c>
      <c r="B1456" t="s">
        <v>136</v>
      </c>
      <c r="C1456">
        <v>2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82.21</v>
      </c>
      <c r="T1456">
        <v>1</v>
      </c>
      <c r="U1456">
        <v>0</v>
      </c>
      <c r="V1456" s="2">
        <v>0</v>
      </c>
      <c r="W1456">
        <v>1</v>
      </c>
      <c r="X1456">
        <v>0</v>
      </c>
      <c r="Y1456" t="s">
        <v>179</v>
      </c>
      <c r="Z1456" t="s">
        <v>326</v>
      </c>
      <c r="AA1456">
        <v>5</v>
      </c>
      <c r="AB1456" t="s">
        <v>250</v>
      </c>
      <c r="AC1456" t="s">
        <v>97</v>
      </c>
      <c r="AD1456" t="s">
        <v>3157</v>
      </c>
      <c r="AE1456" t="s">
        <v>505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20</v>
      </c>
      <c r="AN1456" t="s">
        <v>170</v>
      </c>
      <c r="AQ1456" t="s">
        <v>139</v>
      </c>
      <c r="AR1456">
        <v>11</v>
      </c>
      <c r="AS1456">
        <v>67</v>
      </c>
      <c r="AT1456">
        <v>106</v>
      </c>
      <c r="AU1456">
        <v>650</v>
      </c>
      <c r="AV1456">
        <v>50</v>
      </c>
      <c r="AW1456">
        <v>1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 t="s">
        <v>119</v>
      </c>
      <c r="BE1456">
        <v>0</v>
      </c>
      <c r="BF1456">
        <v>0</v>
      </c>
      <c r="BG1456" s="3">
        <v>0</v>
      </c>
      <c r="BH1456" s="3">
        <v>0</v>
      </c>
      <c r="BI1456" s="3">
        <v>0</v>
      </c>
      <c r="BJ1456" s="4" t="b">
        <f t="shared" si="22"/>
        <v>0</v>
      </c>
      <c r="BK1456" t="s">
        <v>2860</v>
      </c>
      <c r="BL1456" t="s">
        <v>2860</v>
      </c>
      <c r="BM1456" t="s">
        <v>2424</v>
      </c>
      <c r="BN1456" s="1">
        <v>43008.776608796295</v>
      </c>
      <c r="BO1456" s="1">
        <v>43024.354166666664</v>
      </c>
      <c r="BP1456">
        <v>5</v>
      </c>
      <c r="BQ1456">
        <f>IF(表__._ECM_DW_tem_zh_1417[[#This Row],[全血]]&gt;0,1,0)</f>
        <v>0</v>
      </c>
      <c r="BR1456">
        <v>0</v>
      </c>
      <c r="BS1456">
        <f>IF(表__._ECM_DW_tem_zh_1417[[#This Row],[血浆]]&gt;0,1,0)</f>
        <v>0</v>
      </c>
      <c r="BT1456">
        <v>0</v>
      </c>
      <c r="BU1456">
        <f>IF(表__._ECM_DW_tem_zh_1417[[#This Row],[血小板]]&gt;0,1,0)</f>
        <v>0</v>
      </c>
      <c r="BV1456">
        <v>0</v>
      </c>
      <c r="BW1456">
        <f>IF(表__._ECM_DW_tem_zh_1417[[#This Row],[红细胞]]&gt;0,1,0)</f>
        <v>0</v>
      </c>
      <c r="BX1456">
        <v>0</v>
      </c>
      <c r="BY1456">
        <f>IF(表__._ECM_DW_tem_zh_1417[[#This Row],[其他]]&gt;0,1,0)</f>
        <v>0</v>
      </c>
      <c r="BZ1456">
        <v>0</v>
      </c>
    </row>
    <row r="1457" spans="1:78" x14ac:dyDescent="0.25">
      <c r="A1457" s="1" t="s">
        <v>47</v>
      </c>
      <c r="B1457" t="s">
        <v>167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97.54</v>
      </c>
      <c r="T1457">
        <v>1</v>
      </c>
      <c r="U1457">
        <v>1</v>
      </c>
      <c r="V1457" s="2">
        <v>0</v>
      </c>
      <c r="W1457">
        <v>1</v>
      </c>
      <c r="X1457">
        <v>3</v>
      </c>
      <c r="Y1457" t="s">
        <v>945</v>
      </c>
      <c r="Z1457" t="s">
        <v>137</v>
      </c>
      <c r="AA1457">
        <v>2</v>
      </c>
      <c r="AB1457" t="s">
        <v>929</v>
      </c>
      <c r="AC1457" t="s">
        <v>402</v>
      </c>
      <c r="AD1457" t="s">
        <v>316</v>
      </c>
      <c r="AE1457" t="s">
        <v>3534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19</v>
      </c>
      <c r="AN1457" t="s">
        <v>258</v>
      </c>
      <c r="AQ1457" t="s">
        <v>118</v>
      </c>
      <c r="AR1457">
        <v>2</v>
      </c>
      <c r="AS1457">
        <v>92</v>
      </c>
      <c r="AT1457">
        <v>161</v>
      </c>
      <c r="AW1457">
        <v>0</v>
      </c>
      <c r="AX1457">
        <v>0</v>
      </c>
      <c r="AY1457">
        <v>0</v>
      </c>
      <c r="AZ1457">
        <v>0</v>
      </c>
      <c r="BA1457">
        <v>1</v>
      </c>
      <c r="BB1457">
        <v>0</v>
      </c>
      <c r="BC1457">
        <v>0</v>
      </c>
      <c r="BE1457">
        <v>0</v>
      </c>
      <c r="BF1457">
        <v>0</v>
      </c>
      <c r="BG1457" s="3">
        <v>0</v>
      </c>
      <c r="BH1457" s="3">
        <v>0</v>
      </c>
      <c r="BI1457" s="3">
        <v>0</v>
      </c>
      <c r="BJ1457" s="4" t="b">
        <f t="shared" si="22"/>
        <v>0</v>
      </c>
      <c r="BK1457" t="s">
        <v>2861</v>
      </c>
      <c r="BL1457" t="s">
        <v>2861</v>
      </c>
      <c r="BM1457" t="s">
        <v>2862</v>
      </c>
      <c r="BN1457" s="1">
        <v>44004.454861111109</v>
      </c>
      <c r="BO1457" s="1">
        <v>44011.332638888889</v>
      </c>
      <c r="BP1457">
        <v>5</v>
      </c>
      <c r="BQ1457">
        <f>IF(表__._ECM_DW_tem_zh_1417[[#This Row],[全血]]&gt;0,1,0)</f>
        <v>0</v>
      </c>
      <c r="BR1457">
        <v>0</v>
      </c>
      <c r="BS1457">
        <f>IF(表__._ECM_DW_tem_zh_1417[[#This Row],[血浆]]&gt;0,1,0)</f>
        <v>0</v>
      </c>
      <c r="BT1457">
        <v>0</v>
      </c>
      <c r="BU1457">
        <f>IF(表__._ECM_DW_tem_zh_1417[[#This Row],[血小板]]&gt;0,1,0)</f>
        <v>0</v>
      </c>
      <c r="BV1457">
        <v>0</v>
      </c>
      <c r="BW1457">
        <f>IF(表__._ECM_DW_tem_zh_1417[[#This Row],[红细胞]]&gt;0,1,0)</f>
        <v>0</v>
      </c>
      <c r="BX1457">
        <v>0</v>
      </c>
      <c r="BY1457">
        <f>IF(表__._ECM_DW_tem_zh_1417[[#This Row],[其他]]&gt;0,1,0)</f>
        <v>0</v>
      </c>
      <c r="BZ1457">
        <v>0</v>
      </c>
    </row>
    <row r="1458" spans="1:78" x14ac:dyDescent="0.25">
      <c r="A1458" s="1" t="s">
        <v>47</v>
      </c>
      <c r="B1458" t="s">
        <v>127</v>
      </c>
      <c r="C1458">
        <v>2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91.17</v>
      </c>
      <c r="T1458">
        <v>0</v>
      </c>
      <c r="U1458">
        <v>0</v>
      </c>
      <c r="V1458" s="2">
        <v>0</v>
      </c>
      <c r="W1458">
        <v>1</v>
      </c>
      <c r="X1458">
        <v>0</v>
      </c>
      <c r="Y1458" t="s">
        <v>141</v>
      </c>
      <c r="Z1458" t="s">
        <v>544</v>
      </c>
      <c r="AA1458">
        <v>2</v>
      </c>
      <c r="AB1458" t="s">
        <v>250</v>
      </c>
      <c r="AC1458" t="s">
        <v>3160</v>
      </c>
      <c r="AD1458" t="s">
        <v>3230</v>
      </c>
      <c r="AE1458" t="s">
        <v>3535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21</v>
      </c>
      <c r="AN1458" t="s">
        <v>125</v>
      </c>
      <c r="AQ1458" t="s">
        <v>510</v>
      </c>
      <c r="AR1458">
        <v>7</v>
      </c>
      <c r="AS1458">
        <v>274</v>
      </c>
      <c r="AT1458">
        <v>349</v>
      </c>
      <c r="AU1458">
        <v>2410</v>
      </c>
      <c r="AV1458">
        <v>350</v>
      </c>
      <c r="AW1458">
        <v>1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1</v>
      </c>
      <c r="BD1458" t="s">
        <v>312</v>
      </c>
      <c r="BE1458">
        <v>0</v>
      </c>
      <c r="BF1458">
        <v>0</v>
      </c>
      <c r="BG1458" s="3">
        <v>0</v>
      </c>
      <c r="BH1458" s="3">
        <v>0</v>
      </c>
      <c r="BI1458" s="3">
        <v>0</v>
      </c>
      <c r="BJ1458" s="4" t="b">
        <f t="shared" si="22"/>
        <v>0</v>
      </c>
      <c r="BK1458" t="s">
        <v>2863</v>
      </c>
      <c r="BL1458" t="s">
        <v>2863</v>
      </c>
      <c r="BM1458" t="s">
        <v>2864</v>
      </c>
      <c r="BN1458" s="1">
        <v>43572.568611111114</v>
      </c>
      <c r="BO1458" s="1">
        <v>43614.481249999997</v>
      </c>
      <c r="BP1458">
        <v>35</v>
      </c>
      <c r="BQ1458">
        <f>IF(表__._ECM_DW_tem_zh_1417[[#This Row],[全血]]&gt;0,1,0)</f>
        <v>0</v>
      </c>
      <c r="BR1458">
        <v>0</v>
      </c>
      <c r="BS1458">
        <f>IF(表__._ECM_DW_tem_zh_1417[[#This Row],[血浆]]&gt;0,1,0)</f>
        <v>1</v>
      </c>
      <c r="BT1458">
        <v>600</v>
      </c>
      <c r="BU1458">
        <f>IF(表__._ECM_DW_tem_zh_1417[[#This Row],[血小板]]&gt;0,1,0)</f>
        <v>0</v>
      </c>
      <c r="BV1458">
        <v>0</v>
      </c>
      <c r="BW1458">
        <f>IF(表__._ECM_DW_tem_zh_1417[[#This Row],[红细胞]]&gt;0,1,0)</f>
        <v>1</v>
      </c>
      <c r="BX1458">
        <v>6</v>
      </c>
      <c r="BY1458">
        <f>IF(表__._ECM_DW_tem_zh_1417[[#This Row],[其他]]&gt;0,1,0)</f>
        <v>0</v>
      </c>
      <c r="BZ1458">
        <v>0</v>
      </c>
    </row>
    <row r="1459" spans="1:78" x14ac:dyDescent="0.25">
      <c r="A1459" s="1" t="s">
        <v>47</v>
      </c>
      <c r="B1459" t="s">
        <v>50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80.87</v>
      </c>
      <c r="T1459">
        <v>1</v>
      </c>
      <c r="U1459">
        <v>0</v>
      </c>
      <c r="V1459" s="2">
        <v>0</v>
      </c>
      <c r="W1459">
        <v>1</v>
      </c>
      <c r="X1459">
        <v>0</v>
      </c>
      <c r="Y1459" t="s">
        <v>179</v>
      </c>
      <c r="Z1459" t="s">
        <v>175</v>
      </c>
      <c r="AA1459">
        <v>5</v>
      </c>
      <c r="AB1459" t="s">
        <v>688</v>
      </c>
      <c r="AC1459" t="s">
        <v>113</v>
      </c>
      <c r="AD1459" t="s">
        <v>3154</v>
      </c>
      <c r="AE1459" t="s">
        <v>435</v>
      </c>
      <c r="AG1459">
        <v>0</v>
      </c>
      <c r="AH1459">
        <v>0</v>
      </c>
      <c r="AI1459">
        <v>0</v>
      </c>
      <c r="AJ1459">
        <v>1</v>
      </c>
      <c r="AK1459">
        <v>0</v>
      </c>
      <c r="AL1459">
        <v>23</v>
      </c>
      <c r="AN1459" t="s">
        <v>102</v>
      </c>
      <c r="AQ1459" t="s">
        <v>377</v>
      </c>
      <c r="AR1459">
        <v>7</v>
      </c>
      <c r="AS1459">
        <v>111</v>
      </c>
      <c r="AT1459">
        <v>199</v>
      </c>
      <c r="AU1459">
        <v>1350</v>
      </c>
      <c r="AV1459">
        <v>250</v>
      </c>
      <c r="AW1459">
        <v>1</v>
      </c>
      <c r="AX1459">
        <v>0</v>
      </c>
      <c r="AY1459">
        <v>0</v>
      </c>
      <c r="AZ1459">
        <v>1</v>
      </c>
      <c r="BA1459">
        <v>0</v>
      </c>
      <c r="BB1459">
        <v>0</v>
      </c>
      <c r="BC1459">
        <v>1</v>
      </c>
      <c r="BE1459">
        <v>0</v>
      </c>
      <c r="BF1459">
        <v>0</v>
      </c>
      <c r="BG1459" s="3">
        <v>0</v>
      </c>
      <c r="BH1459" s="3">
        <v>0</v>
      </c>
      <c r="BI1459" s="3">
        <v>0</v>
      </c>
      <c r="BJ1459" s="4" t="b">
        <f t="shared" si="22"/>
        <v>0</v>
      </c>
      <c r="BK1459" t="s">
        <v>2865</v>
      </c>
      <c r="BL1459" t="s">
        <v>2865</v>
      </c>
      <c r="BM1459" t="s">
        <v>2747</v>
      </c>
      <c r="BN1459" s="1">
        <v>42857.862210648149</v>
      </c>
      <c r="BO1459" s="1">
        <v>42880.416666666664</v>
      </c>
      <c r="BP1459">
        <v>16</v>
      </c>
      <c r="BQ1459">
        <f>IF(表__._ECM_DW_tem_zh_1417[[#This Row],[全血]]&gt;0,1,0)</f>
        <v>0</v>
      </c>
      <c r="BR1459">
        <v>0</v>
      </c>
      <c r="BS1459">
        <f>IF(表__._ECM_DW_tem_zh_1417[[#This Row],[血浆]]&gt;0,1,0)</f>
        <v>0</v>
      </c>
      <c r="BT1459">
        <v>0</v>
      </c>
      <c r="BU1459">
        <f>IF(表__._ECM_DW_tem_zh_1417[[#This Row],[血小板]]&gt;0,1,0)</f>
        <v>0</v>
      </c>
      <c r="BV1459">
        <v>0</v>
      </c>
      <c r="BW1459">
        <f>IF(表__._ECM_DW_tem_zh_1417[[#This Row],[红细胞]]&gt;0,1,0)</f>
        <v>0</v>
      </c>
      <c r="BX1459">
        <v>0</v>
      </c>
      <c r="BY1459">
        <f>IF(表__._ECM_DW_tem_zh_1417[[#This Row],[其他]]&gt;0,1,0)</f>
        <v>0</v>
      </c>
      <c r="BZ1459">
        <v>0</v>
      </c>
    </row>
    <row r="1460" spans="1:78" x14ac:dyDescent="0.25">
      <c r="A1460" s="1" t="s">
        <v>47</v>
      </c>
      <c r="B1460" t="s">
        <v>158</v>
      </c>
      <c r="C1460">
        <v>2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2</v>
      </c>
      <c r="N1460">
        <v>0</v>
      </c>
      <c r="O1460">
        <v>0</v>
      </c>
      <c r="P1460">
        <v>0</v>
      </c>
      <c r="Q1460">
        <v>0</v>
      </c>
      <c r="R1460">
        <v>0</v>
      </c>
      <c r="T1460">
        <v>1</v>
      </c>
      <c r="U1460">
        <v>1</v>
      </c>
      <c r="V1460" s="2">
        <v>0</v>
      </c>
      <c r="W1460">
        <v>2</v>
      </c>
      <c r="X1460">
        <v>0</v>
      </c>
      <c r="Y1460" t="s">
        <v>160</v>
      </c>
      <c r="Z1460" t="s">
        <v>880</v>
      </c>
      <c r="AA1460">
        <v>2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26</v>
      </c>
      <c r="AR1460">
        <v>1</v>
      </c>
      <c r="AS1460">
        <v>126</v>
      </c>
      <c r="AT1460">
        <v>215</v>
      </c>
      <c r="AU1460">
        <v>950</v>
      </c>
      <c r="AV1460">
        <v>400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E1460">
        <v>0</v>
      </c>
      <c r="BF1460">
        <v>0</v>
      </c>
      <c r="BG1460" s="3">
        <v>0</v>
      </c>
      <c r="BH1460" s="3">
        <v>0</v>
      </c>
      <c r="BI1460" s="3">
        <v>0</v>
      </c>
      <c r="BJ1460" s="4" t="b">
        <f t="shared" si="22"/>
        <v>0</v>
      </c>
      <c r="BK1460" t="s">
        <v>1515</v>
      </c>
      <c r="BL1460" t="s">
        <v>1515</v>
      </c>
      <c r="BM1460" t="s">
        <v>1514</v>
      </c>
      <c r="BN1460" s="1">
        <v>43572.348726851851</v>
      </c>
      <c r="BO1460" s="1">
        <v>43577.390277777777</v>
      </c>
      <c r="BP1460">
        <v>4</v>
      </c>
      <c r="BQ1460">
        <f>IF(表__._ECM_DW_tem_zh_1417[[#This Row],[全血]]&gt;0,1,0)</f>
        <v>0</v>
      </c>
      <c r="BR1460">
        <v>0</v>
      </c>
      <c r="BS1460">
        <f>IF(表__._ECM_DW_tem_zh_1417[[#This Row],[血浆]]&gt;0,1,0)</f>
        <v>0</v>
      </c>
      <c r="BT1460">
        <v>0</v>
      </c>
      <c r="BU1460">
        <f>IF(表__._ECM_DW_tem_zh_1417[[#This Row],[血小板]]&gt;0,1,0)</f>
        <v>0</v>
      </c>
      <c r="BV1460">
        <v>0</v>
      </c>
      <c r="BW1460">
        <f>IF(表__._ECM_DW_tem_zh_1417[[#This Row],[红细胞]]&gt;0,1,0)</f>
        <v>0</v>
      </c>
      <c r="BX1460">
        <v>0</v>
      </c>
      <c r="BY1460">
        <f>IF(表__._ECM_DW_tem_zh_1417[[#This Row],[其他]]&gt;0,1,0)</f>
        <v>0</v>
      </c>
      <c r="BZ1460">
        <v>0</v>
      </c>
    </row>
    <row r="1461" spans="1:78" x14ac:dyDescent="0.25">
      <c r="A1461" s="1" t="s">
        <v>47</v>
      </c>
      <c r="B1461" t="s">
        <v>182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81.87</v>
      </c>
      <c r="T1461">
        <v>0</v>
      </c>
      <c r="U1461">
        <v>0</v>
      </c>
      <c r="V1461" s="2">
        <v>0</v>
      </c>
      <c r="W1461">
        <v>1</v>
      </c>
      <c r="X1461">
        <v>0</v>
      </c>
      <c r="Y1461" t="s">
        <v>348</v>
      </c>
      <c r="Z1461" t="s">
        <v>173</v>
      </c>
      <c r="AA1461">
        <v>10</v>
      </c>
      <c r="AB1461" t="s">
        <v>748</v>
      </c>
      <c r="AC1461" t="s">
        <v>751</v>
      </c>
      <c r="AD1461" t="s">
        <v>3150</v>
      </c>
      <c r="AE1461" t="s">
        <v>3293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24</v>
      </c>
      <c r="AN1461" t="s">
        <v>95</v>
      </c>
      <c r="AQ1461" t="s">
        <v>208</v>
      </c>
      <c r="AR1461">
        <v>3</v>
      </c>
      <c r="AS1461">
        <v>123</v>
      </c>
      <c r="AT1461">
        <v>183</v>
      </c>
      <c r="AU1461">
        <v>1220</v>
      </c>
      <c r="AV1461">
        <v>30</v>
      </c>
      <c r="AW1461">
        <v>1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E1461">
        <v>0</v>
      </c>
      <c r="BF1461">
        <v>0</v>
      </c>
      <c r="BG1461" s="3">
        <v>0</v>
      </c>
      <c r="BH1461" s="3">
        <v>0</v>
      </c>
      <c r="BI1461" s="3">
        <v>0</v>
      </c>
      <c r="BJ1461" s="4" t="b">
        <f t="shared" si="22"/>
        <v>0</v>
      </c>
      <c r="BK1461" t="s">
        <v>2866</v>
      </c>
      <c r="BL1461" t="s">
        <v>2866</v>
      </c>
      <c r="BM1461" t="s">
        <v>2867</v>
      </c>
      <c r="BN1461" s="1">
        <v>44001.490868055553</v>
      </c>
      <c r="BO1461" s="1">
        <v>44007.416666666664</v>
      </c>
      <c r="BP1461">
        <v>3</v>
      </c>
      <c r="BQ1461">
        <f>IF(表__._ECM_DW_tem_zh_1417[[#This Row],[全血]]&gt;0,1,0)</f>
        <v>0</v>
      </c>
      <c r="BR1461">
        <v>0</v>
      </c>
      <c r="BS1461">
        <f>IF(表__._ECM_DW_tem_zh_1417[[#This Row],[血浆]]&gt;0,1,0)</f>
        <v>0</v>
      </c>
      <c r="BT1461">
        <v>0</v>
      </c>
      <c r="BU1461">
        <f>IF(表__._ECM_DW_tem_zh_1417[[#This Row],[血小板]]&gt;0,1,0)</f>
        <v>0</v>
      </c>
      <c r="BV1461">
        <v>0</v>
      </c>
      <c r="BW1461">
        <f>IF(表__._ECM_DW_tem_zh_1417[[#This Row],[红细胞]]&gt;0,1,0)</f>
        <v>0</v>
      </c>
      <c r="BX1461">
        <v>0</v>
      </c>
      <c r="BY1461">
        <f>IF(表__._ECM_DW_tem_zh_1417[[#This Row],[其他]]&gt;0,1,0)</f>
        <v>0</v>
      </c>
      <c r="BZ1461">
        <v>0</v>
      </c>
    </row>
    <row r="1462" spans="1:78" x14ac:dyDescent="0.25">
      <c r="A1462" s="1" t="s">
        <v>47</v>
      </c>
      <c r="B1462" t="s">
        <v>64</v>
      </c>
      <c r="C1462">
        <v>2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98.76</v>
      </c>
      <c r="T1462">
        <v>0</v>
      </c>
      <c r="U1462">
        <v>1</v>
      </c>
      <c r="V1462" s="2">
        <v>0</v>
      </c>
      <c r="W1462">
        <v>1</v>
      </c>
      <c r="X1462">
        <v>1</v>
      </c>
      <c r="Y1462" t="s">
        <v>115</v>
      </c>
      <c r="Z1462" t="s">
        <v>137</v>
      </c>
      <c r="AA1462">
        <v>14</v>
      </c>
      <c r="AB1462" t="s">
        <v>359</v>
      </c>
      <c r="AC1462" t="s">
        <v>534</v>
      </c>
      <c r="AD1462" t="s">
        <v>468</v>
      </c>
      <c r="AE1462" t="s">
        <v>3536</v>
      </c>
      <c r="AG1462">
        <v>1</v>
      </c>
      <c r="AH1462">
        <v>0</v>
      </c>
      <c r="AI1462">
        <v>0</v>
      </c>
      <c r="AJ1462">
        <v>0</v>
      </c>
      <c r="AK1462">
        <v>0</v>
      </c>
      <c r="AL1462">
        <v>25</v>
      </c>
      <c r="AM1462">
        <v>6.39</v>
      </c>
      <c r="AN1462" t="s">
        <v>460</v>
      </c>
      <c r="AQ1462" t="s">
        <v>782</v>
      </c>
      <c r="AR1462">
        <v>3</v>
      </c>
      <c r="AS1462">
        <v>125</v>
      </c>
      <c r="AT1462">
        <v>218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0</v>
      </c>
      <c r="BC1462">
        <v>1</v>
      </c>
      <c r="BD1462" t="s">
        <v>290</v>
      </c>
      <c r="BE1462">
        <v>1</v>
      </c>
      <c r="BF1462">
        <v>0</v>
      </c>
      <c r="BG1462" s="3">
        <v>0</v>
      </c>
      <c r="BH1462" s="3">
        <v>0</v>
      </c>
      <c r="BI1462" s="3">
        <v>0</v>
      </c>
      <c r="BJ1462" s="4" t="b">
        <f t="shared" si="22"/>
        <v>0</v>
      </c>
      <c r="BK1462" t="s">
        <v>2868</v>
      </c>
      <c r="BL1462" t="s">
        <v>2868</v>
      </c>
      <c r="BM1462" t="s">
        <v>2869</v>
      </c>
      <c r="BN1462" s="1">
        <v>43697.506053240744</v>
      </c>
      <c r="BO1462" s="1">
        <v>43710.416666666664</v>
      </c>
      <c r="BP1462">
        <v>10</v>
      </c>
      <c r="BQ1462">
        <f>IF(表__._ECM_DW_tem_zh_1417[[#This Row],[全血]]&gt;0,1,0)</f>
        <v>0</v>
      </c>
      <c r="BR1462">
        <v>0</v>
      </c>
      <c r="BS1462">
        <f>IF(表__._ECM_DW_tem_zh_1417[[#This Row],[血浆]]&gt;0,1,0)</f>
        <v>1</v>
      </c>
      <c r="BT1462">
        <v>400</v>
      </c>
      <c r="BU1462">
        <f>IF(表__._ECM_DW_tem_zh_1417[[#This Row],[血小板]]&gt;0,1,0)</f>
        <v>0</v>
      </c>
      <c r="BV1462">
        <v>0</v>
      </c>
      <c r="BW1462">
        <f>IF(表__._ECM_DW_tem_zh_1417[[#This Row],[红细胞]]&gt;0,1,0)</f>
        <v>1</v>
      </c>
      <c r="BX1462">
        <v>4</v>
      </c>
      <c r="BY1462">
        <f>IF(表__._ECM_DW_tem_zh_1417[[#This Row],[其他]]&gt;0,1,0)</f>
        <v>0</v>
      </c>
      <c r="BZ1462">
        <v>0</v>
      </c>
    </row>
    <row r="1463" spans="1:78" x14ac:dyDescent="0.25">
      <c r="A1463" s="1" t="s">
        <v>47</v>
      </c>
      <c r="B1463" t="s">
        <v>64</v>
      </c>
      <c r="C1463">
        <v>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100.44</v>
      </c>
      <c r="T1463">
        <v>0</v>
      </c>
      <c r="U1463">
        <v>1</v>
      </c>
      <c r="V1463" s="2">
        <v>0</v>
      </c>
      <c r="W1463">
        <v>1</v>
      </c>
      <c r="X1463">
        <v>1</v>
      </c>
      <c r="Y1463" t="s">
        <v>115</v>
      </c>
      <c r="Z1463" t="s">
        <v>137</v>
      </c>
      <c r="AA1463">
        <v>14</v>
      </c>
      <c r="AB1463" t="s">
        <v>756</v>
      </c>
      <c r="AC1463" t="s">
        <v>107</v>
      </c>
      <c r="AD1463" t="s">
        <v>3162</v>
      </c>
      <c r="AE1463" t="s">
        <v>3537</v>
      </c>
      <c r="AG1463">
        <v>1</v>
      </c>
      <c r="AH1463">
        <v>0</v>
      </c>
      <c r="AI1463">
        <v>0</v>
      </c>
      <c r="AJ1463">
        <v>0</v>
      </c>
      <c r="AK1463">
        <v>0</v>
      </c>
      <c r="AL1463">
        <v>25</v>
      </c>
      <c r="AM1463">
        <v>6.39</v>
      </c>
      <c r="AN1463" t="s">
        <v>502</v>
      </c>
      <c r="AQ1463" t="s">
        <v>467</v>
      </c>
      <c r="AR1463">
        <v>7</v>
      </c>
      <c r="AS1463">
        <v>163</v>
      </c>
      <c r="AT1463">
        <v>218</v>
      </c>
      <c r="AW1463">
        <v>1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E1463">
        <v>1</v>
      </c>
      <c r="BF1463">
        <v>0</v>
      </c>
      <c r="BG1463" s="3">
        <v>0</v>
      </c>
      <c r="BH1463" s="3">
        <v>0</v>
      </c>
      <c r="BI1463" s="3">
        <v>0</v>
      </c>
      <c r="BJ1463" s="4" t="b">
        <f t="shared" si="22"/>
        <v>0</v>
      </c>
      <c r="BK1463" t="s">
        <v>2870</v>
      </c>
      <c r="BL1463" t="s">
        <v>2870</v>
      </c>
      <c r="BM1463" t="s">
        <v>2871</v>
      </c>
      <c r="BN1463" s="1">
        <v>43697.506053240744</v>
      </c>
      <c r="BO1463" s="1">
        <v>43710.416666666664</v>
      </c>
      <c r="BP1463">
        <v>6</v>
      </c>
      <c r="BQ1463">
        <f>IF(表__._ECM_DW_tem_zh_1417[[#This Row],[全血]]&gt;0,1,0)</f>
        <v>0</v>
      </c>
      <c r="BR1463">
        <v>0</v>
      </c>
      <c r="BS1463">
        <f>IF(表__._ECM_DW_tem_zh_1417[[#This Row],[血浆]]&gt;0,1,0)</f>
        <v>1</v>
      </c>
      <c r="BT1463">
        <v>400</v>
      </c>
      <c r="BU1463">
        <f>IF(表__._ECM_DW_tem_zh_1417[[#This Row],[血小板]]&gt;0,1,0)</f>
        <v>0</v>
      </c>
      <c r="BV1463">
        <v>0</v>
      </c>
      <c r="BW1463">
        <f>IF(表__._ECM_DW_tem_zh_1417[[#This Row],[红细胞]]&gt;0,1,0)</f>
        <v>1</v>
      </c>
      <c r="BX1463">
        <v>4</v>
      </c>
      <c r="BY1463">
        <f>IF(表__._ECM_DW_tem_zh_1417[[#This Row],[其他]]&gt;0,1,0)</f>
        <v>0</v>
      </c>
      <c r="BZ1463">
        <v>0</v>
      </c>
    </row>
    <row r="1464" spans="1:78" x14ac:dyDescent="0.25">
      <c r="A1464" s="1" t="s">
        <v>47</v>
      </c>
      <c r="B1464" t="s">
        <v>104</v>
      </c>
      <c r="C1464">
        <v>2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23.71</v>
      </c>
      <c r="T1464">
        <v>0</v>
      </c>
      <c r="U1464">
        <v>0</v>
      </c>
      <c r="V1464" s="2">
        <v>0</v>
      </c>
      <c r="W1464">
        <v>1</v>
      </c>
      <c r="X1464">
        <v>0</v>
      </c>
      <c r="Y1464" t="s">
        <v>292</v>
      </c>
      <c r="Z1464" t="s">
        <v>142</v>
      </c>
      <c r="AA1464">
        <v>5</v>
      </c>
      <c r="AB1464" t="s">
        <v>53</v>
      </c>
      <c r="AC1464" t="s">
        <v>441</v>
      </c>
      <c r="AD1464" t="s">
        <v>3150</v>
      </c>
      <c r="AE1464" t="s">
        <v>124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18</v>
      </c>
      <c r="AN1464" t="s">
        <v>558</v>
      </c>
      <c r="AQ1464" t="s">
        <v>439</v>
      </c>
      <c r="AR1464">
        <v>2</v>
      </c>
      <c r="AS1464">
        <v>58</v>
      </c>
      <c r="AT1464">
        <v>176</v>
      </c>
      <c r="AU1464">
        <v>1500</v>
      </c>
      <c r="AV1464">
        <v>100</v>
      </c>
      <c r="AW1464">
        <v>1</v>
      </c>
      <c r="AX1464">
        <v>1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 t="s">
        <v>126</v>
      </c>
      <c r="BE1464">
        <v>0</v>
      </c>
      <c r="BF1464">
        <v>0</v>
      </c>
      <c r="BG1464" s="3">
        <v>0</v>
      </c>
      <c r="BH1464" s="3">
        <v>0</v>
      </c>
      <c r="BI1464" s="3">
        <v>0</v>
      </c>
      <c r="BJ1464" s="4" t="b">
        <f t="shared" si="22"/>
        <v>0</v>
      </c>
      <c r="BK1464" t="s">
        <v>2872</v>
      </c>
      <c r="BL1464" t="s">
        <v>2872</v>
      </c>
      <c r="BM1464" t="s">
        <v>1680</v>
      </c>
      <c r="BN1464" s="1">
        <v>43026.778425925928</v>
      </c>
      <c r="BO1464" s="1">
        <v>43035.470833333333</v>
      </c>
      <c r="BP1464">
        <v>7</v>
      </c>
      <c r="BQ1464">
        <f>IF(表__._ECM_DW_tem_zh_1417[[#This Row],[全血]]&gt;0,1,0)</f>
        <v>0</v>
      </c>
      <c r="BR1464">
        <v>0</v>
      </c>
      <c r="BS1464">
        <f>IF(表__._ECM_DW_tem_zh_1417[[#This Row],[血浆]]&gt;0,1,0)</f>
        <v>0</v>
      </c>
      <c r="BT1464">
        <v>0</v>
      </c>
      <c r="BU1464">
        <f>IF(表__._ECM_DW_tem_zh_1417[[#This Row],[血小板]]&gt;0,1,0)</f>
        <v>0</v>
      </c>
      <c r="BV1464">
        <v>0</v>
      </c>
      <c r="BW1464">
        <f>IF(表__._ECM_DW_tem_zh_1417[[#This Row],[红细胞]]&gt;0,1,0)</f>
        <v>0</v>
      </c>
      <c r="BX1464">
        <v>0</v>
      </c>
      <c r="BY1464">
        <f>IF(表__._ECM_DW_tem_zh_1417[[#This Row],[其他]]&gt;0,1,0)</f>
        <v>0</v>
      </c>
      <c r="BZ1464">
        <v>0</v>
      </c>
    </row>
    <row r="1465" spans="1:78" x14ac:dyDescent="0.25">
      <c r="A1465" s="1" t="s">
        <v>47</v>
      </c>
      <c r="B1465" t="s">
        <v>182</v>
      </c>
      <c r="C1465">
        <v>2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2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94.1</v>
      </c>
      <c r="T1465">
        <v>1</v>
      </c>
      <c r="U1465">
        <v>0</v>
      </c>
      <c r="V1465" s="2">
        <v>0</v>
      </c>
      <c r="W1465">
        <v>1</v>
      </c>
      <c r="X1465">
        <v>0</v>
      </c>
      <c r="Y1465" t="s">
        <v>179</v>
      </c>
      <c r="Z1465" t="s">
        <v>121</v>
      </c>
      <c r="AA1465">
        <v>2</v>
      </c>
      <c r="AB1465" t="s">
        <v>573</v>
      </c>
      <c r="AC1465" t="s">
        <v>325</v>
      </c>
      <c r="AD1465" t="s">
        <v>3177</v>
      </c>
      <c r="AE1465" t="s">
        <v>257</v>
      </c>
      <c r="AG1465">
        <v>1</v>
      </c>
      <c r="AH1465">
        <v>0</v>
      </c>
      <c r="AI1465">
        <v>0</v>
      </c>
      <c r="AJ1465">
        <v>0</v>
      </c>
      <c r="AK1465">
        <v>0</v>
      </c>
      <c r="AL1465">
        <v>29</v>
      </c>
      <c r="AN1465" t="s">
        <v>460</v>
      </c>
      <c r="AP1465" t="s">
        <v>946</v>
      </c>
      <c r="AQ1465" t="s">
        <v>878</v>
      </c>
      <c r="AR1465">
        <v>6</v>
      </c>
      <c r="AS1465">
        <v>138</v>
      </c>
      <c r="AT1465">
        <v>218</v>
      </c>
      <c r="AU1465">
        <v>350</v>
      </c>
      <c r="AV1465">
        <v>200</v>
      </c>
      <c r="AW1465">
        <v>1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1</v>
      </c>
      <c r="BD1465" t="s">
        <v>187</v>
      </c>
      <c r="BE1465">
        <v>1</v>
      </c>
      <c r="BF1465">
        <v>0</v>
      </c>
      <c r="BG1465" s="3">
        <v>0</v>
      </c>
      <c r="BH1465" s="3">
        <v>0</v>
      </c>
      <c r="BI1465" s="3">
        <v>0</v>
      </c>
      <c r="BJ1465" s="4" t="b">
        <f t="shared" si="22"/>
        <v>0</v>
      </c>
      <c r="BK1465" t="s">
        <v>2873</v>
      </c>
      <c r="BL1465" t="s">
        <v>2873</v>
      </c>
      <c r="BM1465" t="s">
        <v>2874</v>
      </c>
      <c r="BN1465" s="1">
        <v>43287.375393518516</v>
      </c>
      <c r="BO1465" s="1">
        <v>43304.361805555556</v>
      </c>
      <c r="BP1465">
        <v>11</v>
      </c>
      <c r="BQ1465">
        <f>IF(表__._ECM_DW_tem_zh_1417[[#This Row],[全血]]&gt;0,1,0)</f>
        <v>0</v>
      </c>
      <c r="BR1465">
        <v>0</v>
      </c>
      <c r="BS1465">
        <f>IF(表__._ECM_DW_tem_zh_1417[[#This Row],[血浆]]&gt;0,1,0)</f>
        <v>0</v>
      </c>
      <c r="BT1465">
        <v>0</v>
      </c>
      <c r="BU1465">
        <f>IF(表__._ECM_DW_tem_zh_1417[[#This Row],[血小板]]&gt;0,1,0)</f>
        <v>0</v>
      </c>
      <c r="BV1465">
        <v>0</v>
      </c>
      <c r="BW1465">
        <f>IF(表__._ECM_DW_tem_zh_1417[[#This Row],[红细胞]]&gt;0,1,0)</f>
        <v>1</v>
      </c>
      <c r="BX1465">
        <v>2</v>
      </c>
      <c r="BY1465">
        <f>IF(表__._ECM_DW_tem_zh_1417[[#This Row],[其他]]&gt;0,1,0)</f>
        <v>0</v>
      </c>
      <c r="BZ1465">
        <v>0</v>
      </c>
    </row>
    <row r="1466" spans="1:78" x14ac:dyDescent="0.25">
      <c r="A1466" s="1" t="s">
        <v>262</v>
      </c>
      <c r="B1466" t="s">
        <v>50</v>
      </c>
      <c r="C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T1466">
        <v>1</v>
      </c>
      <c r="U1466">
        <v>0</v>
      </c>
      <c r="V1466" s="2">
        <v>0</v>
      </c>
      <c r="W1466">
        <v>1</v>
      </c>
      <c r="X1466">
        <v>3</v>
      </c>
      <c r="Y1466" t="s">
        <v>395</v>
      </c>
      <c r="Z1466" t="s">
        <v>137</v>
      </c>
      <c r="AA1466">
        <v>9</v>
      </c>
      <c r="AB1466" t="s">
        <v>648</v>
      </c>
      <c r="AC1466" t="s">
        <v>3538</v>
      </c>
      <c r="AD1466" t="s">
        <v>3539</v>
      </c>
      <c r="AE1466" t="s">
        <v>489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21</v>
      </c>
      <c r="AP1466" t="s">
        <v>408</v>
      </c>
      <c r="AR1466">
        <v>4</v>
      </c>
      <c r="AS1466">
        <v>101</v>
      </c>
      <c r="AT1466">
        <v>154</v>
      </c>
      <c r="AW1466">
        <v>1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1</v>
      </c>
      <c r="BD1466" t="s">
        <v>405</v>
      </c>
      <c r="BE1466">
        <v>0</v>
      </c>
      <c r="BF1466">
        <v>0</v>
      </c>
      <c r="BG1466" s="3">
        <v>0</v>
      </c>
      <c r="BH1466" s="3">
        <v>0</v>
      </c>
      <c r="BI1466" s="3">
        <v>0</v>
      </c>
      <c r="BJ1466" s="4" t="b">
        <f t="shared" si="22"/>
        <v>0</v>
      </c>
      <c r="BK1466" t="s">
        <v>2875</v>
      </c>
      <c r="BL1466" t="s">
        <v>2875</v>
      </c>
      <c r="BM1466" t="s">
        <v>2876</v>
      </c>
      <c r="BN1466" s="1">
        <v>43258.651284722226</v>
      </c>
      <c r="BO1466" s="1">
        <v>43278.402777777781</v>
      </c>
      <c r="BP1466">
        <v>16</v>
      </c>
      <c r="BQ1466">
        <f>IF(表__._ECM_DW_tem_zh_1417[[#This Row],[全血]]&gt;0,1,0)</f>
        <v>0</v>
      </c>
      <c r="BR1466">
        <v>0</v>
      </c>
      <c r="BS1466">
        <f>IF(表__._ECM_DW_tem_zh_1417[[#This Row],[血浆]]&gt;0,1,0)</f>
        <v>1</v>
      </c>
      <c r="BT1466">
        <v>400</v>
      </c>
      <c r="BU1466">
        <f>IF(表__._ECM_DW_tem_zh_1417[[#This Row],[血小板]]&gt;0,1,0)</f>
        <v>0</v>
      </c>
      <c r="BV1466">
        <v>0</v>
      </c>
      <c r="BW1466">
        <f>IF(表__._ECM_DW_tem_zh_1417[[#This Row],[红细胞]]&gt;0,1,0)</f>
        <v>1</v>
      </c>
      <c r="BX1466">
        <v>4</v>
      </c>
      <c r="BY1466">
        <f>IF(表__._ECM_DW_tem_zh_1417[[#This Row],[其他]]&gt;0,1,0)</f>
        <v>0</v>
      </c>
      <c r="BZ1466">
        <v>0</v>
      </c>
    </row>
    <row r="1467" spans="1:78" x14ac:dyDescent="0.25">
      <c r="A1467" s="1" t="s">
        <v>114</v>
      </c>
      <c r="B1467" t="s">
        <v>391</v>
      </c>
      <c r="C1467">
        <v>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52.9</v>
      </c>
      <c r="T1467">
        <v>0</v>
      </c>
      <c r="U1467">
        <v>0</v>
      </c>
      <c r="V1467" s="2">
        <v>0</v>
      </c>
      <c r="W1467">
        <v>1</v>
      </c>
      <c r="X1467">
        <v>1</v>
      </c>
      <c r="Y1467" t="s">
        <v>105</v>
      </c>
      <c r="Z1467" t="s">
        <v>273</v>
      </c>
      <c r="AA1467">
        <v>1</v>
      </c>
      <c r="AB1467" t="s">
        <v>308</v>
      </c>
      <c r="AC1467" t="s">
        <v>213</v>
      </c>
      <c r="AD1467" t="s">
        <v>3230</v>
      </c>
      <c r="AE1467" t="s">
        <v>489</v>
      </c>
      <c r="AG1467">
        <v>1</v>
      </c>
      <c r="AH1467">
        <v>0</v>
      </c>
      <c r="AI1467">
        <v>0</v>
      </c>
      <c r="AJ1467">
        <v>0</v>
      </c>
      <c r="AK1467">
        <v>1</v>
      </c>
      <c r="AL1467">
        <v>23</v>
      </c>
      <c r="AN1467" t="s">
        <v>133</v>
      </c>
      <c r="AQ1467" t="s">
        <v>434</v>
      </c>
      <c r="AR1467">
        <v>3</v>
      </c>
      <c r="AS1467">
        <v>132</v>
      </c>
      <c r="AT1467">
        <v>180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0</v>
      </c>
      <c r="BC1467">
        <v>0</v>
      </c>
      <c r="BD1467" t="s">
        <v>113</v>
      </c>
      <c r="BE1467">
        <v>1</v>
      </c>
      <c r="BF1467">
        <v>1</v>
      </c>
      <c r="BG1467" s="3">
        <v>0</v>
      </c>
      <c r="BH1467" s="3">
        <v>0</v>
      </c>
      <c r="BI1467" s="3">
        <v>0</v>
      </c>
      <c r="BJ1467" s="4" t="b">
        <f t="shared" si="22"/>
        <v>0</v>
      </c>
      <c r="BK1467" t="s">
        <v>2877</v>
      </c>
      <c r="BL1467" t="s">
        <v>2877</v>
      </c>
      <c r="BM1467" t="s">
        <v>2878</v>
      </c>
      <c r="BN1467" s="1">
        <v>43841.683009259257</v>
      </c>
      <c r="BO1467" s="1">
        <v>43851.374305555553</v>
      </c>
      <c r="BP1467">
        <v>7</v>
      </c>
      <c r="BQ1467">
        <f>IF(表__._ECM_DW_tem_zh_1417[[#This Row],[全血]]&gt;0,1,0)</f>
        <v>0</v>
      </c>
      <c r="BR1467">
        <v>0</v>
      </c>
      <c r="BS1467">
        <f>IF(表__._ECM_DW_tem_zh_1417[[#This Row],[血浆]]&gt;0,1,0)</f>
        <v>1</v>
      </c>
      <c r="BT1467">
        <v>400</v>
      </c>
      <c r="BU1467">
        <f>IF(表__._ECM_DW_tem_zh_1417[[#This Row],[血小板]]&gt;0,1,0)</f>
        <v>0</v>
      </c>
      <c r="BV1467">
        <v>0</v>
      </c>
      <c r="BW1467">
        <f>IF(表__._ECM_DW_tem_zh_1417[[#This Row],[红细胞]]&gt;0,1,0)</f>
        <v>1</v>
      </c>
      <c r="BX1467">
        <v>9</v>
      </c>
      <c r="BY1467">
        <f>IF(表__._ECM_DW_tem_zh_1417[[#This Row],[其他]]&gt;0,1,0)</f>
        <v>0</v>
      </c>
      <c r="BZ1467">
        <v>0</v>
      </c>
    </row>
    <row r="1468" spans="1:78" x14ac:dyDescent="0.25">
      <c r="A1468" s="1" t="s">
        <v>72</v>
      </c>
      <c r="B1468" t="s">
        <v>140</v>
      </c>
      <c r="C1468">
        <v>2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74.19</v>
      </c>
      <c r="T1468">
        <v>0</v>
      </c>
      <c r="U1468">
        <v>0</v>
      </c>
      <c r="V1468" s="2">
        <v>1</v>
      </c>
      <c r="W1468">
        <v>1</v>
      </c>
      <c r="X1468">
        <v>3</v>
      </c>
      <c r="Y1468" t="s">
        <v>115</v>
      </c>
      <c r="Z1468" t="s">
        <v>460</v>
      </c>
      <c r="AA1468">
        <v>2</v>
      </c>
      <c r="AB1468" t="s">
        <v>929</v>
      </c>
      <c r="AC1468" t="s">
        <v>193</v>
      </c>
      <c r="AD1468" t="s">
        <v>3150</v>
      </c>
      <c r="AE1468" t="s">
        <v>3252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15</v>
      </c>
      <c r="AN1468" t="s">
        <v>137</v>
      </c>
      <c r="AQ1468" t="s">
        <v>362</v>
      </c>
      <c r="AR1468">
        <v>3</v>
      </c>
      <c r="AS1468">
        <v>81</v>
      </c>
      <c r="AT1468">
        <v>170</v>
      </c>
      <c r="AW1468">
        <v>1</v>
      </c>
      <c r="AX1468">
        <v>1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 t="s">
        <v>363</v>
      </c>
      <c r="BE1468">
        <v>0</v>
      </c>
      <c r="BF1468">
        <v>0</v>
      </c>
      <c r="BG1468" s="3">
        <v>0</v>
      </c>
      <c r="BH1468" s="3">
        <v>0</v>
      </c>
      <c r="BI1468" s="3">
        <v>0</v>
      </c>
      <c r="BJ1468" s="4" t="b">
        <f t="shared" si="22"/>
        <v>0</v>
      </c>
      <c r="BK1468" t="s">
        <v>1242</v>
      </c>
      <c r="BL1468" t="s">
        <v>1242</v>
      </c>
      <c r="BM1468" t="s">
        <v>1241</v>
      </c>
      <c r="BN1468" s="1">
        <v>43354.50613425926</v>
      </c>
      <c r="BO1468" s="1">
        <v>43363.645833333336</v>
      </c>
      <c r="BP1468">
        <v>6</v>
      </c>
      <c r="BQ1468">
        <f>IF(表__._ECM_DW_tem_zh_1417[[#This Row],[全血]]&gt;0,1,0)</f>
        <v>0</v>
      </c>
      <c r="BS1468">
        <f>IF(表__._ECM_DW_tem_zh_1417[[#This Row],[血浆]]&gt;0,1,0)</f>
        <v>0</v>
      </c>
      <c r="BU1468">
        <f>IF(表__._ECM_DW_tem_zh_1417[[#This Row],[血小板]]&gt;0,1,0)</f>
        <v>0</v>
      </c>
      <c r="BW1468">
        <f>IF(表__._ECM_DW_tem_zh_1417[[#This Row],[红细胞]]&gt;0,1,0)</f>
        <v>0</v>
      </c>
      <c r="BY1468">
        <f>IF(表__._ECM_DW_tem_zh_1417[[#This Row],[其他]]&gt;0,1,0)</f>
        <v>0</v>
      </c>
    </row>
    <row r="1469" spans="1:78" x14ac:dyDescent="0.25">
      <c r="A1469" s="1" t="s">
        <v>47</v>
      </c>
      <c r="B1469" t="s">
        <v>158</v>
      </c>
      <c r="C1469">
        <v>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52.93</v>
      </c>
      <c r="T1469">
        <v>0</v>
      </c>
      <c r="U1469">
        <v>0</v>
      </c>
      <c r="V1469" s="2">
        <v>0</v>
      </c>
      <c r="W1469">
        <v>1</v>
      </c>
      <c r="X1469">
        <v>0</v>
      </c>
      <c r="Y1469" t="s">
        <v>179</v>
      </c>
      <c r="Z1469" t="s">
        <v>385</v>
      </c>
      <c r="AA1469">
        <v>12</v>
      </c>
      <c r="AB1469" t="s">
        <v>449</v>
      </c>
      <c r="AC1469" t="s">
        <v>554</v>
      </c>
      <c r="AD1469" t="s">
        <v>3157</v>
      </c>
      <c r="AE1469" t="s">
        <v>3251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23</v>
      </c>
      <c r="AN1469" t="s">
        <v>391</v>
      </c>
      <c r="AQ1469" t="s">
        <v>83</v>
      </c>
      <c r="AR1469">
        <v>4</v>
      </c>
      <c r="AS1469">
        <v>115</v>
      </c>
      <c r="AT1469">
        <v>200</v>
      </c>
      <c r="AU1469">
        <v>200</v>
      </c>
      <c r="AV1469">
        <v>500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1</v>
      </c>
      <c r="BD1469" t="s">
        <v>405</v>
      </c>
      <c r="BE1469">
        <v>0</v>
      </c>
      <c r="BF1469">
        <v>0</v>
      </c>
      <c r="BG1469" s="3">
        <v>0</v>
      </c>
      <c r="BH1469" s="3">
        <v>0</v>
      </c>
      <c r="BI1469" s="3">
        <v>0</v>
      </c>
      <c r="BJ1469" s="4" t="b">
        <f t="shared" si="22"/>
        <v>0</v>
      </c>
      <c r="BK1469" t="s">
        <v>1852</v>
      </c>
      <c r="BL1469" t="s">
        <v>1852</v>
      </c>
      <c r="BM1469" t="s">
        <v>1851</v>
      </c>
      <c r="BN1469" s="1">
        <v>44042.618750000001</v>
      </c>
      <c r="BO1469" s="1">
        <v>44056.333333333336</v>
      </c>
      <c r="BP1469">
        <v>10</v>
      </c>
      <c r="BQ1469">
        <f>IF(表__._ECM_DW_tem_zh_1417[[#This Row],[全血]]&gt;0,1,0)</f>
        <v>0</v>
      </c>
      <c r="BR1469">
        <v>0</v>
      </c>
      <c r="BS1469">
        <f>IF(表__._ECM_DW_tem_zh_1417[[#This Row],[血浆]]&gt;0,1,0)</f>
        <v>1</v>
      </c>
      <c r="BT1469">
        <v>200</v>
      </c>
      <c r="BU1469">
        <f>IF(表__._ECM_DW_tem_zh_1417[[#This Row],[血小板]]&gt;0,1,0)</f>
        <v>0</v>
      </c>
      <c r="BV1469">
        <v>0</v>
      </c>
      <c r="BW1469">
        <f>IF(表__._ECM_DW_tem_zh_1417[[#This Row],[红细胞]]&gt;0,1,0)</f>
        <v>1</v>
      </c>
      <c r="BX1469">
        <v>1.5</v>
      </c>
      <c r="BY1469">
        <f>IF(表__._ECM_DW_tem_zh_1417[[#This Row],[其他]]&gt;0,1,0)</f>
        <v>0</v>
      </c>
      <c r="BZ1469">
        <v>0</v>
      </c>
    </row>
    <row r="1470" spans="1:78" x14ac:dyDescent="0.25">
      <c r="A1470" s="1" t="s">
        <v>72</v>
      </c>
      <c r="B1470" t="s">
        <v>138</v>
      </c>
      <c r="C1470">
        <v>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84.31</v>
      </c>
      <c r="T1470">
        <v>1</v>
      </c>
      <c r="U1470">
        <v>0</v>
      </c>
      <c r="V1470" s="2">
        <v>0</v>
      </c>
      <c r="W1470">
        <v>0</v>
      </c>
      <c r="X1470">
        <v>0</v>
      </c>
      <c r="Y1470" t="s">
        <v>315</v>
      </c>
      <c r="Z1470" t="s">
        <v>194</v>
      </c>
      <c r="AA1470">
        <v>9</v>
      </c>
      <c r="AB1470" t="s">
        <v>704</v>
      </c>
      <c r="AC1470" t="s">
        <v>291</v>
      </c>
      <c r="AD1470" t="s">
        <v>3268</v>
      </c>
      <c r="AE1470" t="s">
        <v>395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22</v>
      </c>
      <c r="AN1470" t="s">
        <v>209</v>
      </c>
      <c r="AQ1470" t="s">
        <v>336</v>
      </c>
      <c r="AR1470">
        <v>5</v>
      </c>
      <c r="AS1470">
        <v>54</v>
      </c>
      <c r="AT1470">
        <v>92</v>
      </c>
      <c r="AU1470">
        <v>600</v>
      </c>
      <c r="AV1470">
        <v>0</v>
      </c>
      <c r="AW1470">
        <v>1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E1470">
        <v>0</v>
      </c>
      <c r="BF1470">
        <v>0</v>
      </c>
      <c r="BG1470" s="3">
        <v>0</v>
      </c>
      <c r="BH1470" s="3">
        <v>0</v>
      </c>
      <c r="BI1470" s="3">
        <v>0</v>
      </c>
      <c r="BJ1470" s="4" t="b">
        <f t="shared" si="22"/>
        <v>0</v>
      </c>
      <c r="BK1470" t="s">
        <v>2842</v>
      </c>
      <c r="BL1470" t="s">
        <v>2842</v>
      </c>
      <c r="BM1470" t="s">
        <v>2841</v>
      </c>
      <c r="BN1470" s="1">
        <v>43594.62736111111</v>
      </c>
      <c r="BO1470" s="1">
        <v>43604.362500000003</v>
      </c>
      <c r="BP1470">
        <v>5</v>
      </c>
      <c r="BQ1470">
        <f>IF(表__._ECM_DW_tem_zh_1417[[#This Row],[全血]]&gt;0,1,0)</f>
        <v>0</v>
      </c>
      <c r="BR1470">
        <v>0</v>
      </c>
      <c r="BS1470">
        <f>IF(表__._ECM_DW_tem_zh_1417[[#This Row],[血浆]]&gt;0,1,0)</f>
        <v>0</v>
      </c>
      <c r="BT1470">
        <v>0</v>
      </c>
      <c r="BU1470">
        <f>IF(表__._ECM_DW_tem_zh_1417[[#This Row],[血小板]]&gt;0,1,0)</f>
        <v>0</v>
      </c>
      <c r="BV1470">
        <v>0</v>
      </c>
      <c r="BW1470">
        <f>IF(表__._ECM_DW_tem_zh_1417[[#This Row],[红细胞]]&gt;0,1,0)</f>
        <v>0</v>
      </c>
      <c r="BX1470">
        <v>0</v>
      </c>
      <c r="BY1470">
        <f>IF(表__._ECM_DW_tem_zh_1417[[#This Row],[其他]]&gt;0,1,0)</f>
        <v>0</v>
      </c>
      <c r="BZ1470">
        <v>0</v>
      </c>
    </row>
    <row r="1471" spans="1:78" x14ac:dyDescent="0.25">
      <c r="A1471" s="1" t="s">
        <v>47</v>
      </c>
      <c r="B1471" t="s">
        <v>224</v>
      </c>
      <c r="C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57.6</v>
      </c>
      <c r="T1471">
        <v>0</v>
      </c>
      <c r="U1471">
        <v>0</v>
      </c>
      <c r="V1471" s="2">
        <v>0</v>
      </c>
      <c r="W1471">
        <v>1</v>
      </c>
      <c r="X1471">
        <v>1</v>
      </c>
      <c r="Y1471" t="s">
        <v>68</v>
      </c>
      <c r="Z1471" t="s">
        <v>67</v>
      </c>
      <c r="AA1471">
        <v>2</v>
      </c>
      <c r="AB1471" t="s">
        <v>652</v>
      </c>
      <c r="AC1471" t="s">
        <v>126</v>
      </c>
      <c r="AD1471" t="s">
        <v>3168</v>
      </c>
      <c r="AE1471" t="s">
        <v>183</v>
      </c>
      <c r="AG1471">
        <v>0</v>
      </c>
      <c r="AH1471">
        <v>0</v>
      </c>
      <c r="AI1471">
        <v>0</v>
      </c>
      <c r="AJ1471">
        <v>0</v>
      </c>
      <c r="AK1471">
        <v>1</v>
      </c>
      <c r="AL1471">
        <v>24</v>
      </c>
      <c r="AN1471" t="s">
        <v>453</v>
      </c>
      <c r="AQ1471" t="s">
        <v>376</v>
      </c>
      <c r="AR1471">
        <v>4</v>
      </c>
      <c r="AT1471">
        <v>144</v>
      </c>
      <c r="AW1471">
        <v>1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 t="s">
        <v>422</v>
      </c>
      <c r="BE1471">
        <v>0</v>
      </c>
      <c r="BF1471">
        <v>0</v>
      </c>
      <c r="BG1471" s="3">
        <v>0</v>
      </c>
      <c r="BH1471" s="3">
        <v>0</v>
      </c>
      <c r="BI1471" s="3">
        <v>0</v>
      </c>
      <c r="BJ1471" s="4" t="b">
        <f t="shared" si="22"/>
        <v>0</v>
      </c>
      <c r="BK1471" t="s">
        <v>1388</v>
      </c>
      <c r="BL1471" t="s">
        <v>1388</v>
      </c>
      <c r="BN1471" s="1">
        <v>43195.54886574074</v>
      </c>
      <c r="BO1471" s="1">
        <v>43206.39166666667</v>
      </c>
      <c r="BP1471">
        <v>7</v>
      </c>
      <c r="BQ1471">
        <f>IF(表__._ECM_DW_tem_zh_1417[[#This Row],[全血]]&gt;0,1,0)</f>
        <v>0</v>
      </c>
      <c r="BS1471">
        <f>IF(表__._ECM_DW_tem_zh_1417[[#This Row],[血浆]]&gt;0,1,0)</f>
        <v>0</v>
      </c>
      <c r="BU1471">
        <f>IF(表__._ECM_DW_tem_zh_1417[[#This Row],[血小板]]&gt;0,1,0)</f>
        <v>0</v>
      </c>
      <c r="BW1471">
        <f>IF(表__._ECM_DW_tem_zh_1417[[#This Row],[红细胞]]&gt;0,1,0)</f>
        <v>0</v>
      </c>
      <c r="BY1471">
        <f>IF(表__._ECM_DW_tem_zh_1417[[#This Row],[其他]]&gt;0,1,0)</f>
        <v>0</v>
      </c>
    </row>
    <row r="1472" spans="1:78" x14ac:dyDescent="0.25">
      <c r="A1472" s="1" t="s">
        <v>47</v>
      </c>
      <c r="B1472" t="s">
        <v>224</v>
      </c>
      <c r="C1472">
        <v>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11.17</v>
      </c>
      <c r="T1472">
        <v>1</v>
      </c>
      <c r="U1472">
        <v>0</v>
      </c>
      <c r="V1472" s="2">
        <v>0</v>
      </c>
      <c r="W1472">
        <v>1</v>
      </c>
      <c r="X1472">
        <v>2</v>
      </c>
      <c r="Y1472" t="s">
        <v>269</v>
      </c>
      <c r="Z1472" t="s">
        <v>121</v>
      </c>
      <c r="AA1472">
        <v>1</v>
      </c>
      <c r="AB1472" t="s">
        <v>427</v>
      </c>
      <c r="AC1472" t="s">
        <v>107</v>
      </c>
      <c r="AD1472" t="s">
        <v>3203</v>
      </c>
      <c r="AE1472" t="s">
        <v>3313</v>
      </c>
      <c r="AG1472">
        <v>0</v>
      </c>
      <c r="AH1472">
        <v>0</v>
      </c>
      <c r="AI1472">
        <v>0</v>
      </c>
      <c r="AJ1472">
        <v>0</v>
      </c>
      <c r="AK1472">
        <v>1</v>
      </c>
      <c r="AL1472">
        <v>27</v>
      </c>
      <c r="AN1472" t="s">
        <v>505</v>
      </c>
      <c r="AQ1472" t="s">
        <v>452</v>
      </c>
      <c r="AR1472">
        <v>5</v>
      </c>
      <c r="AS1472">
        <v>97</v>
      </c>
      <c r="AT1472">
        <v>158</v>
      </c>
      <c r="AU1472">
        <v>600</v>
      </c>
      <c r="AV1472">
        <v>50</v>
      </c>
      <c r="AW1472">
        <v>1</v>
      </c>
      <c r="AX1472">
        <v>0</v>
      </c>
      <c r="AY1472">
        <v>1</v>
      </c>
      <c r="AZ1472">
        <v>0</v>
      </c>
      <c r="BA1472">
        <v>1</v>
      </c>
      <c r="BB1472">
        <v>0</v>
      </c>
      <c r="BC1472">
        <v>1</v>
      </c>
      <c r="BD1472" t="s">
        <v>203</v>
      </c>
      <c r="BE1472">
        <v>0</v>
      </c>
      <c r="BF1472">
        <v>0</v>
      </c>
      <c r="BG1472" s="3">
        <v>0</v>
      </c>
      <c r="BH1472" s="3">
        <v>0</v>
      </c>
      <c r="BI1472" s="3">
        <v>0</v>
      </c>
      <c r="BJ1472" s="4" t="b">
        <f t="shared" si="22"/>
        <v>0</v>
      </c>
      <c r="BK1472" t="s">
        <v>1479</v>
      </c>
      <c r="BL1472" t="s">
        <v>1479</v>
      </c>
      <c r="BM1472" t="s">
        <v>1478</v>
      </c>
      <c r="BN1472" s="1">
        <v>43278.63244212963</v>
      </c>
      <c r="BO1472" s="1">
        <v>43297.359722222223</v>
      </c>
      <c r="BP1472">
        <v>14</v>
      </c>
      <c r="BQ1472">
        <f>IF(表__._ECM_DW_tem_zh_1417[[#This Row],[全血]]&gt;0,1,0)</f>
        <v>0</v>
      </c>
      <c r="BR1472">
        <v>0</v>
      </c>
      <c r="BS1472">
        <f>IF(表__._ECM_DW_tem_zh_1417[[#This Row],[血浆]]&gt;0,1,0)</f>
        <v>1</v>
      </c>
      <c r="BT1472">
        <v>200</v>
      </c>
      <c r="BU1472">
        <f>IF(表__._ECM_DW_tem_zh_1417[[#This Row],[血小板]]&gt;0,1,0)</f>
        <v>0</v>
      </c>
      <c r="BV1472">
        <v>0</v>
      </c>
      <c r="BW1472">
        <f>IF(表__._ECM_DW_tem_zh_1417[[#This Row],[红细胞]]&gt;0,1,0)</f>
        <v>1</v>
      </c>
      <c r="BX1472">
        <v>2</v>
      </c>
      <c r="BY1472">
        <f>IF(表__._ECM_DW_tem_zh_1417[[#This Row],[其他]]&gt;0,1,0)</f>
        <v>0</v>
      </c>
      <c r="BZ1472">
        <v>0</v>
      </c>
    </row>
    <row r="1473" spans="1:78" x14ac:dyDescent="0.25">
      <c r="A1473" s="1" t="s">
        <v>47</v>
      </c>
      <c r="B1473" t="s">
        <v>73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T1473">
        <v>0</v>
      </c>
      <c r="U1473">
        <v>0</v>
      </c>
      <c r="V1473" s="2">
        <v>0</v>
      </c>
      <c r="W1473">
        <v>1</v>
      </c>
      <c r="X1473">
        <v>0</v>
      </c>
      <c r="Y1473" t="s">
        <v>256</v>
      </c>
      <c r="Z1473" t="s">
        <v>784</v>
      </c>
      <c r="AA1473">
        <v>13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24</v>
      </c>
      <c r="AR1473">
        <v>4</v>
      </c>
      <c r="AS1473">
        <v>122</v>
      </c>
      <c r="AT1473">
        <v>189</v>
      </c>
      <c r="AU1473">
        <v>800</v>
      </c>
      <c r="AV1473">
        <v>1000</v>
      </c>
      <c r="AW1473">
        <v>1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 t="s">
        <v>646</v>
      </c>
      <c r="BE1473">
        <v>0</v>
      </c>
      <c r="BF1473">
        <v>0</v>
      </c>
      <c r="BG1473" s="3">
        <v>0</v>
      </c>
      <c r="BH1473" s="3">
        <v>0</v>
      </c>
      <c r="BI1473" s="3">
        <v>0</v>
      </c>
      <c r="BJ1473" s="4" t="b">
        <f t="shared" si="22"/>
        <v>0</v>
      </c>
      <c r="BK1473" t="s">
        <v>2329</v>
      </c>
      <c r="BL1473" t="s">
        <v>2329</v>
      </c>
      <c r="BM1473" t="s">
        <v>2328</v>
      </c>
      <c r="BN1473" s="1">
        <v>43805.408055555556</v>
      </c>
      <c r="BO1473" s="1">
        <v>43815.330555555556</v>
      </c>
      <c r="BP1473">
        <v>6</v>
      </c>
      <c r="BQ1473">
        <f>IF(表__._ECM_DW_tem_zh_1417[[#This Row],[全血]]&gt;0,1,0)</f>
        <v>0</v>
      </c>
      <c r="BR1473">
        <v>0</v>
      </c>
      <c r="BS1473">
        <f>IF(表__._ECM_DW_tem_zh_1417[[#This Row],[血浆]]&gt;0,1,0)</f>
        <v>1</v>
      </c>
      <c r="BT1473">
        <v>200</v>
      </c>
      <c r="BU1473">
        <f>IF(表__._ECM_DW_tem_zh_1417[[#This Row],[血小板]]&gt;0,1,0)</f>
        <v>0</v>
      </c>
      <c r="BV1473">
        <v>0</v>
      </c>
      <c r="BW1473">
        <f>IF(表__._ECM_DW_tem_zh_1417[[#This Row],[红细胞]]&gt;0,1,0)</f>
        <v>1</v>
      </c>
      <c r="BX1473">
        <v>4</v>
      </c>
      <c r="BY1473">
        <f>IF(表__._ECM_DW_tem_zh_1417[[#This Row],[其他]]&gt;0,1,0)</f>
        <v>0</v>
      </c>
      <c r="BZ1473">
        <v>0</v>
      </c>
    </row>
    <row r="1474" spans="1:78" x14ac:dyDescent="0.25">
      <c r="A1474" s="1" t="s">
        <v>47</v>
      </c>
      <c r="B1474" t="s">
        <v>140</v>
      </c>
      <c r="C1474">
        <v>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87.04</v>
      </c>
      <c r="T1474">
        <v>0</v>
      </c>
      <c r="U1474">
        <v>0</v>
      </c>
      <c r="V1474" s="2">
        <v>0</v>
      </c>
      <c r="W1474">
        <v>1</v>
      </c>
      <c r="X1474">
        <v>0</v>
      </c>
      <c r="Y1474" t="s">
        <v>179</v>
      </c>
      <c r="Z1474" t="s">
        <v>194</v>
      </c>
      <c r="AA1474">
        <v>9</v>
      </c>
      <c r="AB1474" t="s">
        <v>412</v>
      </c>
      <c r="AC1474" t="s">
        <v>896</v>
      </c>
      <c r="AD1474" t="s">
        <v>635</v>
      </c>
      <c r="AE1474" t="s">
        <v>51</v>
      </c>
      <c r="AG1474">
        <v>1</v>
      </c>
      <c r="AH1474">
        <v>0</v>
      </c>
      <c r="AI1474">
        <v>0</v>
      </c>
      <c r="AJ1474">
        <v>0</v>
      </c>
      <c r="AK1474">
        <v>0</v>
      </c>
      <c r="AL1474">
        <v>21</v>
      </c>
      <c r="AN1474" t="s">
        <v>166</v>
      </c>
      <c r="AQ1474" t="s">
        <v>425</v>
      </c>
      <c r="AR1474">
        <v>7</v>
      </c>
      <c r="AS1474">
        <v>83</v>
      </c>
      <c r="AT1474">
        <v>159</v>
      </c>
      <c r="AU1474">
        <v>650</v>
      </c>
      <c r="AV1474">
        <v>200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0</v>
      </c>
      <c r="BC1474">
        <v>1</v>
      </c>
      <c r="BD1474" t="s">
        <v>111</v>
      </c>
      <c r="BE1474">
        <v>1</v>
      </c>
      <c r="BF1474">
        <v>0</v>
      </c>
      <c r="BG1474" s="3">
        <v>0</v>
      </c>
      <c r="BH1474" s="3">
        <v>0</v>
      </c>
      <c r="BI1474" s="3">
        <v>0</v>
      </c>
      <c r="BJ1474" s="4" t="b">
        <f t="shared" ref="BJ1474:BJ1537" si="23">OR(BG1474,BH1474,BI1474)</f>
        <v>0</v>
      </c>
      <c r="BK1474" t="s">
        <v>2879</v>
      </c>
      <c r="BL1474" t="s">
        <v>2879</v>
      </c>
      <c r="BM1474" t="s">
        <v>2880</v>
      </c>
      <c r="BN1474" s="1">
        <v>43430.565567129626</v>
      </c>
      <c r="BO1474" s="1">
        <v>43445.385416666664</v>
      </c>
      <c r="BP1474">
        <v>8</v>
      </c>
      <c r="BQ1474">
        <f>IF(表__._ECM_DW_tem_zh_1417[[#This Row],[全血]]&gt;0,1,0)</f>
        <v>0</v>
      </c>
      <c r="BR1474">
        <v>0</v>
      </c>
      <c r="BS1474">
        <f>IF(表__._ECM_DW_tem_zh_1417[[#This Row],[血浆]]&gt;0,1,0)</f>
        <v>0</v>
      </c>
      <c r="BT1474">
        <v>0</v>
      </c>
      <c r="BU1474">
        <f>IF(表__._ECM_DW_tem_zh_1417[[#This Row],[血小板]]&gt;0,1,0)</f>
        <v>0</v>
      </c>
      <c r="BV1474">
        <v>0</v>
      </c>
      <c r="BW1474">
        <f>IF(表__._ECM_DW_tem_zh_1417[[#This Row],[红细胞]]&gt;0,1,0)</f>
        <v>0</v>
      </c>
      <c r="BX1474">
        <v>0</v>
      </c>
      <c r="BY1474">
        <f>IF(表__._ECM_DW_tem_zh_1417[[#This Row],[其他]]&gt;0,1,0)</f>
        <v>0</v>
      </c>
      <c r="BZ1474">
        <v>0</v>
      </c>
    </row>
    <row r="1475" spans="1:78" x14ac:dyDescent="0.25">
      <c r="A1475" s="1" t="s">
        <v>72</v>
      </c>
      <c r="B1475" t="s">
        <v>69</v>
      </c>
      <c r="C1475">
        <v>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64.16</v>
      </c>
      <c r="T1475">
        <v>1</v>
      </c>
      <c r="U1475">
        <v>0</v>
      </c>
      <c r="V1475" s="2">
        <v>0</v>
      </c>
      <c r="W1475">
        <v>1</v>
      </c>
      <c r="X1475">
        <v>0</v>
      </c>
      <c r="Y1475" t="s">
        <v>438</v>
      </c>
      <c r="Z1475" t="s">
        <v>95</v>
      </c>
      <c r="AA1475">
        <v>2</v>
      </c>
      <c r="AB1475" t="s">
        <v>311</v>
      </c>
      <c r="AC1475" t="s">
        <v>197</v>
      </c>
      <c r="AD1475" t="s">
        <v>3150</v>
      </c>
      <c r="AE1475" t="s">
        <v>3328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29</v>
      </c>
      <c r="AN1475" t="s">
        <v>170</v>
      </c>
      <c r="AQ1475" t="s">
        <v>237</v>
      </c>
      <c r="AR1475">
        <v>3</v>
      </c>
      <c r="AS1475">
        <v>57</v>
      </c>
      <c r="AT1475">
        <v>130</v>
      </c>
      <c r="AW1475">
        <v>1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 t="s">
        <v>277</v>
      </c>
      <c r="BE1475">
        <v>0</v>
      </c>
      <c r="BF1475">
        <v>0</v>
      </c>
      <c r="BG1475" s="3">
        <v>0</v>
      </c>
      <c r="BH1475" s="3">
        <v>0</v>
      </c>
      <c r="BI1475" s="3">
        <v>0</v>
      </c>
      <c r="BJ1475" s="4" t="b">
        <f t="shared" si="23"/>
        <v>0</v>
      </c>
      <c r="BK1475" t="s">
        <v>2820</v>
      </c>
      <c r="BL1475" t="s">
        <v>2820</v>
      </c>
      <c r="BM1475" t="s">
        <v>2819</v>
      </c>
      <c r="BN1475" s="1">
        <v>43968.443414351852</v>
      </c>
      <c r="BO1475" s="1">
        <v>43977.343055555553</v>
      </c>
      <c r="BP1475">
        <v>6</v>
      </c>
      <c r="BQ1475">
        <f>IF(表__._ECM_DW_tem_zh_1417[[#This Row],[全血]]&gt;0,1,0)</f>
        <v>0</v>
      </c>
      <c r="BS1475">
        <f>IF(表__._ECM_DW_tem_zh_1417[[#This Row],[血浆]]&gt;0,1,0)</f>
        <v>0</v>
      </c>
      <c r="BU1475">
        <f>IF(表__._ECM_DW_tem_zh_1417[[#This Row],[血小板]]&gt;0,1,0)</f>
        <v>0</v>
      </c>
      <c r="BW1475">
        <f>IF(表__._ECM_DW_tem_zh_1417[[#This Row],[红细胞]]&gt;0,1,0)</f>
        <v>0</v>
      </c>
      <c r="BY1475">
        <f>IF(表__._ECM_DW_tem_zh_1417[[#This Row],[其他]]&gt;0,1,0)</f>
        <v>0</v>
      </c>
    </row>
    <row r="1476" spans="1:78" x14ac:dyDescent="0.25">
      <c r="A1476" s="1" t="s">
        <v>47</v>
      </c>
      <c r="B1476" t="s">
        <v>224</v>
      </c>
      <c r="C1476">
        <v>2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19.239999999999998</v>
      </c>
      <c r="T1476">
        <v>1</v>
      </c>
      <c r="U1476">
        <v>0</v>
      </c>
      <c r="V1476" s="2">
        <v>0</v>
      </c>
      <c r="W1476">
        <v>1</v>
      </c>
      <c r="X1476">
        <v>0</v>
      </c>
      <c r="Y1476" t="s">
        <v>179</v>
      </c>
      <c r="Z1476" t="s">
        <v>59</v>
      </c>
      <c r="AA1476">
        <v>2</v>
      </c>
      <c r="AB1476" t="s">
        <v>453</v>
      </c>
      <c r="AC1476" t="s">
        <v>567</v>
      </c>
      <c r="AD1476" t="s">
        <v>635</v>
      </c>
      <c r="AE1476" t="s">
        <v>3406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N1476" t="s">
        <v>723</v>
      </c>
      <c r="AP1476" t="s">
        <v>724</v>
      </c>
      <c r="AQ1476" t="s">
        <v>725</v>
      </c>
      <c r="AR1476">
        <v>4</v>
      </c>
      <c r="AS1476">
        <v>111</v>
      </c>
      <c r="AT1476">
        <v>179</v>
      </c>
      <c r="AU1476">
        <v>800</v>
      </c>
      <c r="AV1476">
        <v>300</v>
      </c>
      <c r="AW1476">
        <v>1</v>
      </c>
      <c r="AX1476">
        <v>1</v>
      </c>
      <c r="AY1476">
        <v>1</v>
      </c>
      <c r="AZ1476">
        <v>0</v>
      </c>
      <c r="BA1476">
        <v>1</v>
      </c>
      <c r="BB1476">
        <v>0</v>
      </c>
      <c r="BC1476">
        <v>0</v>
      </c>
      <c r="BD1476" t="s">
        <v>726</v>
      </c>
      <c r="BE1476">
        <v>0</v>
      </c>
      <c r="BF1476">
        <v>1</v>
      </c>
      <c r="BG1476" s="3">
        <v>0</v>
      </c>
      <c r="BH1476" s="3">
        <v>0</v>
      </c>
      <c r="BI1476" s="3">
        <v>0</v>
      </c>
      <c r="BJ1476" s="4" t="b">
        <f t="shared" si="23"/>
        <v>0</v>
      </c>
      <c r="BK1476" t="s">
        <v>2038</v>
      </c>
      <c r="BL1476" t="s">
        <v>2038</v>
      </c>
      <c r="BM1476" t="s">
        <v>2037</v>
      </c>
      <c r="BN1476" s="1">
        <v>43412.888506944444</v>
      </c>
      <c r="BO1476" s="1">
        <v>43420.311111111114</v>
      </c>
      <c r="BP1476">
        <v>4</v>
      </c>
      <c r="BQ1476">
        <f>IF(表__._ECM_DW_tem_zh_1417[[#This Row],[全血]]&gt;0,1,0)</f>
        <v>0</v>
      </c>
      <c r="BR1476">
        <v>0</v>
      </c>
      <c r="BS1476">
        <f>IF(表__._ECM_DW_tem_zh_1417[[#This Row],[血浆]]&gt;0,1,0)</f>
        <v>1</v>
      </c>
      <c r="BT1476">
        <v>200</v>
      </c>
      <c r="BU1476">
        <f>IF(表__._ECM_DW_tem_zh_1417[[#This Row],[血小板]]&gt;0,1,0)</f>
        <v>0</v>
      </c>
      <c r="BV1476">
        <v>0</v>
      </c>
      <c r="BW1476">
        <f>IF(表__._ECM_DW_tem_zh_1417[[#This Row],[红细胞]]&gt;0,1,0)</f>
        <v>1</v>
      </c>
      <c r="BX1476">
        <v>2</v>
      </c>
      <c r="BY1476">
        <f>IF(表__._ECM_DW_tem_zh_1417[[#This Row],[其他]]&gt;0,1,0)</f>
        <v>0</v>
      </c>
      <c r="BZ1476">
        <v>0</v>
      </c>
    </row>
    <row r="1477" spans="1:78" x14ac:dyDescent="0.25">
      <c r="A1477" s="1" t="s">
        <v>114</v>
      </c>
      <c r="B1477" t="s">
        <v>167</v>
      </c>
      <c r="C1477">
        <v>2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94.57</v>
      </c>
      <c r="T1477">
        <v>1</v>
      </c>
      <c r="U1477">
        <v>0</v>
      </c>
      <c r="V1477" s="2">
        <v>0</v>
      </c>
      <c r="W1477">
        <v>1</v>
      </c>
      <c r="X1477">
        <v>3</v>
      </c>
      <c r="Y1477" t="s">
        <v>558</v>
      </c>
      <c r="Z1477" t="s">
        <v>50</v>
      </c>
      <c r="AA1477">
        <v>2</v>
      </c>
      <c r="AB1477" t="s">
        <v>164</v>
      </c>
      <c r="AC1477" t="s">
        <v>494</v>
      </c>
      <c r="AD1477" t="s">
        <v>3215</v>
      </c>
      <c r="AE1477" t="s">
        <v>637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30</v>
      </c>
      <c r="AN1477" t="s">
        <v>92</v>
      </c>
      <c r="AP1477" t="s">
        <v>947</v>
      </c>
      <c r="AQ1477" t="s">
        <v>596</v>
      </c>
      <c r="AR1477">
        <v>4</v>
      </c>
      <c r="AS1477">
        <v>110</v>
      </c>
      <c r="AT1477">
        <v>215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E1477">
        <v>0</v>
      </c>
      <c r="BF1477">
        <v>0</v>
      </c>
      <c r="BG1477" s="3">
        <v>0</v>
      </c>
      <c r="BH1477" s="3">
        <v>0</v>
      </c>
      <c r="BI1477" s="3">
        <v>0</v>
      </c>
      <c r="BJ1477" s="4" t="b">
        <f t="shared" si="23"/>
        <v>0</v>
      </c>
      <c r="BK1477" t="s">
        <v>2881</v>
      </c>
      <c r="BL1477" t="s">
        <v>2881</v>
      </c>
      <c r="BM1477" t="s">
        <v>2882</v>
      </c>
      <c r="BN1477" s="1">
        <v>43227.518726851849</v>
      </c>
      <c r="BO1477" s="1">
        <v>43236.347916666666</v>
      </c>
      <c r="BP1477">
        <v>5</v>
      </c>
      <c r="BQ1477">
        <f>IF(表__._ECM_DW_tem_zh_1417[[#This Row],[全血]]&gt;0,1,0)</f>
        <v>0</v>
      </c>
      <c r="BR1477">
        <v>0</v>
      </c>
      <c r="BS1477">
        <f>IF(表__._ECM_DW_tem_zh_1417[[#This Row],[血浆]]&gt;0,1,0)</f>
        <v>0</v>
      </c>
      <c r="BT1477">
        <v>0</v>
      </c>
      <c r="BU1477">
        <f>IF(表__._ECM_DW_tem_zh_1417[[#This Row],[血小板]]&gt;0,1,0)</f>
        <v>0</v>
      </c>
      <c r="BV1477">
        <v>0</v>
      </c>
      <c r="BW1477">
        <f>IF(表__._ECM_DW_tem_zh_1417[[#This Row],[红细胞]]&gt;0,1,0)</f>
        <v>1</v>
      </c>
      <c r="BX1477">
        <v>2</v>
      </c>
      <c r="BY1477">
        <f>IF(表__._ECM_DW_tem_zh_1417[[#This Row],[其他]]&gt;0,1,0)</f>
        <v>0</v>
      </c>
      <c r="BZ1477">
        <v>0</v>
      </c>
    </row>
    <row r="1478" spans="1:78" x14ac:dyDescent="0.25">
      <c r="A1478" s="1" t="s">
        <v>47</v>
      </c>
      <c r="B1478" t="s">
        <v>102</v>
      </c>
      <c r="C1478">
        <v>2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85.58</v>
      </c>
      <c r="T1478">
        <v>0</v>
      </c>
      <c r="U1478">
        <v>0</v>
      </c>
      <c r="V1478" s="2">
        <v>0</v>
      </c>
      <c r="W1478">
        <v>1</v>
      </c>
      <c r="X1478">
        <v>0</v>
      </c>
      <c r="Y1478" t="s">
        <v>333</v>
      </c>
      <c r="Z1478" t="s">
        <v>258</v>
      </c>
      <c r="AA1478">
        <v>9</v>
      </c>
      <c r="AB1478" t="s">
        <v>704</v>
      </c>
      <c r="AC1478" t="s">
        <v>193</v>
      </c>
      <c r="AD1478" t="s">
        <v>3162</v>
      </c>
      <c r="AE1478" t="s">
        <v>165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24</v>
      </c>
      <c r="AN1478" t="s">
        <v>82</v>
      </c>
      <c r="AQ1478" t="s">
        <v>237</v>
      </c>
      <c r="AR1478">
        <v>5</v>
      </c>
      <c r="AT1478">
        <v>150</v>
      </c>
      <c r="AW1478">
        <v>1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E1478">
        <v>0</v>
      </c>
      <c r="BF1478">
        <v>0</v>
      </c>
      <c r="BG1478" s="3">
        <v>0</v>
      </c>
      <c r="BH1478" s="3">
        <v>0</v>
      </c>
      <c r="BI1478" s="3">
        <v>0</v>
      </c>
      <c r="BJ1478" s="4" t="b">
        <f t="shared" si="23"/>
        <v>0</v>
      </c>
      <c r="BK1478" t="s">
        <v>2284</v>
      </c>
      <c r="BL1478" t="s">
        <v>2284</v>
      </c>
      <c r="BN1478" s="1">
        <v>42970.834224537037</v>
      </c>
      <c r="BO1478" s="1">
        <v>42982.326388888891</v>
      </c>
      <c r="BP1478">
        <v>7</v>
      </c>
      <c r="BQ1478">
        <f>IF(表__._ECM_DW_tem_zh_1417[[#This Row],[全血]]&gt;0,1,0)</f>
        <v>0</v>
      </c>
      <c r="BR1478">
        <v>0</v>
      </c>
      <c r="BS1478">
        <f>IF(表__._ECM_DW_tem_zh_1417[[#This Row],[血浆]]&gt;0,1,0)</f>
        <v>1</v>
      </c>
      <c r="BT1478">
        <v>200</v>
      </c>
      <c r="BU1478">
        <f>IF(表__._ECM_DW_tem_zh_1417[[#This Row],[血小板]]&gt;0,1,0)</f>
        <v>0</v>
      </c>
      <c r="BV1478">
        <v>0</v>
      </c>
      <c r="BW1478">
        <f>IF(表__._ECM_DW_tem_zh_1417[[#This Row],[红细胞]]&gt;0,1,0)</f>
        <v>1</v>
      </c>
      <c r="BX1478">
        <v>2</v>
      </c>
      <c r="BY1478">
        <f>IF(表__._ECM_DW_tem_zh_1417[[#This Row],[其他]]&gt;0,1,0)</f>
        <v>0</v>
      </c>
      <c r="BZ1478">
        <v>0</v>
      </c>
    </row>
    <row r="1479" spans="1:78" x14ac:dyDescent="0.25">
      <c r="A1479" s="1" t="s">
        <v>47</v>
      </c>
      <c r="B1479" t="s">
        <v>152</v>
      </c>
      <c r="C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2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58.85</v>
      </c>
      <c r="T1479">
        <v>0</v>
      </c>
      <c r="U1479">
        <v>0</v>
      </c>
      <c r="V1479" s="2">
        <v>0</v>
      </c>
      <c r="W1479">
        <v>1</v>
      </c>
      <c r="X1479">
        <v>0</v>
      </c>
      <c r="Y1479" t="s">
        <v>68</v>
      </c>
      <c r="Z1479" t="s">
        <v>334</v>
      </c>
      <c r="AA1479">
        <v>9</v>
      </c>
      <c r="AB1479" t="s">
        <v>201</v>
      </c>
      <c r="AC1479" t="s">
        <v>3498</v>
      </c>
      <c r="AD1479" t="s">
        <v>3499</v>
      </c>
      <c r="AE1479" t="s">
        <v>3247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21</v>
      </c>
      <c r="AN1479" t="s">
        <v>388</v>
      </c>
      <c r="AQ1479" t="s">
        <v>382</v>
      </c>
      <c r="AR1479">
        <v>4</v>
      </c>
      <c r="AS1479">
        <v>95</v>
      </c>
      <c r="AT1479">
        <v>195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0</v>
      </c>
      <c r="BC1479">
        <v>0</v>
      </c>
      <c r="BD1479" t="s">
        <v>519</v>
      </c>
      <c r="BE1479">
        <v>0</v>
      </c>
      <c r="BF1479">
        <v>0</v>
      </c>
      <c r="BG1479" s="3">
        <v>0</v>
      </c>
      <c r="BH1479" s="3">
        <v>0</v>
      </c>
      <c r="BI1479" s="3">
        <v>0</v>
      </c>
      <c r="BJ1479" s="4" t="b">
        <f t="shared" si="23"/>
        <v>0</v>
      </c>
      <c r="BK1479" t="s">
        <v>2520</v>
      </c>
      <c r="BL1479" t="s">
        <v>2520</v>
      </c>
      <c r="BM1479" t="s">
        <v>2519</v>
      </c>
      <c r="BN1479" s="1">
        <v>43938.703472222223</v>
      </c>
      <c r="BO1479" s="1">
        <v>43949.326388888891</v>
      </c>
      <c r="BP1479">
        <v>7</v>
      </c>
      <c r="BQ1479">
        <f>IF(表__._ECM_DW_tem_zh_1417[[#This Row],[全血]]&gt;0,1,0)</f>
        <v>0</v>
      </c>
      <c r="BR1479">
        <v>0</v>
      </c>
      <c r="BS1479">
        <f>IF(表__._ECM_DW_tem_zh_1417[[#This Row],[血浆]]&gt;0,1,0)</f>
        <v>1</v>
      </c>
      <c r="BT1479">
        <v>200</v>
      </c>
      <c r="BU1479">
        <f>IF(表__._ECM_DW_tem_zh_1417[[#This Row],[血小板]]&gt;0,1,0)</f>
        <v>0</v>
      </c>
      <c r="BV1479">
        <v>0</v>
      </c>
      <c r="BW1479">
        <f>IF(表__._ECM_DW_tem_zh_1417[[#This Row],[红细胞]]&gt;0,1,0)</f>
        <v>1</v>
      </c>
      <c r="BX1479">
        <v>2</v>
      </c>
      <c r="BY1479">
        <f>IF(表__._ECM_DW_tem_zh_1417[[#This Row],[其他]]&gt;0,1,0)</f>
        <v>0</v>
      </c>
      <c r="BZ1479">
        <v>0</v>
      </c>
    </row>
    <row r="1480" spans="1:78" x14ac:dyDescent="0.25">
      <c r="A1480" s="1" t="s">
        <v>47</v>
      </c>
      <c r="B1480" t="s">
        <v>137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119.72</v>
      </c>
      <c r="T1480">
        <v>0</v>
      </c>
      <c r="U1480">
        <v>0</v>
      </c>
      <c r="V1480" s="2">
        <v>0</v>
      </c>
      <c r="W1480">
        <v>2</v>
      </c>
      <c r="X1480">
        <v>0</v>
      </c>
      <c r="Y1480" t="s">
        <v>346</v>
      </c>
      <c r="Z1480" t="s">
        <v>194</v>
      </c>
      <c r="AA1480">
        <v>15</v>
      </c>
      <c r="AB1480" t="s">
        <v>449</v>
      </c>
      <c r="AC1480" t="s">
        <v>819</v>
      </c>
      <c r="AD1480" t="s">
        <v>3540</v>
      </c>
      <c r="AE1480" t="s">
        <v>3502</v>
      </c>
      <c r="AG1480">
        <v>1</v>
      </c>
      <c r="AH1480">
        <v>0</v>
      </c>
      <c r="AI1480">
        <v>0</v>
      </c>
      <c r="AJ1480">
        <v>0</v>
      </c>
      <c r="AK1480">
        <v>0</v>
      </c>
      <c r="AL1480">
        <v>19</v>
      </c>
      <c r="AN1480" t="s">
        <v>429</v>
      </c>
      <c r="AP1480" t="s">
        <v>948</v>
      </c>
      <c r="AQ1480" t="s">
        <v>336</v>
      </c>
      <c r="AR1480">
        <v>3</v>
      </c>
      <c r="AS1480">
        <v>256</v>
      </c>
      <c r="AT1480">
        <v>350</v>
      </c>
      <c r="AU1480">
        <v>3730</v>
      </c>
      <c r="AV1480">
        <v>1400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1</v>
      </c>
      <c r="BD1480" t="s">
        <v>949</v>
      </c>
      <c r="BE1480">
        <v>1</v>
      </c>
      <c r="BF1480">
        <v>0</v>
      </c>
      <c r="BG1480" s="3">
        <v>0</v>
      </c>
      <c r="BH1480" s="3">
        <v>0</v>
      </c>
      <c r="BI1480" s="3">
        <v>0</v>
      </c>
      <c r="BJ1480" s="4" t="b">
        <f t="shared" si="23"/>
        <v>0</v>
      </c>
      <c r="BK1480" t="s">
        <v>2883</v>
      </c>
      <c r="BL1480" t="s">
        <v>2883</v>
      </c>
      <c r="BM1480" t="s">
        <v>2884</v>
      </c>
      <c r="BN1480" s="1">
        <v>43044.383622685185</v>
      </c>
      <c r="BO1480" s="1">
        <v>43066.416666666664</v>
      </c>
      <c r="BP1480">
        <v>19</v>
      </c>
      <c r="BQ1480">
        <f>IF(表__._ECM_DW_tem_zh_1417[[#This Row],[全血]]&gt;0,1,0)</f>
        <v>0</v>
      </c>
      <c r="BR1480">
        <v>0</v>
      </c>
      <c r="BS1480">
        <f>IF(表__._ECM_DW_tem_zh_1417[[#This Row],[血浆]]&gt;0,1,0)</f>
        <v>1</v>
      </c>
      <c r="BT1480">
        <v>400</v>
      </c>
      <c r="BU1480">
        <f>IF(表__._ECM_DW_tem_zh_1417[[#This Row],[血小板]]&gt;0,1,0)</f>
        <v>0</v>
      </c>
      <c r="BV1480">
        <v>0</v>
      </c>
      <c r="BW1480">
        <f>IF(表__._ECM_DW_tem_zh_1417[[#This Row],[红细胞]]&gt;0,1,0)</f>
        <v>1</v>
      </c>
      <c r="BX1480">
        <v>8</v>
      </c>
      <c r="BY1480">
        <f>IF(表__._ECM_DW_tem_zh_1417[[#This Row],[其他]]&gt;0,1,0)</f>
        <v>0</v>
      </c>
      <c r="BZ1480">
        <v>0</v>
      </c>
    </row>
    <row r="1481" spans="1:78" x14ac:dyDescent="0.25">
      <c r="A1481" s="1" t="s">
        <v>47</v>
      </c>
      <c r="B1481" t="s">
        <v>73</v>
      </c>
      <c r="C1481">
        <v>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77.569999999999993</v>
      </c>
      <c r="T1481">
        <v>1</v>
      </c>
      <c r="U1481">
        <v>0</v>
      </c>
      <c r="V1481" s="2">
        <v>0</v>
      </c>
      <c r="W1481">
        <v>1</v>
      </c>
      <c r="X1481">
        <v>0</v>
      </c>
      <c r="Y1481" t="s">
        <v>366</v>
      </c>
      <c r="Z1481" t="s">
        <v>137</v>
      </c>
      <c r="AA1481">
        <v>14</v>
      </c>
      <c r="AB1481" t="s">
        <v>756</v>
      </c>
      <c r="AC1481" t="s">
        <v>195</v>
      </c>
      <c r="AD1481" t="s">
        <v>635</v>
      </c>
      <c r="AE1481" t="s">
        <v>693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23</v>
      </c>
      <c r="AN1481" t="s">
        <v>228</v>
      </c>
      <c r="AP1481" t="s">
        <v>950</v>
      </c>
      <c r="AQ1481" t="s">
        <v>328</v>
      </c>
      <c r="AR1481">
        <v>1</v>
      </c>
      <c r="AS1481">
        <v>100</v>
      </c>
      <c r="AT1481">
        <v>165</v>
      </c>
      <c r="AW1481">
        <v>1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E1481">
        <v>0</v>
      </c>
      <c r="BF1481">
        <v>0</v>
      </c>
      <c r="BG1481" s="3">
        <v>0</v>
      </c>
      <c r="BH1481" s="3">
        <v>0</v>
      </c>
      <c r="BI1481" s="3">
        <v>0</v>
      </c>
      <c r="BJ1481" s="4" t="b">
        <f t="shared" si="23"/>
        <v>0</v>
      </c>
      <c r="BK1481" t="s">
        <v>2885</v>
      </c>
      <c r="BL1481" t="s">
        <v>2885</v>
      </c>
      <c r="BM1481" t="s">
        <v>2886</v>
      </c>
      <c r="BN1481" s="1">
        <v>43418.361168981479</v>
      </c>
      <c r="BO1481" s="1">
        <v>43424.375</v>
      </c>
      <c r="BP1481">
        <v>5</v>
      </c>
      <c r="BQ1481">
        <f>IF(表__._ECM_DW_tem_zh_1417[[#This Row],[全血]]&gt;0,1,0)</f>
        <v>0</v>
      </c>
      <c r="BR1481">
        <v>0</v>
      </c>
      <c r="BS1481">
        <f>IF(表__._ECM_DW_tem_zh_1417[[#This Row],[血浆]]&gt;0,1,0)</f>
        <v>0</v>
      </c>
      <c r="BT1481">
        <v>0</v>
      </c>
      <c r="BU1481">
        <f>IF(表__._ECM_DW_tem_zh_1417[[#This Row],[血小板]]&gt;0,1,0)</f>
        <v>0</v>
      </c>
      <c r="BV1481">
        <v>0</v>
      </c>
      <c r="BW1481">
        <f>IF(表__._ECM_DW_tem_zh_1417[[#This Row],[红细胞]]&gt;0,1,0)</f>
        <v>1</v>
      </c>
      <c r="BX1481">
        <v>2</v>
      </c>
      <c r="BY1481">
        <f>IF(表__._ECM_DW_tem_zh_1417[[#This Row],[其他]]&gt;0,1,0)</f>
        <v>0</v>
      </c>
      <c r="BZ1481">
        <v>0</v>
      </c>
    </row>
    <row r="1482" spans="1:78" x14ac:dyDescent="0.25">
      <c r="A1482" s="1" t="s">
        <v>47</v>
      </c>
      <c r="B1482" t="s">
        <v>90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50.22</v>
      </c>
      <c r="T1482">
        <v>1</v>
      </c>
      <c r="U1482">
        <v>0</v>
      </c>
      <c r="V1482" s="2">
        <v>0</v>
      </c>
      <c r="W1482">
        <v>1</v>
      </c>
      <c r="X1482">
        <v>1</v>
      </c>
      <c r="Y1482" t="s">
        <v>62</v>
      </c>
      <c r="AA1482">
        <v>5</v>
      </c>
      <c r="AB1482" t="s">
        <v>412</v>
      </c>
      <c r="AC1482" t="s">
        <v>132</v>
      </c>
      <c r="AD1482" t="s">
        <v>3177</v>
      </c>
      <c r="AE1482" t="s">
        <v>637</v>
      </c>
      <c r="AG1482">
        <v>0</v>
      </c>
      <c r="AH1482">
        <v>0</v>
      </c>
      <c r="AI1482">
        <v>0</v>
      </c>
      <c r="AJ1482">
        <v>0</v>
      </c>
      <c r="AK1482">
        <v>1</v>
      </c>
      <c r="AN1482" t="s">
        <v>201</v>
      </c>
      <c r="AP1482" t="s">
        <v>951</v>
      </c>
      <c r="AQ1482" t="s">
        <v>514</v>
      </c>
      <c r="AR1482">
        <v>5</v>
      </c>
      <c r="AT1482">
        <v>206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0</v>
      </c>
      <c r="BC1482">
        <v>1</v>
      </c>
      <c r="BD1482" t="s">
        <v>290</v>
      </c>
      <c r="BE1482">
        <v>0</v>
      </c>
      <c r="BF1482">
        <v>0</v>
      </c>
      <c r="BG1482" s="3">
        <v>0</v>
      </c>
      <c r="BH1482" s="3">
        <v>0</v>
      </c>
      <c r="BI1482" s="3">
        <v>0</v>
      </c>
      <c r="BJ1482" s="4" t="b">
        <f t="shared" si="23"/>
        <v>0</v>
      </c>
      <c r="BK1482" t="s">
        <v>2887</v>
      </c>
      <c r="BL1482" t="s">
        <v>2887</v>
      </c>
      <c r="BN1482" s="1">
        <v>42942.464201388888</v>
      </c>
      <c r="BO1482" s="1">
        <v>42956.375</v>
      </c>
      <c r="BP1482">
        <v>9</v>
      </c>
      <c r="BQ1482">
        <f>IF(表__._ECM_DW_tem_zh_1417[[#This Row],[全血]]&gt;0,1,0)</f>
        <v>0</v>
      </c>
      <c r="BR1482">
        <v>0</v>
      </c>
      <c r="BS1482">
        <f>IF(表__._ECM_DW_tem_zh_1417[[#This Row],[血浆]]&gt;0,1,0)</f>
        <v>1</v>
      </c>
      <c r="BT1482">
        <v>200</v>
      </c>
      <c r="BU1482">
        <f>IF(表__._ECM_DW_tem_zh_1417[[#This Row],[血小板]]&gt;0,1,0)</f>
        <v>0</v>
      </c>
      <c r="BV1482">
        <v>0</v>
      </c>
      <c r="BW1482">
        <f>IF(表__._ECM_DW_tem_zh_1417[[#This Row],[红细胞]]&gt;0,1,0)</f>
        <v>1</v>
      </c>
      <c r="BX1482">
        <v>4</v>
      </c>
      <c r="BY1482">
        <f>IF(表__._ECM_DW_tem_zh_1417[[#This Row],[其他]]&gt;0,1,0)</f>
        <v>0</v>
      </c>
      <c r="BZ1482">
        <v>0</v>
      </c>
    </row>
    <row r="1483" spans="1:78" x14ac:dyDescent="0.25">
      <c r="A1483" s="1" t="s">
        <v>47</v>
      </c>
      <c r="B1483" t="s">
        <v>51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59.31</v>
      </c>
      <c r="T1483">
        <v>1</v>
      </c>
      <c r="U1483">
        <v>1</v>
      </c>
      <c r="V1483" s="2">
        <v>0</v>
      </c>
      <c r="W1483">
        <v>2</v>
      </c>
      <c r="X1483">
        <v>0</v>
      </c>
      <c r="Y1483" t="s">
        <v>172</v>
      </c>
      <c r="Z1483" t="s">
        <v>121</v>
      </c>
      <c r="AA1483">
        <v>2</v>
      </c>
      <c r="AB1483" t="s">
        <v>459</v>
      </c>
      <c r="AC1483" t="s">
        <v>101</v>
      </c>
      <c r="AD1483" t="s">
        <v>3235</v>
      </c>
      <c r="AE1483" t="s">
        <v>301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26</v>
      </c>
      <c r="AN1483" t="s">
        <v>454</v>
      </c>
      <c r="AQ1483" t="s">
        <v>455</v>
      </c>
      <c r="AR1483">
        <v>1</v>
      </c>
      <c r="AS1483">
        <v>125</v>
      </c>
      <c r="AT1483">
        <v>288</v>
      </c>
      <c r="AU1483">
        <v>3600</v>
      </c>
      <c r="AV1483">
        <v>200</v>
      </c>
      <c r="AW1483">
        <v>1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 t="s">
        <v>456</v>
      </c>
      <c r="BE1483">
        <v>0</v>
      </c>
      <c r="BF1483">
        <v>1</v>
      </c>
      <c r="BG1483" s="3">
        <v>0</v>
      </c>
      <c r="BH1483" s="3">
        <v>0</v>
      </c>
      <c r="BI1483" s="3">
        <v>0</v>
      </c>
      <c r="BJ1483" s="4" t="b">
        <f t="shared" si="23"/>
        <v>0</v>
      </c>
      <c r="BK1483" t="s">
        <v>1390</v>
      </c>
      <c r="BL1483" t="s">
        <v>1390</v>
      </c>
      <c r="BM1483" t="s">
        <v>1389</v>
      </c>
      <c r="BN1483" s="1">
        <v>44026.830150462964</v>
      </c>
      <c r="BO1483" s="1">
        <v>44033.342361111114</v>
      </c>
      <c r="BP1483">
        <v>6</v>
      </c>
      <c r="BQ1483">
        <f>IF(表__._ECM_DW_tem_zh_1417[[#This Row],[全血]]&gt;0,1,0)</f>
        <v>0</v>
      </c>
      <c r="BR1483">
        <v>0</v>
      </c>
      <c r="BS1483">
        <f>IF(表__._ECM_DW_tem_zh_1417[[#This Row],[血浆]]&gt;0,1,0)</f>
        <v>0</v>
      </c>
      <c r="BT1483">
        <v>0</v>
      </c>
      <c r="BU1483">
        <f>IF(表__._ECM_DW_tem_zh_1417[[#This Row],[血小板]]&gt;0,1,0)</f>
        <v>0</v>
      </c>
      <c r="BV1483">
        <v>0</v>
      </c>
      <c r="BW1483">
        <f>IF(表__._ECM_DW_tem_zh_1417[[#This Row],[红细胞]]&gt;0,1,0)</f>
        <v>0</v>
      </c>
      <c r="BX1483">
        <v>0</v>
      </c>
      <c r="BY1483">
        <f>IF(表__._ECM_DW_tem_zh_1417[[#This Row],[其他]]&gt;0,1,0)</f>
        <v>0</v>
      </c>
      <c r="BZ1483">
        <v>0</v>
      </c>
    </row>
    <row r="1484" spans="1:78" x14ac:dyDescent="0.25">
      <c r="A1484" s="1" t="s">
        <v>712</v>
      </c>
      <c r="B1484" t="s">
        <v>182</v>
      </c>
      <c r="C1484">
        <v>2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81.17</v>
      </c>
      <c r="T1484">
        <v>1</v>
      </c>
      <c r="U1484">
        <v>0</v>
      </c>
      <c r="V1484" s="2">
        <v>0</v>
      </c>
      <c r="W1484">
        <v>0</v>
      </c>
      <c r="X1484">
        <v>0</v>
      </c>
      <c r="Y1484" t="s">
        <v>115</v>
      </c>
      <c r="Z1484" t="s">
        <v>63</v>
      </c>
      <c r="AA1484">
        <v>9</v>
      </c>
      <c r="AB1484" t="s">
        <v>459</v>
      </c>
      <c r="AC1484" t="s">
        <v>534</v>
      </c>
      <c r="AD1484" t="s">
        <v>316</v>
      </c>
      <c r="AE1484" t="s">
        <v>278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23</v>
      </c>
      <c r="AN1484" t="s">
        <v>109</v>
      </c>
      <c r="AQ1484" t="s">
        <v>626</v>
      </c>
      <c r="AR1484">
        <v>3</v>
      </c>
      <c r="AT1484">
        <v>94</v>
      </c>
      <c r="AW1484">
        <v>1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E1484">
        <v>0</v>
      </c>
      <c r="BF1484">
        <v>0</v>
      </c>
      <c r="BG1484" s="3">
        <v>0</v>
      </c>
      <c r="BH1484" s="3">
        <v>0</v>
      </c>
      <c r="BI1484" s="3">
        <v>0</v>
      </c>
      <c r="BJ1484" s="4" t="b">
        <f t="shared" si="23"/>
        <v>0</v>
      </c>
      <c r="BK1484" t="s">
        <v>2475</v>
      </c>
      <c r="BL1484" t="s">
        <v>2475</v>
      </c>
      <c r="BN1484" s="1">
        <v>42940.385729166665</v>
      </c>
      <c r="BO1484" s="1">
        <v>42946.362500000003</v>
      </c>
      <c r="BP1484">
        <v>3</v>
      </c>
      <c r="BQ1484">
        <f>IF(表__._ECM_DW_tem_zh_1417[[#This Row],[全血]]&gt;0,1,0)</f>
        <v>0</v>
      </c>
      <c r="BS1484">
        <f>IF(表__._ECM_DW_tem_zh_1417[[#This Row],[血浆]]&gt;0,1,0)</f>
        <v>0</v>
      </c>
      <c r="BU1484">
        <f>IF(表__._ECM_DW_tem_zh_1417[[#This Row],[血小板]]&gt;0,1,0)</f>
        <v>0</v>
      </c>
      <c r="BW1484">
        <f>IF(表__._ECM_DW_tem_zh_1417[[#This Row],[红细胞]]&gt;0,1,0)</f>
        <v>0</v>
      </c>
      <c r="BY1484">
        <f>IF(表__._ECM_DW_tem_zh_1417[[#This Row],[其他]]&gt;0,1,0)</f>
        <v>0</v>
      </c>
    </row>
    <row r="1485" spans="1:78" x14ac:dyDescent="0.25">
      <c r="A1485" s="1" t="s">
        <v>47</v>
      </c>
      <c r="B1485" t="s">
        <v>67</v>
      </c>
      <c r="C1485">
        <v>2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T1485">
        <v>0</v>
      </c>
      <c r="U1485">
        <v>0</v>
      </c>
      <c r="V1485" s="2">
        <v>0</v>
      </c>
      <c r="W1485">
        <v>1</v>
      </c>
      <c r="X1485">
        <v>1</v>
      </c>
      <c r="Y1485" t="s">
        <v>81</v>
      </c>
      <c r="Z1485" t="s">
        <v>137</v>
      </c>
      <c r="AA1485">
        <v>2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26</v>
      </c>
      <c r="AN1485" t="s">
        <v>158</v>
      </c>
      <c r="AR1485">
        <v>2</v>
      </c>
      <c r="AS1485">
        <v>137</v>
      </c>
      <c r="AT1485">
        <v>295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1</v>
      </c>
      <c r="BD1485" t="s">
        <v>198</v>
      </c>
      <c r="BE1485">
        <v>0</v>
      </c>
      <c r="BF1485">
        <v>0</v>
      </c>
      <c r="BG1485" s="3">
        <v>0</v>
      </c>
      <c r="BH1485" s="3">
        <v>0</v>
      </c>
      <c r="BI1485" s="3">
        <v>0</v>
      </c>
      <c r="BJ1485" s="4" t="b">
        <f t="shared" si="23"/>
        <v>0</v>
      </c>
      <c r="BK1485" t="s">
        <v>2717</v>
      </c>
      <c r="BL1485" t="s">
        <v>2717</v>
      </c>
      <c r="BM1485" t="s">
        <v>2716</v>
      </c>
      <c r="BN1485" s="1">
        <v>43947.591666666667</v>
      </c>
      <c r="BO1485" s="1">
        <v>43958.367361111108</v>
      </c>
      <c r="BP1485">
        <v>9</v>
      </c>
      <c r="BQ1485">
        <f>IF(表__._ECM_DW_tem_zh_1417[[#This Row],[全血]]&gt;0,1,0)</f>
        <v>0</v>
      </c>
      <c r="BR1485">
        <v>0</v>
      </c>
      <c r="BS1485">
        <f>IF(表__._ECM_DW_tem_zh_1417[[#This Row],[血浆]]&gt;0,1,0)</f>
        <v>1</v>
      </c>
      <c r="BT1485">
        <v>400</v>
      </c>
      <c r="BU1485">
        <f>IF(表__._ECM_DW_tem_zh_1417[[#This Row],[血小板]]&gt;0,1,0)</f>
        <v>0</v>
      </c>
      <c r="BV1485">
        <v>0</v>
      </c>
      <c r="BW1485">
        <f>IF(表__._ECM_DW_tem_zh_1417[[#This Row],[红细胞]]&gt;0,1,0)</f>
        <v>1</v>
      </c>
      <c r="BX1485">
        <v>4</v>
      </c>
      <c r="BY1485">
        <f>IF(表__._ECM_DW_tem_zh_1417[[#This Row],[其他]]&gt;0,1,0)</f>
        <v>0</v>
      </c>
      <c r="BZ1485">
        <v>0</v>
      </c>
    </row>
    <row r="1486" spans="1:78" x14ac:dyDescent="0.25">
      <c r="A1486" s="1" t="s">
        <v>47</v>
      </c>
      <c r="B1486" t="s">
        <v>73</v>
      </c>
      <c r="C1486">
        <v>2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21.33</v>
      </c>
      <c r="T1486">
        <v>0</v>
      </c>
      <c r="U1486">
        <v>0</v>
      </c>
      <c r="V1486" s="2">
        <v>0</v>
      </c>
      <c r="W1486">
        <v>0</v>
      </c>
      <c r="X1486">
        <v>0</v>
      </c>
      <c r="Y1486" t="s">
        <v>54</v>
      </c>
      <c r="Z1486" t="s">
        <v>237</v>
      </c>
      <c r="AA1486">
        <v>4</v>
      </c>
      <c r="AB1486" t="s">
        <v>359</v>
      </c>
      <c r="AC1486" t="s">
        <v>323</v>
      </c>
      <c r="AD1486" t="s">
        <v>3154</v>
      </c>
      <c r="AE1486" t="s">
        <v>972</v>
      </c>
      <c r="AG1486">
        <v>0</v>
      </c>
      <c r="AH1486">
        <v>0</v>
      </c>
      <c r="AI1486">
        <v>0</v>
      </c>
      <c r="AJ1486">
        <v>0</v>
      </c>
      <c r="AK1486">
        <v>1</v>
      </c>
      <c r="AL1486">
        <v>16</v>
      </c>
      <c r="AN1486" t="s">
        <v>952</v>
      </c>
      <c r="AQ1486" t="s">
        <v>139</v>
      </c>
      <c r="AR1486">
        <v>7</v>
      </c>
      <c r="AS1486">
        <v>95</v>
      </c>
      <c r="AT1486">
        <v>144</v>
      </c>
      <c r="AU1486">
        <v>800</v>
      </c>
      <c r="AV1486">
        <v>50</v>
      </c>
      <c r="AW1486">
        <v>1</v>
      </c>
      <c r="AX1486">
        <v>1</v>
      </c>
      <c r="AY1486">
        <v>1</v>
      </c>
      <c r="AZ1486">
        <v>0</v>
      </c>
      <c r="BA1486">
        <v>0</v>
      </c>
      <c r="BB1486">
        <v>0</v>
      </c>
      <c r="BC1486">
        <v>0</v>
      </c>
      <c r="BD1486" t="s">
        <v>268</v>
      </c>
      <c r="BE1486">
        <v>0</v>
      </c>
      <c r="BF1486">
        <v>1</v>
      </c>
      <c r="BG1486" s="3">
        <v>0</v>
      </c>
      <c r="BH1486" s="3">
        <v>0</v>
      </c>
      <c r="BI1486" s="3">
        <v>0</v>
      </c>
      <c r="BJ1486" s="4" t="b">
        <f t="shared" si="23"/>
        <v>0</v>
      </c>
      <c r="BK1486" t="s">
        <v>2888</v>
      </c>
      <c r="BL1486" t="s">
        <v>2888</v>
      </c>
      <c r="BM1486" t="s">
        <v>1142</v>
      </c>
      <c r="BN1486" s="1">
        <v>42895.698078703703</v>
      </c>
      <c r="BO1486" s="1">
        <v>42909.34375</v>
      </c>
      <c r="BP1486">
        <v>7</v>
      </c>
      <c r="BQ1486">
        <f>IF(表__._ECM_DW_tem_zh_1417[[#This Row],[全血]]&gt;0,1,0)</f>
        <v>0</v>
      </c>
      <c r="BR1486">
        <v>0</v>
      </c>
      <c r="BS1486">
        <f>IF(表__._ECM_DW_tem_zh_1417[[#This Row],[血浆]]&gt;0,1,0)</f>
        <v>0</v>
      </c>
      <c r="BT1486">
        <v>0</v>
      </c>
      <c r="BU1486">
        <f>IF(表__._ECM_DW_tem_zh_1417[[#This Row],[血小板]]&gt;0,1,0)</f>
        <v>0</v>
      </c>
      <c r="BV1486">
        <v>0</v>
      </c>
      <c r="BW1486">
        <f>IF(表__._ECM_DW_tem_zh_1417[[#This Row],[红细胞]]&gt;0,1,0)</f>
        <v>0</v>
      </c>
      <c r="BX1486">
        <v>0</v>
      </c>
      <c r="BY1486">
        <f>IF(表__._ECM_DW_tem_zh_1417[[#This Row],[其他]]&gt;0,1,0)</f>
        <v>0</v>
      </c>
      <c r="BZ1486">
        <v>0</v>
      </c>
    </row>
    <row r="1487" spans="1:78" x14ac:dyDescent="0.25">
      <c r="A1487" s="1" t="s">
        <v>47</v>
      </c>
      <c r="B1487" t="s">
        <v>167</v>
      </c>
      <c r="C1487">
        <v>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T1487">
        <v>1</v>
      </c>
      <c r="U1487">
        <v>0</v>
      </c>
      <c r="V1487" s="2">
        <v>0</v>
      </c>
      <c r="W1487">
        <v>1</v>
      </c>
      <c r="X1487">
        <v>0</v>
      </c>
      <c r="Y1487" t="s">
        <v>94</v>
      </c>
      <c r="Z1487" t="s">
        <v>273</v>
      </c>
      <c r="AA1487">
        <v>14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22</v>
      </c>
      <c r="AR1487">
        <v>1</v>
      </c>
      <c r="AS1487">
        <v>90</v>
      </c>
      <c r="AT1487">
        <v>160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 t="s">
        <v>126</v>
      </c>
      <c r="BE1487">
        <v>0</v>
      </c>
      <c r="BF1487">
        <v>0</v>
      </c>
      <c r="BG1487" s="3">
        <v>0</v>
      </c>
      <c r="BH1487" s="3">
        <v>0</v>
      </c>
      <c r="BI1487" s="3">
        <v>0</v>
      </c>
      <c r="BJ1487" s="4" t="b">
        <f t="shared" si="23"/>
        <v>0</v>
      </c>
      <c r="BK1487" t="s">
        <v>1409</v>
      </c>
      <c r="BL1487" t="s">
        <v>1409</v>
      </c>
      <c r="BM1487" t="s">
        <v>1408</v>
      </c>
      <c r="BN1487" s="1">
        <v>43503.657997685186</v>
      </c>
      <c r="BO1487" s="1">
        <v>43509.666666666664</v>
      </c>
      <c r="BP1487">
        <v>5</v>
      </c>
      <c r="BQ1487">
        <f>IF(表__._ECM_DW_tem_zh_1417[[#This Row],[全血]]&gt;0,1,0)</f>
        <v>0</v>
      </c>
      <c r="BR1487">
        <v>0</v>
      </c>
      <c r="BS1487">
        <f>IF(表__._ECM_DW_tem_zh_1417[[#This Row],[血浆]]&gt;0,1,0)</f>
        <v>0</v>
      </c>
      <c r="BT1487">
        <v>0</v>
      </c>
      <c r="BU1487">
        <f>IF(表__._ECM_DW_tem_zh_1417[[#This Row],[血小板]]&gt;0,1,0)</f>
        <v>0</v>
      </c>
      <c r="BV1487">
        <v>0</v>
      </c>
      <c r="BW1487">
        <f>IF(表__._ECM_DW_tem_zh_1417[[#This Row],[红细胞]]&gt;0,1,0)</f>
        <v>1</v>
      </c>
      <c r="BX1487">
        <v>2</v>
      </c>
      <c r="BY1487">
        <f>IF(表__._ECM_DW_tem_zh_1417[[#This Row],[其他]]&gt;0,1,0)</f>
        <v>0</v>
      </c>
      <c r="BZ1487">
        <v>0</v>
      </c>
    </row>
    <row r="1488" spans="1:78" x14ac:dyDescent="0.25">
      <c r="A1488" s="1" t="s">
        <v>47</v>
      </c>
      <c r="B1488" t="s">
        <v>470</v>
      </c>
      <c r="C1488">
        <v>2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52.9</v>
      </c>
      <c r="T1488">
        <v>0</v>
      </c>
      <c r="U1488">
        <v>0</v>
      </c>
      <c r="V1488" s="2">
        <v>0</v>
      </c>
      <c r="W1488">
        <v>1</v>
      </c>
      <c r="X1488">
        <v>1</v>
      </c>
      <c r="Y1488" t="s">
        <v>350</v>
      </c>
      <c r="Z1488" t="s">
        <v>194</v>
      </c>
      <c r="AA1488">
        <v>1</v>
      </c>
      <c r="AB1488" t="s">
        <v>308</v>
      </c>
      <c r="AC1488" t="s">
        <v>213</v>
      </c>
      <c r="AD1488" t="s">
        <v>3230</v>
      </c>
      <c r="AE1488" t="s">
        <v>489</v>
      </c>
      <c r="AG1488">
        <v>1</v>
      </c>
      <c r="AH1488">
        <v>0</v>
      </c>
      <c r="AI1488">
        <v>0</v>
      </c>
      <c r="AJ1488">
        <v>0</v>
      </c>
      <c r="AK1488">
        <v>1</v>
      </c>
      <c r="AL1488">
        <v>23</v>
      </c>
      <c r="AN1488" t="s">
        <v>133</v>
      </c>
      <c r="AQ1488" t="s">
        <v>434</v>
      </c>
      <c r="AR1488">
        <v>3</v>
      </c>
      <c r="AS1488">
        <v>132</v>
      </c>
      <c r="AT1488">
        <v>180</v>
      </c>
      <c r="AU1488">
        <v>1200</v>
      </c>
      <c r="AV1488">
        <v>100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0</v>
      </c>
      <c r="BC1488">
        <v>0</v>
      </c>
      <c r="BD1488" t="s">
        <v>113</v>
      </c>
      <c r="BE1488">
        <v>1</v>
      </c>
      <c r="BF1488">
        <v>1</v>
      </c>
      <c r="BG1488" s="3">
        <v>0</v>
      </c>
      <c r="BH1488" s="3">
        <v>0</v>
      </c>
      <c r="BI1488" s="3">
        <v>0</v>
      </c>
      <c r="BJ1488" s="4" t="b">
        <f t="shared" si="23"/>
        <v>0</v>
      </c>
      <c r="BK1488" t="s">
        <v>2878</v>
      </c>
      <c r="BL1488" t="s">
        <v>2878</v>
      </c>
      <c r="BM1488" t="s">
        <v>2877</v>
      </c>
      <c r="BN1488" s="1">
        <v>43841.683009259257</v>
      </c>
      <c r="BO1488" s="1">
        <v>43851.374305555553</v>
      </c>
      <c r="BP1488">
        <v>7</v>
      </c>
      <c r="BQ1488">
        <f>IF(表__._ECM_DW_tem_zh_1417[[#This Row],[全血]]&gt;0,1,0)</f>
        <v>0</v>
      </c>
      <c r="BR1488">
        <v>0</v>
      </c>
      <c r="BS1488">
        <f>IF(表__._ECM_DW_tem_zh_1417[[#This Row],[血浆]]&gt;0,1,0)</f>
        <v>1</v>
      </c>
      <c r="BT1488">
        <v>400</v>
      </c>
      <c r="BU1488">
        <f>IF(表__._ECM_DW_tem_zh_1417[[#This Row],[血小板]]&gt;0,1,0)</f>
        <v>0</v>
      </c>
      <c r="BV1488">
        <v>0</v>
      </c>
      <c r="BW1488">
        <f>IF(表__._ECM_DW_tem_zh_1417[[#This Row],[红细胞]]&gt;0,1,0)</f>
        <v>1</v>
      </c>
      <c r="BX1488">
        <v>9</v>
      </c>
      <c r="BY1488">
        <f>IF(表__._ECM_DW_tem_zh_1417[[#This Row],[其他]]&gt;0,1,0)</f>
        <v>0</v>
      </c>
      <c r="BZ1488">
        <v>0</v>
      </c>
    </row>
    <row r="1489" spans="1:78" x14ac:dyDescent="0.25">
      <c r="A1489" s="1" t="s">
        <v>47</v>
      </c>
      <c r="B1489" t="s">
        <v>158</v>
      </c>
      <c r="C1489">
        <v>2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2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97.54</v>
      </c>
      <c r="T1489">
        <v>0</v>
      </c>
      <c r="U1489">
        <v>0</v>
      </c>
      <c r="V1489" s="2">
        <v>0</v>
      </c>
      <c r="W1489">
        <v>1</v>
      </c>
      <c r="X1489">
        <v>0</v>
      </c>
      <c r="Y1489" t="s">
        <v>406</v>
      </c>
      <c r="Z1489" t="s">
        <v>228</v>
      </c>
      <c r="AA1489">
        <v>2</v>
      </c>
      <c r="AB1489" t="s">
        <v>407</v>
      </c>
      <c r="AC1489" t="s">
        <v>3200</v>
      </c>
      <c r="AD1489" t="s">
        <v>3215</v>
      </c>
      <c r="AE1489" t="s">
        <v>99</v>
      </c>
      <c r="AG1489">
        <v>0</v>
      </c>
      <c r="AH1489">
        <v>0</v>
      </c>
      <c r="AI1489">
        <v>0</v>
      </c>
      <c r="AJ1489">
        <v>0</v>
      </c>
      <c r="AK1489">
        <v>1</v>
      </c>
      <c r="AL1489">
        <v>27</v>
      </c>
      <c r="AN1489" t="s">
        <v>125</v>
      </c>
      <c r="AP1489" t="s">
        <v>579</v>
      </c>
      <c r="AQ1489" t="s">
        <v>380</v>
      </c>
      <c r="AR1489">
        <v>2</v>
      </c>
      <c r="AS1489">
        <v>82</v>
      </c>
      <c r="AT1489">
        <v>154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1</v>
      </c>
      <c r="BE1489">
        <v>0</v>
      </c>
      <c r="BF1489">
        <v>0</v>
      </c>
      <c r="BG1489" s="3">
        <v>0</v>
      </c>
      <c r="BH1489" s="3">
        <v>0</v>
      </c>
      <c r="BI1489" s="3">
        <v>0</v>
      </c>
      <c r="BJ1489" s="4" t="b">
        <f t="shared" si="23"/>
        <v>0</v>
      </c>
      <c r="BK1489" t="s">
        <v>2889</v>
      </c>
      <c r="BL1489" t="s">
        <v>2889</v>
      </c>
      <c r="BM1489" t="s">
        <v>2890</v>
      </c>
      <c r="BN1489" s="1">
        <v>43312.607685185183</v>
      </c>
      <c r="BO1489" s="1">
        <v>43329.329861111109</v>
      </c>
      <c r="BP1489">
        <v>15</v>
      </c>
      <c r="BQ1489">
        <f>IF(表__._ECM_DW_tem_zh_1417[[#This Row],[全血]]&gt;0,1,0)</f>
        <v>0</v>
      </c>
      <c r="BR1489">
        <v>0</v>
      </c>
      <c r="BS1489">
        <f>IF(表__._ECM_DW_tem_zh_1417[[#This Row],[血浆]]&gt;0,1,0)</f>
        <v>0</v>
      </c>
      <c r="BT1489">
        <v>0</v>
      </c>
      <c r="BU1489">
        <f>IF(表__._ECM_DW_tem_zh_1417[[#This Row],[血小板]]&gt;0,1,0)</f>
        <v>0</v>
      </c>
      <c r="BV1489">
        <v>0</v>
      </c>
      <c r="BW1489">
        <f>IF(表__._ECM_DW_tem_zh_1417[[#This Row],[红细胞]]&gt;0,1,0)</f>
        <v>0</v>
      </c>
      <c r="BX1489">
        <v>0</v>
      </c>
      <c r="BY1489">
        <f>IF(表__._ECM_DW_tem_zh_1417[[#This Row],[其他]]&gt;0,1,0)</f>
        <v>0</v>
      </c>
      <c r="BZ1489">
        <v>0</v>
      </c>
    </row>
    <row r="1490" spans="1:78" x14ac:dyDescent="0.25">
      <c r="A1490" s="1" t="s">
        <v>47</v>
      </c>
      <c r="B1490" t="s">
        <v>224</v>
      </c>
      <c r="C1490">
        <v>2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83.16</v>
      </c>
      <c r="T1490">
        <v>1</v>
      </c>
      <c r="U1490">
        <v>0</v>
      </c>
      <c r="V1490" s="2">
        <v>0</v>
      </c>
      <c r="W1490">
        <v>1</v>
      </c>
      <c r="X1490">
        <v>1</v>
      </c>
      <c r="Y1490" t="s">
        <v>558</v>
      </c>
      <c r="Z1490" t="s">
        <v>82</v>
      </c>
      <c r="AA1490">
        <v>2</v>
      </c>
      <c r="AB1490" t="s">
        <v>756</v>
      </c>
      <c r="AC1490" t="s">
        <v>549</v>
      </c>
      <c r="AD1490" t="s">
        <v>3154</v>
      </c>
      <c r="AE1490" t="s">
        <v>239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23</v>
      </c>
      <c r="AN1490" t="s">
        <v>67</v>
      </c>
      <c r="AQ1490" t="s">
        <v>564</v>
      </c>
      <c r="AR1490">
        <v>4</v>
      </c>
      <c r="AS1490">
        <v>91</v>
      </c>
      <c r="AT1490">
        <v>158</v>
      </c>
      <c r="AW1490">
        <v>1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1</v>
      </c>
      <c r="BD1490" t="s">
        <v>953</v>
      </c>
      <c r="BE1490">
        <v>0</v>
      </c>
      <c r="BF1490">
        <v>0</v>
      </c>
      <c r="BG1490" s="3">
        <v>0</v>
      </c>
      <c r="BH1490" s="3">
        <v>0</v>
      </c>
      <c r="BI1490" s="3">
        <v>0</v>
      </c>
      <c r="BJ1490" s="4" t="b">
        <f t="shared" si="23"/>
        <v>0</v>
      </c>
      <c r="BK1490" t="s">
        <v>2891</v>
      </c>
      <c r="BL1490" t="s">
        <v>2891</v>
      </c>
      <c r="BM1490" t="s">
        <v>2892</v>
      </c>
      <c r="BN1490" s="1">
        <v>43605.603541666664</v>
      </c>
      <c r="BO1490" s="1">
        <v>43620.375</v>
      </c>
      <c r="BP1490">
        <v>11</v>
      </c>
      <c r="BQ1490">
        <f>IF(表__._ECM_DW_tem_zh_1417[[#This Row],[全血]]&gt;0,1,0)</f>
        <v>0</v>
      </c>
      <c r="BR1490">
        <v>0</v>
      </c>
      <c r="BS1490">
        <f>IF(表__._ECM_DW_tem_zh_1417[[#This Row],[血浆]]&gt;0,1,0)</f>
        <v>0</v>
      </c>
      <c r="BT1490">
        <v>0</v>
      </c>
      <c r="BU1490">
        <f>IF(表__._ECM_DW_tem_zh_1417[[#This Row],[血小板]]&gt;0,1,0)</f>
        <v>0</v>
      </c>
      <c r="BV1490">
        <v>0</v>
      </c>
      <c r="BW1490">
        <f>IF(表__._ECM_DW_tem_zh_1417[[#This Row],[红细胞]]&gt;0,1,0)</f>
        <v>0</v>
      </c>
      <c r="BX1490">
        <v>0</v>
      </c>
      <c r="BY1490">
        <f>IF(表__._ECM_DW_tem_zh_1417[[#This Row],[其他]]&gt;0,1,0)</f>
        <v>0</v>
      </c>
      <c r="BZ1490">
        <v>0</v>
      </c>
    </row>
    <row r="1491" spans="1:78" x14ac:dyDescent="0.25">
      <c r="A1491" s="1" t="s">
        <v>47</v>
      </c>
      <c r="B1491" t="s">
        <v>167</v>
      </c>
      <c r="C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92.78</v>
      </c>
      <c r="T1491">
        <v>0</v>
      </c>
      <c r="U1491">
        <v>0</v>
      </c>
      <c r="V1491" s="2">
        <v>0</v>
      </c>
      <c r="W1491">
        <v>1</v>
      </c>
      <c r="X1491">
        <v>3</v>
      </c>
      <c r="Y1491" t="s">
        <v>585</v>
      </c>
      <c r="Z1491" t="s">
        <v>98</v>
      </c>
      <c r="AA1491">
        <v>5</v>
      </c>
      <c r="AB1491" t="s">
        <v>490</v>
      </c>
      <c r="AC1491" t="s">
        <v>3210</v>
      </c>
      <c r="AD1491" t="s">
        <v>3203</v>
      </c>
      <c r="AE1491" t="s">
        <v>3207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21</v>
      </c>
      <c r="AN1491" t="s">
        <v>48</v>
      </c>
      <c r="AQ1491" t="s">
        <v>192</v>
      </c>
      <c r="AR1491">
        <v>5</v>
      </c>
      <c r="AT1491">
        <v>214</v>
      </c>
      <c r="AW1491">
        <v>0</v>
      </c>
      <c r="AX1491">
        <v>0</v>
      </c>
      <c r="AY1491">
        <v>0</v>
      </c>
      <c r="AZ1491">
        <v>0</v>
      </c>
      <c r="BA1491">
        <v>1</v>
      </c>
      <c r="BB1491">
        <v>0</v>
      </c>
      <c r="BC1491">
        <v>1</v>
      </c>
      <c r="BE1491">
        <v>0</v>
      </c>
      <c r="BF1491">
        <v>0</v>
      </c>
      <c r="BG1491" s="3">
        <v>0</v>
      </c>
      <c r="BH1491" s="3">
        <v>0</v>
      </c>
      <c r="BI1491" s="3">
        <v>0</v>
      </c>
      <c r="BJ1491" s="4" t="b">
        <f t="shared" si="23"/>
        <v>0</v>
      </c>
      <c r="BK1491" t="s">
        <v>2893</v>
      </c>
      <c r="BL1491" t="s">
        <v>2893</v>
      </c>
      <c r="BN1491" s="1">
        <v>42838.59578703704</v>
      </c>
      <c r="BO1491" s="1">
        <v>42860.416666666664</v>
      </c>
      <c r="BP1491">
        <v>17</v>
      </c>
      <c r="BQ1491">
        <f>IF(表__._ECM_DW_tem_zh_1417[[#This Row],[全血]]&gt;0,1,0)</f>
        <v>0</v>
      </c>
      <c r="BS1491">
        <f>IF(表__._ECM_DW_tem_zh_1417[[#This Row],[血浆]]&gt;0,1,0)</f>
        <v>0</v>
      </c>
      <c r="BU1491">
        <f>IF(表__._ECM_DW_tem_zh_1417[[#This Row],[血小板]]&gt;0,1,0)</f>
        <v>0</v>
      </c>
      <c r="BW1491">
        <f>IF(表__._ECM_DW_tem_zh_1417[[#This Row],[红细胞]]&gt;0,1,0)</f>
        <v>0</v>
      </c>
      <c r="BY1491">
        <f>IF(表__._ECM_DW_tem_zh_1417[[#This Row],[其他]]&gt;0,1,0)</f>
        <v>0</v>
      </c>
    </row>
    <row r="1492" spans="1:78" x14ac:dyDescent="0.25">
      <c r="A1492" s="1" t="s">
        <v>47</v>
      </c>
      <c r="B1492" t="s">
        <v>51</v>
      </c>
      <c r="C1492">
        <v>2</v>
      </c>
      <c r="D1492">
        <v>0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T1492">
        <v>1</v>
      </c>
      <c r="U1492">
        <v>0</v>
      </c>
      <c r="V1492" s="2">
        <v>0</v>
      </c>
      <c r="W1492">
        <v>1</v>
      </c>
      <c r="X1492">
        <v>1</v>
      </c>
      <c r="Y1492" t="s">
        <v>165</v>
      </c>
      <c r="Z1492" t="s">
        <v>137</v>
      </c>
      <c r="AA1492">
        <v>13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25</v>
      </c>
      <c r="AN1492" t="s">
        <v>137</v>
      </c>
      <c r="AR1492">
        <v>2</v>
      </c>
      <c r="AS1492">
        <v>179</v>
      </c>
      <c r="AT1492">
        <v>301</v>
      </c>
      <c r="AW1492">
        <v>1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1</v>
      </c>
      <c r="BD1492" t="s">
        <v>954</v>
      </c>
      <c r="BE1492">
        <v>0</v>
      </c>
      <c r="BF1492">
        <v>0</v>
      </c>
      <c r="BG1492" s="3">
        <v>0</v>
      </c>
      <c r="BH1492" s="3">
        <v>0</v>
      </c>
      <c r="BI1492" s="3">
        <v>0</v>
      </c>
      <c r="BJ1492" s="4" t="b">
        <f t="shared" si="23"/>
        <v>0</v>
      </c>
      <c r="BK1492" t="s">
        <v>2894</v>
      </c>
      <c r="BL1492" t="s">
        <v>2894</v>
      </c>
      <c r="BM1492" t="s">
        <v>2895</v>
      </c>
      <c r="BN1492" s="1">
        <v>43957.734722222223</v>
      </c>
      <c r="BO1492" s="1">
        <v>43967.368055555555</v>
      </c>
      <c r="BP1492">
        <v>8</v>
      </c>
      <c r="BQ1492">
        <f>IF(表__._ECM_DW_tem_zh_1417[[#This Row],[全血]]&gt;0,1,0)</f>
        <v>0</v>
      </c>
      <c r="BR1492">
        <v>0</v>
      </c>
      <c r="BS1492">
        <f>IF(表__._ECM_DW_tem_zh_1417[[#This Row],[血浆]]&gt;0,1,0)</f>
        <v>1</v>
      </c>
      <c r="BT1492">
        <v>200</v>
      </c>
      <c r="BU1492">
        <f>IF(表__._ECM_DW_tem_zh_1417[[#This Row],[血小板]]&gt;0,1,0)</f>
        <v>0</v>
      </c>
      <c r="BV1492">
        <v>0</v>
      </c>
      <c r="BW1492">
        <f>IF(表__._ECM_DW_tem_zh_1417[[#This Row],[红细胞]]&gt;0,1,0)</f>
        <v>1</v>
      </c>
      <c r="BX1492">
        <v>2</v>
      </c>
      <c r="BY1492">
        <f>IF(表__._ECM_DW_tem_zh_1417[[#This Row],[其他]]&gt;0,1,0)</f>
        <v>0</v>
      </c>
      <c r="BZ1492">
        <v>0</v>
      </c>
    </row>
    <row r="1493" spans="1:78" x14ac:dyDescent="0.25">
      <c r="A1493" s="1" t="s">
        <v>47</v>
      </c>
      <c r="B1493" t="s">
        <v>73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80.81</v>
      </c>
      <c r="T1493">
        <v>0</v>
      </c>
      <c r="U1493">
        <v>0</v>
      </c>
      <c r="V1493" s="2">
        <v>0</v>
      </c>
      <c r="W1493">
        <v>2</v>
      </c>
      <c r="X1493">
        <v>0</v>
      </c>
      <c r="Y1493" t="s">
        <v>254</v>
      </c>
      <c r="Z1493" t="s">
        <v>273</v>
      </c>
      <c r="AA1493">
        <v>15</v>
      </c>
      <c r="AB1493" t="s">
        <v>654</v>
      </c>
      <c r="AC1493" t="s">
        <v>953</v>
      </c>
      <c r="AD1493" t="s">
        <v>3150</v>
      </c>
      <c r="AE1493" t="s">
        <v>3417</v>
      </c>
      <c r="AG1493">
        <v>0</v>
      </c>
      <c r="AH1493">
        <v>0</v>
      </c>
      <c r="AI1493">
        <v>0</v>
      </c>
      <c r="AJ1493">
        <v>1</v>
      </c>
      <c r="AK1493">
        <v>0</v>
      </c>
      <c r="AL1493">
        <v>16</v>
      </c>
      <c r="AN1493" t="s">
        <v>127</v>
      </c>
      <c r="AP1493" t="s">
        <v>955</v>
      </c>
      <c r="AQ1493" t="s">
        <v>513</v>
      </c>
      <c r="AR1493">
        <v>2</v>
      </c>
      <c r="AT1493">
        <v>107</v>
      </c>
      <c r="AW1493">
        <v>1</v>
      </c>
      <c r="AX1493">
        <v>1</v>
      </c>
      <c r="AY1493">
        <v>0</v>
      </c>
      <c r="AZ1493">
        <v>0</v>
      </c>
      <c r="BA1493">
        <v>0</v>
      </c>
      <c r="BB1493">
        <v>0</v>
      </c>
      <c r="BC1493">
        <v>0</v>
      </c>
      <c r="BE1493">
        <v>0</v>
      </c>
      <c r="BF1493">
        <v>0</v>
      </c>
      <c r="BG1493" s="3">
        <v>0</v>
      </c>
      <c r="BH1493" s="3">
        <v>0</v>
      </c>
      <c r="BI1493" s="3">
        <v>0</v>
      </c>
      <c r="BJ1493" s="4" t="b">
        <f t="shared" si="23"/>
        <v>0</v>
      </c>
      <c r="BK1493" t="s">
        <v>2896</v>
      </c>
      <c r="BL1493" t="s">
        <v>2896</v>
      </c>
      <c r="BN1493" s="1">
        <v>43024.381701388891</v>
      </c>
      <c r="BO1493" s="1">
        <v>43031.347916666666</v>
      </c>
      <c r="BP1493">
        <v>5</v>
      </c>
      <c r="BQ1493">
        <f>IF(表__._ECM_DW_tem_zh_1417[[#This Row],[全血]]&gt;0,1,0)</f>
        <v>0</v>
      </c>
      <c r="BR1493">
        <v>0</v>
      </c>
      <c r="BS1493">
        <f>IF(表__._ECM_DW_tem_zh_1417[[#This Row],[血浆]]&gt;0,1,0)</f>
        <v>0</v>
      </c>
      <c r="BT1493">
        <v>0</v>
      </c>
      <c r="BU1493">
        <f>IF(表__._ECM_DW_tem_zh_1417[[#This Row],[血小板]]&gt;0,1,0)</f>
        <v>0</v>
      </c>
      <c r="BV1493">
        <v>0</v>
      </c>
      <c r="BW1493">
        <f>IF(表__._ECM_DW_tem_zh_1417[[#This Row],[红细胞]]&gt;0,1,0)</f>
        <v>0</v>
      </c>
      <c r="BX1493">
        <v>0</v>
      </c>
      <c r="BY1493">
        <f>IF(表__._ECM_DW_tem_zh_1417[[#This Row],[其他]]&gt;0,1,0)</f>
        <v>0</v>
      </c>
      <c r="BZ1493">
        <v>0</v>
      </c>
    </row>
    <row r="1494" spans="1:78" x14ac:dyDescent="0.25">
      <c r="A1494" s="1" t="s">
        <v>114</v>
      </c>
      <c r="B1494" t="s">
        <v>158</v>
      </c>
      <c r="C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114.21</v>
      </c>
      <c r="T1494">
        <v>0</v>
      </c>
      <c r="U1494">
        <v>0</v>
      </c>
      <c r="V1494" s="2">
        <v>0</v>
      </c>
      <c r="W1494">
        <v>1</v>
      </c>
      <c r="X1494">
        <v>3</v>
      </c>
      <c r="Y1494" t="s">
        <v>115</v>
      </c>
      <c r="Z1494" t="s">
        <v>92</v>
      </c>
      <c r="AA1494">
        <v>2</v>
      </c>
      <c r="AB1494" t="s">
        <v>675</v>
      </c>
      <c r="AC1494" t="s">
        <v>3320</v>
      </c>
      <c r="AD1494" t="s">
        <v>3164</v>
      </c>
      <c r="AE1494" t="s">
        <v>3486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20</v>
      </c>
      <c r="AN1494" t="s">
        <v>87</v>
      </c>
      <c r="AP1494" t="s">
        <v>468</v>
      </c>
      <c r="AQ1494" t="s">
        <v>643</v>
      </c>
      <c r="AR1494">
        <v>4</v>
      </c>
      <c r="AS1494">
        <v>100</v>
      </c>
      <c r="AT1494">
        <v>164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1</v>
      </c>
      <c r="BE1494">
        <v>0</v>
      </c>
      <c r="BF1494">
        <v>0</v>
      </c>
      <c r="BG1494" s="3">
        <v>0</v>
      </c>
      <c r="BH1494" s="3">
        <v>0</v>
      </c>
      <c r="BI1494" s="3">
        <v>0</v>
      </c>
      <c r="BJ1494" s="4" t="b">
        <f t="shared" si="23"/>
        <v>0</v>
      </c>
      <c r="BK1494" t="s">
        <v>2407</v>
      </c>
      <c r="BL1494" t="s">
        <v>2407</v>
      </c>
      <c r="BM1494" t="s">
        <v>2406</v>
      </c>
      <c r="BN1494" s="1">
        <v>43463.396481481483</v>
      </c>
      <c r="BO1494" s="1">
        <v>43481.319444444445</v>
      </c>
      <c r="BP1494">
        <v>14</v>
      </c>
      <c r="BQ1494">
        <f>IF(表__._ECM_DW_tem_zh_1417[[#This Row],[全血]]&gt;0,1,0)</f>
        <v>0</v>
      </c>
      <c r="BS1494">
        <f>IF(表__._ECM_DW_tem_zh_1417[[#This Row],[血浆]]&gt;0,1,0)</f>
        <v>0</v>
      </c>
      <c r="BU1494">
        <f>IF(表__._ECM_DW_tem_zh_1417[[#This Row],[血小板]]&gt;0,1,0)</f>
        <v>0</v>
      </c>
      <c r="BW1494">
        <f>IF(表__._ECM_DW_tem_zh_1417[[#This Row],[红细胞]]&gt;0,1,0)</f>
        <v>0</v>
      </c>
      <c r="BY1494">
        <f>IF(表__._ECM_DW_tem_zh_1417[[#This Row],[其他]]&gt;0,1,0)</f>
        <v>0</v>
      </c>
    </row>
    <row r="1495" spans="1:78" x14ac:dyDescent="0.25">
      <c r="A1495" s="1" t="s">
        <v>47</v>
      </c>
      <c r="B1495" t="s">
        <v>90</v>
      </c>
      <c r="C1495">
        <v>2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68.17</v>
      </c>
      <c r="T1495">
        <v>1</v>
      </c>
      <c r="U1495">
        <v>1</v>
      </c>
      <c r="V1495" s="2">
        <v>0</v>
      </c>
      <c r="W1495">
        <v>2</v>
      </c>
      <c r="X1495">
        <v>1</v>
      </c>
      <c r="Y1495" t="s">
        <v>141</v>
      </c>
      <c r="Z1495" t="s">
        <v>226</v>
      </c>
      <c r="AA1495">
        <v>1</v>
      </c>
      <c r="AB1495" t="s">
        <v>707</v>
      </c>
      <c r="AC1495" t="s">
        <v>361</v>
      </c>
      <c r="AD1495" t="s">
        <v>3177</v>
      </c>
      <c r="AE1495" t="s">
        <v>62</v>
      </c>
      <c r="AG1495">
        <v>0</v>
      </c>
      <c r="AH1495">
        <v>0</v>
      </c>
      <c r="AI1495">
        <v>0</v>
      </c>
      <c r="AJ1495">
        <v>1</v>
      </c>
      <c r="AK1495">
        <v>1</v>
      </c>
      <c r="AL1495">
        <v>29</v>
      </c>
      <c r="AN1495" t="s">
        <v>652</v>
      </c>
      <c r="AP1495" t="s">
        <v>717</v>
      </c>
      <c r="AQ1495" t="s">
        <v>178</v>
      </c>
      <c r="AR1495">
        <v>5</v>
      </c>
      <c r="AS1495">
        <v>321</v>
      </c>
      <c r="AT1495">
        <v>420</v>
      </c>
      <c r="AU1495">
        <v>1720</v>
      </c>
      <c r="AV1495">
        <v>400</v>
      </c>
      <c r="AW1495">
        <v>1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 t="s">
        <v>203</v>
      </c>
      <c r="BE1495">
        <v>0</v>
      </c>
      <c r="BF1495">
        <v>0</v>
      </c>
      <c r="BG1495" s="3">
        <v>0</v>
      </c>
      <c r="BH1495" s="3">
        <v>0</v>
      </c>
      <c r="BI1495" s="3">
        <v>0</v>
      </c>
      <c r="BJ1495" s="4" t="b">
        <f t="shared" si="23"/>
        <v>0</v>
      </c>
      <c r="BK1495" t="s">
        <v>2018</v>
      </c>
      <c r="BL1495" t="s">
        <v>2018</v>
      </c>
      <c r="BM1495" t="s">
        <v>2017</v>
      </c>
      <c r="BN1495" s="1">
        <v>43713.447650462964</v>
      </c>
      <c r="BO1495" s="1">
        <v>43724.333333333336</v>
      </c>
      <c r="BP1495">
        <v>6</v>
      </c>
      <c r="BQ1495">
        <f>IF(表__._ECM_DW_tem_zh_1417[[#This Row],[全血]]&gt;0,1,0)</f>
        <v>0</v>
      </c>
      <c r="BR1495">
        <v>0</v>
      </c>
      <c r="BS1495">
        <f>IF(表__._ECM_DW_tem_zh_1417[[#This Row],[血浆]]&gt;0,1,0)</f>
        <v>1</v>
      </c>
      <c r="BT1495">
        <v>400</v>
      </c>
      <c r="BU1495">
        <f>IF(表__._ECM_DW_tem_zh_1417[[#This Row],[血小板]]&gt;0,1,0)</f>
        <v>0</v>
      </c>
      <c r="BV1495">
        <v>0</v>
      </c>
      <c r="BW1495">
        <f>IF(表__._ECM_DW_tem_zh_1417[[#This Row],[红细胞]]&gt;0,1,0)</f>
        <v>1</v>
      </c>
      <c r="BX1495">
        <v>4</v>
      </c>
      <c r="BY1495">
        <f>IF(表__._ECM_DW_tem_zh_1417[[#This Row],[其他]]&gt;0,1,0)</f>
        <v>0</v>
      </c>
      <c r="BZ1495">
        <v>0</v>
      </c>
    </row>
    <row r="1496" spans="1:78" x14ac:dyDescent="0.25">
      <c r="A1496" s="1" t="s">
        <v>47</v>
      </c>
      <c r="B1496" t="s">
        <v>50</v>
      </c>
      <c r="C1496">
        <v>2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74.17</v>
      </c>
      <c r="T1496">
        <v>0</v>
      </c>
      <c r="U1496">
        <v>0</v>
      </c>
      <c r="V1496" s="2">
        <v>0</v>
      </c>
      <c r="W1496">
        <v>1</v>
      </c>
      <c r="X1496">
        <v>3</v>
      </c>
      <c r="Y1496" t="s">
        <v>124</v>
      </c>
      <c r="Z1496" t="s">
        <v>63</v>
      </c>
      <c r="AA1496">
        <v>5</v>
      </c>
      <c r="AB1496" t="s">
        <v>573</v>
      </c>
      <c r="AC1496" t="s">
        <v>290</v>
      </c>
      <c r="AD1496" t="s">
        <v>3157</v>
      </c>
      <c r="AE1496" t="s">
        <v>3329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22</v>
      </c>
      <c r="AN1496" t="s">
        <v>98</v>
      </c>
      <c r="AQ1496" t="s">
        <v>185</v>
      </c>
      <c r="AR1496">
        <v>7</v>
      </c>
      <c r="AT1496">
        <v>114</v>
      </c>
      <c r="AW1496">
        <v>1</v>
      </c>
      <c r="AX1496">
        <v>0</v>
      </c>
      <c r="AY1496">
        <v>0</v>
      </c>
      <c r="AZ1496">
        <v>1</v>
      </c>
      <c r="BA1496">
        <v>0</v>
      </c>
      <c r="BB1496">
        <v>0</v>
      </c>
      <c r="BC1496">
        <v>0</v>
      </c>
      <c r="BE1496">
        <v>0</v>
      </c>
      <c r="BF1496">
        <v>0</v>
      </c>
      <c r="BG1496" s="3">
        <v>0</v>
      </c>
      <c r="BH1496" s="3">
        <v>0</v>
      </c>
      <c r="BI1496" s="3">
        <v>0</v>
      </c>
      <c r="BJ1496" s="4" t="b">
        <f t="shared" si="23"/>
        <v>0</v>
      </c>
      <c r="BK1496" t="s">
        <v>2897</v>
      </c>
      <c r="BL1496" t="s">
        <v>2897</v>
      </c>
      <c r="BN1496" s="1">
        <v>42873.084004629629</v>
      </c>
      <c r="BO1496" s="1">
        <v>42887.333333333336</v>
      </c>
      <c r="BP1496">
        <v>7</v>
      </c>
      <c r="BQ1496">
        <f>IF(表__._ECM_DW_tem_zh_1417[[#This Row],[全血]]&gt;0,1,0)</f>
        <v>0</v>
      </c>
      <c r="BR1496">
        <v>0</v>
      </c>
      <c r="BS1496">
        <f>IF(表__._ECM_DW_tem_zh_1417[[#This Row],[血浆]]&gt;0,1,0)</f>
        <v>0</v>
      </c>
      <c r="BT1496">
        <v>0</v>
      </c>
      <c r="BU1496">
        <f>IF(表__._ECM_DW_tem_zh_1417[[#This Row],[血小板]]&gt;0,1,0)</f>
        <v>0</v>
      </c>
      <c r="BV1496">
        <v>0</v>
      </c>
      <c r="BW1496">
        <f>IF(表__._ECM_DW_tem_zh_1417[[#This Row],[红细胞]]&gt;0,1,0)</f>
        <v>1</v>
      </c>
      <c r="BX1496">
        <v>2</v>
      </c>
      <c r="BY1496">
        <f>IF(表__._ECM_DW_tem_zh_1417[[#This Row],[其他]]&gt;0,1,0)</f>
        <v>0</v>
      </c>
      <c r="BZ1496">
        <v>0</v>
      </c>
    </row>
    <row r="1497" spans="1:78" x14ac:dyDescent="0.25">
      <c r="A1497" s="1" t="s">
        <v>47</v>
      </c>
      <c r="B1497" t="s">
        <v>294</v>
      </c>
      <c r="C1497">
        <v>2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90.71</v>
      </c>
      <c r="T1497">
        <v>1</v>
      </c>
      <c r="U1497">
        <v>1</v>
      </c>
      <c r="V1497" s="2">
        <v>0</v>
      </c>
      <c r="W1497">
        <v>1</v>
      </c>
      <c r="X1497">
        <v>0</v>
      </c>
      <c r="Y1497" t="s">
        <v>179</v>
      </c>
      <c r="Z1497" t="s">
        <v>175</v>
      </c>
      <c r="AA1497">
        <v>5</v>
      </c>
      <c r="AB1497" t="s">
        <v>675</v>
      </c>
      <c r="AC1497" t="s">
        <v>193</v>
      </c>
      <c r="AD1497" t="s">
        <v>3164</v>
      </c>
      <c r="AE1497" t="s">
        <v>333</v>
      </c>
      <c r="AG1497">
        <v>0</v>
      </c>
      <c r="AH1497">
        <v>0</v>
      </c>
      <c r="AI1497">
        <v>0</v>
      </c>
      <c r="AJ1497">
        <v>0</v>
      </c>
      <c r="AK1497">
        <v>1</v>
      </c>
      <c r="AL1497">
        <v>23</v>
      </c>
      <c r="AN1497" t="s">
        <v>63</v>
      </c>
      <c r="AQ1497" t="s">
        <v>255</v>
      </c>
      <c r="AR1497">
        <v>8</v>
      </c>
      <c r="AS1497">
        <v>60</v>
      </c>
      <c r="AT1497">
        <v>110</v>
      </c>
      <c r="AU1497">
        <v>1090</v>
      </c>
      <c r="AV1497">
        <v>10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 t="s">
        <v>323</v>
      </c>
      <c r="BE1497">
        <v>0</v>
      </c>
      <c r="BF1497">
        <v>0</v>
      </c>
      <c r="BG1497" s="3">
        <v>0</v>
      </c>
      <c r="BH1497" s="3">
        <v>0</v>
      </c>
      <c r="BI1497" s="3">
        <v>0</v>
      </c>
      <c r="BJ1497" s="4" t="b">
        <f t="shared" si="23"/>
        <v>0</v>
      </c>
      <c r="BK1497" t="s">
        <v>2898</v>
      </c>
      <c r="BL1497" t="s">
        <v>2898</v>
      </c>
      <c r="BM1497" t="s">
        <v>2840</v>
      </c>
      <c r="BN1497" s="1">
        <v>42995.657731481479</v>
      </c>
      <c r="BO1497" s="1">
        <v>43006.334722222222</v>
      </c>
      <c r="BP1497">
        <v>3</v>
      </c>
      <c r="BQ1497">
        <f>IF(表__._ECM_DW_tem_zh_1417[[#This Row],[全血]]&gt;0,1,0)</f>
        <v>0</v>
      </c>
      <c r="BR1497">
        <v>0</v>
      </c>
      <c r="BS1497">
        <f>IF(表__._ECM_DW_tem_zh_1417[[#This Row],[血浆]]&gt;0,1,0)</f>
        <v>0</v>
      </c>
      <c r="BT1497">
        <v>0</v>
      </c>
      <c r="BU1497">
        <f>IF(表__._ECM_DW_tem_zh_1417[[#This Row],[血小板]]&gt;0,1,0)</f>
        <v>0</v>
      </c>
      <c r="BV1497">
        <v>0</v>
      </c>
      <c r="BW1497">
        <f>IF(表__._ECM_DW_tem_zh_1417[[#This Row],[红细胞]]&gt;0,1,0)</f>
        <v>0</v>
      </c>
      <c r="BX1497">
        <v>0</v>
      </c>
      <c r="BY1497">
        <f>IF(表__._ECM_DW_tem_zh_1417[[#This Row],[其他]]&gt;0,1,0)</f>
        <v>0</v>
      </c>
      <c r="BZ1497">
        <v>0</v>
      </c>
    </row>
    <row r="1498" spans="1:78" x14ac:dyDescent="0.25">
      <c r="A1498" s="1" t="s">
        <v>47</v>
      </c>
      <c r="B1498" t="s">
        <v>149</v>
      </c>
      <c r="C1498">
        <v>2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86.03</v>
      </c>
      <c r="T1498">
        <v>1</v>
      </c>
      <c r="U1498">
        <v>0</v>
      </c>
      <c r="V1498" s="2">
        <v>0</v>
      </c>
      <c r="W1498">
        <v>2</v>
      </c>
      <c r="X1498">
        <v>0</v>
      </c>
      <c r="Y1498" t="s">
        <v>81</v>
      </c>
      <c r="Z1498" t="s">
        <v>228</v>
      </c>
      <c r="AA1498">
        <v>1</v>
      </c>
      <c r="AB1498" t="s">
        <v>206</v>
      </c>
      <c r="AC1498" t="s">
        <v>213</v>
      </c>
      <c r="AD1498" t="s">
        <v>3235</v>
      </c>
      <c r="AE1498" t="s">
        <v>637</v>
      </c>
      <c r="AG1498">
        <v>1</v>
      </c>
      <c r="AH1498">
        <v>0</v>
      </c>
      <c r="AI1498">
        <v>0</v>
      </c>
      <c r="AJ1498">
        <v>0</v>
      </c>
      <c r="AK1498">
        <v>1</v>
      </c>
      <c r="AL1498">
        <v>26</v>
      </c>
      <c r="AN1498" t="s">
        <v>75</v>
      </c>
      <c r="AQ1498" t="s">
        <v>146</v>
      </c>
      <c r="AR1498">
        <v>7</v>
      </c>
      <c r="AS1498">
        <v>41</v>
      </c>
      <c r="AT1498">
        <v>151</v>
      </c>
      <c r="AW1498">
        <v>1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 t="s">
        <v>930</v>
      </c>
      <c r="BE1498">
        <v>1</v>
      </c>
      <c r="BF1498">
        <v>0</v>
      </c>
      <c r="BG1498" s="3">
        <v>0</v>
      </c>
      <c r="BH1498" s="3">
        <v>0</v>
      </c>
      <c r="BI1498" s="3">
        <v>0</v>
      </c>
      <c r="BJ1498" s="4" t="b">
        <f t="shared" si="23"/>
        <v>0</v>
      </c>
      <c r="BK1498" t="s">
        <v>2818</v>
      </c>
      <c r="BL1498" t="s">
        <v>2818</v>
      </c>
      <c r="BM1498" t="s">
        <v>2817</v>
      </c>
      <c r="BN1498" s="1">
        <v>43810.73636574074</v>
      </c>
      <c r="BO1498" s="1">
        <v>43824.338194444441</v>
      </c>
      <c r="BP1498">
        <v>7</v>
      </c>
      <c r="BQ1498">
        <f>IF(表__._ECM_DW_tem_zh_1417[[#This Row],[全血]]&gt;0,1,0)</f>
        <v>0</v>
      </c>
      <c r="BS1498">
        <f>IF(表__._ECM_DW_tem_zh_1417[[#This Row],[血浆]]&gt;0,1,0)</f>
        <v>0</v>
      </c>
      <c r="BU1498">
        <f>IF(表__._ECM_DW_tem_zh_1417[[#This Row],[血小板]]&gt;0,1,0)</f>
        <v>0</v>
      </c>
      <c r="BW1498">
        <f>IF(表__._ECM_DW_tem_zh_1417[[#This Row],[红细胞]]&gt;0,1,0)</f>
        <v>0</v>
      </c>
      <c r="BY1498">
        <f>IF(表__._ECM_DW_tem_zh_1417[[#This Row],[其他]]&gt;0,1,0)</f>
        <v>0</v>
      </c>
    </row>
    <row r="1499" spans="1:78" x14ac:dyDescent="0.25">
      <c r="A1499" s="1" t="s">
        <v>114</v>
      </c>
      <c r="B1499" t="s">
        <v>127</v>
      </c>
      <c r="C1499">
        <v>2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91.17</v>
      </c>
      <c r="T1499">
        <v>0</v>
      </c>
      <c r="U1499">
        <v>0</v>
      </c>
      <c r="V1499" s="2">
        <v>0</v>
      </c>
      <c r="W1499">
        <v>1</v>
      </c>
      <c r="X1499">
        <v>0</v>
      </c>
      <c r="Y1499" t="s">
        <v>108</v>
      </c>
      <c r="Z1499" t="s">
        <v>92</v>
      </c>
      <c r="AA1499">
        <v>2</v>
      </c>
      <c r="AB1499" t="s">
        <v>250</v>
      </c>
      <c r="AC1499" t="s">
        <v>3160</v>
      </c>
      <c r="AD1499" t="s">
        <v>3230</v>
      </c>
      <c r="AE1499" t="s">
        <v>3535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21</v>
      </c>
      <c r="AN1499" t="s">
        <v>125</v>
      </c>
      <c r="AQ1499" t="s">
        <v>510</v>
      </c>
      <c r="AR1499">
        <v>7</v>
      </c>
      <c r="AS1499">
        <v>274</v>
      </c>
      <c r="AT1499">
        <v>349</v>
      </c>
      <c r="AW1499">
        <v>1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1</v>
      </c>
      <c r="BD1499" t="s">
        <v>312</v>
      </c>
      <c r="BE1499">
        <v>0</v>
      </c>
      <c r="BF1499">
        <v>0</v>
      </c>
      <c r="BG1499" s="3">
        <v>0</v>
      </c>
      <c r="BH1499" s="3">
        <v>0</v>
      </c>
      <c r="BI1499" s="3">
        <v>0</v>
      </c>
      <c r="BJ1499" s="4" t="b">
        <f t="shared" si="23"/>
        <v>0</v>
      </c>
      <c r="BK1499" t="s">
        <v>2864</v>
      </c>
      <c r="BL1499" t="s">
        <v>2864</v>
      </c>
      <c r="BM1499" t="s">
        <v>2863</v>
      </c>
      <c r="BN1499" s="1">
        <v>43572.568611111114</v>
      </c>
      <c r="BO1499" s="1">
        <v>43614.481249999997</v>
      </c>
      <c r="BP1499">
        <v>35</v>
      </c>
      <c r="BQ1499">
        <f>IF(表__._ECM_DW_tem_zh_1417[[#This Row],[全血]]&gt;0,1,0)</f>
        <v>0</v>
      </c>
      <c r="BR1499">
        <v>0</v>
      </c>
      <c r="BS1499">
        <f>IF(表__._ECM_DW_tem_zh_1417[[#This Row],[血浆]]&gt;0,1,0)</f>
        <v>1</v>
      </c>
      <c r="BT1499">
        <v>600</v>
      </c>
      <c r="BU1499">
        <f>IF(表__._ECM_DW_tem_zh_1417[[#This Row],[血小板]]&gt;0,1,0)</f>
        <v>0</v>
      </c>
      <c r="BV1499">
        <v>0</v>
      </c>
      <c r="BW1499">
        <f>IF(表__._ECM_DW_tem_zh_1417[[#This Row],[红细胞]]&gt;0,1,0)</f>
        <v>1</v>
      </c>
      <c r="BX1499">
        <v>6</v>
      </c>
      <c r="BY1499">
        <f>IF(表__._ECM_DW_tem_zh_1417[[#This Row],[其他]]&gt;0,1,0)</f>
        <v>0</v>
      </c>
      <c r="BZ1499">
        <v>0</v>
      </c>
    </row>
    <row r="1500" spans="1:78" x14ac:dyDescent="0.25">
      <c r="A1500" s="1" t="s">
        <v>47</v>
      </c>
      <c r="B1500" t="s">
        <v>453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65.94</v>
      </c>
      <c r="T1500">
        <v>1</v>
      </c>
      <c r="U1500">
        <v>0</v>
      </c>
      <c r="V1500" s="2">
        <v>0</v>
      </c>
      <c r="W1500">
        <v>1</v>
      </c>
      <c r="X1500">
        <v>0</v>
      </c>
      <c r="Y1500" t="s">
        <v>587</v>
      </c>
      <c r="Z1500" t="s">
        <v>169</v>
      </c>
      <c r="AA1500">
        <v>5</v>
      </c>
      <c r="AB1500" t="s">
        <v>929</v>
      </c>
      <c r="AC1500" t="s">
        <v>3180</v>
      </c>
      <c r="AD1500" t="s">
        <v>635</v>
      </c>
      <c r="AE1500" t="s">
        <v>90</v>
      </c>
      <c r="AF1500" t="s">
        <v>752</v>
      </c>
      <c r="AG1500">
        <v>0</v>
      </c>
      <c r="AH1500">
        <v>0</v>
      </c>
      <c r="AI1500">
        <v>0</v>
      </c>
      <c r="AJ1500">
        <v>1</v>
      </c>
      <c r="AK1500">
        <v>1</v>
      </c>
      <c r="AL1500">
        <v>19</v>
      </c>
      <c r="AN1500" t="s">
        <v>258</v>
      </c>
      <c r="AO1500" t="s">
        <v>712</v>
      </c>
      <c r="AP1500" t="s">
        <v>752</v>
      </c>
      <c r="AQ1500" t="s">
        <v>626</v>
      </c>
      <c r="AR1500">
        <v>1</v>
      </c>
      <c r="AS1500">
        <v>79</v>
      </c>
      <c r="AT1500">
        <v>160</v>
      </c>
      <c r="AU1500">
        <v>1360</v>
      </c>
      <c r="AV1500">
        <v>100</v>
      </c>
      <c r="AW1500">
        <v>1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1</v>
      </c>
      <c r="BD1500" t="s">
        <v>291</v>
      </c>
      <c r="BE1500">
        <v>0</v>
      </c>
      <c r="BF1500">
        <v>0</v>
      </c>
      <c r="BG1500" s="3">
        <v>0</v>
      </c>
      <c r="BH1500" s="3">
        <v>0</v>
      </c>
      <c r="BI1500" s="3">
        <v>0</v>
      </c>
      <c r="BJ1500" s="4" t="b">
        <f t="shared" si="23"/>
        <v>0</v>
      </c>
      <c r="BK1500" t="s">
        <v>2899</v>
      </c>
      <c r="BL1500" t="s">
        <v>2899</v>
      </c>
      <c r="BM1500" t="s">
        <v>2900</v>
      </c>
      <c r="BN1500" s="1">
        <v>42879.347060185188</v>
      </c>
      <c r="BO1500" s="1">
        <v>42971.354166666664</v>
      </c>
      <c r="BP1500">
        <v>91</v>
      </c>
      <c r="BQ1500">
        <f>IF(表__._ECM_DW_tem_zh_1417[[#This Row],[全血]]&gt;0,1,0)</f>
        <v>0</v>
      </c>
      <c r="BR1500">
        <v>0</v>
      </c>
      <c r="BS1500">
        <f>IF(表__._ECM_DW_tem_zh_1417[[#This Row],[血浆]]&gt;0,1,0)</f>
        <v>0</v>
      </c>
      <c r="BT1500">
        <v>0</v>
      </c>
      <c r="BU1500">
        <f>IF(表__._ECM_DW_tem_zh_1417[[#This Row],[血小板]]&gt;0,1,0)</f>
        <v>0</v>
      </c>
      <c r="BV1500">
        <v>0</v>
      </c>
      <c r="BW1500">
        <f>IF(表__._ECM_DW_tem_zh_1417[[#This Row],[红细胞]]&gt;0,1,0)</f>
        <v>0</v>
      </c>
      <c r="BX1500">
        <v>0</v>
      </c>
      <c r="BY1500">
        <f>IF(表__._ECM_DW_tem_zh_1417[[#This Row],[其他]]&gt;0,1,0)</f>
        <v>0</v>
      </c>
      <c r="BZ1500">
        <v>0</v>
      </c>
    </row>
    <row r="1501" spans="1:78" x14ac:dyDescent="0.25">
      <c r="A1501" s="1" t="s">
        <v>47</v>
      </c>
      <c r="B1501" t="s">
        <v>138</v>
      </c>
      <c r="C1501">
        <v>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80.53</v>
      </c>
      <c r="T1501">
        <v>1</v>
      </c>
      <c r="U1501">
        <v>0</v>
      </c>
      <c r="V1501" s="2">
        <v>0</v>
      </c>
      <c r="W1501">
        <v>2</v>
      </c>
      <c r="X1501">
        <v>0</v>
      </c>
      <c r="Y1501" t="s">
        <v>179</v>
      </c>
      <c r="Z1501" t="s">
        <v>778</v>
      </c>
      <c r="AA1501">
        <v>1</v>
      </c>
      <c r="AB1501" t="s">
        <v>250</v>
      </c>
      <c r="AC1501" t="s">
        <v>325</v>
      </c>
      <c r="AD1501" t="s">
        <v>3157</v>
      </c>
      <c r="AE1501" t="s">
        <v>48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18</v>
      </c>
      <c r="AN1501" t="s">
        <v>92</v>
      </c>
      <c r="AP1501" t="s">
        <v>411</v>
      </c>
      <c r="AQ1501" t="s">
        <v>211</v>
      </c>
      <c r="AR1501">
        <v>2</v>
      </c>
      <c r="AS1501">
        <v>153</v>
      </c>
      <c r="AT1501">
        <v>284</v>
      </c>
      <c r="AU1501">
        <v>2160</v>
      </c>
      <c r="AV1501">
        <v>350</v>
      </c>
      <c r="AW1501">
        <v>1</v>
      </c>
      <c r="AX1501">
        <v>1</v>
      </c>
      <c r="AY1501">
        <v>0</v>
      </c>
      <c r="AZ1501">
        <v>0</v>
      </c>
      <c r="BA1501">
        <v>1</v>
      </c>
      <c r="BB1501">
        <v>0</v>
      </c>
      <c r="BC1501">
        <v>1</v>
      </c>
      <c r="BD1501" t="s">
        <v>171</v>
      </c>
      <c r="BE1501">
        <v>0</v>
      </c>
      <c r="BF1501">
        <v>1</v>
      </c>
      <c r="BG1501" s="3">
        <v>0</v>
      </c>
      <c r="BH1501" s="3">
        <v>0</v>
      </c>
      <c r="BI1501" s="3">
        <v>0</v>
      </c>
      <c r="BJ1501" s="4" t="b">
        <f t="shared" si="23"/>
        <v>0</v>
      </c>
      <c r="BK1501" t="s">
        <v>1299</v>
      </c>
      <c r="BL1501" t="s">
        <v>1299</v>
      </c>
      <c r="BM1501" t="s">
        <v>1298</v>
      </c>
      <c r="BN1501" s="1">
        <v>43312.441203703704</v>
      </c>
      <c r="BO1501" s="1">
        <v>43333.326388888891</v>
      </c>
      <c r="BP1501">
        <v>19</v>
      </c>
      <c r="BQ1501">
        <f>IF(表__._ECM_DW_tem_zh_1417[[#This Row],[全血]]&gt;0,1,0)</f>
        <v>0</v>
      </c>
      <c r="BR1501">
        <v>0</v>
      </c>
      <c r="BS1501">
        <f>IF(表__._ECM_DW_tem_zh_1417[[#This Row],[血浆]]&gt;0,1,0)</f>
        <v>1</v>
      </c>
      <c r="BT1501">
        <v>200</v>
      </c>
      <c r="BU1501">
        <f>IF(表__._ECM_DW_tem_zh_1417[[#This Row],[血小板]]&gt;0,1,0)</f>
        <v>1</v>
      </c>
      <c r="BV1501">
        <v>1</v>
      </c>
      <c r="BW1501">
        <f>IF(表__._ECM_DW_tem_zh_1417[[#This Row],[红细胞]]&gt;0,1,0)</f>
        <v>1</v>
      </c>
      <c r="BX1501">
        <v>6</v>
      </c>
      <c r="BY1501">
        <f>IF(表__._ECM_DW_tem_zh_1417[[#This Row],[其他]]&gt;0,1,0)</f>
        <v>0</v>
      </c>
      <c r="BZ1501">
        <v>0</v>
      </c>
    </row>
    <row r="1502" spans="1:78" x14ac:dyDescent="0.25">
      <c r="A1502" s="1" t="s">
        <v>47</v>
      </c>
      <c r="B1502" t="s">
        <v>136</v>
      </c>
      <c r="C1502">
        <v>2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2</v>
      </c>
      <c r="R1502">
        <v>0</v>
      </c>
      <c r="S1502">
        <v>81.87</v>
      </c>
      <c r="T1502">
        <v>0</v>
      </c>
      <c r="U1502">
        <v>0</v>
      </c>
      <c r="V1502" s="2">
        <v>0</v>
      </c>
      <c r="W1502">
        <v>1</v>
      </c>
      <c r="X1502">
        <v>0</v>
      </c>
      <c r="Y1502" t="s">
        <v>333</v>
      </c>
      <c r="Z1502" t="s">
        <v>91</v>
      </c>
      <c r="AA1502">
        <v>9</v>
      </c>
      <c r="AB1502" t="s">
        <v>518</v>
      </c>
      <c r="AC1502" t="s">
        <v>421</v>
      </c>
      <c r="AD1502" t="s">
        <v>3154</v>
      </c>
      <c r="AE1502" t="s">
        <v>723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20</v>
      </c>
      <c r="AN1502" t="s">
        <v>273</v>
      </c>
      <c r="AQ1502" t="s">
        <v>208</v>
      </c>
      <c r="AR1502">
        <v>8</v>
      </c>
      <c r="AS1502">
        <v>82</v>
      </c>
      <c r="AT1502">
        <v>160</v>
      </c>
      <c r="AW1502">
        <v>1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1</v>
      </c>
      <c r="BD1502" t="s">
        <v>212</v>
      </c>
      <c r="BE1502">
        <v>0</v>
      </c>
      <c r="BF1502">
        <v>0</v>
      </c>
      <c r="BG1502" s="3">
        <v>0</v>
      </c>
      <c r="BH1502" s="3">
        <v>0</v>
      </c>
      <c r="BI1502" s="3">
        <v>0</v>
      </c>
      <c r="BJ1502" s="4" t="b">
        <f t="shared" si="23"/>
        <v>0</v>
      </c>
      <c r="BK1502" t="s">
        <v>2056</v>
      </c>
      <c r="BL1502" t="s">
        <v>2056</v>
      </c>
      <c r="BM1502" t="s">
        <v>2055</v>
      </c>
      <c r="BN1502" s="1">
        <v>43508.630706018521</v>
      </c>
      <c r="BO1502" s="1">
        <v>43525.416666666664</v>
      </c>
      <c r="BP1502">
        <v>9</v>
      </c>
      <c r="BQ1502">
        <f>IF(表__._ECM_DW_tem_zh_1417[[#This Row],[全血]]&gt;0,1,0)</f>
        <v>0</v>
      </c>
      <c r="BS1502">
        <f>IF(表__._ECM_DW_tem_zh_1417[[#This Row],[血浆]]&gt;0,1,0)</f>
        <v>0</v>
      </c>
      <c r="BU1502">
        <f>IF(表__._ECM_DW_tem_zh_1417[[#This Row],[血小板]]&gt;0,1,0)</f>
        <v>0</v>
      </c>
      <c r="BW1502">
        <f>IF(表__._ECM_DW_tem_zh_1417[[#This Row],[红细胞]]&gt;0,1,0)</f>
        <v>0</v>
      </c>
      <c r="BY1502">
        <f>IF(表__._ECM_DW_tem_zh_1417[[#This Row],[其他]]&gt;0,1,0)</f>
        <v>0</v>
      </c>
    </row>
    <row r="1503" spans="1:78" x14ac:dyDescent="0.25">
      <c r="A1503" s="1" t="s">
        <v>72</v>
      </c>
      <c r="B1503" t="s">
        <v>182</v>
      </c>
      <c r="C1503">
        <v>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94.1</v>
      </c>
      <c r="T1503">
        <v>1</v>
      </c>
      <c r="U1503">
        <v>0</v>
      </c>
      <c r="V1503" s="2">
        <v>0</v>
      </c>
      <c r="W1503">
        <v>1</v>
      </c>
      <c r="X1503">
        <v>0</v>
      </c>
      <c r="Y1503" t="s">
        <v>115</v>
      </c>
      <c r="Z1503" t="s">
        <v>95</v>
      </c>
      <c r="AA1503">
        <v>2</v>
      </c>
      <c r="AB1503" t="s">
        <v>573</v>
      </c>
      <c r="AC1503" t="s">
        <v>325</v>
      </c>
      <c r="AD1503" t="s">
        <v>3177</v>
      </c>
      <c r="AE1503" t="s">
        <v>257</v>
      </c>
      <c r="AG1503">
        <v>1</v>
      </c>
      <c r="AH1503">
        <v>0</v>
      </c>
      <c r="AI1503">
        <v>0</v>
      </c>
      <c r="AJ1503">
        <v>0</v>
      </c>
      <c r="AK1503">
        <v>0</v>
      </c>
      <c r="AL1503">
        <v>29</v>
      </c>
      <c r="AN1503" t="s">
        <v>460</v>
      </c>
      <c r="AP1503" t="s">
        <v>946</v>
      </c>
      <c r="AQ1503" t="s">
        <v>878</v>
      </c>
      <c r="AR1503">
        <v>6</v>
      </c>
      <c r="AS1503">
        <v>138</v>
      </c>
      <c r="AT1503">
        <v>218</v>
      </c>
      <c r="AW1503">
        <v>1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1</v>
      </c>
      <c r="BD1503" t="s">
        <v>187</v>
      </c>
      <c r="BE1503">
        <v>1</v>
      </c>
      <c r="BF1503">
        <v>0</v>
      </c>
      <c r="BG1503" s="3">
        <v>0</v>
      </c>
      <c r="BH1503" s="3">
        <v>0</v>
      </c>
      <c r="BI1503" s="3">
        <v>0</v>
      </c>
      <c r="BJ1503" s="4" t="b">
        <f t="shared" si="23"/>
        <v>0</v>
      </c>
      <c r="BK1503" t="s">
        <v>2874</v>
      </c>
      <c r="BL1503" t="s">
        <v>2874</v>
      </c>
      <c r="BM1503" t="s">
        <v>2873</v>
      </c>
      <c r="BN1503" s="1">
        <v>43287.375393518516</v>
      </c>
      <c r="BO1503" s="1">
        <v>43304.361805555556</v>
      </c>
      <c r="BP1503">
        <v>11</v>
      </c>
      <c r="BQ1503">
        <f>IF(表__._ECM_DW_tem_zh_1417[[#This Row],[全血]]&gt;0,1,0)</f>
        <v>0</v>
      </c>
      <c r="BR1503">
        <v>0</v>
      </c>
      <c r="BS1503">
        <f>IF(表__._ECM_DW_tem_zh_1417[[#This Row],[血浆]]&gt;0,1,0)</f>
        <v>0</v>
      </c>
      <c r="BT1503">
        <v>0</v>
      </c>
      <c r="BU1503">
        <f>IF(表__._ECM_DW_tem_zh_1417[[#This Row],[血小板]]&gt;0,1,0)</f>
        <v>0</v>
      </c>
      <c r="BV1503">
        <v>0</v>
      </c>
      <c r="BW1503">
        <f>IF(表__._ECM_DW_tem_zh_1417[[#This Row],[红细胞]]&gt;0,1,0)</f>
        <v>1</v>
      </c>
      <c r="BX1503">
        <v>2</v>
      </c>
      <c r="BY1503">
        <f>IF(表__._ECM_DW_tem_zh_1417[[#This Row],[其他]]&gt;0,1,0)</f>
        <v>0</v>
      </c>
      <c r="BZ1503">
        <v>0</v>
      </c>
    </row>
    <row r="1504" spans="1:78" x14ac:dyDescent="0.25">
      <c r="A1504" s="1" t="s">
        <v>114</v>
      </c>
      <c r="B1504" t="s">
        <v>182</v>
      </c>
      <c r="C1504">
        <v>2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65.67</v>
      </c>
      <c r="T1504">
        <v>0</v>
      </c>
      <c r="U1504">
        <v>0</v>
      </c>
      <c r="V1504" s="2">
        <v>0</v>
      </c>
      <c r="W1504">
        <v>2</v>
      </c>
      <c r="X1504">
        <v>3</v>
      </c>
      <c r="Y1504" t="s">
        <v>333</v>
      </c>
      <c r="Z1504" t="s">
        <v>106</v>
      </c>
      <c r="AA1504">
        <v>10</v>
      </c>
      <c r="AB1504" t="s">
        <v>756</v>
      </c>
      <c r="AC1504" t="s">
        <v>119</v>
      </c>
      <c r="AD1504" t="s">
        <v>316</v>
      </c>
      <c r="AE1504" t="s">
        <v>239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23</v>
      </c>
      <c r="AN1504" t="s">
        <v>64</v>
      </c>
      <c r="AP1504" t="s">
        <v>956</v>
      </c>
      <c r="AQ1504" t="s">
        <v>300</v>
      </c>
      <c r="AR1504">
        <v>1</v>
      </c>
      <c r="AS1504">
        <v>31</v>
      </c>
      <c r="AT1504">
        <v>115</v>
      </c>
      <c r="AW1504">
        <v>1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 t="s">
        <v>277</v>
      </c>
      <c r="BE1504">
        <v>0</v>
      </c>
      <c r="BF1504">
        <v>0</v>
      </c>
      <c r="BG1504" s="3">
        <v>0</v>
      </c>
      <c r="BH1504" s="3">
        <v>0</v>
      </c>
      <c r="BI1504" s="3">
        <v>0</v>
      </c>
      <c r="BJ1504" s="4" t="b">
        <f t="shared" si="23"/>
        <v>0</v>
      </c>
      <c r="BK1504" t="s">
        <v>2901</v>
      </c>
      <c r="BL1504" t="s">
        <v>2901</v>
      </c>
      <c r="BM1504" t="s">
        <v>2902</v>
      </c>
      <c r="BN1504" s="1">
        <v>43558.385740740741</v>
      </c>
      <c r="BO1504" s="1">
        <v>43564.321527777778</v>
      </c>
      <c r="BP1504">
        <v>5</v>
      </c>
      <c r="BQ1504">
        <f>IF(表__._ECM_DW_tem_zh_1417[[#This Row],[全血]]&gt;0,1,0)</f>
        <v>0</v>
      </c>
      <c r="BS1504">
        <f>IF(表__._ECM_DW_tem_zh_1417[[#This Row],[血浆]]&gt;0,1,0)</f>
        <v>0</v>
      </c>
      <c r="BU1504">
        <f>IF(表__._ECM_DW_tem_zh_1417[[#This Row],[血小板]]&gt;0,1,0)</f>
        <v>0</v>
      </c>
      <c r="BW1504">
        <f>IF(表__._ECM_DW_tem_zh_1417[[#This Row],[红细胞]]&gt;0,1,0)</f>
        <v>0</v>
      </c>
      <c r="BY1504">
        <f>IF(表__._ECM_DW_tem_zh_1417[[#This Row],[其他]]&gt;0,1,0)</f>
        <v>0</v>
      </c>
    </row>
    <row r="1505" spans="1:78" x14ac:dyDescent="0.25">
      <c r="A1505" s="1" t="s">
        <v>47</v>
      </c>
      <c r="B1505" t="s">
        <v>73</v>
      </c>
      <c r="C1505">
        <v>2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44.24</v>
      </c>
      <c r="T1505">
        <v>0</v>
      </c>
      <c r="U1505">
        <v>0</v>
      </c>
      <c r="V1505" s="2">
        <v>0</v>
      </c>
      <c r="W1505">
        <v>1</v>
      </c>
      <c r="X1505">
        <v>1</v>
      </c>
      <c r="Y1505" t="s">
        <v>115</v>
      </c>
      <c r="Z1505" t="s">
        <v>86</v>
      </c>
      <c r="AA1505">
        <v>5</v>
      </c>
      <c r="AB1505" t="s">
        <v>412</v>
      </c>
      <c r="AC1505" t="s">
        <v>84</v>
      </c>
      <c r="AD1505" t="s">
        <v>3150</v>
      </c>
      <c r="AE1505" t="s">
        <v>652</v>
      </c>
      <c r="AF1505" t="s">
        <v>870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13</v>
      </c>
      <c r="AN1505" t="s">
        <v>566</v>
      </c>
      <c r="AO1505" t="s">
        <v>56</v>
      </c>
      <c r="AP1505" t="s">
        <v>870</v>
      </c>
      <c r="AQ1505" t="s">
        <v>394</v>
      </c>
      <c r="AR1505">
        <v>12</v>
      </c>
      <c r="AT1505">
        <v>130</v>
      </c>
      <c r="AW1505">
        <v>1</v>
      </c>
      <c r="AX1505">
        <v>1</v>
      </c>
      <c r="AY1505">
        <v>0</v>
      </c>
      <c r="AZ1505">
        <v>0</v>
      </c>
      <c r="BA1505">
        <v>1</v>
      </c>
      <c r="BB1505">
        <v>0</v>
      </c>
      <c r="BC1505">
        <v>1</v>
      </c>
      <c r="BE1505">
        <v>0</v>
      </c>
      <c r="BF1505">
        <v>0</v>
      </c>
      <c r="BG1505" s="3">
        <v>0</v>
      </c>
      <c r="BH1505" s="3">
        <v>0</v>
      </c>
      <c r="BI1505" s="3">
        <v>0</v>
      </c>
      <c r="BJ1505" s="4" t="b">
        <f t="shared" si="23"/>
        <v>0</v>
      </c>
      <c r="BK1505" t="s">
        <v>2903</v>
      </c>
      <c r="BL1505" t="s">
        <v>2903</v>
      </c>
      <c r="BN1505" s="1">
        <v>42859.584201388891</v>
      </c>
      <c r="BO1505" s="1">
        <v>42886.416666666664</v>
      </c>
      <c r="BP1505">
        <v>15</v>
      </c>
      <c r="BQ1505">
        <f>IF(表__._ECM_DW_tem_zh_1417[[#This Row],[全血]]&gt;0,1,0)</f>
        <v>0</v>
      </c>
      <c r="BR1505">
        <v>0</v>
      </c>
      <c r="BS1505">
        <f>IF(表__._ECM_DW_tem_zh_1417[[#This Row],[血浆]]&gt;0,1,0)</f>
        <v>1</v>
      </c>
      <c r="BT1505">
        <v>400</v>
      </c>
      <c r="BU1505">
        <f>IF(表__._ECM_DW_tem_zh_1417[[#This Row],[血小板]]&gt;0,1,0)</f>
        <v>0</v>
      </c>
      <c r="BV1505">
        <v>0</v>
      </c>
      <c r="BW1505">
        <f>IF(表__._ECM_DW_tem_zh_1417[[#This Row],[红细胞]]&gt;0,1,0)</f>
        <v>1</v>
      </c>
      <c r="BX1505">
        <v>4</v>
      </c>
      <c r="BY1505">
        <f>IF(表__._ECM_DW_tem_zh_1417[[#This Row],[其他]]&gt;0,1,0)</f>
        <v>0</v>
      </c>
      <c r="BZ1505">
        <v>0</v>
      </c>
    </row>
    <row r="1506" spans="1:78" x14ac:dyDescent="0.25">
      <c r="A1506" s="1" t="s">
        <v>47</v>
      </c>
      <c r="B1506" t="s">
        <v>73</v>
      </c>
      <c r="C1506">
        <v>2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44.24</v>
      </c>
      <c r="T1506">
        <v>0</v>
      </c>
      <c r="U1506">
        <v>0</v>
      </c>
      <c r="V1506" s="2">
        <v>0</v>
      </c>
      <c r="W1506">
        <v>1</v>
      </c>
      <c r="X1506">
        <v>1</v>
      </c>
      <c r="Y1506" t="s">
        <v>115</v>
      </c>
      <c r="Z1506" t="s">
        <v>86</v>
      </c>
      <c r="AA1506">
        <v>5</v>
      </c>
      <c r="AB1506" t="s">
        <v>320</v>
      </c>
      <c r="AC1506" t="s">
        <v>441</v>
      </c>
      <c r="AD1506" t="s">
        <v>3157</v>
      </c>
      <c r="AE1506" t="s">
        <v>395</v>
      </c>
      <c r="AF1506" t="s">
        <v>870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13</v>
      </c>
      <c r="AN1506" t="s">
        <v>566</v>
      </c>
      <c r="AO1506" t="s">
        <v>56</v>
      </c>
      <c r="AP1506" t="s">
        <v>870</v>
      </c>
      <c r="AQ1506" t="s">
        <v>394</v>
      </c>
      <c r="AR1506">
        <v>5</v>
      </c>
      <c r="AT1506">
        <v>130</v>
      </c>
      <c r="AW1506">
        <v>1</v>
      </c>
      <c r="AX1506">
        <v>1</v>
      </c>
      <c r="AY1506">
        <v>0</v>
      </c>
      <c r="AZ1506">
        <v>1</v>
      </c>
      <c r="BA1506">
        <v>1</v>
      </c>
      <c r="BB1506">
        <v>0</v>
      </c>
      <c r="BC1506">
        <v>1</v>
      </c>
      <c r="BE1506">
        <v>0</v>
      </c>
      <c r="BF1506">
        <v>0</v>
      </c>
      <c r="BG1506" s="3">
        <v>0</v>
      </c>
      <c r="BH1506" s="3">
        <v>0</v>
      </c>
      <c r="BI1506" s="3">
        <v>0</v>
      </c>
      <c r="BJ1506" s="4" t="b">
        <f t="shared" si="23"/>
        <v>0</v>
      </c>
      <c r="BK1506" t="s">
        <v>2904</v>
      </c>
      <c r="BL1506" t="s">
        <v>2904</v>
      </c>
      <c r="BN1506" s="1">
        <v>42859.584201388891</v>
      </c>
      <c r="BO1506" s="1">
        <v>42886.416666666664</v>
      </c>
      <c r="BP1506">
        <v>22</v>
      </c>
      <c r="BQ1506">
        <f>IF(表__._ECM_DW_tem_zh_1417[[#This Row],[全血]]&gt;0,1,0)</f>
        <v>0</v>
      </c>
      <c r="BR1506">
        <v>0</v>
      </c>
      <c r="BS1506">
        <f>IF(表__._ECM_DW_tem_zh_1417[[#This Row],[血浆]]&gt;0,1,0)</f>
        <v>1</v>
      </c>
      <c r="BT1506">
        <v>400</v>
      </c>
      <c r="BU1506">
        <f>IF(表__._ECM_DW_tem_zh_1417[[#This Row],[血小板]]&gt;0,1,0)</f>
        <v>0</v>
      </c>
      <c r="BV1506">
        <v>0</v>
      </c>
      <c r="BW1506">
        <f>IF(表__._ECM_DW_tem_zh_1417[[#This Row],[红细胞]]&gt;0,1,0)</f>
        <v>1</v>
      </c>
      <c r="BX1506">
        <v>4</v>
      </c>
      <c r="BY1506">
        <f>IF(表__._ECM_DW_tem_zh_1417[[#This Row],[其他]]&gt;0,1,0)</f>
        <v>0</v>
      </c>
      <c r="BZ1506">
        <v>0</v>
      </c>
    </row>
    <row r="1507" spans="1:78" x14ac:dyDescent="0.25">
      <c r="A1507" s="1" t="s">
        <v>47</v>
      </c>
      <c r="B1507" t="s">
        <v>320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79.78</v>
      </c>
      <c r="T1507">
        <v>0</v>
      </c>
      <c r="U1507">
        <v>0</v>
      </c>
      <c r="V1507" s="2">
        <v>0</v>
      </c>
      <c r="W1507">
        <v>1</v>
      </c>
      <c r="X1507">
        <v>0</v>
      </c>
      <c r="Y1507" t="s">
        <v>269</v>
      </c>
      <c r="Z1507" t="s">
        <v>850</v>
      </c>
      <c r="AA1507">
        <v>12</v>
      </c>
      <c r="AB1507" t="s">
        <v>454</v>
      </c>
      <c r="AC1507" t="s">
        <v>392</v>
      </c>
      <c r="AD1507" t="s">
        <v>3177</v>
      </c>
      <c r="AE1507" t="s">
        <v>929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28</v>
      </c>
      <c r="AN1507" t="s">
        <v>158</v>
      </c>
      <c r="AP1507" t="s">
        <v>957</v>
      </c>
      <c r="AQ1507" t="s">
        <v>3133</v>
      </c>
      <c r="AR1507">
        <v>2</v>
      </c>
      <c r="AS1507">
        <v>367</v>
      </c>
      <c r="AT1507">
        <v>464</v>
      </c>
      <c r="AU1507">
        <v>2280</v>
      </c>
      <c r="AV1507">
        <v>900</v>
      </c>
      <c r="AW1507">
        <v>1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 t="s">
        <v>958</v>
      </c>
      <c r="BE1507">
        <v>0</v>
      </c>
      <c r="BF1507">
        <v>0</v>
      </c>
      <c r="BG1507" s="3">
        <v>0</v>
      </c>
      <c r="BH1507" s="3">
        <v>0</v>
      </c>
      <c r="BI1507" s="3">
        <v>0</v>
      </c>
      <c r="BJ1507" s="4" t="b">
        <f t="shared" si="23"/>
        <v>0</v>
      </c>
      <c r="BK1507" t="s">
        <v>2905</v>
      </c>
      <c r="BL1507" t="s">
        <v>2905</v>
      </c>
      <c r="BM1507" t="s">
        <v>2906</v>
      </c>
      <c r="BN1507" s="1">
        <v>43199.4215625</v>
      </c>
      <c r="BO1507" s="1">
        <v>43208.416666666664</v>
      </c>
      <c r="BP1507">
        <v>7</v>
      </c>
      <c r="BQ1507">
        <f>IF(表__._ECM_DW_tem_zh_1417[[#This Row],[全血]]&gt;0,1,0)</f>
        <v>0</v>
      </c>
      <c r="BR1507">
        <v>0</v>
      </c>
      <c r="BS1507">
        <f>IF(表__._ECM_DW_tem_zh_1417[[#This Row],[血浆]]&gt;0,1,0)</f>
        <v>1</v>
      </c>
      <c r="BT1507">
        <v>800</v>
      </c>
      <c r="BU1507">
        <f>IF(表__._ECM_DW_tem_zh_1417[[#This Row],[血小板]]&gt;0,1,0)</f>
        <v>0</v>
      </c>
      <c r="BV1507">
        <v>0</v>
      </c>
      <c r="BW1507">
        <f>IF(表__._ECM_DW_tem_zh_1417[[#This Row],[红细胞]]&gt;0,1,0)</f>
        <v>1</v>
      </c>
      <c r="BX1507">
        <v>8</v>
      </c>
      <c r="BY1507">
        <f>IF(表__._ECM_DW_tem_zh_1417[[#This Row],[其他]]&gt;0,1,0)</f>
        <v>0</v>
      </c>
      <c r="BZ1507">
        <v>0</v>
      </c>
    </row>
    <row r="1508" spans="1:78" x14ac:dyDescent="0.25">
      <c r="A1508" s="1" t="s">
        <v>47</v>
      </c>
      <c r="B1508" t="s">
        <v>48</v>
      </c>
      <c r="C1508">
        <v>2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94.57</v>
      </c>
      <c r="T1508">
        <v>1</v>
      </c>
      <c r="U1508">
        <v>0</v>
      </c>
      <c r="V1508" s="2">
        <v>0</v>
      </c>
      <c r="W1508">
        <v>1</v>
      </c>
      <c r="X1508">
        <v>0</v>
      </c>
      <c r="Y1508" t="s">
        <v>304</v>
      </c>
      <c r="Z1508" t="s">
        <v>151</v>
      </c>
      <c r="AA1508">
        <v>2</v>
      </c>
      <c r="AB1508" t="s">
        <v>489</v>
      </c>
      <c r="AC1508" t="s">
        <v>613</v>
      </c>
      <c r="AD1508" t="s">
        <v>3177</v>
      </c>
      <c r="AE1508" t="s">
        <v>3195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30</v>
      </c>
      <c r="AN1508" t="s">
        <v>92</v>
      </c>
      <c r="AP1508" t="s">
        <v>947</v>
      </c>
      <c r="AQ1508" t="s">
        <v>596</v>
      </c>
      <c r="AR1508">
        <v>4</v>
      </c>
      <c r="AS1508">
        <v>110</v>
      </c>
      <c r="AT1508">
        <v>215</v>
      </c>
      <c r="AU1508">
        <v>750</v>
      </c>
      <c r="AV1508">
        <v>350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E1508">
        <v>0</v>
      </c>
      <c r="BF1508">
        <v>0</v>
      </c>
      <c r="BG1508" s="3">
        <v>0</v>
      </c>
      <c r="BH1508" s="3">
        <v>0</v>
      </c>
      <c r="BI1508" s="3">
        <v>0</v>
      </c>
      <c r="BJ1508" s="4" t="b">
        <f t="shared" si="23"/>
        <v>0</v>
      </c>
      <c r="BK1508" t="s">
        <v>2882</v>
      </c>
      <c r="BL1508" t="s">
        <v>2882</v>
      </c>
      <c r="BM1508" t="s">
        <v>2881</v>
      </c>
      <c r="BN1508" s="1">
        <v>43227.518726851849</v>
      </c>
      <c r="BO1508" s="1">
        <v>43236.347916666666</v>
      </c>
      <c r="BP1508">
        <v>5</v>
      </c>
      <c r="BQ1508">
        <f>IF(表__._ECM_DW_tem_zh_1417[[#This Row],[全血]]&gt;0,1,0)</f>
        <v>0</v>
      </c>
      <c r="BR1508">
        <v>0</v>
      </c>
      <c r="BS1508">
        <f>IF(表__._ECM_DW_tem_zh_1417[[#This Row],[血浆]]&gt;0,1,0)</f>
        <v>0</v>
      </c>
      <c r="BT1508">
        <v>0</v>
      </c>
      <c r="BU1508">
        <f>IF(表__._ECM_DW_tem_zh_1417[[#This Row],[血小板]]&gt;0,1,0)</f>
        <v>0</v>
      </c>
      <c r="BV1508">
        <v>0</v>
      </c>
      <c r="BW1508">
        <f>IF(表__._ECM_DW_tem_zh_1417[[#This Row],[红细胞]]&gt;0,1,0)</f>
        <v>1</v>
      </c>
      <c r="BX1508">
        <v>2</v>
      </c>
      <c r="BY1508">
        <f>IF(表__._ECM_DW_tem_zh_1417[[#This Row],[其他]]&gt;0,1,0)</f>
        <v>0</v>
      </c>
      <c r="BZ1508">
        <v>0</v>
      </c>
    </row>
    <row r="1509" spans="1:78" x14ac:dyDescent="0.25">
      <c r="A1509" s="1" t="s">
        <v>47</v>
      </c>
      <c r="B1509" t="s">
        <v>73</v>
      </c>
      <c r="C1509">
        <v>2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81.900000000000006</v>
      </c>
      <c r="T1509">
        <v>0</v>
      </c>
      <c r="U1509">
        <v>0</v>
      </c>
      <c r="V1509" s="2">
        <v>0</v>
      </c>
      <c r="W1509">
        <v>1</v>
      </c>
      <c r="X1509">
        <v>1</v>
      </c>
      <c r="Y1509" t="s">
        <v>315</v>
      </c>
      <c r="Z1509" t="s">
        <v>364</v>
      </c>
      <c r="AA1509">
        <v>2</v>
      </c>
      <c r="AB1509" t="s">
        <v>51</v>
      </c>
      <c r="AC1509" t="s">
        <v>3249</v>
      </c>
      <c r="AD1509" t="s">
        <v>3300</v>
      </c>
      <c r="AE1509" t="s">
        <v>3149</v>
      </c>
      <c r="AG1509">
        <v>1</v>
      </c>
      <c r="AH1509">
        <v>0</v>
      </c>
      <c r="AI1509">
        <v>0</v>
      </c>
      <c r="AJ1509">
        <v>0</v>
      </c>
      <c r="AK1509">
        <v>0</v>
      </c>
      <c r="AL1509">
        <v>23</v>
      </c>
      <c r="AN1509" t="s">
        <v>82</v>
      </c>
      <c r="AQ1509" t="s">
        <v>656</v>
      </c>
      <c r="AR1509">
        <v>5</v>
      </c>
      <c r="AS1509">
        <v>88</v>
      </c>
      <c r="AT1509">
        <v>210</v>
      </c>
      <c r="AU1509">
        <v>980</v>
      </c>
      <c r="AV1509">
        <v>60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0</v>
      </c>
      <c r="BC1509">
        <v>1</v>
      </c>
      <c r="BD1509" t="s">
        <v>646</v>
      </c>
      <c r="BE1509">
        <v>1</v>
      </c>
      <c r="BF1509">
        <v>0</v>
      </c>
      <c r="BG1509" s="3">
        <v>0</v>
      </c>
      <c r="BH1509" s="3">
        <v>0</v>
      </c>
      <c r="BI1509" s="3">
        <v>0</v>
      </c>
      <c r="BJ1509" s="4" t="b">
        <f t="shared" si="23"/>
        <v>0</v>
      </c>
      <c r="BK1509" t="s">
        <v>1841</v>
      </c>
      <c r="BL1509" t="s">
        <v>1841</v>
      </c>
      <c r="BM1509" t="s">
        <v>1840</v>
      </c>
      <c r="BN1509" s="1">
        <v>43484.707997685182</v>
      </c>
      <c r="BO1509" s="1">
        <v>43509.583333333336</v>
      </c>
      <c r="BP1509">
        <v>20</v>
      </c>
      <c r="BQ1509">
        <f>IF(表__._ECM_DW_tem_zh_1417[[#This Row],[全血]]&gt;0,1,0)</f>
        <v>0</v>
      </c>
      <c r="BR1509">
        <v>0</v>
      </c>
      <c r="BS1509">
        <f>IF(表__._ECM_DW_tem_zh_1417[[#This Row],[血浆]]&gt;0,1,0)</f>
        <v>1</v>
      </c>
      <c r="BT1509">
        <v>800</v>
      </c>
      <c r="BU1509">
        <f>IF(表__._ECM_DW_tem_zh_1417[[#This Row],[血小板]]&gt;0,1,0)</f>
        <v>0</v>
      </c>
      <c r="BV1509">
        <v>0</v>
      </c>
      <c r="BW1509">
        <f>IF(表__._ECM_DW_tem_zh_1417[[#This Row],[红细胞]]&gt;0,1,0)</f>
        <v>1</v>
      </c>
      <c r="BX1509">
        <v>6</v>
      </c>
      <c r="BY1509">
        <f>IF(表__._ECM_DW_tem_zh_1417[[#This Row],[其他]]&gt;0,1,0)</f>
        <v>0</v>
      </c>
      <c r="BZ1509">
        <v>0</v>
      </c>
    </row>
    <row r="1510" spans="1:78" x14ac:dyDescent="0.25">
      <c r="A1510" s="1" t="s">
        <v>47</v>
      </c>
      <c r="B1510" t="s">
        <v>64</v>
      </c>
      <c r="C1510">
        <v>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85.89</v>
      </c>
      <c r="T1510">
        <v>1</v>
      </c>
      <c r="U1510">
        <v>1</v>
      </c>
      <c r="V1510" s="2">
        <v>0</v>
      </c>
      <c r="W1510">
        <v>1</v>
      </c>
      <c r="X1510">
        <v>0</v>
      </c>
      <c r="Y1510" t="s">
        <v>94</v>
      </c>
      <c r="Z1510" t="s">
        <v>176</v>
      </c>
      <c r="AA1510">
        <v>1</v>
      </c>
      <c r="AB1510" t="s">
        <v>640</v>
      </c>
      <c r="AC1510" t="s">
        <v>741</v>
      </c>
      <c r="AD1510" t="s">
        <v>3177</v>
      </c>
      <c r="AE1510" t="s">
        <v>756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18</v>
      </c>
      <c r="AN1510" t="s">
        <v>258</v>
      </c>
      <c r="AQ1510" t="s">
        <v>324</v>
      </c>
      <c r="AR1510">
        <v>4</v>
      </c>
      <c r="AS1510">
        <v>93</v>
      </c>
      <c r="AT1510">
        <v>192</v>
      </c>
      <c r="AW1510">
        <v>1</v>
      </c>
      <c r="AX1510">
        <v>1</v>
      </c>
      <c r="AY1510">
        <v>0</v>
      </c>
      <c r="AZ1510">
        <v>0</v>
      </c>
      <c r="BA1510">
        <v>1</v>
      </c>
      <c r="BB1510">
        <v>0</v>
      </c>
      <c r="BC1510">
        <v>1</v>
      </c>
      <c r="BD1510" t="s">
        <v>325</v>
      </c>
      <c r="BE1510">
        <v>0</v>
      </c>
      <c r="BF1510">
        <v>0</v>
      </c>
      <c r="BG1510" s="3">
        <v>0</v>
      </c>
      <c r="BH1510" s="3">
        <v>0</v>
      </c>
      <c r="BI1510" s="3">
        <v>0</v>
      </c>
      <c r="BJ1510" s="4" t="b">
        <f t="shared" si="23"/>
        <v>0</v>
      </c>
      <c r="BK1510" t="s">
        <v>1192</v>
      </c>
      <c r="BL1510" t="s">
        <v>1192</v>
      </c>
      <c r="BM1510" t="s">
        <v>1191</v>
      </c>
      <c r="BN1510" s="1">
        <v>44064.761111111111</v>
      </c>
      <c r="BO1510" s="1">
        <v>44078.375</v>
      </c>
      <c r="BP1510">
        <v>10</v>
      </c>
      <c r="BQ1510">
        <f>IF(表__._ECM_DW_tem_zh_1417[[#This Row],[全血]]&gt;0,1,0)</f>
        <v>0</v>
      </c>
      <c r="BS1510">
        <f>IF(表__._ECM_DW_tem_zh_1417[[#This Row],[血浆]]&gt;0,1,0)</f>
        <v>0</v>
      </c>
      <c r="BU1510">
        <f>IF(表__._ECM_DW_tem_zh_1417[[#This Row],[血小板]]&gt;0,1,0)</f>
        <v>0</v>
      </c>
      <c r="BW1510">
        <f>IF(表__._ECM_DW_tem_zh_1417[[#This Row],[红细胞]]&gt;0,1,0)</f>
        <v>0</v>
      </c>
      <c r="BY1510">
        <f>IF(表__._ECM_DW_tem_zh_1417[[#This Row],[其他]]&gt;0,1,0)</f>
        <v>0</v>
      </c>
    </row>
    <row r="1511" spans="1:78" x14ac:dyDescent="0.25">
      <c r="A1511" s="1" t="s">
        <v>47</v>
      </c>
      <c r="B1511" t="s">
        <v>104</v>
      </c>
      <c r="C1511">
        <v>2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72.37</v>
      </c>
      <c r="T1511">
        <v>0</v>
      </c>
      <c r="U1511">
        <v>0</v>
      </c>
      <c r="V1511" s="2">
        <v>0</v>
      </c>
      <c r="W1511">
        <v>1</v>
      </c>
      <c r="X1511">
        <v>0</v>
      </c>
      <c r="Y1511" t="s">
        <v>558</v>
      </c>
      <c r="Z1511" t="s">
        <v>95</v>
      </c>
      <c r="AA1511">
        <v>1</v>
      </c>
      <c r="AB1511" t="s">
        <v>654</v>
      </c>
      <c r="AC1511" t="s">
        <v>3173</v>
      </c>
      <c r="AD1511" t="s">
        <v>3168</v>
      </c>
      <c r="AE1511" t="s">
        <v>801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28</v>
      </c>
      <c r="AM1511">
        <v>5.53</v>
      </c>
      <c r="AN1511" t="s">
        <v>137</v>
      </c>
      <c r="AP1511" t="s">
        <v>959</v>
      </c>
      <c r="AQ1511" t="s">
        <v>960</v>
      </c>
      <c r="AR1511">
        <v>4</v>
      </c>
      <c r="AS1511">
        <v>117</v>
      </c>
      <c r="AT1511">
        <v>212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0</v>
      </c>
      <c r="BC1511">
        <v>1</v>
      </c>
      <c r="BD1511" t="s">
        <v>530</v>
      </c>
      <c r="BE1511">
        <v>0</v>
      </c>
      <c r="BF1511">
        <v>0</v>
      </c>
      <c r="BG1511" s="3">
        <v>0</v>
      </c>
      <c r="BH1511" s="3">
        <v>1</v>
      </c>
      <c r="BI1511" s="3">
        <v>0</v>
      </c>
      <c r="BJ1511" s="4" t="b">
        <f t="shared" si="23"/>
        <v>1</v>
      </c>
      <c r="BK1511" t="s">
        <v>2907</v>
      </c>
      <c r="BL1511" t="s">
        <v>2907</v>
      </c>
      <c r="BM1511" t="s">
        <v>2908</v>
      </c>
      <c r="BN1511" s="1">
        <v>43626.48841435185</v>
      </c>
      <c r="BO1511" s="1">
        <v>43640.5</v>
      </c>
      <c r="BP1511">
        <v>10</v>
      </c>
      <c r="BQ1511">
        <f>IF(表__._ECM_DW_tem_zh_1417[[#This Row],[全血]]&gt;0,1,0)</f>
        <v>0</v>
      </c>
      <c r="BR1511">
        <v>0</v>
      </c>
      <c r="BS1511">
        <f>IF(表__._ECM_DW_tem_zh_1417[[#This Row],[血浆]]&gt;0,1,0)</f>
        <v>0</v>
      </c>
      <c r="BT1511">
        <v>0</v>
      </c>
      <c r="BU1511">
        <f>IF(表__._ECM_DW_tem_zh_1417[[#This Row],[血小板]]&gt;0,1,0)</f>
        <v>0</v>
      </c>
      <c r="BV1511">
        <v>0</v>
      </c>
      <c r="BW1511">
        <f>IF(表__._ECM_DW_tem_zh_1417[[#This Row],[红细胞]]&gt;0,1,0)</f>
        <v>0</v>
      </c>
      <c r="BX1511">
        <v>0</v>
      </c>
      <c r="BY1511">
        <f>IF(表__._ECM_DW_tem_zh_1417[[#This Row],[其他]]&gt;0,1,0)</f>
        <v>0</v>
      </c>
      <c r="BZ1511">
        <v>0</v>
      </c>
    </row>
    <row r="1512" spans="1:78" x14ac:dyDescent="0.25">
      <c r="A1512" s="1" t="s">
        <v>262</v>
      </c>
      <c r="B1512" t="s">
        <v>70</v>
      </c>
      <c r="C1512">
        <v>2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</v>
      </c>
      <c r="R1512">
        <v>0</v>
      </c>
      <c r="T1512">
        <v>1</v>
      </c>
      <c r="U1512">
        <v>1</v>
      </c>
      <c r="V1512" s="2">
        <v>0</v>
      </c>
      <c r="W1512">
        <v>1</v>
      </c>
      <c r="X1512">
        <v>1</v>
      </c>
      <c r="Y1512" t="s">
        <v>85</v>
      </c>
      <c r="Z1512" t="s">
        <v>190</v>
      </c>
      <c r="AA1512">
        <v>2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24</v>
      </c>
      <c r="AR1512">
        <v>2</v>
      </c>
      <c r="AS1512">
        <v>109</v>
      </c>
      <c r="AT1512">
        <v>174</v>
      </c>
      <c r="AW1512">
        <v>1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1</v>
      </c>
      <c r="BD1512" t="s">
        <v>441</v>
      </c>
      <c r="BE1512">
        <v>0</v>
      </c>
      <c r="BF1512">
        <v>0</v>
      </c>
      <c r="BG1512" s="3">
        <v>0</v>
      </c>
      <c r="BH1512" s="3">
        <v>0</v>
      </c>
      <c r="BI1512" s="3">
        <v>0</v>
      </c>
      <c r="BJ1512" s="4" t="b">
        <f t="shared" si="23"/>
        <v>0</v>
      </c>
      <c r="BK1512" t="s">
        <v>2644</v>
      </c>
      <c r="BL1512" t="s">
        <v>2644</v>
      </c>
      <c r="BM1512" t="s">
        <v>2643</v>
      </c>
      <c r="BN1512" s="1">
        <v>43991.669004629628</v>
      </c>
      <c r="BO1512" s="1">
        <v>44001.416666666664</v>
      </c>
      <c r="BP1512">
        <v>8</v>
      </c>
      <c r="BQ1512">
        <f>IF(表__._ECM_DW_tem_zh_1417[[#This Row],[全血]]&gt;0,1,0)</f>
        <v>0</v>
      </c>
      <c r="BS1512">
        <f>IF(表__._ECM_DW_tem_zh_1417[[#This Row],[血浆]]&gt;0,1,0)</f>
        <v>0</v>
      </c>
      <c r="BU1512">
        <f>IF(表__._ECM_DW_tem_zh_1417[[#This Row],[血小板]]&gt;0,1,0)</f>
        <v>0</v>
      </c>
      <c r="BW1512">
        <f>IF(表__._ECM_DW_tem_zh_1417[[#This Row],[红细胞]]&gt;0,1,0)</f>
        <v>0</v>
      </c>
      <c r="BY1512">
        <f>IF(表__._ECM_DW_tem_zh_1417[[#This Row],[其他]]&gt;0,1,0)</f>
        <v>0</v>
      </c>
    </row>
    <row r="1513" spans="1:78" x14ac:dyDescent="0.25">
      <c r="A1513" s="1" t="s">
        <v>80</v>
      </c>
      <c r="B1513" t="s">
        <v>102</v>
      </c>
      <c r="C1513">
        <v>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22.31</v>
      </c>
      <c r="T1513">
        <v>1</v>
      </c>
      <c r="U1513">
        <v>0</v>
      </c>
      <c r="V1513" s="2">
        <v>0</v>
      </c>
      <c r="W1513">
        <v>1</v>
      </c>
      <c r="X1513">
        <v>3</v>
      </c>
      <c r="Y1513" t="s">
        <v>105</v>
      </c>
      <c r="Z1513" t="s">
        <v>137</v>
      </c>
      <c r="AA1513">
        <v>2</v>
      </c>
      <c r="AB1513" t="s">
        <v>308</v>
      </c>
      <c r="AC1513" t="s">
        <v>714</v>
      </c>
      <c r="AD1513" t="s">
        <v>734</v>
      </c>
      <c r="AE1513" t="s">
        <v>658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27</v>
      </c>
      <c r="AN1513" t="s">
        <v>945</v>
      </c>
      <c r="AP1513" t="s">
        <v>961</v>
      </c>
      <c r="AQ1513" t="s">
        <v>255</v>
      </c>
      <c r="AR1513">
        <v>2</v>
      </c>
      <c r="AS1513">
        <v>100</v>
      </c>
      <c r="AT1513">
        <v>165</v>
      </c>
      <c r="AW1513">
        <v>1</v>
      </c>
      <c r="AX1513">
        <v>0</v>
      </c>
      <c r="AY1513">
        <v>1</v>
      </c>
      <c r="AZ1513">
        <v>0</v>
      </c>
      <c r="BA1513">
        <v>0</v>
      </c>
      <c r="BB1513">
        <v>0</v>
      </c>
      <c r="BC1513">
        <v>0</v>
      </c>
      <c r="BE1513">
        <v>0</v>
      </c>
      <c r="BF1513">
        <v>0</v>
      </c>
      <c r="BG1513" s="3">
        <v>0</v>
      </c>
      <c r="BH1513" s="3">
        <v>0</v>
      </c>
      <c r="BI1513" s="3">
        <v>0</v>
      </c>
      <c r="BJ1513" s="4" t="b">
        <f t="shared" si="23"/>
        <v>0</v>
      </c>
      <c r="BK1513" t="s">
        <v>2909</v>
      </c>
      <c r="BL1513" t="s">
        <v>2909</v>
      </c>
      <c r="BM1513" t="s">
        <v>2910</v>
      </c>
      <c r="BN1513" s="1">
        <v>43809.404421296298</v>
      </c>
      <c r="BO1513" s="1">
        <v>43816.344444444447</v>
      </c>
      <c r="BP1513">
        <v>5</v>
      </c>
      <c r="BQ1513">
        <f>IF(表__._ECM_DW_tem_zh_1417[[#This Row],[全血]]&gt;0,1,0)</f>
        <v>0</v>
      </c>
      <c r="BS1513">
        <f>IF(表__._ECM_DW_tem_zh_1417[[#This Row],[血浆]]&gt;0,1,0)</f>
        <v>0</v>
      </c>
      <c r="BU1513">
        <f>IF(表__._ECM_DW_tem_zh_1417[[#This Row],[血小板]]&gt;0,1,0)</f>
        <v>0</v>
      </c>
      <c r="BW1513">
        <f>IF(表__._ECM_DW_tem_zh_1417[[#This Row],[红细胞]]&gt;0,1,0)</f>
        <v>0</v>
      </c>
      <c r="BY1513">
        <f>IF(表__._ECM_DW_tem_zh_1417[[#This Row],[其他]]&gt;0,1,0)</f>
        <v>0</v>
      </c>
    </row>
    <row r="1514" spans="1:78" x14ac:dyDescent="0.25">
      <c r="A1514" s="1" t="s">
        <v>47</v>
      </c>
      <c r="B1514" t="s">
        <v>133</v>
      </c>
      <c r="C1514">
        <v>2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39.04</v>
      </c>
      <c r="T1514">
        <v>0</v>
      </c>
      <c r="U1514">
        <v>0</v>
      </c>
      <c r="V1514" s="2">
        <v>0</v>
      </c>
      <c r="W1514">
        <v>1</v>
      </c>
      <c r="X1514">
        <v>1</v>
      </c>
      <c r="Y1514" t="s">
        <v>315</v>
      </c>
      <c r="Z1514" t="s">
        <v>319</v>
      </c>
      <c r="AA1514">
        <v>5</v>
      </c>
      <c r="AB1514" t="s">
        <v>707</v>
      </c>
      <c r="AC1514" t="s">
        <v>195</v>
      </c>
      <c r="AD1514" t="s">
        <v>3150</v>
      </c>
      <c r="AE1514" t="s">
        <v>206</v>
      </c>
      <c r="AG1514">
        <v>0</v>
      </c>
      <c r="AH1514">
        <v>0</v>
      </c>
      <c r="AI1514">
        <v>0</v>
      </c>
      <c r="AJ1514">
        <v>0</v>
      </c>
      <c r="AK1514">
        <v>1</v>
      </c>
      <c r="AL1514">
        <v>27</v>
      </c>
      <c r="AN1514" t="s">
        <v>427</v>
      </c>
      <c r="AQ1514" t="s">
        <v>338</v>
      </c>
      <c r="AR1514">
        <v>4</v>
      </c>
      <c r="AS1514">
        <v>42</v>
      </c>
      <c r="AT1514">
        <v>149</v>
      </c>
      <c r="AU1514">
        <v>1050</v>
      </c>
      <c r="AV1514">
        <v>50</v>
      </c>
      <c r="AW1514">
        <v>1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 t="s">
        <v>322</v>
      </c>
      <c r="BE1514">
        <v>0</v>
      </c>
      <c r="BF1514">
        <v>0</v>
      </c>
      <c r="BG1514" s="3">
        <v>0</v>
      </c>
      <c r="BH1514" s="3">
        <v>0</v>
      </c>
      <c r="BI1514" s="3">
        <v>0</v>
      </c>
      <c r="BJ1514" s="4" t="b">
        <f t="shared" si="23"/>
        <v>0</v>
      </c>
      <c r="BK1514" t="s">
        <v>2911</v>
      </c>
      <c r="BL1514" t="s">
        <v>2911</v>
      </c>
      <c r="BM1514" t="s">
        <v>1764</v>
      </c>
      <c r="BN1514" s="1">
        <v>43070.66777777778</v>
      </c>
      <c r="BO1514" s="1">
        <v>43077.416666666664</v>
      </c>
      <c r="BP1514">
        <v>3</v>
      </c>
      <c r="BQ1514">
        <f>IF(表__._ECM_DW_tem_zh_1417[[#This Row],[全血]]&gt;0,1,0)</f>
        <v>0</v>
      </c>
      <c r="BR1514">
        <v>0</v>
      </c>
      <c r="BS1514">
        <f>IF(表__._ECM_DW_tem_zh_1417[[#This Row],[血浆]]&gt;0,1,0)</f>
        <v>0</v>
      </c>
      <c r="BT1514">
        <v>0</v>
      </c>
      <c r="BU1514">
        <f>IF(表__._ECM_DW_tem_zh_1417[[#This Row],[血小板]]&gt;0,1,0)</f>
        <v>0</v>
      </c>
      <c r="BV1514">
        <v>0</v>
      </c>
      <c r="BW1514">
        <f>IF(表__._ECM_DW_tem_zh_1417[[#This Row],[红细胞]]&gt;0,1,0)</f>
        <v>0</v>
      </c>
      <c r="BX1514">
        <v>0</v>
      </c>
      <c r="BY1514">
        <f>IF(表__._ECM_DW_tem_zh_1417[[#This Row],[其他]]&gt;0,1,0)</f>
        <v>0</v>
      </c>
      <c r="BZ1514">
        <v>0</v>
      </c>
    </row>
    <row r="1515" spans="1:78" x14ac:dyDescent="0.25">
      <c r="A1515" s="1" t="s">
        <v>47</v>
      </c>
      <c r="B1515" t="s">
        <v>48</v>
      </c>
      <c r="C1515">
        <v>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72.75</v>
      </c>
      <c r="T1515">
        <v>1</v>
      </c>
      <c r="U1515">
        <v>0</v>
      </c>
      <c r="V1515" s="2">
        <v>0</v>
      </c>
      <c r="W1515">
        <v>1</v>
      </c>
      <c r="X1515">
        <v>0</v>
      </c>
      <c r="Y1515" t="s">
        <v>94</v>
      </c>
      <c r="Z1515" t="s">
        <v>50</v>
      </c>
      <c r="AA1515">
        <v>5</v>
      </c>
      <c r="AB1515" t="s">
        <v>206</v>
      </c>
      <c r="AC1515" t="s">
        <v>3249</v>
      </c>
      <c r="AD1515" t="s">
        <v>3168</v>
      </c>
      <c r="AE1515" t="s">
        <v>3315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32</v>
      </c>
      <c r="AN1515" t="s">
        <v>228</v>
      </c>
      <c r="AQ1515" t="s">
        <v>234</v>
      </c>
      <c r="AR1515">
        <v>8</v>
      </c>
      <c r="AT1515">
        <v>120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E1515">
        <v>0</v>
      </c>
      <c r="BF1515">
        <v>0</v>
      </c>
      <c r="BG1515" s="3">
        <v>0</v>
      </c>
      <c r="BH1515" s="3">
        <v>0</v>
      </c>
      <c r="BI1515" s="3">
        <v>0</v>
      </c>
      <c r="BJ1515" s="4" t="b">
        <f t="shared" si="23"/>
        <v>0</v>
      </c>
      <c r="BK1515" t="s">
        <v>2094</v>
      </c>
      <c r="BL1515" t="s">
        <v>2094</v>
      </c>
      <c r="BN1515" s="1">
        <v>42863.374918981484</v>
      </c>
      <c r="BO1515" s="1">
        <v>42874.416666666664</v>
      </c>
      <c r="BP1515">
        <v>3</v>
      </c>
      <c r="BQ1515">
        <f>IF(表__._ECM_DW_tem_zh_1417[[#This Row],[全血]]&gt;0,1,0)</f>
        <v>0</v>
      </c>
      <c r="BS1515">
        <f>IF(表__._ECM_DW_tem_zh_1417[[#This Row],[血浆]]&gt;0,1,0)</f>
        <v>0</v>
      </c>
      <c r="BU1515">
        <f>IF(表__._ECM_DW_tem_zh_1417[[#This Row],[血小板]]&gt;0,1,0)</f>
        <v>0</v>
      </c>
      <c r="BW1515">
        <f>IF(表__._ECM_DW_tem_zh_1417[[#This Row],[红细胞]]&gt;0,1,0)</f>
        <v>0</v>
      </c>
      <c r="BY1515">
        <f>IF(表__._ECM_DW_tem_zh_1417[[#This Row],[其他]]&gt;0,1,0)</f>
        <v>0</v>
      </c>
    </row>
    <row r="1516" spans="1:78" x14ac:dyDescent="0.25">
      <c r="A1516" s="1" t="s">
        <v>114</v>
      </c>
      <c r="B1516" t="s">
        <v>133</v>
      </c>
      <c r="C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93.52</v>
      </c>
      <c r="T1516">
        <v>1</v>
      </c>
      <c r="U1516">
        <v>0</v>
      </c>
      <c r="V1516" s="2">
        <v>0</v>
      </c>
      <c r="W1516">
        <v>2</v>
      </c>
      <c r="X1516">
        <v>1</v>
      </c>
      <c r="Y1516" t="s">
        <v>124</v>
      </c>
      <c r="Z1516" t="s">
        <v>137</v>
      </c>
      <c r="AA1516">
        <v>9</v>
      </c>
      <c r="AB1516" t="s">
        <v>972</v>
      </c>
      <c r="AC1516" t="s">
        <v>3377</v>
      </c>
      <c r="AD1516" t="s">
        <v>3215</v>
      </c>
      <c r="AE1516" t="s">
        <v>301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23</v>
      </c>
      <c r="AN1516" t="s">
        <v>190</v>
      </c>
      <c r="AQ1516" t="s">
        <v>340</v>
      </c>
      <c r="AR1516">
        <v>4</v>
      </c>
      <c r="AT1516">
        <v>174</v>
      </c>
      <c r="AW1516">
        <v>1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 t="s">
        <v>619</v>
      </c>
      <c r="BE1516">
        <v>0</v>
      </c>
      <c r="BF1516">
        <v>0</v>
      </c>
      <c r="BG1516" s="3">
        <v>0</v>
      </c>
      <c r="BH1516" s="3">
        <v>0</v>
      </c>
      <c r="BI1516" s="3">
        <v>0</v>
      </c>
      <c r="BJ1516" s="4" t="b">
        <f t="shared" si="23"/>
        <v>0</v>
      </c>
      <c r="BK1516" t="s">
        <v>1725</v>
      </c>
      <c r="BL1516" t="s">
        <v>1725</v>
      </c>
      <c r="BN1516" s="1">
        <v>43204.838391203702</v>
      </c>
      <c r="BO1516" s="1">
        <v>43213.416666666664</v>
      </c>
      <c r="BP1516">
        <v>5</v>
      </c>
      <c r="BQ1516">
        <f>IF(表__._ECM_DW_tem_zh_1417[[#This Row],[全血]]&gt;0,1,0)</f>
        <v>0</v>
      </c>
      <c r="BR1516">
        <v>0</v>
      </c>
      <c r="BS1516">
        <f>IF(表__._ECM_DW_tem_zh_1417[[#This Row],[血浆]]&gt;0,1,0)</f>
        <v>1</v>
      </c>
      <c r="BT1516">
        <v>200</v>
      </c>
      <c r="BU1516">
        <f>IF(表__._ECM_DW_tem_zh_1417[[#This Row],[血小板]]&gt;0,1,0)</f>
        <v>0</v>
      </c>
      <c r="BV1516">
        <v>0</v>
      </c>
      <c r="BW1516">
        <f>IF(表__._ECM_DW_tem_zh_1417[[#This Row],[红细胞]]&gt;0,1,0)</f>
        <v>1</v>
      </c>
      <c r="BX1516">
        <v>2</v>
      </c>
      <c r="BY1516">
        <f>IF(表__._ECM_DW_tem_zh_1417[[#This Row],[其他]]&gt;0,1,0)</f>
        <v>0</v>
      </c>
      <c r="BZ1516">
        <v>0</v>
      </c>
    </row>
    <row r="1517" spans="1:78" x14ac:dyDescent="0.25">
      <c r="A1517" s="1" t="s">
        <v>47</v>
      </c>
      <c r="B1517" t="s">
        <v>48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88.63</v>
      </c>
      <c r="T1517">
        <v>1</v>
      </c>
      <c r="U1517">
        <v>0</v>
      </c>
      <c r="V1517" s="2">
        <v>0</v>
      </c>
      <c r="W1517">
        <v>1</v>
      </c>
      <c r="X1517">
        <v>0</v>
      </c>
      <c r="Y1517" t="s">
        <v>68</v>
      </c>
      <c r="Z1517" t="s">
        <v>67</v>
      </c>
      <c r="AA1517">
        <v>2</v>
      </c>
      <c r="AB1517" t="s">
        <v>675</v>
      </c>
      <c r="AC1517" t="s">
        <v>432</v>
      </c>
      <c r="AD1517" t="s">
        <v>3235</v>
      </c>
      <c r="AE1517" t="s">
        <v>3238</v>
      </c>
      <c r="AG1517">
        <v>1</v>
      </c>
      <c r="AH1517">
        <v>0</v>
      </c>
      <c r="AI1517">
        <v>0</v>
      </c>
      <c r="AJ1517">
        <v>1</v>
      </c>
      <c r="AK1517">
        <v>1</v>
      </c>
      <c r="AL1517">
        <v>24</v>
      </c>
      <c r="AN1517" t="s">
        <v>127</v>
      </c>
      <c r="AQ1517" t="s">
        <v>332</v>
      </c>
      <c r="AR1517">
        <v>5</v>
      </c>
      <c r="AS1517">
        <v>59</v>
      </c>
      <c r="AT1517">
        <v>150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E1517">
        <v>1</v>
      </c>
      <c r="BF1517">
        <v>0</v>
      </c>
      <c r="BG1517" s="3">
        <v>0</v>
      </c>
      <c r="BH1517" s="3">
        <v>0</v>
      </c>
      <c r="BI1517" s="3">
        <v>0</v>
      </c>
      <c r="BJ1517" s="4" t="b">
        <f t="shared" si="23"/>
        <v>0</v>
      </c>
      <c r="BK1517" t="s">
        <v>2912</v>
      </c>
      <c r="BL1517" t="s">
        <v>2912</v>
      </c>
      <c r="BM1517" t="s">
        <v>2913</v>
      </c>
      <c r="BN1517" s="1">
        <v>43337.910613425927</v>
      </c>
      <c r="BO1517" s="1">
        <v>43348.375</v>
      </c>
      <c r="BP1517">
        <v>6</v>
      </c>
      <c r="BQ1517">
        <f>IF(表__._ECM_DW_tem_zh_1417[[#This Row],[全血]]&gt;0,1,0)</f>
        <v>0</v>
      </c>
      <c r="BR1517">
        <v>0</v>
      </c>
      <c r="BS1517">
        <f>IF(表__._ECM_DW_tem_zh_1417[[#This Row],[血浆]]&gt;0,1,0)</f>
        <v>0</v>
      </c>
      <c r="BT1517">
        <v>0</v>
      </c>
      <c r="BU1517">
        <f>IF(表__._ECM_DW_tem_zh_1417[[#This Row],[血小板]]&gt;0,1,0)</f>
        <v>0</v>
      </c>
      <c r="BV1517">
        <v>0</v>
      </c>
      <c r="BW1517">
        <f>IF(表__._ECM_DW_tem_zh_1417[[#This Row],[红细胞]]&gt;0,1,0)</f>
        <v>0</v>
      </c>
      <c r="BX1517">
        <v>0</v>
      </c>
      <c r="BY1517">
        <f>IF(表__._ECM_DW_tem_zh_1417[[#This Row],[其他]]&gt;0,1,0)</f>
        <v>0</v>
      </c>
      <c r="BZ1517">
        <v>0</v>
      </c>
    </row>
    <row r="1518" spans="1:78" x14ac:dyDescent="0.25">
      <c r="A1518" s="1" t="s">
        <v>47</v>
      </c>
      <c r="B1518" t="s">
        <v>75</v>
      </c>
      <c r="C1518">
        <v>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92.37</v>
      </c>
      <c r="T1518">
        <v>0</v>
      </c>
      <c r="U1518">
        <v>0</v>
      </c>
      <c r="V1518" s="2">
        <v>0</v>
      </c>
      <c r="W1518">
        <v>1</v>
      </c>
      <c r="X1518">
        <v>0</v>
      </c>
      <c r="Y1518" t="s">
        <v>156</v>
      </c>
      <c r="Z1518" t="s">
        <v>465</v>
      </c>
      <c r="AA1518">
        <v>2</v>
      </c>
      <c r="AB1518" t="s">
        <v>707</v>
      </c>
      <c r="AC1518" t="s">
        <v>323</v>
      </c>
      <c r="AD1518" t="s">
        <v>3235</v>
      </c>
      <c r="AE1518" t="s">
        <v>3303</v>
      </c>
      <c r="AG1518">
        <v>1</v>
      </c>
      <c r="AH1518">
        <v>0</v>
      </c>
      <c r="AI1518">
        <v>0</v>
      </c>
      <c r="AJ1518">
        <v>0</v>
      </c>
      <c r="AK1518">
        <v>0</v>
      </c>
      <c r="AL1518">
        <v>23</v>
      </c>
      <c r="AN1518" t="s">
        <v>137</v>
      </c>
      <c r="AP1518" t="s">
        <v>962</v>
      </c>
      <c r="AQ1518" t="s">
        <v>178</v>
      </c>
      <c r="AR1518">
        <v>8</v>
      </c>
      <c r="AS1518">
        <v>126</v>
      </c>
      <c r="AT1518">
        <v>198</v>
      </c>
      <c r="AU1518">
        <v>900</v>
      </c>
      <c r="AV1518">
        <v>100</v>
      </c>
      <c r="AW1518">
        <v>1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 t="s">
        <v>519</v>
      </c>
      <c r="BE1518">
        <v>1</v>
      </c>
      <c r="BF1518">
        <v>0</v>
      </c>
      <c r="BG1518" s="3">
        <v>0</v>
      </c>
      <c r="BH1518" s="3">
        <v>0</v>
      </c>
      <c r="BI1518" s="3">
        <v>0</v>
      </c>
      <c r="BJ1518" s="4" t="b">
        <f t="shared" si="23"/>
        <v>0</v>
      </c>
      <c r="BK1518" t="s">
        <v>2914</v>
      </c>
      <c r="BL1518" t="s">
        <v>2914</v>
      </c>
      <c r="BM1518" t="s">
        <v>2915</v>
      </c>
      <c r="BN1518" s="1">
        <v>43703.60733796296</v>
      </c>
      <c r="BO1518" s="1">
        <v>43718.333333333336</v>
      </c>
      <c r="BP1518">
        <v>7</v>
      </c>
      <c r="BQ1518">
        <f>IF(表__._ECM_DW_tem_zh_1417[[#This Row],[全血]]&gt;0,1,0)</f>
        <v>0</v>
      </c>
      <c r="BR1518">
        <v>0</v>
      </c>
      <c r="BS1518">
        <f>IF(表__._ECM_DW_tem_zh_1417[[#This Row],[血浆]]&gt;0,1,0)</f>
        <v>0</v>
      </c>
      <c r="BT1518">
        <v>0</v>
      </c>
      <c r="BU1518">
        <f>IF(表__._ECM_DW_tem_zh_1417[[#This Row],[血小板]]&gt;0,1,0)</f>
        <v>0</v>
      </c>
      <c r="BV1518">
        <v>0</v>
      </c>
      <c r="BW1518">
        <f>IF(表__._ECM_DW_tem_zh_1417[[#This Row],[红细胞]]&gt;0,1,0)</f>
        <v>0</v>
      </c>
      <c r="BX1518">
        <v>0</v>
      </c>
      <c r="BY1518">
        <f>IF(表__._ECM_DW_tem_zh_1417[[#This Row],[其他]]&gt;0,1,0)</f>
        <v>0</v>
      </c>
      <c r="BZ1518">
        <v>0</v>
      </c>
    </row>
    <row r="1519" spans="1:78" x14ac:dyDescent="0.25">
      <c r="A1519" s="1" t="s">
        <v>47</v>
      </c>
      <c r="B1519" t="s">
        <v>102</v>
      </c>
      <c r="C1519">
        <v>2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86.55</v>
      </c>
      <c r="T1519">
        <v>0</v>
      </c>
      <c r="U1519">
        <v>0</v>
      </c>
      <c r="V1519" s="2">
        <v>0</v>
      </c>
      <c r="W1519">
        <v>2</v>
      </c>
      <c r="X1519">
        <v>0</v>
      </c>
      <c r="Y1519" t="s">
        <v>292</v>
      </c>
      <c r="Z1519" t="s">
        <v>121</v>
      </c>
      <c r="AA1519">
        <v>13</v>
      </c>
      <c r="AB1519" t="s">
        <v>214</v>
      </c>
      <c r="AC1519" t="s">
        <v>493</v>
      </c>
      <c r="AD1519" t="s">
        <v>3200</v>
      </c>
      <c r="AE1519" t="s">
        <v>3358</v>
      </c>
      <c r="AG1519">
        <v>0</v>
      </c>
      <c r="AH1519">
        <v>0</v>
      </c>
      <c r="AI1519">
        <v>0</v>
      </c>
      <c r="AJ1519">
        <v>0</v>
      </c>
      <c r="AK1519">
        <v>1</v>
      </c>
      <c r="AL1519">
        <v>27</v>
      </c>
      <c r="AN1519" t="s">
        <v>273</v>
      </c>
      <c r="AQ1519" t="s">
        <v>963</v>
      </c>
      <c r="AR1519">
        <v>8</v>
      </c>
      <c r="AS1519">
        <v>111</v>
      </c>
      <c r="AT1519">
        <v>215</v>
      </c>
      <c r="AU1519">
        <v>1100</v>
      </c>
      <c r="AV1519">
        <v>0</v>
      </c>
      <c r="AW1519">
        <v>1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E1519">
        <v>0</v>
      </c>
      <c r="BF1519">
        <v>0</v>
      </c>
      <c r="BG1519" s="3">
        <v>0</v>
      </c>
      <c r="BH1519" s="3">
        <v>0</v>
      </c>
      <c r="BI1519" s="3">
        <v>0</v>
      </c>
      <c r="BJ1519" s="4" t="b">
        <f t="shared" si="23"/>
        <v>0</v>
      </c>
      <c r="BK1519" t="s">
        <v>2916</v>
      </c>
      <c r="BL1519" t="s">
        <v>2916</v>
      </c>
      <c r="BM1519" t="s">
        <v>2917</v>
      </c>
      <c r="BN1519" s="1">
        <v>43649.493287037039</v>
      </c>
      <c r="BO1519" s="1">
        <v>43661.625</v>
      </c>
      <c r="BP1519">
        <v>4</v>
      </c>
      <c r="BQ1519">
        <f>IF(表__._ECM_DW_tem_zh_1417[[#This Row],[全血]]&gt;0,1,0)</f>
        <v>0</v>
      </c>
      <c r="BR1519">
        <v>0</v>
      </c>
      <c r="BS1519">
        <f>IF(表__._ECM_DW_tem_zh_1417[[#This Row],[血浆]]&gt;0,1,0)</f>
        <v>0</v>
      </c>
      <c r="BT1519">
        <v>0</v>
      </c>
      <c r="BU1519">
        <f>IF(表__._ECM_DW_tem_zh_1417[[#This Row],[血小板]]&gt;0,1,0)</f>
        <v>0</v>
      </c>
      <c r="BV1519">
        <v>0</v>
      </c>
      <c r="BW1519">
        <f>IF(表__._ECM_DW_tem_zh_1417[[#This Row],[红细胞]]&gt;0,1,0)</f>
        <v>0</v>
      </c>
      <c r="BX1519">
        <v>0</v>
      </c>
      <c r="BY1519">
        <f>IF(表__._ECM_DW_tem_zh_1417[[#This Row],[其他]]&gt;0,1,0)</f>
        <v>0</v>
      </c>
      <c r="BZ1519">
        <v>0</v>
      </c>
    </row>
    <row r="1520" spans="1:78" x14ac:dyDescent="0.25">
      <c r="A1520" s="1" t="s">
        <v>47</v>
      </c>
      <c r="B1520" t="s">
        <v>294</v>
      </c>
      <c r="C1520">
        <v>1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2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42.38</v>
      </c>
      <c r="T1520">
        <v>1</v>
      </c>
      <c r="U1520">
        <v>1</v>
      </c>
      <c r="V1520" s="2">
        <v>0</v>
      </c>
      <c r="W1520">
        <v>2</v>
      </c>
      <c r="X1520">
        <v>0</v>
      </c>
      <c r="Y1520" t="s">
        <v>49</v>
      </c>
      <c r="Z1520" t="s">
        <v>67</v>
      </c>
      <c r="AA1520">
        <v>5</v>
      </c>
      <c r="AB1520" t="s">
        <v>490</v>
      </c>
      <c r="AC1520" t="s">
        <v>806</v>
      </c>
      <c r="AD1520" t="s">
        <v>3173</v>
      </c>
      <c r="AE1520" t="s">
        <v>3267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24</v>
      </c>
      <c r="AN1520" t="s">
        <v>206</v>
      </c>
      <c r="AP1520" t="s">
        <v>781</v>
      </c>
      <c r="AQ1520" t="s">
        <v>964</v>
      </c>
      <c r="AR1520">
        <v>3</v>
      </c>
      <c r="AT1520">
        <v>205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1</v>
      </c>
      <c r="BD1520" t="s">
        <v>322</v>
      </c>
      <c r="BE1520">
        <v>0</v>
      </c>
      <c r="BF1520">
        <v>1</v>
      </c>
      <c r="BG1520" s="3">
        <v>0</v>
      </c>
      <c r="BH1520" s="3">
        <v>0</v>
      </c>
      <c r="BI1520" s="3">
        <v>0</v>
      </c>
      <c r="BJ1520" s="4" t="b">
        <f t="shared" si="23"/>
        <v>0</v>
      </c>
      <c r="BK1520" t="s">
        <v>2256</v>
      </c>
      <c r="BL1520" t="s">
        <v>2256</v>
      </c>
      <c r="BN1520" s="1">
        <v>42898.35565972222</v>
      </c>
      <c r="BO1520" s="1">
        <v>42909.352083333331</v>
      </c>
      <c r="BP1520">
        <v>8</v>
      </c>
      <c r="BQ1520">
        <f>IF(表__._ECM_DW_tem_zh_1417[[#This Row],[全血]]&gt;0,1,0)</f>
        <v>0</v>
      </c>
      <c r="BS1520">
        <f>IF(表__._ECM_DW_tem_zh_1417[[#This Row],[血浆]]&gt;0,1,0)</f>
        <v>0</v>
      </c>
      <c r="BU1520">
        <f>IF(表__._ECM_DW_tem_zh_1417[[#This Row],[血小板]]&gt;0,1,0)</f>
        <v>0</v>
      </c>
      <c r="BW1520">
        <f>IF(表__._ECM_DW_tem_zh_1417[[#This Row],[红细胞]]&gt;0,1,0)</f>
        <v>0</v>
      </c>
      <c r="BY1520">
        <f>IF(表__._ECM_DW_tem_zh_1417[[#This Row],[其他]]&gt;0,1,0)</f>
        <v>0</v>
      </c>
    </row>
    <row r="1521" spans="1:78" x14ac:dyDescent="0.25">
      <c r="A1521" s="1" t="s">
        <v>47</v>
      </c>
      <c r="B1521" t="s">
        <v>67</v>
      </c>
      <c r="C1521">
        <v>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82.98</v>
      </c>
      <c r="T1521">
        <v>0</v>
      </c>
      <c r="U1521">
        <v>0</v>
      </c>
      <c r="V1521" s="2">
        <v>0</v>
      </c>
      <c r="W1521">
        <v>1</v>
      </c>
      <c r="X1521">
        <v>0</v>
      </c>
      <c r="Y1521" t="s">
        <v>49</v>
      </c>
      <c r="Z1521" t="s">
        <v>48</v>
      </c>
      <c r="AA1521">
        <v>10</v>
      </c>
      <c r="AB1521" t="s">
        <v>184</v>
      </c>
      <c r="AC1521" t="s">
        <v>3193</v>
      </c>
      <c r="AD1521" t="s">
        <v>468</v>
      </c>
      <c r="AE1521" t="s">
        <v>558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24</v>
      </c>
      <c r="AN1521" t="s">
        <v>137</v>
      </c>
      <c r="AQ1521" t="s">
        <v>682</v>
      </c>
      <c r="AR1521">
        <v>6</v>
      </c>
      <c r="AT1521">
        <v>109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 t="s">
        <v>66</v>
      </c>
      <c r="BE1521">
        <v>0</v>
      </c>
      <c r="BF1521">
        <v>0</v>
      </c>
      <c r="BG1521" s="3">
        <v>0</v>
      </c>
      <c r="BH1521" s="3">
        <v>0</v>
      </c>
      <c r="BI1521" s="3">
        <v>0</v>
      </c>
      <c r="BJ1521" s="4" t="b">
        <f t="shared" si="23"/>
        <v>0</v>
      </c>
      <c r="BK1521" t="s">
        <v>1906</v>
      </c>
      <c r="BL1521" t="s">
        <v>1906</v>
      </c>
      <c r="BN1521" s="1">
        <v>43014.76871527778</v>
      </c>
      <c r="BO1521" s="1">
        <v>43027.366666666669</v>
      </c>
      <c r="BP1521">
        <v>7</v>
      </c>
      <c r="BQ1521">
        <f>IF(表__._ECM_DW_tem_zh_1417[[#This Row],[全血]]&gt;0,1,0)</f>
        <v>0</v>
      </c>
      <c r="BS1521">
        <f>IF(表__._ECM_DW_tem_zh_1417[[#This Row],[血浆]]&gt;0,1,0)</f>
        <v>0</v>
      </c>
      <c r="BU1521">
        <f>IF(表__._ECM_DW_tem_zh_1417[[#This Row],[血小板]]&gt;0,1,0)</f>
        <v>0</v>
      </c>
      <c r="BW1521">
        <f>IF(表__._ECM_DW_tem_zh_1417[[#This Row],[红细胞]]&gt;0,1,0)</f>
        <v>0</v>
      </c>
      <c r="BY1521">
        <f>IF(表__._ECM_DW_tem_zh_1417[[#This Row],[其他]]&gt;0,1,0)</f>
        <v>0</v>
      </c>
    </row>
    <row r="1522" spans="1:78" x14ac:dyDescent="0.25">
      <c r="A1522" s="1" t="s">
        <v>47</v>
      </c>
      <c r="B1522" t="s">
        <v>149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49.86</v>
      </c>
      <c r="T1522">
        <v>1</v>
      </c>
      <c r="U1522">
        <v>0</v>
      </c>
      <c r="V1522" s="2">
        <v>0</v>
      </c>
      <c r="W1522">
        <v>0</v>
      </c>
      <c r="X1522">
        <v>0</v>
      </c>
      <c r="Y1522" t="s">
        <v>318</v>
      </c>
      <c r="Z1522" t="s">
        <v>121</v>
      </c>
      <c r="AA1522">
        <v>12</v>
      </c>
      <c r="AB1522" t="s">
        <v>250</v>
      </c>
      <c r="AC1522" t="s">
        <v>741</v>
      </c>
      <c r="AD1522" t="s">
        <v>3168</v>
      </c>
      <c r="AE1522" t="s">
        <v>3331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25</v>
      </c>
      <c r="AN1522" t="s">
        <v>518</v>
      </c>
      <c r="AP1522" t="s">
        <v>965</v>
      </c>
      <c r="AQ1522" t="s">
        <v>993</v>
      </c>
      <c r="AR1522">
        <v>7</v>
      </c>
      <c r="AS1522">
        <v>114</v>
      </c>
      <c r="AT1522">
        <v>195</v>
      </c>
      <c r="AU1522">
        <v>1480</v>
      </c>
      <c r="AV1522">
        <v>1000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0</v>
      </c>
      <c r="BC1522">
        <v>1</v>
      </c>
      <c r="BD1522" t="s">
        <v>966</v>
      </c>
      <c r="BE1522">
        <v>0</v>
      </c>
      <c r="BF1522">
        <v>0</v>
      </c>
      <c r="BG1522" s="3">
        <v>0</v>
      </c>
      <c r="BH1522" s="3">
        <v>0</v>
      </c>
      <c r="BI1522" s="3">
        <v>0</v>
      </c>
      <c r="BJ1522" s="4" t="b">
        <f t="shared" si="23"/>
        <v>0</v>
      </c>
      <c r="BK1522" t="s">
        <v>2918</v>
      </c>
      <c r="BL1522" t="s">
        <v>2918</v>
      </c>
      <c r="BM1522" t="s">
        <v>2919</v>
      </c>
      <c r="BN1522" s="1">
        <v>43655.704618055555</v>
      </c>
      <c r="BO1522" s="1">
        <v>43671.416666666664</v>
      </c>
      <c r="BP1522">
        <v>9</v>
      </c>
      <c r="BQ1522">
        <f>IF(表__._ECM_DW_tem_zh_1417[[#This Row],[全血]]&gt;0,1,0)</f>
        <v>0</v>
      </c>
      <c r="BR1522">
        <v>0</v>
      </c>
      <c r="BS1522">
        <f>IF(表__._ECM_DW_tem_zh_1417[[#This Row],[血浆]]&gt;0,1,0)</f>
        <v>1</v>
      </c>
      <c r="BT1522">
        <v>800</v>
      </c>
      <c r="BU1522">
        <f>IF(表__._ECM_DW_tem_zh_1417[[#This Row],[血小板]]&gt;0,1,0)</f>
        <v>0</v>
      </c>
      <c r="BV1522">
        <v>0</v>
      </c>
      <c r="BW1522">
        <f>IF(表__._ECM_DW_tem_zh_1417[[#This Row],[红细胞]]&gt;0,1,0)</f>
        <v>1</v>
      </c>
      <c r="BX1522">
        <v>16</v>
      </c>
      <c r="BY1522">
        <f>IF(表__._ECM_DW_tem_zh_1417[[#This Row],[其他]]&gt;0,1,0)</f>
        <v>0</v>
      </c>
      <c r="BZ1522">
        <v>0</v>
      </c>
    </row>
    <row r="1523" spans="1:78" x14ac:dyDescent="0.25">
      <c r="A1523" s="1" t="s">
        <v>47</v>
      </c>
      <c r="B1523" t="s">
        <v>102</v>
      </c>
      <c r="C1523">
        <v>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75.900000000000006</v>
      </c>
      <c r="T1523">
        <v>0</v>
      </c>
      <c r="U1523">
        <v>0</v>
      </c>
      <c r="V1523" s="2">
        <v>0</v>
      </c>
      <c r="W1523">
        <v>2</v>
      </c>
      <c r="X1523">
        <v>0</v>
      </c>
      <c r="Y1523" t="s">
        <v>648</v>
      </c>
      <c r="Z1523" t="s">
        <v>294</v>
      </c>
      <c r="AA1523">
        <v>5</v>
      </c>
      <c r="AB1523" t="s">
        <v>688</v>
      </c>
      <c r="AC1523" t="s">
        <v>392</v>
      </c>
      <c r="AD1523" t="s">
        <v>3230</v>
      </c>
      <c r="AE1523" t="s">
        <v>333</v>
      </c>
      <c r="AG1523">
        <v>0</v>
      </c>
      <c r="AH1523">
        <v>0</v>
      </c>
      <c r="AI1523">
        <v>0</v>
      </c>
      <c r="AJ1523">
        <v>1</v>
      </c>
      <c r="AK1523">
        <v>0</v>
      </c>
      <c r="AL1523">
        <v>29</v>
      </c>
      <c r="AN1523" t="s">
        <v>294</v>
      </c>
      <c r="AP1523" t="s">
        <v>967</v>
      </c>
      <c r="AQ1523" t="s">
        <v>100</v>
      </c>
      <c r="AR1523">
        <v>3</v>
      </c>
      <c r="AT1523">
        <v>175</v>
      </c>
      <c r="AW1523">
        <v>1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1</v>
      </c>
      <c r="BD1523" t="s">
        <v>119</v>
      </c>
      <c r="BE1523">
        <v>0</v>
      </c>
      <c r="BF1523">
        <v>1</v>
      </c>
      <c r="BG1523" s="3">
        <v>0</v>
      </c>
      <c r="BH1523" s="3">
        <v>0</v>
      </c>
      <c r="BI1523" s="3">
        <v>0</v>
      </c>
      <c r="BJ1523" s="4" t="b">
        <f t="shared" si="23"/>
        <v>0</v>
      </c>
      <c r="BK1523" t="s">
        <v>2920</v>
      </c>
      <c r="BL1523" t="s">
        <v>2920</v>
      </c>
      <c r="BN1523" s="1">
        <v>42905.48945601852</v>
      </c>
      <c r="BO1523" s="1">
        <v>42923.341666666667</v>
      </c>
      <c r="BP1523">
        <v>15</v>
      </c>
      <c r="BQ1523">
        <f>IF(表__._ECM_DW_tem_zh_1417[[#This Row],[全血]]&gt;0,1,0)</f>
        <v>0</v>
      </c>
      <c r="BR1523">
        <v>0</v>
      </c>
      <c r="BS1523">
        <f>IF(表__._ECM_DW_tem_zh_1417[[#This Row],[血浆]]&gt;0,1,0)</f>
        <v>0</v>
      </c>
      <c r="BT1523">
        <v>0</v>
      </c>
      <c r="BU1523">
        <f>IF(表__._ECM_DW_tem_zh_1417[[#This Row],[血小板]]&gt;0,1,0)</f>
        <v>0</v>
      </c>
      <c r="BV1523">
        <v>0</v>
      </c>
      <c r="BW1523">
        <f>IF(表__._ECM_DW_tem_zh_1417[[#This Row],[红细胞]]&gt;0,1,0)</f>
        <v>1</v>
      </c>
      <c r="BX1523">
        <v>2</v>
      </c>
      <c r="BY1523">
        <f>IF(表__._ECM_DW_tem_zh_1417[[#This Row],[其他]]&gt;0,1,0)</f>
        <v>0</v>
      </c>
      <c r="BZ1523">
        <v>0</v>
      </c>
    </row>
    <row r="1524" spans="1:78" x14ac:dyDescent="0.25">
      <c r="A1524" s="1" t="s">
        <v>47</v>
      </c>
      <c r="B1524" t="s">
        <v>294</v>
      </c>
      <c r="C1524">
        <v>2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90.54</v>
      </c>
      <c r="T1524">
        <v>1</v>
      </c>
      <c r="U1524">
        <v>0</v>
      </c>
      <c r="V1524" s="2">
        <v>0</v>
      </c>
      <c r="W1524">
        <v>1</v>
      </c>
      <c r="X1524">
        <v>1</v>
      </c>
      <c r="Y1524" t="s">
        <v>469</v>
      </c>
      <c r="Z1524" t="s">
        <v>527</v>
      </c>
      <c r="AA1524">
        <v>9</v>
      </c>
      <c r="AB1524" t="s">
        <v>449</v>
      </c>
      <c r="AC1524" t="s">
        <v>107</v>
      </c>
      <c r="AD1524" t="s">
        <v>734</v>
      </c>
      <c r="AE1524" t="s">
        <v>3397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22</v>
      </c>
      <c r="AN1524" t="s">
        <v>109</v>
      </c>
      <c r="AQ1524" t="s">
        <v>253</v>
      </c>
      <c r="AR1524">
        <v>3</v>
      </c>
      <c r="AS1524">
        <v>150</v>
      </c>
      <c r="AT1524">
        <v>205</v>
      </c>
      <c r="AU1524">
        <v>1500</v>
      </c>
      <c r="AV1524">
        <v>100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E1524">
        <v>0</v>
      </c>
      <c r="BF1524">
        <v>0</v>
      </c>
      <c r="BG1524" s="3">
        <v>0</v>
      </c>
      <c r="BH1524" s="3">
        <v>0</v>
      </c>
      <c r="BI1524" s="3">
        <v>0</v>
      </c>
      <c r="BJ1524" s="4" t="b">
        <f t="shared" si="23"/>
        <v>0</v>
      </c>
      <c r="BK1524" t="s">
        <v>2921</v>
      </c>
      <c r="BL1524" t="s">
        <v>2921</v>
      </c>
      <c r="BM1524" t="s">
        <v>1786</v>
      </c>
      <c r="BN1524" s="1">
        <v>43155.569212962961</v>
      </c>
      <c r="BO1524" s="1">
        <v>43164.352777777778</v>
      </c>
      <c r="BP1524">
        <v>6</v>
      </c>
      <c r="BQ1524">
        <f>IF(表__._ECM_DW_tem_zh_1417[[#This Row],[全血]]&gt;0,1,0)</f>
        <v>0</v>
      </c>
      <c r="BR1524">
        <v>0</v>
      </c>
      <c r="BS1524">
        <f>IF(表__._ECM_DW_tem_zh_1417[[#This Row],[血浆]]&gt;0,1,0)</f>
        <v>1</v>
      </c>
      <c r="BT1524">
        <v>200</v>
      </c>
      <c r="BU1524">
        <f>IF(表__._ECM_DW_tem_zh_1417[[#This Row],[血小板]]&gt;0,1,0)</f>
        <v>0</v>
      </c>
      <c r="BV1524">
        <v>0</v>
      </c>
      <c r="BW1524">
        <f>IF(表__._ECM_DW_tem_zh_1417[[#This Row],[红细胞]]&gt;0,1,0)</f>
        <v>1</v>
      </c>
      <c r="BX1524">
        <v>2</v>
      </c>
      <c r="BY1524">
        <f>IF(表__._ECM_DW_tem_zh_1417[[#This Row],[其他]]&gt;0,1,0)</f>
        <v>0</v>
      </c>
      <c r="BZ1524">
        <v>0</v>
      </c>
    </row>
    <row r="1525" spans="1:78" x14ac:dyDescent="0.25">
      <c r="A1525" s="1" t="s">
        <v>47</v>
      </c>
      <c r="B1525" t="s">
        <v>90</v>
      </c>
      <c r="C1525">
        <v>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44.68</v>
      </c>
      <c r="T1525">
        <v>0</v>
      </c>
      <c r="U1525">
        <v>0</v>
      </c>
      <c r="V1525" s="2">
        <v>0</v>
      </c>
      <c r="W1525">
        <v>1</v>
      </c>
      <c r="X1525">
        <v>0</v>
      </c>
      <c r="Y1525" t="s">
        <v>85</v>
      </c>
      <c r="Z1525" t="s">
        <v>63</v>
      </c>
      <c r="AA1525">
        <v>12</v>
      </c>
      <c r="AB1525" t="s">
        <v>251</v>
      </c>
      <c r="AC1525" t="s">
        <v>806</v>
      </c>
      <c r="AD1525" t="s">
        <v>3200</v>
      </c>
      <c r="AE1525" t="s">
        <v>3201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26</v>
      </c>
      <c r="AN1525" t="s">
        <v>199</v>
      </c>
      <c r="AQ1525" t="s">
        <v>968</v>
      </c>
      <c r="AR1525">
        <v>3</v>
      </c>
      <c r="AS1525">
        <v>73</v>
      </c>
      <c r="AT1525">
        <v>153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0</v>
      </c>
      <c r="BC1525">
        <v>0</v>
      </c>
      <c r="BE1525">
        <v>0</v>
      </c>
      <c r="BF1525">
        <v>0</v>
      </c>
      <c r="BG1525" s="3">
        <v>0</v>
      </c>
      <c r="BH1525" s="3">
        <v>0</v>
      </c>
      <c r="BI1525" s="3">
        <v>0</v>
      </c>
      <c r="BJ1525" s="4" t="b">
        <f t="shared" si="23"/>
        <v>0</v>
      </c>
      <c r="BK1525" t="s">
        <v>1082</v>
      </c>
      <c r="BL1525" t="s">
        <v>1082</v>
      </c>
      <c r="BM1525" t="s">
        <v>1081</v>
      </c>
      <c r="BN1525" s="1">
        <v>43451.580590277779</v>
      </c>
      <c r="BO1525" s="1">
        <v>43460.645833333336</v>
      </c>
      <c r="BP1525">
        <v>6</v>
      </c>
      <c r="BQ1525">
        <f>IF(表__._ECM_DW_tem_zh_1417[[#This Row],[全血]]&gt;0,1,0)</f>
        <v>0</v>
      </c>
      <c r="BR1525">
        <v>0</v>
      </c>
      <c r="BS1525">
        <f>IF(表__._ECM_DW_tem_zh_1417[[#This Row],[血浆]]&gt;0,1,0)</f>
        <v>1</v>
      </c>
      <c r="BT1525">
        <v>200</v>
      </c>
      <c r="BU1525">
        <f>IF(表__._ECM_DW_tem_zh_1417[[#This Row],[血小板]]&gt;0,1,0)</f>
        <v>0</v>
      </c>
      <c r="BV1525">
        <v>0</v>
      </c>
      <c r="BW1525">
        <f>IF(表__._ECM_DW_tem_zh_1417[[#This Row],[红细胞]]&gt;0,1,0)</f>
        <v>1</v>
      </c>
      <c r="BX1525">
        <v>2</v>
      </c>
      <c r="BY1525">
        <f>IF(表__._ECM_DW_tem_zh_1417[[#This Row],[其他]]&gt;0,1,0)</f>
        <v>0</v>
      </c>
      <c r="BZ1525">
        <v>0</v>
      </c>
    </row>
    <row r="1526" spans="1:78" x14ac:dyDescent="0.25">
      <c r="A1526" s="1" t="s">
        <v>72</v>
      </c>
      <c r="B1526" t="s">
        <v>73</v>
      </c>
      <c r="C1526">
        <v>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59.04</v>
      </c>
      <c r="T1526">
        <v>0</v>
      </c>
      <c r="U1526">
        <v>0</v>
      </c>
      <c r="V1526" s="2">
        <v>0</v>
      </c>
      <c r="W1526">
        <v>2</v>
      </c>
      <c r="X1526">
        <v>0</v>
      </c>
      <c r="Y1526" t="s">
        <v>141</v>
      </c>
      <c r="Z1526" t="s">
        <v>326</v>
      </c>
      <c r="AA1526">
        <v>13</v>
      </c>
      <c r="AB1526" t="s">
        <v>470</v>
      </c>
      <c r="AC1526" t="s">
        <v>291</v>
      </c>
      <c r="AD1526" t="s">
        <v>3154</v>
      </c>
      <c r="AE1526" t="s">
        <v>952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21</v>
      </c>
      <c r="AN1526" t="s">
        <v>182</v>
      </c>
      <c r="AP1526" t="s">
        <v>969</v>
      </c>
      <c r="AQ1526" t="s">
        <v>730</v>
      </c>
      <c r="AR1526">
        <v>4</v>
      </c>
      <c r="AS1526">
        <v>92</v>
      </c>
      <c r="AT1526">
        <v>175</v>
      </c>
      <c r="AU1526">
        <v>1400</v>
      </c>
      <c r="AV1526">
        <v>200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0</v>
      </c>
      <c r="BC1526">
        <v>0</v>
      </c>
      <c r="BD1526" t="s">
        <v>441</v>
      </c>
      <c r="BE1526">
        <v>0</v>
      </c>
      <c r="BF1526">
        <v>0</v>
      </c>
      <c r="BG1526" s="3">
        <v>0</v>
      </c>
      <c r="BH1526" s="3">
        <v>0</v>
      </c>
      <c r="BI1526" s="3">
        <v>0</v>
      </c>
      <c r="BJ1526" s="4" t="b">
        <f t="shared" si="23"/>
        <v>0</v>
      </c>
      <c r="BK1526" t="s">
        <v>2922</v>
      </c>
      <c r="BL1526" t="s">
        <v>2922</v>
      </c>
      <c r="BM1526" t="s">
        <v>2923</v>
      </c>
      <c r="BN1526" s="1">
        <v>43693.711192129631</v>
      </c>
      <c r="BO1526" s="1">
        <v>43700.313888888886</v>
      </c>
      <c r="BP1526">
        <v>3</v>
      </c>
      <c r="BQ1526">
        <f>IF(表__._ECM_DW_tem_zh_1417[[#This Row],[全血]]&gt;0,1,0)</f>
        <v>0</v>
      </c>
      <c r="BR1526">
        <v>0</v>
      </c>
      <c r="BS1526">
        <f>IF(表__._ECM_DW_tem_zh_1417[[#This Row],[血浆]]&gt;0,1,0)</f>
        <v>0</v>
      </c>
      <c r="BT1526">
        <v>0</v>
      </c>
      <c r="BU1526">
        <f>IF(表__._ECM_DW_tem_zh_1417[[#This Row],[血小板]]&gt;0,1,0)</f>
        <v>0</v>
      </c>
      <c r="BV1526">
        <v>0</v>
      </c>
      <c r="BW1526">
        <f>IF(表__._ECM_DW_tem_zh_1417[[#This Row],[红细胞]]&gt;0,1,0)</f>
        <v>1</v>
      </c>
      <c r="BX1526">
        <v>2</v>
      </c>
      <c r="BY1526">
        <f>IF(表__._ECM_DW_tem_zh_1417[[#This Row],[其他]]&gt;0,1,0)</f>
        <v>0</v>
      </c>
      <c r="BZ1526">
        <v>0</v>
      </c>
    </row>
    <row r="1527" spans="1:78" x14ac:dyDescent="0.25">
      <c r="A1527" s="1" t="s">
        <v>47</v>
      </c>
      <c r="B1527" t="s">
        <v>182</v>
      </c>
      <c r="C1527">
        <v>2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41.76</v>
      </c>
      <c r="T1527">
        <v>1</v>
      </c>
      <c r="U1527">
        <v>0</v>
      </c>
      <c r="V1527" s="2">
        <v>0</v>
      </c>
      <c r="W1527">
        <v>1</v>
      </c>
      <c r="X1527">
        <v>0</v>
      </c>
      <c r="Y1527" t="s">
        <v>115</v>
      </c>
      <c r="Z1527" t="s">
        <v>273</v>
      </c>
      <c r="AA1527">
        <v>2</v>
      </c>
      <c r="AB1527" t="s">
        <v>308</v>
      </c>
      <c r="AC1527" t="s">
        <v>655</v>
      </c>
      <c r="AD1527" t="s">
        <v>468</v>
      </c>
      <c r="AE1527" t="s">
        <v>3419</v>
      </c>
      <c r="AG1527">
        <v>0</v>
      </c>
      <c r="AH1527">
        <v>0</v>
      </c>
      <c r="AI1527">
        <v>0</v>
      </c>
      <c r="AJ1527">
        <v>0</v>
      </c>
      <c r="AK1527">
        <v>1</v>
      </c>
      <c r="AL1527">
        <v>21</v>
      </c>
      <c r="AN1527" t="s">
        <v>427</v>
      </c>
      <c r="AQ1527" t="s">
        <v>399</v>
      </c>
      <c r="AR1527">
        <v>3</v>
      </c>
      <c r="AS1527">
        <v>68</v>
      </c>
      <c r="AT1527">
        <v>180</v>
      </c>
      <c r="AW1527">
        <v>1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 t="s">
        <v>274</v>
      </c>
      <c r="BE1527">
        <v>0</v>
      </c>
      <c r="BF1527">
        <v>0</v>
      </c>
      <c r="BG1527" s="3">
        <v>0</v>
      </c>
      <c r="BH1527" s="3">
        <v>0</v>
      </c>
      <c r="BI1527" s="3">
        <v>0</v>
      </c>
      <c r="BJ1527" s="4" t="b">
        <f t="shared" si="23"/>
        <v>0</v>
      </c>
      <c r="BK1527" t="s">
        <v>2924</v>
      </c>
      <c r="BL1527" t="s">
        <v>2924</v>
      </c>
      <c r="BM1527" t="s">
        <v>2925</v>
      </c>
      <c r="BN1527" s="1">
        <v>43689.432905092595</v>
      </c>
      <c r="BO1527" s="1">
        <v>43698.583333333336</v>
      </c>
      <c r="BP1527">
        <v>6</v>
      </c>
      <c r="BQ1527">
        <f>IF(表__._ECM_DW_tem_zh_1417[[#This Row],[全血]]&gt;0,1,0)</f>
        <v>0</v>
      </c>
      <c r="BR1527">
        <v>0</v>
      </c>
      <c r="BS1527">
        <f>IF(表__._ECM_DW_tem_zh_1417[[#This Row],[血浆]]&gt;0,1,0)</f>
        <v>1</v>
      </c>
      <c r="BT1527">
        <v>400</v>
      </c>
      <c r="BU1527">
        <f>IF(表__._ECM_DW_tem_zh_1417[[#This Row],[血小板]]&gt;0,1,0)</f>
        <v>0</v>
      </c>
      <c r="BV1527">
        <v>0</v>
      </c>
      <c r="BW1527">
        <f>IF(表__._ECM_DW_tem_zh_1417[[#This Row],[红细胞]]&gt;0,1,0)</f>
        <v>1</v>
      </c>
      <c r="BX1527">
        <v>2</v>
      </c>
      <c r="BY1527">
        <f>IF(表__._ECM_DW_tem_zh_1417[[#This Row],[其他]]&gt;0,1,0)</f>
        <v>0</v>
      </c>
      <c r="BZ1527">
        <v>0</v>
      </c>
    </row>
    <row r="1528" spans="1:78" x14ac:dyDescent="0.25">
      <c r="A1528" s="1" t="s">
        <v>47</v>
      </c>
      <c r="B1528" t="s">
        <v>73</v>
      </c>
      <c r="C1528">
        <v>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88</v>
      </c>
      <c r="T1528">
        <v>0</v>
      </c>
      <c r="U1528">
        <v>0</v>
      </c>
      <c r="V1528" s="2">
        <v>0</v>
      </c>
      <c r="W1528">
        <v>1</v>
      </c>
      <c r="X1528">
        <v>1</v>
      </c>
      <c r="Y1528" t="s">
        <v>141</v>
      </c>
      <c r="Z1528" t="s">
        <v>194</v>
      </c>
      <c r="AA1528">
        <v>2</v>
      </c>
      <c r="AB1528" t="s">
        <v>454</v>
      </c>
      <c r="AC1528" t="s">
        <v>806</v>
      </c>
      <c r="AD1528" t="s">
        <v>3168</v>
      </c>
      <c r="AE1528" t="s">
        <v>3248</v>
      </c>
      <c r="AG1528">
        <v>1</v>
      </c>
      <c r="AH1528">
        <v>0</v>
      </c>
      <c r="AI1528">
        <v>0</v>
      </c>
      <c r="AJ1528">
        <v>0</v>
      </c>
      <c r="AK1528">
        <v>0</v>
      </c>
      <c r="AL1528">
        <v>22</v>
      </c>
      <c r="AN1528" t="s">
        <v>209</v>
      </c>
      <c r="AQ1528" t="s">
        <v>413</v>
      </c>
      <c r="AR1528">
        <v>4</v>
      </c>
      <c r="AS1528">
        <v>107</v>
      </c>
      <c r="AT1528">
        <v>159</v>
      </c>
      <c r="AU1528">
        <v>895</v>
      </c>
      <c r="AV1528">
        <v>5</v>
      </c>
      <c r="AW1528">
        <v>1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E1528">
        <v>1</v>
      </c>
      <c r="BF1528">
        <v>0</v>
      </c>
      <c r="BG1528" s="3">
        <v>0</v>
      </c>
      <c r="BH1528" s="3">
        <v>0</v>
      </c>
      <c r="BI1528" s="3">
        <v>0</v>
      </c>
      <c r="BJ1528" s="4" t="b">
        <f t="shared" si="23"/>
        <v>0</v>
      </c>
      <c r="BK1528" t="s">
        <v>2251</v>
      </c>
      <c r="BL1528" t="s">
        <v>2251</v>
      </c>
      <c r="BM1528" t="s">
        <v>2250</v>
      </c>
      <c r="BN1528" s="1">
        <v>43286.642870370371</v>
      </c>
      <c r="BO1528" s="1">
        <v>43297.416666666664</v>
      </c>
      <c r="BP1528">
        <v>7</v>
      </c>
      <c r="BQ1528">
        <f>IF(表__._ECM_DW_tem_zh_1417[[#This Row],[全血]]&gt;0,1,0)</f>
        <v>0</v>
      </c>
      <c r="BR1528">
        <v>0</v>
      </c>
      <c r="BS1528">
        <f>IF(表__._ECM_DW_tem_zh_1417[[#This Row],[血浆]]&gt;0,1,0)</f>
        <v>0</v>
      </c>
      <c r="BT1528">
        <v>0</v>
      </c>
      <c r="BU1528">
        <f>IF(表__._ECM_DW_tem_zh_1417[[#This Row],[血小板]]&gt;0,1,0)</f>
        <v>0</v>
      </c>
      <c r="BV1528">
        <v>0</v>
      </c>
      <c r="BW1528">
        <f>IF(表__._ECM_DW_tem_zh_1417[[#This Row],[红细胞]]&gt;0,1,0)</f>
        <v>0</v>
      </c>
      <c r="BX1528">
        <v>0</v>
      </c>
      <c r="BY1528">
        <f>IF(表__._ECM_DW_tem_zh_1417[[#This Row],[其他]]&gt;0,1,0)</f>
        <v>0</v>
      </c>
      <c r="BZ1528">
        <v>0</v>
      </c>
    </row>
    <row r="1529" spans="1:78" x14ac:dyDescent="0.25">
      <c r="A1529" s="1" t="s">
        <v>47</v>
      </c>
      <c r="B1529" t="s">
        <v>149</v>
      </c>
      <c r="C1529">
        <v>2</v>
      </c>
      <c r="E1529">
        <v>0</v>
      </c>
      <c r="F1529">
        <v>0</v>
      </c>
      <c r="G1529">
        <v>0</v>
      </c>
      <c r="H1529">
        <v>1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89.59</v>
      </c>
      <c r="T1529">
        <v>0</v>
      </c>
      <c r="U1529">
        <v>0</v>
      </c>
      <c r="V1529" s="2">
        <v>0</v>
      </c>
      <c r="W1529">
        <v>1</v>
      </c>
      <c r="X1529">
        <v>0</v>
      </c>
      <c r="Y1529" t="s">
        <v>68</v>
      </c>
      <c r="Z1529" t="s">
        <v>67</v>
      </c>
      <c r="AA1529">
        <v>5</v>
      </c>
      <c r="AB1529" t="s">
        <v>492</v>
      </c>
      <c r="AC1529" t="s">
        <v>655</v>
      </c>
      <c r="AD1529" t="s">
        <v>734</v>
      </c>
      <c r="AE1529" t="s">
        <v>301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24</v>
      </c>
      <c r="AN1529" t="s">
        <v>294</v>
      </c>
      <c r="AQ1529" t="s">
        <v>369</v>
      </c>
      <c r="AR1529">
        <v>5</v>
      </c>
      <c r="AT1529">
        <v>145</v>
      </c>
      <c r="AW1529">
        <v>1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 t="s">
        <v>443</v>
      </c>
      <c r="BE1529">
        <v>0</v>
      </c>
      <c r="BF1529">
        <v>0</v>
      </c>
      <c r="BG1529" s="3">
        <v>0</v>
      </c>
      <c r="BH1529" s="3">
        <v>0</v>
      </c>
      <c r="BI1529" s="3">
        <v>0</v>
      </c>
      <c r="BJ1529" s="4" t="b">
        <f t="shared" si="23"/>
        <v>0</v>
      </c>
      <c r="BK1529" t="s">
        <v>2326</v>
      </c>
      <c r="BL1529" t="s">
        <v>2326</v>
      </c>
      <c r="BN1529" s="1">
        <v>42923.378888888888</v>
      </c>
      <c r="BO1529" s="1">
        <v>42934.333333333336</v>
      </c>
      <c r="BP1529">
        <v>6</v>
      </c>
      <c r="BQ1529">
        <f>IF(表__._ECM_DW_tem_zh_1417[[#This Row],[全血]]&gt;0,1,0)</f>
        <v>0</v>
      </c>
      <c r="BR1529">
        <v>0</v>
      </c>
      <c r="BS1529">
        <f>IF(表__._ECM_DW_tem_zh_1417[[#This Row],[血浆]]&gt;0,1,0)</f>
        <v>1</v>
      </c>
      <c r="BT1529">
        <v>200</v>
      </c>
      <c r="BU1529">
        <f>IF(表__._ECM_DW_tem_zh_1417[[#This Row],[血小板]]&gt;0,1,0)</f>
        <v>0</v>
      </c>
      <c r="BV1529">
        <v>0</v>
      </c>
      <c r="BW1529">
        <f>IF(表__._ECM_DW_tem_zh_1417[[#This Row],[红细胞]]&gt;0,1,0)</f>
        <v>1</v>
      </c>
      <c r="BX1529">
        <v>2</v>
      </c>
      <c r="BY1529">
        <f>IF(表__._ECM_DW_tem_zh_1417[[#This Row],[其他]]&gt;0,1,0)</f>
        <v>0</v>
      </c>
      <c r="BZ1529">
        <v>0</v>
      </c>
    </row>
    <row r="1530" spans="1:78" x14ac:dyDescent="0.25">
      <c r="A1530" s="1" t="s">
        <v>47</v>
      </c>
      <c r="B1530" t="s">
        <v>90</v>
      </c>
      <c r="C1530">
        <v>2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78.86</v>
      </c>
      <c r="T1530">
        <v>1</v>
      </c>
      <c r="U1530">
        <v>0</v>
      </c>
      <c r="V1530" s="2">
        <v>0</v>
      </c>
      <c r="W1530">
        <v>2</v>
      </c>
      <c r="X1530">
        <v>0</v>
      </c>
      <c r="Y1530" t="s">
        <v>179</v>
      </c>
      <c r="Z1530" t="s">
        <v>157</v>
      </c>
      <c r="AA1530">
        <v>5</v>
      </c>
      <c r="AB1530" t="s">
        <v>470</v>
      </c>
      <c r="AC1530" t="s">
        <v>132</v>
      </c>
      <c r="AD1530" t="s">
        <v>3157</v>
      </c>
      <c r="AE1530" t="s">
        <v>3307</v>
      </c>
      <c r="AG1530">
        <v>0</v>
      </c>
      <c r="AH1530">
        <v>0</v>
      </c>
      <c r="AI1530">
        <v>0</v>
      </c>
      <c r="AJ1530">
        <v>0</v>
      </c>
      <c r="AK1530">
        <v>1</v>
      </c>
      <c r="AL1530">
        <v>18</v>
      </c>
      <c r="AN1530" t="s">
        <v>158</v>
      </c>
      <c r="AP1530" t="s">
        <v>803</v>
      </c>
      <c r="AQ1530" t="s">
        <v>664</v>
      </c>
      <c r="AR1530">
        <v>10</v>
      </c>
      <c r="AS1530">
        <v>305</v>
      </c>
      <c r="AT1530">
        <v>414</v>
      </c>
      <c r="AU1530">
        <v>2800</v>
      </c>
      <c r="AV1530">
        <v>300</v>
      </c>
      <c r="AW1530">
        <v>1</v>
      </c>
      <c r="AX1530">
        <v>1</v>
      </c>
      <c r="AY1530">
        <v>0</v>
      </c>
      <c r="AZ1530">
        <v>0</v>
      </c>
      <c r="BA1530">
        <v>0</v>
      </c>
      <c r="BB1530">
        <v>0</v>
      </c>
      <c r="BC1530">
        <v>1</v>
      </c>
      <c r="BD1530" t="s">
        <v>171</v>
      </c>
      <c r="BE1530">
        <v>0</v>
      </c>
      <c r="BF1530">
        <v>1</v>
      </c>
      <c r="BG1530" s="3">
        <v>0</v>
      </c>
      <c r="BH1530" s="3">
        <v>0</v>
      </c>
      <c r="BI1530" s="3">
        <v>0</v>
      </c>
      <c r="BJ1530" s="4" t="b">
        <f t="shared" si="23"/>
        <v>0</v>
      </c>
      <c r="BK1530" t="s">
        <v>2926</v>
      </c>
      <c r="BL1530" t="s">
        <v>2926</v>
      </c>
      <c r="BM1530" t="s">
        <v>2312</v>
      </c>
      <c r="BN1530" s="1">
        <v>42988.537511574075</v>
      </c>
      <c r="BO1530" s="1">
        <v>43007.416666666664</v>
      </c>
      <c r="BP1530">
        <v>9</v>
      </c>
      <c r="BQ1530">
        <f>IF(表__._ECM_DW_tem_zh_1417[[#This Row],[全血]]&gt;0,1,0)</f>
        <v>0</v>
      </c>
      <c r="BR1530">
        <v>0</v>
      </c>
      <c r="BS1530">
        <f>IF(表__._ECM_DW_tem_zh_1417[[#This Row],[血浆]]&gt;0,1,0)</f>
        <v>0</v>
      </c>
      <c r="BT1530">
        <v>0</v>
      </c>
      <c r="BU1530">
        <f>IF(表__._ECM_DW_tem_zh_1417[[#This Row],[血小板]]&gt;0,1,0)</f>
        <v>0</v>
      </c>
      <c r="BV1530">
        <v>0</v>
      </c>
      <c r="BW1530">
        <f>IF(表__._ECM_DW_tem_zh_1417[[#This Row],[红细胞]]&gt;0,1,0)</f>
        <v>0</v>
      </c>
      <c r="BX1530">
        <v>0</v>
      </c>
      <c r="BY1530">
        <f>IF(表__._ECM_DW_tem_zh_1417[[#This Row],[其他]]&gt;0,1,0)</f>
        <v>0</v>
      </c>
      <c r="BZ1530">
        <v>0</v>
      </c>
    </row>
    <row r="1531" spans="1:78" x14ac:dyDescent="0.25">
      <c r="A1531" s="1" t="s">
        <v>47</v>
      </c>
      <c r="B1531" t="s">
        <v>61</v>
      </c>
      <c r="C1531">
        <v>2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0</v>
      </c>
      <c r="P1531">
        <v>0</v>
      </c>
      <c r="Q1531">
        <v>0</v>
      </c>
      <c r="R1531">
        <v>0</v>
      </c>
      <c r="S1531">
        <v>78.11</v>
      </c>
      <c r="T1531">
        <v>1</v>
      </c>
      <c r="U1531">
        <v>1</v>
      </c>
      <c r="V1531" s="2">
        <v>0</v>
      </c>
      <c r="W1531">
        <v>1</v>
      </c>
      <c r="X1531">
        <v>0</v>
      </c>
      <c r="Y1531" t="s">
        <v>587</v>
      </c>
      <c r="Z1531" t="s">
        <v>142</v>
      </c>
      <c r="AA1531">
        <v>5</v>
      </c>
      <c r="AB1531" t="s">
        <v>301</v>
      </c>
      <c r="AC1531" t="s">
        <v>440</v>
      </c>
      <c r="AD1531" t="s">
        <v>734</v>
      </c>
      <c r="AE1531" t="s">
        <v>3169</v>
      </c>
      <c r="AG1531">
        <v>0</v>
      </c>
      <c r="AH1531">
        <v>0</v>
      </c>
      <c r="AI1531">
        <v>0</v>
      </c>
      <c r="AJ1531">
        <v>0</v>
      </c>
      <c r="AK1531">
        <v>1</v>
      </c>
      <c r="AL1531">
        <v>21</v>
      </c>
      <c r="AN1531" t="s">
        <v>228</v>
      </c>
      <c r="AP1531" t="s">
        <v>970</v>
      </c>
      <c r="AQ1531" t="s">
        <v>324</v>
      </c>
      <c r="AR1531">
        <v>4</v>
      </c>
      <c r="AS1531">
        <v>97</v>
      </c>
      <c r="AT1531">
        <v>134</v>
      </c>
      <c r="AU1531">
        <v>850</v>
      </c>
      <c r="AV1531">
        <v>200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0</v>
      </c>
      <c r="BC1531">
        <v>0</v>
      </c>
      <c r="BD1531" t="s">
        <v>195</v>
      </c>
      <c r="BE1531">
        <v>0</v>
      </c>
      <c r="BF1531">
        <v>0</v>
      </c>
      <c r="BG1531" s="3">
        <v>0</v>
      </c>
      <c r="BH1531" s="3">
        <v>0</v>
      </c>
      <c r="BI1531" s="3">
        <v>0</v>
      </c>
      <c r="BJ1531" s="4" t="b">
        <f t="shared" si="23"/>
        <v>0</v>
      </c>
      <c r="BK1531" t="s">
        <v>2927</v>
      </c>
      <c r="BL1531" t="s">
        <v>2927</v>
      </c>
      <c r="BM1531" t="s">
        <v>2928</v>
      </c>
      <c r="BN1531" s="1">
        <v>43013.459537037037</v>
      </c>
      <c r="BO1531" s="1">
        <v>43021.339583333334</v>
      </c>
      <c r="BP1531">
        <v>4</v>
      </c>
      <c r="BQ1531">
        <f>IF(表__._ECM_DW_tem_zh_1417[[#This Row],[全血]]&gt;0,1,0)</f>
        <v>0</v>
      </c>
      <c r="BR1531">
        <v>0</v>
      </c>
      <c r="BS1531">
        <f>IF(表__._ECM_DW_tem_zh_1417[[#This Row],[血浆]]&gt;0,1,0)</f>
        <v>0</v>
      </c>
      <c r="BT1531">
        <v>0</v>
      </c>
      <c r="BU1531">
        <f>IF(表__._ECM_DW_tem_zh_1417[[#This Row],[血小板]]&gt;0,1,0)</f>
        <v>0</v>
      </c>
      <c r="BV1531">
        <v>0</v>
      </c>
      <c r="BW1531">
        <f>IF(表__._ECM_DW_tem_zh_1417[[#This Row],[红细胞]]&gt;0,1,0)</f>
        <v>0</v>
      </c>
      <c r="BX1531">
        <v>0</v>
      </c>
      <c r="BY1531">
        <f>IF(表__._ECM_DW_tem_zh_1417[[#This Row],[其他]]&gt;0,1,0)</f>
        <v>0</v>
      </c>
      <c r="BZ1531">
        <v>0</v>
      </c>
    </row>
    <row r="1532" spans="1:78" x14ac:dyDescent="0.25">
      <c r="A1532" s="1" t="s">
        <v>47</v>
      </c>
      <c r="B1532" t="s">
        <v>167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99.72</v>
      </c>
      <c r="T1532">
        <v>0</v>
      </c>
      <c r="U1532">
        <v>0</v>
      </c>
      <c r="V1532" s="2">
        <v>0</v>
      </c>
      <c r="W1532">
        <v>1</v>
      </c>
      <c r="X1532">
        <v>3</v>
      </c>
      <c r="Y1532" t="s">
        <v>307</v>
      </c>
      <c r="Z1532" t="s">
        <v>137</v>
      </c>
      <c r="AA1532">
        <v>5</v>
      </c>
      <c r="AB1532" t="s">
        <v>756</v>
      </c>
      <c r="AC1532" t="s">
        <v>3311</v>
      </c>
      <c r="AD1532" t="s">
        <v>468</v>
      </c>
      <c r="AE1532" t="s">
        <v>3452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23</v>
      </c>
      <c r="AN1532" t="s">
        <v>134</v>
      </c>
      <c r="AQ1532" t="s">
        <v>65</v>
      </c>
      <c r="AR1532">
        <v>4</v>
      </c>
      <c r="AT1532">
        <v>171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1</v>
      </c>
      <c r="BD1532" t="s">
        <v>325</v>
      </c>
      <c r="BE1532">
        <v>0</v>
      </c>
      <c r="BF1532">
        <v>0</v>
      </c>
      <c r="BG1532" s="3">
        <v>0</v>
      </c>
      <c r="BH1532" s="3">
        <v>0</v>
      </c>
      <c r="BI1532" s="3">
        <v>0</v>
      </c>
      <c r="BJ1532" s="4" t="b">
        <f t="shared" si="23"/>
        <v>0</v>
      </c>
      <c r="BK1532" t="s">
        <v>2929</v>
      </c>
      <c r="BL1532" t="s">
        <v>2929</v>
      </c>
      <c r="BN1532" s="1">
        <v>43119.582291666666</v>
      </c>
      <c r="BO1532" s="1">
        <v>43131.385416666664</v>
      </c>
      <c r="BP1532">
        <v>8</v>
      </c>
      <c r="BQ1532">
        <f>IF(表__._ECM_DW_tem_zh_1417[[#This Row],[全血]]&gt;0,1,0)</f>
        <v>0</v>
      </c>
      <c r="BR1532">
        <v>0</v>
      </c>
      <c r="BS1532">
        <f>IF(表__._ECM_DW_tem_zh_1417[[#This Row],[血浆]]&gt;0,1,0)</f>
        <v>1</v>
      </c>
      <c r="BT1532">
        <v>400</v>
      </c>
      <c r="BU1532">
        <f>IF(表__._ECM_DW_tem_zh_1417[[#This Row],[血小板]]&gt;0,1,0)</f>
        <v>0</v>
      </c>
      <c r="BV1532">
        <v>0</v>
      </c>
      <c r="BW1532">
        <f>IF(表__._ECM_DW_tem_zh_1417[[#This Row],[红细胞]]&gt;0,1,0)</f>
        <v>1</v>
      </c>
      <c r="BX1532">
        <v>2</v>
      </c>
      <c r="BY1532">
        <f>IF(表__._ECM_DW_tem_zh_1417[[#This Row],[其他]]&gt;0,1,0)</f>
        <v>0</v>
      </c>
      <c r="BZ1532">
        <v>0</v>
      </c>
    </row>
    <row r="1533" spans="1:78" x14ac:dyDescent="0.25">
      <c r="A1533" s="1" t="s">
        <v>80</v>
      </c>
      <c r="B1533" t="s">
        <v>133</v>
      </c>
      <c r="C1533">
        <v>2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86.73</v>
      </c>
      <c r="T1533">
        <v>0</v>
      </c>
      <c r="U1533">
        <v>0</v>
      </c>
      <c r="V1533" s="2">
        <v>0</v>
      </c>
      <c r="W1533">
        <v>2</v>
      </c>
      <c r="X1533">
        <v>3</v>
      </c>
      <c r="Y1533" t="s">
        <v>94</v>
      </c>
      <c r="Z1533" t="s">
        <v>92</v>
      </c>
      <c r="AA1533">
        <v>9</v>
      </c>
      <c r="AB1533" t="s">
        <v>3240</v>
      </c>
      <c r="AC1533" t="s">
        <v>440</v>
      </c>
      <c r="AD1533" t="s">
        <v>316</v>
      </c>
      <c r="AE1533" t="s">
        <v>459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20</v>
      </c>
      <c r="AN1533" t="s">
        <v>170</v>
      </c>
      <c r="AQ1533" t="s">
        <v>265</v>
      </c>
      <c r="AR1533">
        <v>6</v>
      </c>
      <c r="AS1533">
        <v>160</v>
      </c>
      <c r="AT1533">
        <v>227</v>
      </c>
      <c r="AW1533">
        <v>1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 t="s">
        <v>646</v>
      </c>
      <c r="BE1533">
        <v>0</v>
      </c>
      <c r="BF1533">
        <v>0</v>
      </c>
      <c r="BG1533" s="3">
        <v>0</v>
      </c>
      <c r="BH1533" s="3">
        <v>0</v>
      </c>
      <c r="BI1533" s="3">
        <v>0</v>
      </c>
      <c r="BJ1533" s="4" t="b">
        <f t="shared" si="23"/>
        <v>0</v>
      </c>
      <c r="BK1533" t="s">
        <v>2676</v>
      </c>
      <c r="BL1533" t="s">
        <v>2676</v>
      </c>
      <c r="BM1533" t="s">
        <v>2675</v>
      </c>
      <c r="BN1533" s="1">
        <v>43725.335590277777</v>
      </c>
      <c r="BO1533" s="1">
        <v>43738.416666666664</v>
      </c>
      <c r="BP1533">
        <v>7</v>
      </c>
      <c r="BQ1533">
        <f>IF(表__._ECM_DW_tem_zh_1417[[#This Row],[全血]]&gt;0,1,0)</f>
        <v>0</v>
      </c>
      <c r="BS1533">
        <f>IF(表__._ECM_DW_tem_zh_1417[[#This Row],[血浆]]&gt;0,1,0)</f>
        <v>0</v>
      </c>
      <c r="BU1533">
        <f>IF(表__._ECM_DW_tem_zh_1417[[#This Row],[血小板]]&gt;0,1,0)</f>
        <v>0</v>
      </c>
      <c r="BW1533">
        <f>IF(表__._ECM_DW_tem_zh_1417[[#This Row],[红细胞]]&gt;0,1,0)</f>
        <v>0</v>
      </c>
      <c r="BY1533">
        <f>IF(表__._ECM_DW_tem_zh_1417[[#This Row],[其他]]&gt;0,1,0)</f>
        <v>0</v>
      </c>
    </row>
    <row r="1534" spans="1:78" x14ac:dyDescent="0.25">
      <c r="A1534" s="1" t="s">
        <v>47</v>
      </c>
      <c r="B1534" t="s">
        <v>64</v>
      </c>
      <c r="C1534">
        <v>2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89.39</v>
      </c>
      <c r="T1534">
        <v>0</v>
      </c>
      <c r="U1534">
        <v>0</v>
      </c>
      <c r="V1534" s="2">
        <v>0</v>
      </c>
      <c r="W1534">
        <v>0</v>
      </c>
      <c r="X1534">
        <v>0</v>
      </c>
      <c r="Y1534" t="s">
        <v>54</v>
      </c>
      <c r="Z1534" t="s">
        <v>142</v>
      </c>
      <c r="AA1534">
        <v>2</v>
      </c>
      <c r="AB1534" t="s">
        <v>518</v>
      </c>
      <c r="AC1534" t="s">
        <v>501</v>
      </c>
      <c r="AD1534" t="s">
        <v>554</v>
      </c>
      <c r="AE1534" t="s">
        <v>239</v>
      </c>
      <c r="AG1534">
        <v>0</v>
      </c>
      <c r="AH1534">
        <v>0</v>
      </c>
      <c r="AI1534">
        <v>0</v>
      </c>
      <c r="AJ1534">
        <v>0</v>
      </c>
      <c r="AK1534">
        <v>1</v>
      </c>
      <c r="AL1534">
        <v>22</v>
      </c>
      <c r="AN1534" t="s">
        <v>170</v>
      </c>
      <c r="AQ1534" t="s">
        <v>775</v>
      </c>
      <c r="AR1534">
        <v>7</v>
      </c>
      <c r="AS1534">
        <v>75</v>
      </c>
      <c r="AT1534">
        <v>180</v>
      </c>
      <c r="AU1534">
        <v>1100</v>
      </c>
      <c r="AV1534">
        <v>100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0</v>
      </c>
      <c r="BC1534">
        <v>1</v>
      </c>
      <c r="BD1534" t="s">
        <v>519</v>
      </c>
      <c r="BE1534">
        <v>0</v>
      </c>
      <c r="BF1534">
        <v>0</v>
      </c>
      <c r="BG1534" s="3">
        <v>0</v>
      </c>
      <c r="BH1534" s="3">
        <v>0</v>
      </c>
      <c r="BI1534" s="3">
        <v>0</v>
      </c>
      <c r="BJ1534" s="4" t="b">
        <f t="shared" si="23"/>
        <v>0</v>
      </c>
      <c r="BK1534" t="s">
        <v>2230</v>
      </c>
      <c r="BL1534" t="s">
        <v>2230</v>
      </c>
      <c r="BM1534" t="s">
        <v>2229</v>
      </c>
      <c r="BN1534" s="1">
        <v>43619.655393518522</v>
      </c>
      <c r="BO1534" s="1">
        <v>43649.354861111111</v>
      </c>
      <c r="BP1534">
        <v>23</v>
      </c>
      <c r="BQ1534">
        <f>IF(表__._ECM_DW_tem_zh_1417[[#This Row],[全血]]&gt;0,1,0)</f>
        <v>0</v>
      </c>
      <c r="BR1534">
        <v>0</v>
      </c>
      <c r="BS1534">
        <f>IF(表__._ECM_DW_tem_zh_1417[[#This Row],[血浆]]&gt;0,1,0)</f>
        <v>1</v>
      </c>
      <c r="BT1534">
        <v>400</v>
      </c>
      <c r="BU1534">
        <f>IF(表__._ECM_DW_tem_zh_1417[[#This Row],[血小板]]&gt;0,1,0)</f>
        <v>0</v>
      </c>
      <c r="BV1534">
        <v>0</v>
      </c>
      <c r="BW1534">
        <f>IF(表__._ECM_DW_tem_zh_1417[[#This Row],[红细胞]]&gt;0,1,0)</f>
        <v>1</v>
      </c>
      <c r="BX1534">
        <v>3</v>
      </c>
      <c r="BY1534">
        <f>IF(表__._ECM_DW_tem_zh_1417[[#This Row],[其他]]&gt;0,1,0)</f>
        <v>0</v>
      </c>
      <c r="BZ1534">
        <v>0</v>
      </c>
    </row>
    <row r="1535" spans="1:78" x14ac:dyDescent="0.25">
      <c r="A1535" s="1" t="s">
        <v>47</v>
      </c>
      <c r="B1535" t="s">
        <v>158</v>
      </c>
      <c r="C1535">
        <v>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93.6</v>
      </c>
      <c r="T1535">
        <v>0</v>
      </c>
      <c r="U1535">
        <v>0</v>
      </c>
      <c r="V1535" s="2">
        <v>0</v>
      </c>
      <c r="W1535">
        <v>1</v>
      </c>
      <c r="X1535">
        <v>0</v>
      </c>
      <c r="Y1535" t="s">
        <v>469</v>
      </c>
      <c r="Z1535" t="s">
        <v>157</v>
      </c>
      <c r="AA1535">
        <v>5</v>
      </c>
      <c r="AB1535" t="s">
        <v>3293</v>
      </c>
      <c r="AC1535" t="s">
        <v>554</v>
      </c>
      <c r="AD1535" t="s">
        <v>3154</v>
      </c>
      <c r="AE1535" t="s">
        <v>406</v>
      </c>
      <c r="AG1535">
        <v>0</v>
      </c>
      <c r="AH1535">
        <v>0</v>
      </c>
      <c r="AI1535">
        <v>0</v>
      </c>
      <c r="AJ1535">
        <v>0</v>
      </c>
      <c r="AK1535">
        <v>1</v>
      </c>
      <c r="AL1535">
        <v>20</v>
      </c>
      <c r="AN1535" t="s">
        <v>190</v>
      </c>
      <c r="AQ1535" t="s">
        <v>448</v>
      </c>
      <c r="AR1535">
        <v>9</v>
      </c>
      <c r="AS1535">
        <v>127</v>
      </c>
      <c r="AT1535">
        <v>169</v>
      </c>
      <c r="AU1535">
        <v>1550</v>
      </c>
      <c r="AV1535">
        <v>50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E1535">
        <v>0</v>
      </c>
      <c r="BF1535">
        <v>0</v>
      </c>
      <c r="BG1535" s="3">
        <v>0</v>
      </c>
      <c r="BH1535" s="3">
        <v>0</v>
      </c>
      <c r="BI1535" s="3">
        <v>0</v>
      </c>
      <c r="BJ1535" s="4" t="b">
        <f t="shared" si="23"/>
        <v>0</v>
      </c>
      <c r="BK1535" t="s">
        <v>2930</v>
      </c>
      <c r="BL1535" t="s">
        <v>2930</v>
      </c>
      <c r="BM1535" t="s">
        <v>1702</v>
      </c>
      <c r="BN1535" s="1">
        <v>43036.616238425922</v>
      </c>
      <c r="BO1535" s="1">
        <v>43048.388194444444</v>
      </c>
      <c r="BP1535">
        <v>3</v>
      </c>
      <c r="BQ1535">
        <f>IF(表__._ECM_DW_tem_zh_1417[[#This Row],[全血]]&gt;0,1,0)</f>
        <v>0</v>
      </c>
      <c r="BR1535">
        <v>0</v>
      </c>
      <c r="BS1535">
        <f>IF(表__._ECM_DW_tem_zh_1417[[#This Row],[血浆]]&gt;0,1,0)</f>
        <v>0</v>
      </c>
      <c r="BT1535">
        <v>0</v>
      </c>
      <c r="BU1535">
        <f>IF(表__._ECM_DW_tem_zh_1417[[#This Row],[血小板]]&gt;0,1,0)</f>
        <v>0</v>
      </c>
      <c r="BV1535">
        <v>0</v>
      </c>
      <c r="BW1535">
        <f>IF(表__._ECM_DW_tem_zh_1417[[#This Row],[红细胞]]&gt;0,1,0)</f>
        <v>0</v>
      </c>
      <c r="BX1535">
        <v>0</v>
      </c>
      <c r="BY1535">
        <f>IF(表__._ECM_DW_tem_zh_1417[[#This Row],[其他]]&gt;0,1,0)</f>
        <v>0</v>
      </c>
      <c r="BZ1535">
        <v>0</v>
      </c>
    </row>
    <row r="1536" spans="1:78" x14ac:dyDescent="0.25">
      <c r="A1536" s="1" t="s">
        <v>47</v>
      </c>
      <c r="B1536" t="s">
        <v>48</v>
      </c>
      <c r="C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T1536">
        <v>1</v>
      </c>
      <c r="U1536">
        <v>1</v>
      </c>
      <c r="V1536" s="2">
        <v>0</v>
      </c>
      <c r="W1536">
        <v>1</v>
      </c>
      <c r="X1536">
        <v>3</v>
      </c>
      <c r="Y1536" t="s">
        <v>239</v>
      </c>
      <c r="Z1536" t="s">
        <v>90</v>
      </c>
      <c r="AA1536">
        <v>13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28</v>
      </c>
      <c r="AR1536">
        <v>3</v>
      </c>
      <c r="AS1536">
        <v>76</v>
      </c>
      <c r="AT1536">
        <v>118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 t="s">
        <v>534</v>
      </c>
      <c r="BE1536">
        <v>0</v>
      </c>
      <c r="BF1536">
        <v>0</v>
      </c>
      <c r="BG1536" s="3">
        <v>0</v>
      </c>
      <c r="BH1536" s="3">
        <v>0</v>
      </c>
      <c r="BI1536" s="3">
        <v>0</v>
      </c>
      <c r="BJ1536" s="4" t="b">
        <f t="shared" si="23"/>
        <v>0</v>
      </c>
      <c r="BK1536" t="s">
        <v>2853</v>
      </c>
      <c r="BL1536" t="s">
        <v>2853</v>
      </c>
      <c r="BM1536" t="s">
        <v>2852</v>
      </c>
      <c r="BN1536" s="1">
        <v>43672.3516087963</v>
      </c>
      <c r="BO1536" s="1">
        <v>43679.321527777778</v>
      </c>
      <c r="BP1536">
        <v>4</v>
      </c>
      <c r="BQ1536">
        <f>IF(表__._ECM_DW_tem_zh_1417[[#This Row],[全血]]&gt;0,1,0)</f>
        <v>0</v>
      </c>
      <c r="BS1536">
        <f>IF(表__._ECM_DW_tem_zh_1417[[#This Row],[血浆]]&gt;0,1,0)</f>
        <v>0</v>
      </c>
      <c r="BU1536">
        <f>IF(表__._ECM_DW_tem_zh_1417[[#This Row],[血小板]]&gt;0,1,0)</f>
        <v>0</v>
      </c>
      <c r="BW1536">
        <f>IF(表__._ECM_DW_tem_zh_1417[[#This Row],[红细胞]]&gt;0,1,0)</f>
        <v>0</v>
      </c>
      <c r="BY1536">
        <f>IF(表__._ECM_DW_tem_zh_1417[[#This Row],[其他]]&gt;0,1,0)</f>
        <v>0</v>
      </c>
    </row>
    <row r="1537" spans="1:78" x14ac:dyDescent="0.25">
      <c r="A1537" s="1" t="s">
        <v>47</v>
      </c>
      <c r="B1537" t="s">
        <v>138</v>
      </c>
      <c r="C1537">
        <v>2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79.05</v>
      </c>
      <c r="T1537">
        <v>1</v>
      </c>
      <c r="U1537">
        <v>0</v>
      </c>
      <c r="V1537" s="2">
        <v>0</v>
      </c>
      <c r="W1537">
        <v>0</v>
      </c>
      <c r="X1537">
        <v>1</v>
      </c>
      <c r="Y1537" t="s">
        <v>315</v>
      </c>
      <c r="Z1537" t="s">
        <v>364</v>
      </c>
      <c r="AA1537">
        <v>9</v>
      </c>
      <c r="AB1537" t="s">
        <v>794</v>
      </c>
      <c r="AC1537" t="s">
        <v>405</v>
      </c>
      <c r="AD1537" t="s">
        <v>316</v>
      </c>
      <c r="AE1537" t="s">
        <v>3202</v>
      </c>
      <c r="AG1537">
        <v>0</v>
      </c>
      <c r="AH1537">
        <v>0</v>
      </c>
      <c r="AI1537">
        <v>0</v>
      </c>
      <c r="AJ1537">
        <v>0</v>
      </c>
      <c r="AK1537">
        <v>1</v>
      </c>
      <c r="AL1537">
        <v>23</v>
      </c>
      <c r="AN1537" t="s">
        <v>127</v>
      </c>
      <c r="AQ1537" t="s">
        <v>339</v>
      </c>
      <c r="AR1537">
        <v>2</v>
      </c>
      <c r="AS1537">
        <v>286</v>
      </c>
      <c r="AT1537">
        <v>369</v>
      </c>
      <c r="AU1537">
        <v>1280</v>
      </c>
      <c r="AV1537">
        <v>120</v>
      </c>
      <c r="AW1537">
        <v>1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1</v>
      </c>
      <c r="BD1537" t="s">
        <v>416</v>
      </c>
      <c r="BE1537">
        <v>0</v>
      </c>
      <c r="BF1537">
        <v>0</v>
      </c>
      <c r="BG1537" s="3">
        <v>0</v>
      </c>
      <c r="BH1537" s="3">
        <v>0</v>
      </c>
      <c r="BI1537" s="3">
        <v>0</v>
      </c>
      <c r="BJ1537" s="4" t="b">
        <f t="shared" si="23"/>
        <v>0</v>
      </c>
      <c r="BK1537" t="s">
        <v>2834</v>
      </c>
      <c r="BL1537" t="s">
        <v>2834</v>
      </c>
      <c r="BM1537" t="s">
        <v>2833</v>
      </c>
      <c r="BN1537" s="1">
        <v>43487.871608796297</v>
      </c>
      <c r="BO1537" s="1">
        <v>43508.402083333334</v>
      </c>
      <c r="BP1537">
        <v>19</v>
      </c>
      <c r="BQ1537">
        <f>IF(表__._ECM_DW_tem_zh_1417[[#This Row],[全血]]&gt;0,1,0)</f>
        <v>0</v>
      </c>
      <c r="BR1537">
        <v>0</v>
      </c>
      <c r="BS1537">
        <f>IF(表__._ECM_DW_tem_zh_1417[[#This Row],[血浆]]&gt;0,1,0)</f>
        <v>0</v>
      </c>
      <c r="BT1537">
        <v>0</v>
      </c>
      <c r="BU1537">
        <f>IF(表__._ECM_DW_tem_zh_1417[[#This Row],[血小板]]&gt;0,1,0)</f>
        <v>0</v>
      </c>
      <c r="BV1537">
        <v>0</v>
      </c>
      <c r="BW1537">
        <f>IF(表__._ECM_DW_tem_zh_1417[[#This Row],[红细胞]]&gt;0,1,0)</f>
        <v>1</v>
      </c>
      <c r="BX1537">
        <v>4</v>
      </c>
      <c r="BY1537">
        <f>IF(表__._ECM_DW_tem_zh_1417[[#This Row],[其他]]&gt;0,1,0)</f>
        <v>0</v>
      </c>
      <c r="BZ1537">
        <v>0</v>
      </c>
    </row>
    <row r="1538" spans="1:78" x14ac:dyDescent="0.25">
      <c r="A1538" s="1" t="s">
        <v>47</v>
      </c>
      <c r="B1538" t="s">
        <v>127</v>
      </c>
      <c r="C1538">
        <v>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86.59</v>
      </c>
      <c r="T1538">
        <v>1</v>
      </c>
      <c r="U1538">
        <v>0</v>
      </c>
      <c r="V1538" s="2">
        <v>0</v>
      </c>
      <c r="W1538">
        <v>1</v>
      </c>
      <c r="X1538">
        <v>1</v>
      </c>
      <c r="Y1538" t="s">
        <v>179</v>
      </c>
      <c r="Z1538" t="s">
        <v>169</v>
      </c>
      <c r="AA1538">
        <v>2</v>
      </c>
      <c r="AB1538" t="s">
        <v>140</v>
      </c>
      <c r="AC1538" t="s">
        <v>195</v>
      </c>
      <c r="AD1538" t="s">
        <v>635</v>
      </c>
      <c r="AE1538" t="s">
        <v>3205</v>
      </c>
      <c r="AG1538">
        <v>0</v>
      </c>
      <c r="AH1538">
        <v>0</v>
      </c>
      <c r="AI1538">
        <v>0</v>
      </c>
      <c r="AJ1538">
        <v>0</v>
      </c>
      <c r="AK1538">
        <v>1</v>
      </c>
      <c r="AL1538">
        <v>17</v>
      </c>
      <c r="AN1538" t="s">
        <v>106</v>
      </c>
      <c r="AQ1538" t="s">
        <v>537</v>
      </c>
      <c r="AR1538">
        <v>2</v>
      </c>
      <c r="AS1538">
        <v>48</v>
      </c>
      <c r="AT1538">
        <v>171</v>
      </c>
      <c r="AU1538">
        <v>1240</v>
      </c>
      <c r="AV1538">
        <v>20</v>
      </c>
      <c r="AW1538">
        <v>1</v>
      </c>
      <c r="AX1538">
        <v>1</v>
      </c>
      <c r="AY1538">
        <v>0</v>
      </c>
      <c r="AZ1538">
        <v>0</v>
      </c>
      <c r="BA1538">
        <v>1</v>
      </c>
      <c r="BB1538">
        <v>0</v>
      </c>
      <c r="BC1538">
        <v>0</v>
      </c>
      <c r="BD1538" t="s">
        <v>97</v>
      </c>
      <c r="BE1538">
        <v>0</v>
      </c>
      <c r="BF1538">
        <v>0</v>
      </c>
      <c r="BG1538" s="3">
        <v>0</v>
      </c>
      <c r="BH1538" s="3">
        <v>0</v>
      </c>
      <c r="BI1538" s="3">
        <v>0</v>
      </c>
      <c r="BJ1538" s="4" t="b">
        <f t="shared" ref="BJ1538:BJ1601" si="24">OR(BG1538,BH1538,BI1538)</f>
        <v>0</v>
      </c>
      <c r="BK1538" t="s">
        <v>1915</v>
      </c>
      <c r="BL1538" t="s">
        <v>1915</v>
      </c>
      <c r="BM1538" t="s">
        <v>1914</v>
      </c>
      <c r="BN1538" s="1">
        <v>43298.578587962962</v>
      </c>
      <c r="BO1538" s="1">
        <v>43307.390972222223</v>
      </c>
      <c r="BP1538">
        <v>7</v>
      </c>
      <c r="BQ1538">
        <f>IF(表__._ECM_DW_tem_zh_1417[[#This Row],[全血]]&gt;0,1,0)</f>
        <v>0</v>
      </c>
      <c r="BR1538">
        <v>0</v>
      </c>
      <c r="BS1538">
        <f>IF(表__._ECM_DW_tem_zh_1417[[#This Row],[血浆]]&gt;0,1,0)</f>
        <v>1</v>
      </c>
      <c r="BT1538">
        <v>200</v>
      </c>
      <c r="BU1538">
        <f>IF(表__._ECM_DW_tem_zh_1417[[#This Row],[血小板]]&gt;0,1,0)</f>
        <v>0</v>
      </c>
      <c r="BV1538">
        <v>0</v>
      </c>
      <c r="BW1538">
        <f>IF(表__._ECM_DW_tem_zh_1417[[#This Row],[红细胞]]&gt;0,1,0)</f>
        <v>1</v>
      </c>
      <c r="BX1538">
        <v>2</v>
      </c>
      <c r="BY1538">
        <f>IF(表__._ECM_DW_tem_zh_1417[[#This Row],[其他]]&gt;0,1,0)</f>
        <v>0</v>
      </c>
      <c r="BZ1538">
        <v>0</v>
      </c>
    </row>
    <row r="1539" spans="1:78" x14ac:dyDescent="0.25">
      <c r="A1539" s="1" t="s">
        <v>262</v>
      </c>
      <c r="B1539" t="s">
        <v>140</v>
      </c>
      <c r="C1539">
        <v>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2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68.510000000000005</v>
      </c>
      <c r="T1539">
        <v>0</v>
      </c>
      <c r="U1539">
        <v>0</v>
      </c>
      <c r="V1539" s="2">
        <v>0</v>
      </c>
      <c r="W1539">
        <v>1</v>
      </c>
      <c r="X1539">
        <v>1</v>
      </c>
      <c r="Y1539" t="s">
        <v>115</v>
      </c>
      <c r="Z1539" t="s">
        <v>67</v>
      </c>
      <c r="AA1539">
        <v>2</v>
      </c>
      <c r="AB1539" t="s">
        <v>250</v>
      </c>
      <c r="AC1539" t="s">
        <v>806</v>
      </c>
      <c r="AD1539" t="s">
        <v>3168</v>
      </c>
      <c r="AE1539" t="s">
        <v>3386</v>
      </c>
      <c r="AG1539">
        <v>0</v>
      </c>
      <c r="AH1539">
        <v>0</v>
      </c>
      <c r="AI1539">
        <v>0</v>
      </c>
      <c r="AJ1539">
        <v>0</v>
      </c>
      <c r="AK1539">
        <v>1</v>
      </c>
      <c r="AL1539">
        <v>27</v>
      </c>
      <c r="AN1539" t="s">
        <v>48</v>
      </c>
      <c r="AP1539" t="s">
        <v>971</v>
      </c>
      <c r="AQ1539" t="s">
        <v>830</v>
      </c>
      <c r="AR1539">
        <v>22</v>
      </c>
      <c r="AS1539">
        <v>109</v>
      </c>
      <c r="AT1539">
        <v>205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0</v>
      </c>
      <c r="BC1539">
        <v>0</v>
      </c>
      <c r="BD1539" t="s">
        <v>193</v>
      </c>
      <c r="BE1539">
        <v>0</v>
      </c>
      <c r="BF1539">
        <v>0</v>
      </c>
      <c r="BG1539" s="3">
        <v>0</v>
      </c>
      <c r="BH1539" s="3">
        <v>0</v>
      </c>
      <c r="BI1539" s="3">
        <v>0</v>
      </c>
      <c r="BJ1539" s="4" t="b">
        <f t="shared" si="24"/>
        <v>0</v>
      </c>
      <c r="BK1539" t="s">
        <v>2931</v>
      </c>
      <c r="BL1539" t="s">
        <v>2931</v>
      </c>
      <c r="BM1539" t="s">
        <v>2932</v>
      </c>
      <c r="BN1539" s="1">
        <v>43408.76158564815</v>
      </c>
      <c r="BO1539" s="1">
        <v>43437.416666666664</v>
      </c>
      <c r="BP1539">
        <v>7</v>
      </c>
      <c r="BQ1539">
        <f>IF(表__._ECM_DW_tem_zh_1417[[#This Row],[全血]]&gt;0,1,0)</f>
        <v>0</v>
      </c>
      <c r="BR1539">
        <v>0</v>
      </c>
      <c r="BS1539">
        <f>IF(表__._ECM_DW_tem_zh_1417[[#This Row],[血浆]]&gt;0,1,0)</f>
        <v>1</v>
      </c>
      <c r="BT1539">
        <v>200</v>
      </c>
      <c r="BU1539">
        <f>IF(表__._ECM_DW_tem_zh_1417[[#This Row],[血小板]]&gt;0,1,0)</f>
        <v>0</v>
      </c>
      <c r="BV1539">
        <v>0</v>
      </c>
      <c r="BW1539">
        <f>IF(表__._ECM_DW_tem_zh_1417[[#This Row],[红细胞]]&gt;0,1,0)</f>
        <v>1</v>
      </c>
      <c r="BX1539">
        <v>6</v>
      </c>
      <c r="BY1539">
        <f>IF(表__._ECM_DW_tem_zh_1417[[#This Row],[其他]]&gt;0,1,0)</f>
        <v>0</v>
      </c>
      <c r="BZ1539">
        <v>0</v>
      </c>
    </row>
    <row r="1540" spans="1:78" x14ac:dyDescent="0.25">
      <c r="A1540" s="1" t="s">
        <v>47</v>
      </c>
      <c r="B1540" t="s">
        <v>391</v>
      </c>
      <c r="C1540">
        <v>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64.31</v>
      </c>
      <c r="T1540">
        <v>1</v>
      </c>
      <c r="U1540">
        <v>0</v>
      </c>
      <c r="V1540" s="2">
        <v>0</v>
      </c>
      <c r="W1540">
        <v>1</v>
      </c>
      <c r="X1540">
        <v>1</v>
      </c>
      <c r="Y1540" t="s">
        <v>115</v>
      </c>
      <c r="Z1540" t="s">
        <v>241</v>
      </c>
      <c r="AA1540">
        <v>2</v>
      </c>
      <c r="AB1540" t="s">
        <v>250</v>
      </c>
      <c r="AC1540" t="s">
        <v>325</v>
      </c>
      <c r="AD1540" t="s">
        <v>635</v>
      </c>
      <c r="AE1540" t="s">
        <v>435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18</v>
      </c>
      <c r="AN1540" t="s">
        <v>106</v>
      </c>
      <c r="AQ1540" t="s">
        <v>338</v>
      </c>
      <c r="AR1540">
        <v>2</v>
      </c>
      <c r="AS1540">
        <v>89</v>
      </c>
      <c r="AT1540">
        <v>220</v>
      </c>
      <c r="AW1540">
        <v>1</v>
      </c>
      <c r="AX1540">
        <v>1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 t="s">
        <v>779</v>
      </c>
      <c r="BE1540">
        <v>0</v>
      </c>
      <c r="BF1540">
        <v>0</v>
      </c>
      <c r="BG1540" s="3">
        <v>0</v>
      </c>
      <c r="BH1540" s="3">
        <v>0</v>
      </c>
      <c r="BI1540" s="3">
        <v>0</v>
      </c>
      <c r="BJ1540" s="4" t="b">
        <f t="shared" si="24"/>
        <v>0</v>
      </c>
      <c r="BK1540" t="s">
        <v>2239</v>
      </c>
      <c r="BL1540" t="s">
        <v>2239</v>
      </c>
      <c r="BM1540" t="s">
        <v>2238</v>
      </c>
      <c r="BN1540" s="1">
        <v>43284.734317129631</v>
      </c>
      <c r="BO1540" s="1">
        <v>43292.416666666664</v>
      </c>
      <c r="BP1540">
        <v>6</v>
      </c>
      <c r="BQ1540">
        <f>IF(表__._ECM_DW_tem_zh_1417[[#This Row],[全血]]&gt;0,1,0)</f>
        <v>0</v>
      </c>
      <c r="BR1540">
        <v>0</v>
      </c>
      <c r="BS1540">
        <f>IF(表__._ECM_DW_tem_zh_1417[[#This Row],[血浆]]&gt;0,1,0)</f>
        <v>1</v>
      </c>
      <c r="BT1540">
        <v>200</v>
      </c>
      <c r="BU1540">
        <f>IF(表__._ECM_DW_tem_zh_1417[[#This Row],[血小板]]&gt;0,1,0)</f>
        <v>0</v>
      </c>
      <c r="BV1540">
        <v>0</v>
      </c>
      <c r="BW1540">
        <f>IF(表__._ECM_DW_tem_zh_1417[[#This Row],[红细胞]]&gt;0,1,0)</f>
        <v>1</v>
      </c>
      <c r="BX1540">
        <v>2</v>
      </c>
      <c r="BY1540">
        <f>IF(表__._ECM_DW_tem_zh_1417[[#This Row],[其他]]&gt;0,1,0)</f>
        <v>0</v>
      </c>
      <c r="BZ1540">
        <v>0</v>
      </c>
    </row>
    <row r="1541" spans="1:78" x14ac:dyDescent="0.25">
      <c r="A1541" s="1" t="s">
        <v>47</v>
      </c>
      <c r="B1541" t="s">
        <v>69</v>
      </c>
      <c r="C1541">
        <v>2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80.16</v>
      </c>
      <c r="T1541">
        <v>1</v>
      </c>
      <c r="U1541">
        <v>0</v>
      </c>
      <c r="V1541" s="2">
        <v>0</v>
      </c>
      <c r="W1541">
        <v>1</v>
      </c>
      <c r="X1541">
        <v>0</v>
      </c>
      <c r="Y1541" t="s">
        <v>972</v>
      </c>
      <c r="Z1541" t="s">
        <v>77</v>
      </c>
      <c r="AA1541">
        <v>10</v>
      </c>
      <c r="AB1541" t="s">
        <v>688</v>
      </c>
      <c r="AC1541" t="s">
        <v>205</v>
      </c>
      <c r="AD1541" t="s">
        <v>3200</v>
      </c>
      <c r="AE1541" t="s">
        <v>3541</v>
      </c>
      <c r="AG1541">
        <v>0</v>
      </c>
      <c r="AH1541">
        <v>0</v>
      </c>
      <c r="AI1541">
        <v>0</v>
      </c>
      <c r="AJ1541">
        <v>0</v>
      </c>
      <c r="AK1541">
        <v>1</v>
      </c>
      <c r="AL1541">
        <v>23</v>
      </c>
      <c r="AN1541" t="s">
        <v>63</v>
      </c>
      <c r="AP1541" t="s">
        <v>973</v>
      </c>
      <c r="AQ1541" t="s">
        <v>293</v>
      </c>
      <c r="AR1541">
        <v>2</v>
      </c>
      <c r="AT1541">
        <v>179</v>
      </c>
      <c r="AW1541">
        <v>1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E1541">
        <v>0</v>
      </c>
      <c r="BF1541">
        <v>0</v>
      </c>
      <c r="BG1541" s="3">
        <v>0</v>
      </c>
      <c r="BH1541" s="3">
        <v>0</v>
      </c>
      <c r="BI1541" s="3">
        <v>0</v>
      </c>
      <c r="BJ1541" s="4" t="b">
        <f t="shared" si="24"/>
        <v>0</v>
      </c>
      <c r="BK1541" t="s">
        <v>2933</v>
      </c>
      <c r="BL1541" t="s">
        <v>2933</v>
      </c>
      <c r="BN1541" s="1">
        <v>43234.40215277778</v>
      </c>
      <c r="BO1541" s="1">
        <v>43241.280555555553</v>
      </c>
      <c r="BP1541">
        <v>5</v>
      </c>
      <c r="BQ1541">
        <f>IF(表__._ECM_DW_tem_zh_1417[[#This Row],[全血]]&gt;0,1,0)</f>
        <v>0</v>
      </c>
      <c r="BR1541">
        <v>0</v>
      </c>
      <c r="BS1541">
        <f>IF(表__._ECM_DW_tem_zh_1417[[#This Row],[血浆]]&gt;0,1,0)</f>
        <v>0</v>
      </c>
      <c r="BT1541">
        <v>0</v>
      </c>
      <c r="BU1541">
        <f>IF(表__._ECM_DW_tem_zh_1417[[#This Row],[血小板]]&gt;0,1,0)</f>
        <v>0</v>
      </c>
      <c r="BV1541">
        <v>0</v>
      </c>
      <c r="BW1541">
        <f>IF(表__._ECM_DW_tem_zh_1417[[#This Row],[红细胞]]&gt;0,1,0)</f>
        <v>1</v>
      </c>
      <c r="BX1541">
        <v>2</v>
      </c>
      <c r="BY1541">
        <f>IF(表__._ECM_DW_tem_zh_1417[[#This Row],[其他]]&gt;0,1,0)</f>
        <v>0</v>
      </c>
      <c r="BZ1541">
        <v>0</v>
      </c>
    </row>
    <row r="1542" spans="1:78" x14ac:dyDescent="0.25">
      <c r="A1542" s="1" t="s">
        <v>72</v>
      </c>
      <c r="B1542" t="s">
        <v>50</v>
      </c>
      <c r="C1542">
        <v>2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84.83</v>
      </c>
      <c r="T1542">
        <v>0</v>
      </c>
      <c r="U1542">
        <v>1</v>
      </c>
      <c r="V1542" s="2">
        <v>0</v>
      </c>
      <c r="W1542">
        <v>2</v>
      </c>
      <c r="X1542">
        <v>1</v>
      </c>
      <c r="Y1542" t="s">
        <v>117</v>
      </c>
      <c r="Z1542" t="s">
        <v>67</v>
      </c>
      <c r="AA1542">
        <v>2</v>
      </c>
      <c r="AB1542" t="s">
        <v>69</v>
      </c>
      <c r="AC1542" t="s">
        <v>107</v>
      </c>
      <c r="AD1542" t="s">
        <v>3200</v>
      </c>
      <c r="AE1542" t="s">
        <v>872</v>
      </c>
      <c r="AG1542">
        <v>0</v>
      </c>
      <c r="AH1542">
        <v>0</v>
      </c>
      <c r="AI1542">
        <v>0</v>
      </c>
      <c r="AJ1542">
        <v>1</v>
      </c>
      <c r="AK1542">
        <v>0</v>
      </c>
      <c r="AL1542">
        <v>29</v>
      </c>
      <c r="AN1542" t="s">
        <v>190</v>
      </c>
      <c r="AQ1542" t="s">
        <v>370</v>
      </c>
      <c r="AR1542">
        <v>9</v>
      </c>
      <c r="AS1542">
        <v>143</v>
      </c>
      <c r="AT1542">
        <v>239</v>
      </c>
      <c r="AW1542">
        <v>1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1</v>
      </c>
      <c r="BD1542" t="s">
        <v>378</v>
      </c>
      <c r="BE1542">
        <v>0</v>
      </c>
      <c r="BF1542">
        <v>1</v>
      </c>
      <c r="BG1542" s="3">
        <v>0</v>
      </c>
      <c r="BH1542" s="3">
        <v>0</v>
      </c>
      <c r="BI1542" s="3">
        <v>0</v>
      </c>
      <c r="BJ1542" s="4" t="b">
        <f t="shared" si="24"/>
        <v>0</v>
      </c>
      <c r="BK1542" t="s">
        <v>2934</v>
      </c>
      <c r="BL1542" t="s">
        <v>2934</v>
      </c>
      <c r="BM1542" t="s">
        <v>2935</v>
      </c>
      <c r="BN1542" s="1">
        <v>43519.644965277781</v>
      </c>
      <c r="BO1542" s="1">
        <v>43538.375</v>
      </c>
      <c r="BP1542">
        <v>10</v>
      </c>
      <c r="BQ1542">
        <f>IF(表__._ECM_DW_tem_zh_1417[[#This Row],[全血]]&gt;0,1,0)</f>
        <v>0</v>
      </c>
      <c r="BR1542">
        <v>0</v>
      </c>
      <c r="BS1542">
        <f>IF(表__._ECM_DW_tem_zh_1417[[#This Row],[血浆]]&gt;0,1,0)</f>
        <v>0</v>
      </c>
      <c r="BT1542">
        <v>0</v>
      </c>
      <c r="BU1542">
        <f>IF(表__._ECM_DW_tem_zh_1417[[#This Row],[血小板]]&gt;0,1,0)</f>
        <v>0</v>
      </c>
      <c r="BV1542">
        <v>0</v>
      </c>
      <c r="BW1542">
        <f>IF(表__._ECM_DW_tem_zh_1417[[#This Row],[红细胞]]&gt;0,1,0)</f>
        <v>1</v>
      </c>
      <c r="BX1542">
        <v>6</v>
      </c>
      <c r="BY1542">
        <f>IF(表__._ECM_DW_tem_zh_1417[[#This Row],[其他]]&gt;0,1,0)</f>
        <v>0</v>
      </c>
      <c r="BZ1542">
        <v>0</v>
      </c>
    </row>
    <row r="1543" spans="1:78" x14ac:dyDescent="0.25">
      <c r="A1543" s="1" t="s">
        <v>47</v>
      </c>
      <c r="B1543" t="s">
        <v>73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57.8</v>
      </c>
      <c r="T1543">
        <v>1</v>
      </c>
      <c r="U1543">
        <v>0</v>
      </c>
      <c r="V1543" s="2">
        <v>0</v>
      </c>
      <c r="W1543">
        <v>1</v>
      </c>
      <c r="X1543">
        <v>0</v>
      </c>
      <c r="Y1543" t="s">
        <v>239</v>
      </c>
      <c r="Z1543" t="s">
        <v>158</v>
      </c>
      <c r="AA1543">
        <v>5</v>
      </c>
      <c r="AB1543" t="s">
        <v>301</v>
      </c>
      <c r="AC1543" t="s">
        <v>896</v>
      </c>
      <c r="AD1543" t="s">
        <v>3200</v>
      </c>
      <c r="AE1543" t="s">
        <v>184</v>
      </c>
      <c r="AG1543">
        <v>0</v>
      </c>
      <c r="AH1543">
        <v>0</v>
      </c>
      <c r="AI1543">
        <v>0</v>
      </c>
      <c r="AJ1543">
        <v>1</v>
      </c>
      <c r="AK1543">
        <v>1</v>
      </c>
      <c r="AL1543">
        <v>22</v>
      </c>
      <c r="AN1543" t="s">
        <v>95</v>
      </c>
      <c r="AP1543" t="s">
        <v>974</v>
      </c>
      <c r="AQ1543" t="s">
        <v>420</v>
      </c>
      <c r="AR1543">
        <v>11</v>
      </c>
      <c r="AT1543">
        <v>152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0</v>
      </c>
      <c r="BC1543">
        <v>1</v>
      </c>
      <c r="BD1543" t="s">
        <v>123</v>
      </c>
      <c r="BE1543">
        <v>0</v>
      </c>
      <c r="BF1543">
        <v>0</v>
      </c>
      <c r="BG1543" s="3">
        <v>0</v>
      </c>
      <c r="BH1543" s="3">
        <v>0</v>
      </c>
      <c r="BI1543" s="3">
        <v>0</v>
      </c>
      <c r="BJ1543" s="4" t="b">
        <f t="shared" si="24"/>
        <v>0</v>
      </c>
      <c r="BK1543" t="s">
        <v>2936</v>
      </c>
      <c r="BL1543" t="s">
        <v>2936</v>
      </c>
      <c r="BN1543" s="1">
        <v>43048.564074074071</v>
      </c>
      <c r="BO1543" s="1">
        <v>43070.416666666664</v>
      </c>
      <c r="BP1543">
        <v>11</v>
      </c>
      <c r="BQ1543">
        <f>IF(表__._ECM_DW_tem_zh_1417[[#This Row],[全血]]&gt;0,1,0)</f>
        <v>0</v>
      </c>
      <c r="BR1543">
        <v>0</v>
      </c>
      <c r="BS1543">
        <f>IF(表__._ECM_DW_tem_zh_1417[[#This Row],[血浆]]&gt;0,1,0)</f>
        <v>1</v>
      </c>
      <c r="BT1543">
        <v>400</v>
      </c>
      <c r="BU1543">
        <f>IF(表__._ECM_DW_tem_zh_1417[[#This Row],[血小板]]&gt;0,1,0)</f>
        <v>0</v>
      </c>
      <c r="BV1543">
        <v>0</v>
      </c>
      <c r="BW1543">
        <f>IF(表__._ECM_DW_tem_zh_1417[[#This Row],[红细胞]]&gt;0,1,0)</f>
        <v>1</v>
      </c>
      <c r="BX1543">
        <v>4</v>
      </c>
      <c r="BY1543">
        <f>IF(表__._ECM_DW_tem_zh_1417[[#This Row],[其他]]&gt;0,1,0)</f>
        <v>0</v>
      </c>
      <c r="BZ1543">
        <v>0</v>
      </c>
    </row>
    <row r="1544" spans="1:78" x14ac:dyDescent="0.25">
      <c r="A1544" s="1" t="s">
        <v>262</v>
      </c>
      <c r="B1544" t="s">
        <v>102</v>
      </c>
      <c r="C1544">
        <v>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78.739999999999995</v>
      </c>
      <c r="T1544">
        <v>1</v>
      </c>
      <c r="U1544">
        <v>0</v>
      </c>
      <c r="V1544" s="2">
        <v>0</v>
      </c>
      <c r="W1544">
        <v>2</v>
      </c>
      <c r="X1544">
        <v>1</v>
      </c>
      <c r="Y1544" t="s">
        <v>85</v>
      </c>
      <c r="Z1544" t="s">
        <v>273</v>
      </c>
      <c r="AA1544">
        <v>5</v>
      </c>
      <c r="AB1544" t="s">
        <v>250</v>
      </c>
      <c r="AC1544" t="s">
        <v>244</v>
      </c>
      <c r="AD1544" t="s">
        <v>3233</v>
      </c>
      <c r="AE1544" t="s">
        <v>794</v>
      </c>
      <c r="AG1544">
        <v>0</v>
      </c>
      <c r="AH1544">
        <v>0</v>
      </c>
      <c r="AI1544">
        <v>0</v>
      </c>
      <c r="AJ1544">
        <v>0</v>
      </c>
      <c r="AK1544">
        <v>1</v>
      </c>
      <c r="AL1544">
        <v>24</v>
      </c>
      <c r="AN1544" t="s">
        <v>137</v>
      </c>
      <c r="AQ1544" t="s">
        <v>514</v>
      </c>
      <c r="AR1544">
        <v>6</v>
      </c>
      <c r="AT1544">
        <v>202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0</v>
      </c>
      <c r="BC1544">
        <v>1</v>
      </c>
      <c r="BD1544" t="s">
        <v>247</v>
      </c>
      <c r="BE1544">
        <v>0</v>
      </c>
      <c r="BF1544">
        <v>0</v>
      </c>
      <c r="BG1544" s="3">
        <v>0</v>
      </c>
      <c r="BH1544" s="3">
        <v>0</v>
      </c>
      <c r="BI1544" s="3">
        <v>0</v>
      </c>
      <c r="BJ1544" s="4" t="b">
        <f t="shared" si="24"/>
        <v>0</v>
      </c>
      <c r="BK1544" t="s">
        <v>1331</v>
      </c>
      <c r="BL1544" t="s">
        <v>1331</v>
      </c>
      <c r="BN1544" s="1">
        <v>42983.546736111108</v>
      </c>
      <c r="BO1544" s="1">
        <v>43004.386805555558</v>
      </c>
      <c r="BP1544">
        <v>15</v>
      </c>
      <c r="BQ1544">
        <f>IF(表__._ECM_DW_tem_zh_1417[[#This Row],[全血]]&gt;0,1,0)</f>
        <v>0</v>
      </c>
      <c r="BR1544">
        <v>0</v>
      </c>
      <c r="BS1544">
        <f>IF(表__._ECM_DW_tem_zh_1417[[#This Row],[血浆]]&gt;0,1,0)</f>
        <v>1</v>
      </c>
      <c r="BT1544">
        <v>200</v>
      </c>
      <c r="BU1544">
        <f>IF(表__._ECM_DW_tem_zh_1417[[#This Row],[血小板]]&gt;0,1,0)</f>
        <v>0</v>
      </c>
      <c r="BV1544">
        <v>0</v>
      </c>
      <c r="BW1544">
        <f>IF(表__._ECM_DW_tem_zh_1417[[#This Row],[红细胞]]&gt;0,1,0)</f>
        <v>1</v>
      </c>
      <c r="BX1544">
        <v>2</v>
      </c>
      <c r="BY1544">
        <f>IF(表__._ECM_DW_tem_zh_1417[[#This Row],[其他]]&gt;0,1,0)</f>
        <v>0</v>
      </c>
      <c r="BZ1544">
        <v>0</v>
      </c>
    </row>
    <row r="1545" spans="1:78" x14ac:dyDescent="0.25">
      <c r="A1545" s="1" t="s">
        <v>47</v>
      </c>
      <c r="B1545" t="s">
        <v>61</v>
      </c>
      <c r="C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83.27</v>
      </c>
      <c r="T1545">
        <v>0</v>
      </c>
      <c r="U1545">
        <v>1</v>
      </c>
      <c r="V1545" s="2">
        <v>0</v>
      </c>
      <c r="W1545">
        <v>1</v>
      </c>
      <c r="X1545">
        <v>0</v>
      </c>
      <c r="Y1545" t="s">
        <v>366</v>
      </c>
      <c r="Z1545" t="s">
        <v>134</v>
      </c>
      <c r="AA1545">
        <v>2</v>
      </c>
      <c r="AB1545" t="s">
        <v>51</v>
      </c>
      <c r="AC1545" t="s">
        <v>567</v>
      </c>
      <c r="AD1545" t="s">
        <v>3157</v>
      </c>
      <c r="AE1545" t="s">
        <v>3406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20</v>
      </c>
      <c r="AN1545" t="s">
        <v>63</v>
      </c>
      <c r="AQ1545" t="s">
        <v>649</v>
      </c>
      <c r="AR1545">
        <v>6</v>
      </c>
      <c r="AS1545">
        <v>70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0</v>
      </c>
      <c r="BC1545">
        <v>1</v>
      </c>
      <c r="BD1545" t="s">
        <v>168</v>
      </c>
      <c r="BE1545">
        <v>0</v>
      </c>
      <c r="BF1545">
        <v>0</v>
      </c>
      <c r="BG1545" s="3">
        <v>0</v>
      </c>
      <c r="BH1545" s="3">
        <v>0</v>
      </c>
      <c r="BI1545" s="3">
        <v>0</v>
      </c>
      <c r="BJ1545" s="4" t="b">
        <f t="shared" si="24"/>
        <v>0</v>
      </c>
      <c r="BK1545" t="s">
        <v>1818</v>
      </c>
      <c r="BL1545" t="s">
        <v>1818</v>
      </c>
      <c r="BM1545" t="s">
        <v>1817</v>
      </c>
      <c r="BN1545" s="1">
        <v>44047.698611111111</v>
      </c>
      <c r="BO1545" s="1">
        <v>44067.413888888892</v>
      </c>
      <c r="BP1545">
        <v>14</v>
      </c>
      <c r="BQ1545">
        <f>IF(表__._ECM_DW_tem_zh_1417[[#This Row],[全血]]&gt;0,1,0)</f>
        <v>0</v>
      </c>
      <c r="BR1545">
        <v>0</v>
      </c>
      <c r="BS1545">
        <f>IF(表__._ECM_DW_tem_zh_1417[[#This Row],[血浆]]&gt;0,1,0)</f>
        <v>1</v>
      </c>
      <c r="BT1545">
        <v>200</v>
      </c>
      <c r="BU1545">
        <f>IF(表__._ECM_DW_tem_zh_1417[[#This Row],[血小板]]&gt;0,1,0)</f>
        <v>0</v>
      </c>
      <c r="BV1545">
        <v>0</v>
      </c>
      <c r="BW1545">
        <f>IF(表__._ECM_DW_tem_zh_1417[[#This Row],[红细胞]]&gt;0,1,0)</f>
        <v>1</v>
      </c>
      <c r="BX1545">
        <v>2</v>
      </c>
      <c r="BY1545">
        <f>IF(表__._ECM_DW_tem_zh_1417[[#This Row],[其他]]&gt;0,1,0)</f>
        <v>0</v>
      </c>
      <c r="BZ1545">
        <v>0</v>
      </c>
    </row>
    <row r="1546" spans="1:78" x14ac:dyDescent="0.25">
      <c r="A1546" s="1" t="s">
        <v>47</v>
      </c>
      <c r="B1546" t="s">
        <v>61</v>
      </c>
      <c r="C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0</v>
      </c>
      <c r="Q1546">
        <v>0</v>
      </c>
      <c r="R1546">
        <v>0</v>
      </c>
      <c r="T1546">
        <v>0</v>
      </c>
      <c r="U1546">
        <v>1</v>
      </c>
      <c r="V1546" s="2">
        <v>0</v>
      </c>
      <c r="W1546">
        <v>1</v>
      </c>
      <c r="X1546">
        <v>0</v>
      </c>
      <c r="Y1546" t="s">
        <v>366</v>
      </c>
      <c r="Z1546" t="s">
        <v>134</v>
      </c>
      <c r="AA1546">
        <v>2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20</v>
      </c>
      <c r="AR1546">
        <v>5</v>
      </c>
      <c r="AW1546">
        <v>1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1</v>
      </c>
      <c r="BE1546">
        <v>0</v>
      </c>
      <c r="BF1546">
        <v>0</v>
      </c>
      <c r="BG1546" s="3">
        <v>0</v>
      </c>
      <c r="BH1546" s="3">
        <v>0</v>
      </c>
      <c r="BI1546" s="3">
        <v>0</v>
      </c>
      <c r="BJ1546" s="4" t="b">
        <f t="shared" si="24"/>
        <v>0</v>
      </c>
      <c r="BK1546" t="s">
        <v>2937</v>
      </c>
      <c r="BN1546" s="1">
        <v>44047.698611111111</v>
      </c>
      <c r="BO1546" s="1">
        <v>44067.413888888892</v>
      </c>
      <c r="BP1546">
        <v>15</v>
      </c>
      <c r="BQ1546">
        <f>IF(表__._ECM_DW_tem_zh_1417[[#This Row],[全血]]&gt;0,1,0)</f>
        <v>0</v>
      </c>
      <c r="BR1546">
        <v>0</v>
      </c>
      <c r="BS1546">
        <f>IF(表__._ECM_DW_tem_zh_1417[[#This Row],[血浆]]&gt;0,1,0)</f>
        <v>1</v>
      </c>
      <c r="BT1546">
        <v>200</v>
      </c>
      <c r="BU1546">
        <f>IF(表__._ECM_DW_tem_zh_1417[[#This Row],[血小板]]&gt;0,1,0)</f>
        <v>0</v>
      </c>
      <c r="BV1546">
        <v>0</v>
      </c>
      <c r="BW1546">
        <f>IF(表__._ECM_DW_tem_zh_1417[[#This Row],[红细胞]]&gt;0,1,0)</f>
        <v>1</v>
      </c>
      <c r="BX1546">
        <v>2</v>
      </c>
      <c r="BY1546">
        <f>IF(表__._ECM_DW_tem_zh_1417[[#This Row],[其他]]&gt;0,1,0)</f>
        <v>0</v>
      </c>
      <c r="BZ1546">
        <v>0</v>
      </c>
    </row>
    <row r="1547" spans="1:78" x14ac:dyDescent="0.25">
      <c r="A1547" s="1" t="s">
        <v>47</v>
      </c>
      <c r="B1547" t="s">
        <v>98</v>
      </c>
      <c r="C1547">
        <v>2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94.67</v>
      </c>
      <c r="T1547">
        <v>0</v>
      </c>
      <c r="U1547">
        <v>0</v>
      </c>
      <c r="V1547" s="2">
        <v>0</v>
      </c>
      <c r="W1547">
        <v>1</v>
      </c>
      <c r="X1547">
        <v>0</v>
      </c>
      <c r="Y1547" t="s">
        <v>179</v>
      </c>
      <c r="Z1547" t="s">
        <v>161</v>
      </c>
      <c r="AA1547">
        <v>2</v>
      </c>
      <c r="AB1547" t="s">
        <v>521</v>
      </c>
      <c r="AC1547" t="s">
        <v>3180</v>
      </c>
      <c r="AD1547" t="s">
        <v>3164</v>
      </c>
      <c r="AE1547" t="s">
        <v>3431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24</v>
      </c>
      <c r="AN1547" t="s">
        <v>209</v>
      </c>
      <c r="AQ1547" t="s">
        <v>473</v>
      </c>
      <c r="AR1547">
        <v>4</v>
      </c>
      <c r="AS1547">
        <v>113</v>
      </c>
      <c r="AT1547">
        <v>170</v>
      </c>
      <c r="AU1547">
        <v>1250</v>
      </c>
      <c r="AV1547">
        <v>100</v>
      </c>
      <c r="AW1547">
        <v>1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E1547">
        <v>0</v>
      </c>
      <c r="BF1547">
        <v>0</v>
      </c>
      <c r="BG1547" s="3">
        <v>0</v>
      </c>
      <c r="BH1547" s="3">
        <v>0</v>
      </c>
      <c r="BI1547" s="3">
        <v>0</v>
      </c>
      <c r="BJ1547" s="4" t="b">
        <f t="shared" si="24"/>
        <v>0</v>
      </c>
      <c r="BK1547" t="s">
        <v>2047</v>
      </c>
      <c r="BL1547" t="s">
        <v>2047</v>
      </c>
      <c r="BM1547" t="s">
        <v>2046</v>
      </c>
      <c r="BN1547" s="1">
        <v>43440.532638888886</v>
      </c>
      <c r="BO1547" s="1">
        <v>43451.333333333336</v>
      </c>
      <c r="BP1547">
        <v>7</v>
      </c>
      <c r="BQ1547">
        <f>IF(表__._ECM_DW_tem_zh_1417[[#This Row],[全血]]&gt;0,1,0)</f>
        <v>0</v>
      </c>
      <c r="BR1547">
        <v>0</v>
      </c>
      <c r="BS1547">
        <f>IF(表__._ECM_DW_tem_zh_1417[[#This Row],[血浆]]&gt;0,1,0)</f>
        <v>1</v>
      </c>
      <c r="BT1547">
        <v>400</v>
      </c>
      <c r="BU1547">
        <f>IF(表__._ECM_DW_tem_zh_1417[[#This Row],[血小板]]&gt;0,1,0)</f>
        <v>0</v>
      </c>
      <c r="BV1547">
        <v>0</v>
      </c>
      <c r="BW1547">
        <f>IF(表__._ECM_DW_tem_zh_1417[[#This Row],[红细胞]]&gt;0,1,0)</f>
        <v>1</v>
      </c>
      <c r="BX1547">
        <v>4</v>
      </c>
      <c r="BY1547">
        <f>IF(表__._ECM_DW_tem_zh_1417[[#This Row],[其他]]&gt;0,1,0)</f>
        <v>0</v>
      </c>
      <c r="BZ1547">
        <v>0</v>
      </c>
    </row>
    <row r="1548" spans="1:78" x14ac:dyDescent="0.25">
      <c r="A1548" s="1" t="s">
        <v>47</v>
      </c>
      <c r="B1548" t="s">
        <v>149</v>
      </c>
      <c r="C1548">
        <v>2</v>
      </c>
      <c r="D1548">
        <v>1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88.71</v>
      </c>
      <c r="T1548">
        <v>1</v>
      </c>
      <c r="U1548">
        <v>1</v>
      </c>
      <c r="V1548" s="2">
        <v>0</v>
      </c>
      <c r="W1548">
        <v>1</v>
      </c>
      <c r="X1548">
        <v>0</v>
      </c>
      <c r="Y1548" t="s">
        <v>160</v>
      </c>
      <c r="Z1548" t="s">
        <v>364</v>
      </c>
      <c r="AA1548">
        <v>2</v>
      </c>
      <c r="AB1548" t="s">
        <v>3205</v>
      </c>
      <c r="AC1548" t="s">
        <v>212</v>
      </c>
      <c r="AD1548" t="s">
        <v>3200</v>
      </c>
      <c r="AE1548" t="s">
        <v>475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23</v>
      </c>
      <c r="AN1548" t="s">
        <v>134</v>
      </c>
      <c r="AR1548">
        <v>6</v>
      </c>
      <c r="AS1548">
        <v>90</v>
      </c>
      <c r="AT1548">
        <v>204</v>
      </c>
      <c r="AU1548">
        <v>1450</v>
      </c>
      <c r="AV1548">
        <v>200</v>
      </c>
      <c r="AW1548">
        <v>1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 t="s">
        <v>519</v>
      </c>
      <c r="BE1548">
        <v>0</v>
      </c>
      <c r="BF1548">
        <v>0</v>
      </c>
      <c r="BG1548" s="3">
        <v>0</v>
      </c>
      <c r="BH1548" s="3">
        <v>0</v>
      </c>
      <c r="BI1548" s="3">
        <v>0</v>
      </c>
      <c r="BJ1548" s="4" t="b">
        <f t="shared" si="24"/>
        <v>0</v>
      </c>
      <c r="BK1548" t="s">
        <v>2938</v>
      </c>
      <c r="BL1548" t="s">
        <v>2938</v>
      </c>
      <c r="BM1548" t="s">
        <v>2939</v>
      </c>
      <c r="BN1548" s="1">
        <v>43936.595763888887</v>
      </c>
      <c r="BO1548" s="1">
        <v>43948.3125</v>
      </c>
      <c r="BP1548">
        <v>6</v>
      </c>
      <c r="BQ1548">
        <f>IF(表__._ECM_DW_tem_zh_1417[[#This Row],[全血]]&gt;0,1,0)</f>
        <v>0</v>
      </c>
      <c r="BR1548">
        <v>0</v>
      </c>
      <c r="BS1548">
        <f>IF(表__._ECM_DW_tem_zh_1417[[#This Row],[血浆]]&gt;0,1,0)</f>
        <v>1</v>
      </c>
      <c r="BT1548">
        <v>400</v>
      </c>
      <c r="BU1548">
        <f>IF(表__._ECM_DW_tem_zh_1417[[#This Row],[血小板]]&gt;0,1,0)</f>
        <v>0</v>
      </c>
      <c r="BV1548">
        <v>0</v>
      </c>
      <c r="BW1548">
        <f>IF(表__._ECM_DW_tem_zh_1417[[#This Row],[红细胞]]&gt;0,1,0)</f>
        <v>1</v>
      </c>
      <c r="BX1548">
        <v>4</v>
      </c>
      <c r="BY1548">
        <f>IF(表__._ECM_DW_tem_zh_1417[[#This Row],[其他]]&gt;0,1,0)</f>
        <v>0</v>
      </c>
      <c r="BZ1548">
        <v>0</v>
      </c>
    </row>
    <row r="1549" spans="1:78" x14ac:dyDescent="0.25">
      <c r="A1549" s="1" t="s">
        <v>47</v>
      </c>
      <c r="B1549" t="s">
        <v>98</v>
      </c>
      <c r="C1549">
        <v>2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70.88</v>
      </c>
      <c r="T1549">
        <v>0</v>
      </c>
      <c r="U1549">
        <v>0</v>
      </c>
      <c r="V1549" s="2">
        <v>0</v>
      </c>
      <c r="W1549">
        <v>2</v>
      </c>
      <c r="X1549">
        <v>3</v>
      </c>
      <c r="Y1549" t="s">
        <v>49</v>
      </c>
      <c r="Z1549" t="s">
        <v>167</v>
      </c>
      <c r="AA1549">
        <v>5</v>
      </c>
      <c r="AB1549" t="s">
        <v>3176</v>
      </c>
      <c r="AC1549" t="s">
        <v>896</v>
      </c>
      <c r="AD1549" t="s">
        <v>316</v>
      </c>
      <c r="AE1549" t="s">
        <v>3358</v>
      </c>
      <c r="AG1549">
        <v>1</v>
      </c>
      <c r="AH1549">
        <v>0</v>
      </c>
      <c r="AI1549">
        <v>0</v>
      </c>
      <c r="AJ1549">
        <v>0</v>
      </c>
      <c r="AK1549">
        <v>0</v>
      </c>
      <c r="AL1549">
        <v>24</v>
      </c>
      <c r="AN1549" t="s">
        <v>149</v>
      </c>
      <c r="AP1549" t="s">
        <v>975</v>
      </c>
      <c r="AQ1549" t="s">
        <v>185</v>
      </c>
      <c r="AR1549">
        <v>4</v>
      </c>
      <c r="AT1549">
        <v>120</v>
      </c>
      <c r="AW1549">
        <v>1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 t="s">
        <v>123</v>
      </c>
      <c r="BE1549">
        <v>1</v>
      </c>
      <c r="BF1549">
        <v>0</v>
      </c>
      <c r="BG1549" s="3">
        <v>0</v>
      </c>
      <c r="BH1549" s="3">
        <v>0</v>
      </c>
      <c r="BI1549" s="3">
        <v>0</v>
      </c>
      <c r="BJ1549" s="4" t="b">
        <f t="shared" si="24"/>
        <v>0</v>
      </c>
      <c r="BK1549" t="s">
        <v>2940</v>
      </c>
      <c r="BL1549" t="s">
        <v>2940</v>
      </c>
      <c r="BN1549" s="1">
        <v>43035.395439814813</v>
      </c>
      <c r="BO1549" s="1">
        <v>43045.350694444445</v>
      </c>
      <c r="BP1549">
        <v>6</v>
      </c>
      <c r="BQ1549">
        <f>IF(表__._ECM_DW_tem_zh_1417[[#This Row],[全血]]&gt;0,1,0)</f>
        <v>0</v>
      </c>
      <c r="BR1549">
        <v>0</v>
      </c>
      <c r="BS1549">
        <f>IF(表__._ECM_DW_tem_zh_1417[[#This Row],[血浆]]&gt;0,1,0)</f>
        <v>0</v>
      </c>
      <c r="BT1549">
        <v>0</v>
      </c>
      <c r="BU1549">
        <f>IF(表__._ECM_DW_tem_zh_1417[[#This Row],[血小板]]&gt;0,1,0)</f>
        <v>0</v>
      </c>
      <c r="BV1549">
        <v>0</v>
      </c>
      <c r="BW1549">
        <f>IF(表__._ECM_DW_tem_zh_1417[[#This Row],[红细胞]]&gt;0,1,0)</f>
        <v>0</v>
      </c>
      <c r="BX1549">
        <v>0</v>
      </c>
      <c r="BY1549">
        <f>IF(表__._ECM_DW_tem_zh_1417[[#This Row],[其他]]&gt;0,1,0)</f>
        <v>0</v>
      </c>
      <c r="BZ1549">
        <v>0</v>
      </c>
    </row>
    <row r="1550" spans="1:78" x14ac:dyDescent="0.25">
      <c r="A1550" s="1" t="s">
        <v>47</v>
      </c>
      <c r="B1550" t="s">
        <v>140</v>
      </c>
      <c r="C1550">
        <v>2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47.45</v>
      </c>
      <c r="T1550">
        <v>0</v>
      </c>
      <c r="U1550">
        <v>0</v>
      </c>
      <c r="V1550" s="2">
        <v>0</v>
      </c>
      <c r="W1550">
        <v>1</v>
      </c>
      <c r="X1550">
        <v>1</v>
      </c>
      <c r="Y1550" t="s">
        <v>214</v>
      </c>
      <c r="Z1550" t="s">
        <v>63</v>
      </c>
      <c r="AA1550">
        <v>1</v>
      </c>
      <c r="AB1550" t="s">
        <v>70</v>
      </c>
      <c r="AC1550" t="s">
        <v>274</v>
      </c>
      <c r="AD1550" t="s">
        <v>3162</v>
      </c>
      <c r="AE1550" t="s">
        <v>3471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22</v>
      </c>
      <c r="AN1550" t="s">
        <v>53</v>
      </c>
      <c r="AQ1550" t="s">
        <v>3134</v>
      </c>
      <c r="AR1550">
        <v>6</v>
      </c>
      <c r="AS1550">
        <v>91</v>
      </c>
      <c r="AT1550">
        <v>179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0</v>
      </c>
      <c r="BC1550">
        <v>1</v>
      </c>
      <c r="BD1550" t="s">
        <v>93</v>
      </c>
      <c r="BE1550">
        <v>0</v>
      </c>
      <c r="BF1550">
        <v>0</v>
      </c>
      <c r="BG1550" s="3">
        <v>0</v>
      </c>
      <c r="BH1550" s="3">
        <v>0</v>
      </c>
      <c r="BI1550" s="3">
        <v>0</v>
      </c>
      <c r="BJ1550" s="4" t="b">
        <f t="shared" si="24"/>
        <v>0</v>
      </c>
      <c r="BK1550" t="s">
        <v>2941</v>
      </c>
      <c r="BL1550" t="s">
        <v>2941</v>
      </c>
      <c r="BM1550" t="s">
        <v>2942</v>
      </c>
      <c r="BN1550" s="1">
        <v>43364.654467592591</v>
      </c>
      <c r="BO1550" s="1">
        <v>43382.407638888886</v>
      </c>
      <c r="BP1550">
        <v>12</v>
      </c>
      <c r="BQ1550">
        <f>IF(表__._ECM_DW_tem_zh_1417[[#This Row],[全血]]&gt;0,1,0)</f>
        <v>0</v>
      </c>
      <c r="BR1550">
        <v>0</v>
      </c>
      <c r="BS1550">
        <f>IF(表__._ECM_DW_tem_zh_1417[[#This Row],[血浆]]&gt;0,1,0)</f>
        <v>1</v>
      </c>
      <c r="BT1550">
        <v>600</v>
      </c>
      <c r="BU1550">
        <f>IF(表__._ECM_DW_tem_zh_1417[[#This Row],[血小板]]&gt;0,1,0)</f>
        <v>0</v>
      </c>
      <c r="BV1550">
        <v>0</v>
      </c>
      <c r="BW1550">
        <f>IF(表__._ECM_DW_tem_zh_1417[[#This Row],[红细胞]]&gt;0,1,0)</f>
        <v>1</v>
      </c>
      <c r="BX1550">
        <v>8</v>
      </c>
      <c r="BY1550">
        <f>IF(表__._ECM_DW_tem_zh_1417[[#This Row],[其他]]&gt;0,1,0)</f>
        <v>0</v>
      </c>
      <c r="BZ1550">
        <v>0</v>
      </c>
    </row>
    <row r="1551" spans="1:78" x14ac:dyDescent="0.25">
      <c r="A1551" s="1" t="s">
        <v>47</v>
      </c>
      <c r="B1551" t="s">
        <v>69</v>
      </c>
      <c r="C1551">
        <v>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82.59</v>
      </c>
      <c r="T1551">
        <v>0</v>
      </c>
      <c r="U1551">
        <v>0</v>
      </c>
      <c r="V1551" s="2">
        <v>0</v>
      </c>
      <c r="W1551">
        <v>1</v>
      </c>
      <c r="X1551">
        <v>0</v>
      </c>
      <c r="Y1551" t="s">
        <v>108</v>
      </c>
      <c r="Z1551" t="s">
        <v>63</v>
      </c>
      <c r="AA1551">
        <v>2</v>
      </c>
      <c r="AB1551" t="s">
        <v>490</v>
      </c>
      <c r="AC1551" t="s">
        <v>299</v>
      </c>
      <c r="AD1551" t="s">
        <v>3164</v>
      </c>
      <c r="AE1551" t="s">
        <v>3329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24</v>
      </c>
      <c r="AM1551">
        <v>6.16</v>
      </c>
      <c r="AN1551" t="s">
        <v>75</v>
      </c>
      <c r="AQ1551" t="s">
        <v>76</v>
      </c>
      <c r="AR1551">
        <v>2</v>
      </c>
      <c r="AS1551">
        <v>104</v>
      </c>
      <c r="AT1551">
        <v>174</v>
      </c>
      <c r="AW1551">
        <v>1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 t="s">
        <v>195</v>
      </c>
      <c r="BE1551">
        <v>0</v>
      </c>
      <c r="BF1551">
        <v>0</v>
      </c>
      <c r="BG1551" s="3">
        <v>1</v>
      </c>
      <c r="BH1551" s="3">
        <v>1</v>
      </c>
      <c r="BI1551" s="3">
        <v>0</v>
      </c>
      <c r="BJ1551" s="4" t="b">
        <f t="shared" si="24"/>
        <v>1</v>
      </c>
      <c r="BK1551" t="s">
        <v>2486</v>
      </c>
      <c r="BL1551" t="s">
        <v>2486</v>
      </c>
      <c r="BM1551" t="s">
        <v>2485</v>
      </c>
      <c r="BN1551" s="1">
        <v>43711.418877314813</v>
      </c>
      <c r="BO1551" s="1">
        <v>43720.413194444445</v>
      </c>
      <c r="BP1551">
        <v>7</v>
      </c>
      <c r="BQ1551">
        <f>IF(表__._ECM_DW_tem_zh_1417[[#This Row],[全血]]&gt;0,1,0)</f>
        <v>0</v>
      </c>
      <c r="BR1551">
        <v>0</v>
      </c>
      <c r="BS1551">
        <f>IF(表__._ECM_DW_tem_zh_1417[[#This Row],[血浆]]&gt;0,1,0)</f>
        <v>1</v>
      </c>
      <c r="BT1551">
        <v>400</v>
      </c>
      <c r="BU1551">
        <f>IF(表__._ECM_DW_tem_zh_1417[[#This Row],[血小板]]&gt;0,1,0)</f>
        <v>0</v>
      </c>
      <c r="BV1551">
        <v>0</v>
      </c>
      <c r="BW1551">
        <f>IF(表__._ECM_DW_tem_zh_1417[[#This Row],[红细胞]]&gt;0,1,0)</f>
        <v>1</v>
      </c>
      <c r="BX1551">
        <v>2</v>
      </c>
      <c r="BY1551">
        <f>IF(表__._ECM_DW_tem_zh_1417[[#This Row],[其他]]&gt;0,1,0)</f>
        <v>0</v>
      </c>
      <c r="BZ1551">
        <v>0</v>
      </c>
    </row>
    <row r="1552" spans="1:78" x14ac:dyDescent="0.25">
      <c r="A1552" s="1" t="s">
        <v>47</v>
      </c>
      <c r="B1552" t="s">
        <v>388</v>
      </c>
      <c r="C1552">
        <v>2</v>
      </c>
      <c r="D1552">
        <v>1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82.37</v>
      </c>
      <c r="T1552">
        <v>1</v>
      </c>
      <c r="U1552">
        <v>0</v>
      </c>
      <c r="V1552" s="2">
        <v>0</v>
      </c>
      <c r="W1552">
        <v>1</v>
      </c>
      <c r="X1552">
        <v>1</v>
      </c>
      <c r="Y1552" t="s">
        <v>54</v>
      </c>
      <c r="Z1552" t="s">
        <v>880</v>
      </c>
      <c r="AA1552">
        <v>1</v>
      </c>
      <c r="AB1552" t="s">
        <v>251</v>
      </c>
      <c r="AC1552" t="s">
        <v>534</v>
      </c>
      <c r="AD1552" t="s">
        <v>468</v>
      </c>
      <c r="AE1552" t="s">
        <v>3234</v>
      </c>
      <c r="AG1552">
        <v>0</v>
      </c>
      <c r="AH1552">
        <v>0</v>
      </c>
      <c r="AI1552">
        <v>0</v>
      </c>
      <c r="AJ1552">
        <v>1</v>
      </c>
      <c r="AK1552">
        <v>1</v>
      </c>
      <c r="AL1552">
        <v>29</v>
      </c>
      <c r="AN1552" t="s">
        <v>502</v>
      </c>
      <c r="AQ1552" t="s">
        <v>377</v>
      </c>
      <c r="AR1552">
        <v>5</v>
      </c>
      <c r="AS1552">
        <v>109</v>
      </c>
      <c r="AT1552">
        <v>245</v>
      </c>
      <c r="AU1552">
        <v>250</v>
      </c>
      <c r="AV1552">
        <v>200</v>
      </c>
      <c r="AW1552">
        <v>1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1</v>
      </c>
      <c r="BD1552" t="s">
        <v>361</v>
      </c>
      <c r="BE1552">
        <v>0</v>
      </c>
      <c r="BF1552">
        <v>0</v>
      </c>
      <c r="BG1552" s="3">
        <v>0</v>
      </c>
      <c r="BH1552" s="3">
        <v>0</v>
      </c>
      <c r="BI1552" s="3">
        <v>0</v>
      </c>
      <c r="BJ1552" s="4" t="b">
        <f t="shared" si="24"/>
        <v>0</v>
      </c>
      <c r="BK1552" t="s">
        <v>1748</v>
      </c>
      <c r="BL1552" t="s">
        <v>1748</v>
      </c>
      <c r="BM1552" t="s">
        <v>1747</v>
      </c>
      <c r="BN1552" s="1">
        <v>43783.009166666663</v>
      </c>
      <c r="BO1552" s="1">
        <v>43801.416666666664</v>
      </c>
      <c r="BP1552">
        <v>13</v>
      </c>
      <c r="BQ1552">
        <f>IF(表__._ECM_DW_tem_zh_1417[[#This Row],[全血]]&gt;0,1,0)</f>
        <v>0</v>
      </c>
      <c r="BR1552">
        <v>0</v>
      </c>
      <c r="BS1552">
        <f>IF(表__._ECM_DW_tem_zh_1417[[#This Row],[血浆]]&gt;0,1,0)</f>
        <v>1</v>
      </c>
      <c r="BT1552">
        <v>600</v>
      </c>
      <c r="BU1552">
        <f>IF(表__._ECM_DW_tem_zh_1417[[#This Row],[血小板]]&gt;0,1,0)</f>
        <v>0</v>
      </c>
      <c r="BV1552">
        <v>0</v>
      </c>
      <c r="BW1552">
        <f>IF(表__._ECM_DW_tem_zh_1417[[#This Row],[红细胞]]&gt;0,1,0)</f>
        <v>1</v>
      </c>
      <c r="BX1552">
        <v>4</v>
      </c>
      <c r="BY1552">
        <f>IF(表__._ECM_DW_tem_zh_1417[[#This Row],[其他]]&gt;0,1,0)</f>
        <v>0</v>
      </c>
      <c r="BZ1552">
        <v>0</v>
      </c>
    </row>
    <row r="1553" spans="1:78" x14ac:dyDescent="0.25">
      <c r="A1553" s="1" t="s">
        <v>47</v>
      </c>
      <c r="B1553" t="s">
        <v>48</v>
      </c>
      <c r="C1553">
        <v>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87.29</v>
      </c>
      <c r="T1553">
        <v>0</v>
      </c>
      <c r="U1553">
        <v>0</v>
      </c>
      <c r="V1553" s="2">
        <v>0</v>
      </c>
      <c r="W1553">
        <v>1</v>
      </c>
      <c r="X1553">
        <v>0</v>
      </c>
      <c r="Y1553" t="s">
        <v>225</v>
      </c>
      <c r="Z1553" t="s">
        <v>154</v>
      </c>
      <c r="AA1553">
        <v>2</v>
      </c>
      <c r="AB1553" t="s">
        <v>3293</v>
      </c>
      <c r="AC1553" t="s">
        <v>3244</v>
      </c>
      <c r="AD1553" t="s">
        <v>3203</v>
      </c>
      <c r="AE1553" t="s">
        <v>3315</v>
      </c>
      <c r="AG1553">
        <v>0</v>
      </c>
      <c r="AH1553">
        <v>0</v>
      </c>
      <c r="AI1553">
        <v>0</v>
      </c>
      <c r="AJ1553">
        <v>0</v>
      </c>
      <c r="AK1553">
        <v>1</v>
      </c>
      <c r="AL1553">
        <v>25</v>
      </c>
      <c r="AN1553" t="s">
        <v>82</v>
      </c>
      <c r="AP1553" t="s">
        <v>511</v>
      </c>
      <c r="AQ1553" t="s">
        <v>445</v>
      </c>
      <c r="AR1553">
        <v>6</v>
      </c>
      <c r="AS1553">
        <v>194</v>
      </c>
      <c r="AT1553">
        <v>267</v>
      </c>
      <c r="AU1553">
        <v>1550</v>
      </c>
      <c r="AV1553">
        <v>400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1</v>
      </c>
      <c r="BE1553">
        <v>0</v>
      </c>
      <c r="BF1553">
        <v>0</v>
      </c>
      <c r="BG1553" s="3">
        <v>0</v>
      </c>
      <c r="BH1553" s="3">
        <v>0</v>
      </c>
      <c r="BI1553" s="3">
        <v>0</v>
      </c>
      <c r="BJ1553" s="4" t="b">
        <f t="shared" si="24"/>
        <v>0</v>
      </c>
      <c r="BK1553" t="s">
        <v>1484</v>
      </c>
      <c r="BL1553" t="s">
        <v>1484</v>
      </c>
      <c r="BM1553" t="s">
        <v>1483</v>
      </c>
      <c r="BN1553" s="1">
        <v>43628.420868055553</v>
      </c>
      <c r="BO1553" s="1">
        <v>43648.318055555559</v>
      </c>
      <c r="BP1553">
        <v>14</v>
      </c>
      <c r="BQ1553">
        <f>IF(表__._ECM_DW_tem_zh_1417[[#This Row],[全血]]&gt;0,1,0)</f>
        <v>0</v>
      </c>
      <c r="BR1553">
        <v>0</v>
      </c>
      <c r="BS1553">
        <f>IF(表__._ECM_DW_tem_zh_1417[[#This Row],[血浆]]&gt;0,1,0)</f>
        <v>1</v>
      </c>
      <c r="BT1553">
        <v>400</v>
      </c>
      <c r="BU1553">
        <f>IF(表__._ECM_DW_tem_zh_1417[[#This Row],[血小板]]&gt;0,1,0)</f>
        <v>0</v>
      </c>
      <c r="BV1553">
        <v>0</v>
      </c>
      <c r="BW1553">
        <f>IF(表__._ECM_DW_tem_zh_1417[[#This Row],[红细胞]]&gt;0,1,0)</f>
        <v>1</v>
      </c>
      <c r="BX1553">
        <v>4</v>
      </c>
      <c r="BY1553">
        <f>IF(表__._ECM_DW_tem_zh_1417[[#This Row],[其他]]&gt;0,1,0)</f>
        <v>0</v>
      </c>
      <c r="BZ1553">
        <v>0</v>
      </c>
    </row>
    <row r="1554" spans="1:78" x14ac:dyDescent="0.25">
      <c r="A1554" s="1" t="s">
        <v>72</v>
      </c>
      <c r="B1554" t="s">
        <v>64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72.55</v>
      </c>
      <c r="T1554">
        <v>1</v>
      </c>
      <c r="U1554">
        <v>0</v>
      </c>
      <c r="V1554" s="2">
        <v>0</v>
      </c>
      <c r="W1554">
        <v>1</v>
      </c>
      <c r="X1554">
        <v>0</v>
      </c>
      <c r="Y1554" t="s">
        <v>256</v>
      </c>
      <c r="Z1554" t="s">
        <v>784</v>
      </c>
      <c r="AA1554">
        <v>2</v>
      </c>
      <c r="AB1554" t="s">
        <v>459</v>
      </c>
      <c r="AC1554" t="s">
        <v>3542</v>
      </c>
      <c r="AD1554" t="s">
        <v>579</v>
      </c>
      <c r="AE1554" t="s">
        <v>3223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24</v>
      </c>
      <c r="AN1554" t="s">
        <v>104</v>
      </c>
      <c r="AP1554" t="s">
        <v>976</v>
      </c>
      <c r="AQ1554" t="s">
        <v>657</v>
      </c>
      <c r="AR1554">
        <v>1</v>
      </c>
      <c r="AS1554">
        <v>80</v>
      </c>
      <c r="AT1554">
        <v>155</v>
      </c>
      <c r="AU1554">
        <v>1150</v>
      </c>
      <c r="AV1554">
        <v>200</v>
      </c>
      <c r="AW1554">
        <v>1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E1554">
        <v>0</v>
      </c>
      <c r="BF1554">
        <v>0</v>
      </c>
      <c r="BG1554" s="3">
        <v>0</v>
      </c>
      <c r="BH1554" s="3">
        <v>0</v>
      </c>
      <c r="BI1554" s="3">
        <v>0</v>
      </c>
      <c r="BJ1554" s="4" t="b">
        <f t="shared" si="24"/>
        <v>0</v>
      </c>
      <c r="BK1554" t="s">
        <v>2943</v>
      </c>
      <c r="BL1554" t="s">
        <v>2943</v>
      </c>
      <c r="BM1554" t="s">
        <v>2944</v>
      </c>
      <c r="BN1554" s="1">
        <v>43759.359270833331</v>
      </c>
      <c r="BO1554" s="1">
        <v>43762.32708333333</v>
      </c>
      <c r="BP1554">
        <v>2</v>
      </c>
      <c r="BQ1554">
        <f>IF(表__._ECM_DW_tem_zh_1417[[#This Row],[全血]]&gt;0,1,0)</f>
        <v>0</v>
      </c>
      <c r="BR1554">
        <v>0</v>
      </c>
      <c r="BS1554">
        <f>IF(表__._ECM_DW_tem_zh_1417[[#This Row],[血浆]]&gt;0,1,0)</f>
        <v>0</v>
      </c>
      <c r="BT1554">
        <v>0</v>
      </c>
      <c r="BU1554">
        <f>IF(表__._ECM_DW_tem_zh_1417[[#This Row],[血小板]]&gt;0,1,0)</f>
        <v>0</v>
      </c>
      <c r="BV1554">
        <v>0</v>
      </c>
      <c r="BW1554">
        <f>IF(表__._ECM_DW_tem_zh_1417[[#This Row],[红细胞]]&gt;0,1,0)</f>
        <v>0</v>
      </c>
      <c r="BX1554">
        <v>0</v>
      </c>
      <c r="BY1554">
        <f>IF(表__._ECM_DW_tem_zh_1417[[#This Row],[其他]]&gt;0,1,0)</f>
        <v>0</v>
      </c>
      <c r="BZ1554">
        <v>0</v>
      </c>
    </row>
    <row r="1555" spans="1:78" x14ac:dyDescent="0.25">
      <c r="A1555" s="1" t="s">
        <v>80</v>
      </c>
      <c r="B1555" t="s">
        <v>182</v>
      </c>
      <c r="C1555">
        <v>2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59.04</v>
      </c>
      <c r="T1555">
        <v>0</v>
      </c>
      <c r="U1555">
        <v>0</v>
      </c>
      <c r="V1555" s="2">
        <v>0</v>
      </c>
      <c r="W1555">
        <v>2</v>
      </c>
      <c r="X1555">
        <v>0</v>
      </c>
      <c r="Y1555" t="s">
        <v>108</v>
      </c>
      <c r="Z1555" t="s">
        <v>92</v>
      </c>
      <c r="AA1555">
        <v>13</v>
      </c>
      <c r="AB1555" t="s">
        <v>470</v>
      </c>
      <c r="AC1555" t="s">
        <v>291</v>
      </c>
      <c r="AD1555" t="s">
        <v>3154</v>
      </c>
      <c r="AE1555" t="s">
        <v>952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21</v>
      </c>
      <c r="AN1555" t="s">
        <v>182</v>
      </c>
      <c r="AP1555" t="s">
        <v>969</v>
      </c>
      <c r="AQ1555" t="s">
        <v>730</v>
      </c>
      <c r="AR1555">
        <v>4</v>
      </c>
      <c r="AS1555">
        <v>92</v>
      </c>
      <c r="AT1555">
        <v>175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0</v>
      </c>
      <c r="BC1555">
        <v>0</v>
      </c>
      <c r="BD1555" t="s">
        <v>441</v>
      </c>
      <c r="BE1555">
        <v>0</v>
      </c>
      <c r="BF1555">
        <v>0</v>
      </c>
      <c r="BG1555" s="3">
        <v>0</v>
      </c>
      <c r="BH1555" s="3">
        <v>0</v>
      </c>
      <c r="BI1555" s="3">
        <v>0</v>
      </c>
      <c r="BJ1555" s="4" t="b">
        <f t="shared" si="24"/>
        <v>0</v>
      </c>
      <c r="BK1555" t="s">
        <v>2923</v>
      </c>
      <c r="BL1555" t="s">
        <v>2923</v>
      </c>
      <c r="BM1555" t="s">
        <v>2922</v>
      </c>
      <c r="BN1555" s="1">
        <v>43693.711192129631</v>
      </c>
      <c r="BO1555" s="1">
        <v>43700.313888888886</v>
      </c>
      <c r="BP1555">
        <v>3</v>
      </c>
      <c r="BQ1555">
        <f>IF(表__._ECM_DW_tem_zh_1417[[#This Row],[全血]]&gt;0,1,0)</f>
        <v>0</v>
      </c>
      <c r="BR1555">
        <v>0</v>
      </c>
      <c r="BS1555">
        <f>IF(表__._ECM_DW_tem_zh_1417[[#This Row],[血浆]]&gt;0,1,0)</f>
        <v>0</v>
      </c>
      <c r="BT1555">
        <v>0</v>
      </c>
      <c r="BU1555">
        <f>IF(表__._ECM_DW_tem_zh_1417[[#This Row],[血小板]]&gt;0,1,0)</f>
        <v>0</v>
      </c>
      <c r="BV1555">
        <v>0</v>
      </c>
      <c r="BW1555">
        <f>IF(表__._ECM_DW_tem_zh_1417[[#This Row],[红细胞]]&gt;0,1,0)</f>
        <v>1</v>
      </c>
      <c r="BX1555">
        <v>2</v>
      </c>
      <c r="BY1555">
        <f>IF(表__._ECM_DW_tem_zh_1417[[#This Row],[其他]]&gt;0,1,0)</f>
        <v>0</v>
      </c>
      <c r="BZ1555">
        <v>0</v>
      </c>
    </row>
    <row r="1556" spans="1:78" x14ac:dyDescent="0.25">
      <c r="A1556" s="1" t="s">
        <v>47</v>
      </c>
      <c r="B1556" t="s">
        <v>69</v>
      </c>
      <c r="C1556">
        <v>2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41.64</v>
      </c>
      <c r="T1556">
        <v>1</v>
      </c>
      <c r="U1556">
        <v>0</v>
      </c>
      <c r="V1556" s="2">
        <v>0</v>
      </c>
      <c r="W1556">
        <v>1</v>
      </c>
      <c r="X1556">
        <v>0</v>
      </c>
      <c r="Y1556" t="s">
        <v>179</v>
      </c>
      <c r="Z1556" t="s">
        <v>161</v>
      </c>
      <c r="AA1556">
        <v>5</v>
      </c>
      <c r="AB1556" t="s">
        <v>688</v>
      </c>
      <c r="AC1556" t="s">
        <v>205</v>
      </c>
      <c r="AD1556" t="s">
        <v>3164</v>
      </c>
      <c r="AE1556" t="s">
        <v>3404</v>
      </c>
      <c r="AG1556">
        <v>0</v>
      </c>
      <c r="AH1556">
        <v>0</v>
      </c>
      <c r="AI1556">
        <v>0</v>
      </c>
      <c r="AJ1556">
        <v>0</v>
      </c>
      <c r="AK1556">
        <v>1</v>
      </c>
      <c r="AL1556">
        <v>24</v>
      </c>
      <c r="AN1556" t="s">
        <v>308</v>
      </c>
      <c r="AQ1556" t="s">
        <v>202</v>
      </c>
      <c r="AR1556">
        <v>3</v>
      </c>
      <c r="AS1556">
        <v>81</v>
      </c>
      <c r="AT1556">
        <v>185</v>
      </c>
      <c r="AU1556">
        <v>1550</v>
      </c>
      <c r="AV1556">
        <v>50</v>
      </c>
      <c r="AW1556">
        <v>1</v>
      </c>
      <c r="AX1556">
        <v>0</v>
      </c>
      <c r="AY1556">
        <v>0</v>
      </c>
      <c r="AZ1556">
        <v>1</v>
      </c>
      <c r="BA1556">
        <v>0</v>
      </c>
      <c r="BB1556">
        <v>0</v>
      </c>
      <c r="BC1556">
        <v>0</v>
      </c>
      <c r="BE1556">
        <v>0</v>
      </c>
      <c r="BF1556">
        <v>0</v>
      </c>
      <c r="BG1556" s="3">
        <v>0</v>
      </c>
      <c r="BH1556" s="3">
        <v>0</v>
      </c>
      <c r="BI1556" s="3">
        <v>0</v>
      </c>
      <c r="BJ1556" s="4" t="b">
        <f t="shared" si="24"/>
        <v>0</v>
      </c>
      <c r="BK1556" t="s">
        <v>2945</v>
      </c>
      <c r="BL1556" t="s">
        <v>2945</v>
      </c>
      <c r="BM1556" t="s">
        <v>2946</v>
      </c>
      <c r="BN1556" s="1">
        <v>42767.535046296296</v>
      </c>
      <c r="BO1556" s="1">
        <v>42774.458333333336</v>
      </c>
      <c r="BP1556">
        <v>4</v>
      </c>
      <c r="BQ1556">
        <f>IF(表__._ECM_DW_tem_zh_1417[[#This Row],[全血]]&gt;0,1,0)</f>
        <v>0</v>
      </c>
      <c r="BR1556">
        <v>0</v>
      </c>
      <c r="BS1556">
        <f>IF(表__._ECM_DW_tem_zh_1417[[#This Row],[血浆]]&gt;0,1,0)</f>
        <v>0</v>
      </c>
      <c r="BT1556">
        <v>0</v>
      </c>
      <c r="BU1556">
        <f>IF(表__._ECM_DW_tem_zh_1417[[#This Row],[血小板]]&gt;0,1,0)</f>
        <v>0</v>
      </c>
      <c r="BV1556">
        <v>0</v>
      </c>
      <c r="BW1556">
        <f>IF(表__._ECM_DW_tem_zh_1417[[#This Row],[红细胞]]&gt;0,1,0)</f>
        <v>0</v>
      </c>
      <c r="BX1556">
        <v>0</v>
      </c>
      <c r="BY1556">
        <f>IF(表__._ECM_DW_tem_zh_1417[[#This Row],[其他]]&gt;0,1,0)</f>
        <v>0</v>
      </c>
      <c r="BZ1556">
        <v>0</v>
      </c>
    </row>
    <row r="1557" spans="1:78" x14ac:dyDescent="0.25">
      <c r="A1557" s="1" t="s">
        <v>47</v>
      </c>
      <c r="B1557" t="s">
        <v>51</v>
      </c>
      <c r="C1557">
        <v>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T1557">
        <v>1</v>
      </c>
      <c r="U1557">
        <v>0</v>
      </c>
      <c r="V1557" s="2">
        <v>0</v>
      </c>
      <c r="W1557">
        <v>1</v>
      </c>
      <c r="X1557">
        <v>0</v>
      </c>
      <c r="Y1557" t="s">
        <v>141</v>
      </c>
      <c r="Z1557" t="s">
        <v>169</v>
      </c>
      <c r="AA1557">
        <v>2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18</v>
      </c>
      <c r="AR1557">
        <v>5</v>
      </c>
      <c r="AS1557">
        <v>130</v>
      </c>
      <c r="AT1557">
        <v>219</v>
      </c>
      <c r="AU1557">
        <v>1810</v>
      </c>
      <c r="AV1557">
        <v>200</v>
      </c>
      <c r="AW1557">
        <v>1</v>
      </c>
      <c r="AX1557">
        <v>1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 t="s">
        <v>126</v>
      </c>
      <c r="BE1557">
        <v>0</v>
      </c>
      <c r="BF1557">
        <v>0</v>
      </c>
      <c r="BG1557" s="3">
        <v>0</v>
      </c>
      <c r="BH1557" s="3">
        <v>0</v>
      </c>
      <c r="BI1557" s="3">
        <v>0</v>
      </c>
      <c r="BJ1557" s="4" t="b">
        <f t="shared" si="24"/>
        <v>0</v>
      </c>
      <c r="BK1557" t="s">
        <v>2947</v>
      </c>
      <c r="BL1557" t="s">
        <v>2947</v>
      </c>
      <c r="BM1557" t="s">
        <v>2948</v>
      </c>
      <c r="BN1557" s="1">
        <v>43601.452349537038</v>
      </c>
      <c r="BO1557" s="1">
        <v>43609.314583333333</v>
      </c>
      <c r="BP1557">
        <v>3</v>
      </c>
      <c r="BQ1557">
        <f>IF(表__._ECM_DW_tem_zh_1417[[#This Row],[全血]]&gt;0,1,0)</f>
        <v>0</v>
      </c>
      <c r="BR1557">
        <v>0</v>
      </c>
      <c r="BS1557">
        <f>IF(表__._ECM_DW_tem_zh_1417[[#This Row],[血浆]]&gt;0,1,0)</f>
        <v>1</v>
      </c>
      <c r="BT1557">
        <v>400</v>
      </c>
      <c r="BU1557">
        <f>IF(表__._ECM_DW_tem_zh_1417[[#This Row],[血小板]]&gt;0,1,0)</f>
        <v>0</v>
      </c>
      <c r="BV1557">
        <v>0</v>
      </c>
      <c r="BW1557">
        <f>IF(表__._ECM_DW_tem_zh_1417[[#This Row],[红细胞]]&gt;0,1,0)</f>
        <v>1</v>
      </c>
      <c r="BX1557">
        <v>4</v>
      </c>
      <c r="BY1557">
        <f>IF(表__._ECM_DW_tem_zh_1417[[#This Row],[其他]]&gt;0,1,0)</f>
        <v>0</v>
      </c>
      <c r="BZ1557">
        <v>0</v>
      </c>
    </row>
    <row r="1558" spans="1:78" x14ac:dyDescent="0.25">
      <c r="A1558" s="1" t="s">
        <v>47</v>
      </c>
      <c r="B1558" t="s">
        <v>138</v>
      </c>
      <c r="C1558">
        <v>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29.22</v>
      </c>
      <c r="T1558">
        <v>1</v>
      </c>
      <c r="U1558">
        <v>1</v>
      </c>
      <c r="V1558" s="2">
        <v>0</v>
      </c>
      <c r="W1558">
        <v>1</v>
      </c>
      <c r="X1558">
        <v>0</v>
      </c>
      <c r="Y1558" t="s">
        <v>587</v>
      </c>
      <c r="Z1558" t="s">
        <v>409</v>
      </c>
      <c r="AA1558">
        <v>5</v>
      </c>
      <c r="AB1558" t="s">
        <v>53</v>
      </c>
      <c r="AC1558" t="s">
        <v>920</v>
      </c>
      <c r="AD1558" t="s">
        <v>3438</v>
      </c>
      <c r="AE1558" t="s">
        <v>3169</v>
      </c>
      <c r="AG1558">
        <v>0</v>
      </c>
      <c r="AH1558">
        <v>0</v>
      </c>
      <c r="AI1558">
        <v>0</v>
      </c>
      <c r="AJ1558">
        <v>1</v>
      </c>
      <c r="AK1558">
        <v>1</v>
      </c>
      <c r="AL1558">
        <v>18</v>
      </c>
      <c r="AN1558" t="s">
        <v>768</v>
      </c>
      <c r="AQ1558" t="s">
        <v>735</v>
      </c>
      <c r="AR1558">
        <v>8</v>
      </c>
      <c r="AS1558">
        <v>115</v>
      </c>
      <c r="AT1558">
        <v>220</v>
      </c>
      <c r="AU1558">
        <v>1350</v>
      </c>
      <c r="AV1558">
        <v>100</v>
      </c>
      <c r="AW1558">
        <v>1</v>
      </c>
      <c r="AX1558">
        <v>1</v>
      </c>
      <c r="AY1558">
        <v>1</v>
      </c>
      <c r="AZ1558">
        <v>0</v>
      </c>
      <c r="BA1558">
        <v>1</v>
      </c>
      <c r="BB1558">
        <v>0</v>
      </c>
      <c r="BC1558">
        <v>1</v>
      </c>
      <c r="BD1558" t="s">
        <v>619</v>
      </c>
      <c r="BE1558">
        <v>0</v>
      </c>
      <c r="BF1558">
        <v>0</v>
      </c>
      <c r="BG1558" s="3">
        <v>0</v>
      </c>
      <c r="BH1558" s="3">
        <v>0</v>
      </c>
      <c r="BI1558" s="3">
        <v>0</v>
      </c>
      <c r="BJ1558" s="4" t="b">
        <f t="shared" si="24"/>
        <v>0</v>
      </c>
      <c r="BK1558" t="s">
        <v>2949</v>
      </c>
      <c r="BL1558" t="s">
        <v>2949</v>
      </c>
      <c r="BM1558" t="s">
        <v>2212</v>
      </c>
      <c r="BN1558" s="1">
        <v>43023.329745370371</v>
      </c>
      <c r="BO1558" s="1">
        <v>43039.416666666664</v>
      </c>
      <c r="BP1558">
        <v>8</v>
      </c>
      <c r="BQ1558">
        <f>IF(表__._ECM_DW_tem_zh_1417[[#This Row],[全血]]&gt;0,1,0)</f>
        <v>0</v>
      </c>
      <c r="BR1558">
        <v>0</v>
      </c>
      <c r="BS1558">
        <f>IF(表__._ECM_DW_tem_zh_1417[[#This Row],[血浆]]&gt;0,1,0)</f>
        <v>0</v>
      </c>
      <c r="BT1558">
        <v>0</v>
      </c>
      <c r="BU1558">
        <f>IF(表__._ECM_DW_tem_zh_1417[[#This Row],[血小板]]&gt;0,1,0)</f>
        <v>0</v>
      </c>
      <c r="BV1558">
        <v>0</v>
      </c>
      <c r="BW1558">
        <f>IF(表__._ECM_DW_tem_zh_1417[[#This Row],[红细胞]]&gt;0,1,0)</f>
        <v>0</v>
      </c>
      <c r="BX1558">
        <v>0</v>
      </c>
      <c r="BY1558">
        <f>IF(表__._ECM_DW_tem_zh_1417[[#This Row],[其他]]&gt;0,1,0)</f>
        <v>0</v>
      </c>
      <c r="BZ1558">
        <v>0</v>
      </c>
    </row>
    <row r="1559" spans="1:78" x14ac:dyDescent="0.25">
      <c r="A1559" s="1" t="s">
        <v>72</v>
      </c>
      <c r="B1559" t="s">
        <v>51</v>
      </c>
      <c r="C1559">
        <v>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51.91</v>
      </c>
      <c r="T1559">
        <v>0</v>
      </c>
      <c r="U1559">
        <v>0</v>
      </c>
      <c r="V1559" s="2">
        <v>0</v>
      </c>
      <c r="W1559">
        <v>1</v>
      </c>
      <c r="X1559">
        <v>0</v>
      </c>
      <c r="Y1559" t="s">
        <v>115</v>
      </c>
      <c r="AA1559">
        <v>5</v>
      </c>
      <c r="AB1559" t="s">
        <v>407</v>
      </c>
      <c r="AC1559" t="s">
        <v>534</v>
      </c>
      <c r="AD1559" t="s">
        <v>3168</v>
      </c>
      <c r="AE1559" t="s">
        <v>449</v>
      </c>
      <c r="AG1559">
        <v>0</v>
      </c>
      <c r="AH1559">
        <v>0</v>
      </c>
      <c r="AI1559">
        <v>0</v>
      </c>
      <c r="AJ1559">
        <v>0</v>
      </c>
      <c r="AK1559">
        <v>0</v>
      </c>
      <c r="AN1559" t="s">
        <v>73</v>
      </c>
      <c r="AQ1559" t="s">
        <v>467</v>
      </c>
      <c r="AR1559">
        <v>6</v>
      </c>
      <c r="AT1559">
        <v>119</v>
      </c>
      <c r="AW1559">
        <v>1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1</v>
      </c>
      <c r="BD1559" t="s">
        <v>97</v>
      </c>
      <c r="BE1559">
        <v>0</v>
      </c>
      <c r="BF1559">
        <v>0</v>
      </c>
      <c r="BG1559" s="3">
        <v>0</v>
      </c>
      <c r="BH1559" s="3">
        <v>0</v>
      </c>
      <c r="BI1559" s="3">
        <v>0</v>
      </c>
      <c r="BJ1559" s="4" t="b">
        <f t="shared" si="24"/>
        <v>0</v>
      </c>
      <c r="BK1559" t="s">
        <v>1316</v>
      </c>
      <c r="BL1559" t="s">
        <v>1316</v>
      </c>
      <c r="BN1559" s="1">
        <v>43112.688958333332</v>
      </c>
      <c r="BO1559" s="1">
        <v>43126.416666666664</v>
      </c>
      <c r="BP1559">
        <v>8</v>
      </c>
      <c r="BQ1559">
        <f>IF(表__._ECM_DW_tem_zh_1417[[#This Row],[全血]]&gt;0,1,0)</f>
        <v>0</v>
      </c>
      <c r="BR1559">
        <v>0</v>
      </c>
      <c r="BS1559">
        <f>IF(表__._ECM_DW_tem_zh_1417[[#This Row],[血浆]]&gt;0,1,0)</f>
        <v>1</v>
      </c>
      <c r="BT1559">
        <v>400</v>
      </c>
      <c r="BU1559">
        <f>IF(表__._ECM_DW_tem_zh_1417[[#This Row],[血小板]]&gt;0,1,0)</f>
        <v>0</v>
      </c>
      <c r="BV1559">
        <v>0</v>
      </c>
      <c r="BW1559">
        <f>IF(表__._ECM_DW_tem_zh_1417[[#This Row],[红细胞]]&gt;0,1,0)</f>
        <v>1</v>
      </c>
      <c r="BX1559">
        <v>4</v>
      </c>
      <c r="BY1559">
        <f>IF(表__._ECM_DW_tem_zh_1417[[#This Row],[其他]]&gt;0,1,0)</f>
        <v>0</v>
      </c>
      <c r="BZ1559">
        <v>0</v>
      </c>
    </row>
    <row r="1560" spans="1:78" x14ac:dyDescent="0.25">
      <c r="A1560" s="1" t="s">
        <v>114</v>
      </c>
      <c r="B1560" t="s">
        <v>102</v>
      </c>
      <c r="C1560">
        <v>2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42.6</v>
      </c>
      <c r="T1560">
        <v>0</v>
      </c>
      <c r="U1560">
        <v>0</v>
      </c>
      <c r="V1560" s="2">
        <v>0</v>
      </c>
      <c r="W1560">
        <v>2</v>
      </c>
      <c r="X1560">
        <v>0</v>
      </c>
      <c r="Y1560" t="s">
        <v>165</v>
      </c>
      <c r="Z1560" t="s">
        <v>137</v>
      </c>
      <c r="AA1560">
        <v>2</v>
      </c>
      <c r="AB1560" t="s">
        <v>707</v>
      </c>
      <c r="AC1560" t="s">
        <v>655</v>
      </c>
      <c r="AD1560" t="s">
        <v>3157</v>
      </c>
      <c r="AE1560" t="s">
        <v>127</v>
      </c>
      <c r="AG1560">
        <v>1</v>
      </c>
      <c r="AH1560">
        <v>0</v>
      </c>
      <c r="AI1560">
        <v>0</v>
      </c>
      <c r="AJ1560">
        <v>0</v>
      </c>
      <c r="AK1560">
        <v>0</v>
      </c>
      <c r="AL1560">
        <v>25</v>
      </c>
      <c r="AN1560" t="s">
        <v>427</v>
      </c>
      <c r="AQ1560" t="s">
        <v>192</v>
      </c>
      <c r="AR1560">
        <v>3</v>
      </c>
      <c r="AS1560">
        <v>58</v>
      </c>
      <c r="AT1560">
        <v>130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0</v>
      </c>
      <c r="BC1560">
        <v>0</v>
      </c>
      <c r="BD1560" t="s">
        <v>428</v>
      </c>
      <c r="BE1560">
        <v>1</v>
      </c>
      <c r="BF1560">
        <v>0</v>
      </c>
      <c r="BG1560" s="3">
        <v>0</v>
      </c>
      <c r="BH1560" s="3">
        <v>0</v>
      </c>
      <c r="BI1560" s="3">
        <v>0</v>
      </c>
      <c r="BJ1560" s="4" t="b">
        <f t="shared" si="24"/>
        <v>0</v>
      </c>
      <c r="BK1560" t="s">
        <v>1327</v>
      </c>
      <c r="BL1560" t="s">
        <v>1327</v>
      </c>
      <c r="BM1560" t="s">
        <v>1326</v>
      </c>
      <c r="BN1560" s="1">
        <v>43450.772222222222</v>
      </c>
      <c r="BO1560" s="1">
        <v>43458.333333333336</v>
      </c>
      <c r="BP1560">
        <v>5</v>
      </c>
      <c r="BQ1560">
        <f>IF(表__._ECM_DW_tem_zh_1417[[#This Row],[全血]]&gt;0,1,0)</f>
        <v>0</v>
      </c>
      <c r="BR1560">
        <v>0</v>
      </c>
      <c r="BS1560">
        <f>IF(表__._ECM_DW_tem_zh_1417[[#This Row],[血浆]]&gt;0,1,0)</f>
        <v>1</v>
      </c>
      <c r="BT1560">
        <v>400</v>
      </c>
      <c r="BU1560">
        <f>IF(表__._ECM_DW_tem_zh_1417[[#This Row],[血小板]]&gt;0,1,0)</f>
        <v>0</v>
      </c>
      <c r="BV1560">
        <v>0</v>
      </c>
      <c r="BW1560">
        <f>IF(表__._ECM_DW_tem_zh_1417[[#This Row],[红细胞]]&gt;0,1,0)</f>
        <v>1</v>
      </c>
      <c r="BX1560">
        <v>4</v>
      </c>
      <c r="BY1560">
        <f>IF(表__._ECM_DW_tem_zh_1417[[#This Row],[其他]]&gt;0,1,0)</f>
        <v>0</v>
      </c>
      <c r="BZ1560">
        <v>0</v>
      </c>
    </row>
    <row r="1561" spans="1:78" x14ac:dyDescent="0.25">
      <c r="A1561" s="1" t="s">
        <v>47</v>
      </c>
      <c r="B1561" t="s">
        <v>133</v>
      </c>
      <c r="C1561">
        <v>2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77.47</v>
      </c>
      <c r="T1561">
        <v>0</v>
      </c>
      <c r="U1561">
        <v>0</v>
      </c>
      <c r="V1561" s="2">
        <v>0</v>
      </c>
      <c r="W1561">
        <v>1</v>
      </c>
      <c r="X1561">
        <v>1</v>
      </c>
      <c r="Y1561" t="s">
        <v>115</v>
      </c>
      <c r="Z1561" t="s">
        <v>63</v>
      </c>
      <c r="AA1561">
        <v>5</v>
      </c>
      <c r="AB1561" t="s">
        <v>707</v>
      </c>
      <c r="AC1561" t="s">
        <v>530</v>
      </c>
      <c r="AD1561" t="s">
        <v>3168</v>
      </c>
      <c r="AE1561" t="s">
        <v>99</v>
      </c>
      <c r="AG1561">
        <v>0</v>
      </c>
      <c r="AH1561">
        <v>0</v>
      </c>
      <c r="AI1561">
        <v>0</v>
      </c>
      <c r="AJ1561">
        <v>0</v>
      </c>
      <c r="AK1561">
        <v>1</v>
      </c>
      <c r="AL1561">
        <v>23</v>
      </c>
      <c r="AN1561" t="s">
        <v>137</v>
      </c>
      <c r="AQ1561" t="s">
        <v>3130</v>
      </c>
      <c r="AR1561">
        <v>5</v>
      </c>
      <c r="AT1561">
        <v>180</v>
      </c>
      <c r="AW1561">
        <v>1</v>
      </c>
      <c r="AX1561">
        <v>0</v>
      </c>
      <c r="AY1561">
        <v>0</v>
      </c>
      <c r="AZ1561">
        <v>1</v>
      </c>
      <c r="BA1561">
        <v>1</v>
      </c>
      <c r="BB1561">
        <v>0</v>
      </c>
      <c r="BC1561">
        <v>0</v>
      </c>
      <c r="BE1561">
        <v>0</v>
      </c>
      <c r="BF1561">
        <v>0</v>
      </c>
      <c r="BG1561" s="3">
        <v>0</v>
      </c>
      <c r="BH1561" s="3">
        <v>0</v>
      </c>
      <c r="BI1561" s="3">
        <v>0</v>
      </c>
      <c r="BJ1561" s="4" t="b">
        <f t="shared" si="24"/>
        <v>0</v>
      </c>
      <c r="BK1561" t="s">
        <v>2950</v>
      </c>
      <c r="BL1561" t="s">
        <v>2950</v>
      </c>
      <c r="BN1561" s="1">
        <v>42775.819293981483</v>
      </c>
      <c r="BO1561" s="1">
        <v>42783.400694444441</v>
      </c>
      <c r="BP1561">
        <v>3</v>
      </c>
      <c r="BQ1561">
        <f>IF(表__._ECM_DW_tem_zh_1417[[#This Row],[全血]]&gt;0,1,0)</f>
        <v>0</v>
      </c>
      <c r="BR1561">
        <v>0</v>
      </c>
      <c r="BS1561">
        <f>IF(表__._ECM_DW_tem_zh_1417[[#This Row],[血浆]]&gt;0,1,0)</f>
        <v>1</v>
      </c>
      <c r="BT1561">
        <v>200</v>
      </c>
      <c r="BU1561">
        <f>IF(表__._ECM_DW_tem_zh_1417[[#This Row],[血小板]]&gt;0,1,0)</f>
        <v>0</v>
      </c>
      <c r="BV1561">
        <v>0</v>
      </c>
      <c r="BW1561">
        <f>IF(表__._ECM_DW_tem_zh_1417[[#This Row],[红细胞]]&gt;0,1,0)</f>
        <v>1</v>
      </c>
      <c r="BX1561">
        <v>2</v>
      </c>
      <c r="BY1561">
        <f>IF(表__._ECM_DW_tem_zh_1417[[#This Row],[其他]]&gt;0,1,0)</f>
        <v>0</v>
      </c>
      <c r="BZ1561">
        <v>0</v>
      </c>
    </row>
    <row r="1562" spans="1:78" x14ac:dyDescent="0.25">
      <c r="A1562" s="1" t="s">
        <v>47</v>
      </c>
      <c r="B1562" t="s">
        <v>149</v>
      </c>
      <c r="C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70</v>
      </c>
      <c r="T1562">
        <v>1</v>
      </c>
      <c r="U1562">
        <v>0</v>
      </c>
      <c r="V1562" s="2">
        <v>0</v>
      </c>
      <c r="W1562">
        <v>1</v>
      </c>
      <c r="X1562">
        <v>3</v>
      </c>
      <c r="Y1562" t="s">
        <v>124</v>
      </c>
      <c r="Z1562" t="s">
        <v>63</v>
      </c>
      <c r="AA1562">
        <v>5</v>
      </c>
      <c r="AB1562" t="s">
        <v>99</v>
      </c>
      <c r="AC1562" t="s">
        <v>549</v>
      </c>
      <c r="AD1562" t="s">
        <v>3177</v>
      </c>
      <c r="AE1562" t="s">
        <v>3163</v>
      </c>
      <c r="AF1562" t="s">
        <v>644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22</v>
      </c>
      <c r="AN1562" t="s">
        <v>320</v>
      </c>
      <c r="AO1562" t="s">
        <v>80</v>
      </c>
      <c r="AP1562" t="s">
        <v>644</v>
      </c>
      <c r="AQ1562" t="s">
        <v>883</v>
      </c>
      <c r="AR1562">
        <v>6</v>
      </c>
      <c r="AT1562">
        <v>189</v>
      </c>
      <c r="AW1562">
        <v>1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E1562">
        <v>0</v>
      </c>
      <c r="BF1562">
        <v>0</v>
      </c>
      <c r="BG1562" s="3">
        <v>0</v>
      </c>
      <c r="BH1562" s="3">
        <v>0</v>
      </c>
      <c r="BI1562" s="3">
        <v>0</v>
      </c>
      <c r="BJ1562" s="4" t="b">
        <f t="shared" si="24"/>
        <v>0</v>
      </c>
      <c r="BK1562" t="s">
        <v>2651</v>
      </c>
      <c r="BL1562" t="s">
        <v>2651</v>
      </c>
      <c r="BN1562" s="1">
        <v>42745.350613425922</v>
      </c>
      <c r="BO1562" s="1">
        <v>42758.333333333336</v>
      </c>
      <c r="BP1562">
        <v>7</v>
      </c>
      <c r="BQ1562">
        <f>IF(表__._ECM_DW_tem_zh_1417[[#This Row],[全血]]&gt;0,1,0)</f>
        <v>0</v>
      </c>
      <c r="BS1562">
        <f>IF(表__._ECM_DW_tem_zh_1417[[#This Row],[血浆]]&gt;0,1,0)</f>
        <v>0</v>
      </c>
      <c r="BU1562">
        <f>IF(表__._ECM_DW_tem_zh_1417[[#This Row],[血小板]]&gt;0,1,0)</f>
        <v>0</v>
      </c>
      <c r="BW1562">
        <f>IF(表__._ECM_DW_tem_zh_1417[[#This Row],[红细胞]]&gt;0,1,0)</f>
        <v>0</v>
      </c>
      <c r="BY1562">
        <f>IF(表__._ECM_DW_tem_zh_1417[[#This Row],[其他]]&gt;0,1,0)</f>
        <v>0</v>
      </c>
    </row>
    <row r="1563" spans="1:78" x14ac:dyDescent="0.25">
      <c r="A1563" s="1" t="s">
        <v>47</v>
      </c>
      <c r="B1563" t="s">
        <v>69</v>
      </c>
      <c r="C1563">
        <v>2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79.98</v>
      </c>
      <c r="T1563">
        <v>0</v>
      </c>
      <c r="U1563">
        <v>0</v>
      </c>
      <c r="V1563" s="2">
        <v>0</v>
      </c>
      <c r="W1563">
        <v>1</v>
      </c>
      <c r="X1563">
        <v>0</v>
      </c>
      <c r="Y1563" t="s">
        <v>108</v>
      </c>
      <c r="Z1563" t="s">
        <v>273</v>
      </c>
      <c r="AA1563">
        <v>10</v>
      </c>
      <c r="AB1563" t="s">
        <v>801</v>
      </c>
      <c r="AC1563" t="s">
        <v>711</v>
      </c>
      <c r="AD1563" t="s">
        <v>3215</v>
      </c>
      <c r="AE1563" t="s">
        <v>3228</v>
      </c>
      <c r="AG1563">
        <v>1</v>
      </c>
      <c r="AH1563">
        <v>0</v>
      </c>
      <c r="AI1563">
        <v>0</v>
      </c>
      <c r="AJ1563">
        <v>1</v>
      </c>
      <c r="AK1563">
        <v>0</v>
      </c>
      <c r="AL1563">
        <v>22</v>
      </c>
      <c r="AM1563">
        <v>6.31</v>
      </c>
      <c r="AN1563" t="s">
        <v>63</v>
      </c>
      <c r="AQ1563" t="s">
        <v>131</v>
      </c>
      <c r="AR1563">
        <v>7</v>
      </c>
      <c r="AT1563">
        <v>142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0</v>
      </c>
      <c r="BC1563">
        <v>0</v>
      </c>
      <c r="BD1563" t="s">
        <v>977</v>
      </c>
      <c r="BE1563">
        <v>1</v>
      </c>
      <c r="BF1563">
        <v>0</v>
      </c>
      <c r="BG1563" s="3">
        <v>0</v>
      </c>
      <c r="BH1563" s="3">
        <v>0</v>
      </c>
      <c r="BI1563" s="3">
        <v>0</v>
      </c>
      <c r="BJ1563" s="4" t="b">
        <f t="shared" si="24"/>
        <v>0</v>
      </c>
      <c r="BK1563" t="s">
        <v>2951</v>
      </c>
      <c r="BL1563" t="s">
        <v>2951</v>
      </c>
      <c r="BN1563" s="1">
        <v>43013.749212962961</v>
      </c>
      <c r="BO1563" s="1">
        <v>43025.43472222222</v>
      </c>
      <c r="BP1563">
        <v>5</v>
      </c>
      <c r="BQ1563">
        <f>IF(表__._ECM_DW_tem_zh_1417[[#This Row],[全血]]&gt;0,1,0)</f>
        <v>0</v>
      </c>
      <c r="BR1563">
        <v>0</v>
      </c>
      <c r="BS1563">
        <f>IF(表__._ECM_DW_tem_zh_1417[[#This Row],[血浆]]&gt;0,1,0)</f>
        <v>0</v>
      </c>
      <c r="BT1563">
        <v>0</v>
      </c>
      <c r="BU1563">
        <f>IF(表__._ECM_DW_tem_zh_1417[[#This Row],[血小板]]&gt;0,1,0)</f>
        <v>0</v>
      </c>
      <c r="BV1563">
        <v>0</v>
      </c>
      <c r="BW1563">
        <f>IF(表__._ECM_DW_tem_zh_1417[[#This Row],[红细胞]]&gt;0,1,0)</f>
        <v>0</v>
      </c>
      <c r="BX1563">
        <v>0</v>
      </c>
      <c r="BY1563">
        <f>IF(表__._ECM_DW_tem_zh_1417[[#This Row],[其他]]&gt;0,1,0)</f>
        <v>0</v>
      </c>
      <c r="BZ1563">
        <v>0</v>
      </c>
    </row>
    <row r="1564" spans="1:78" x14ac:dyDescent="0.25">
      <c r="A1564" s="1" t="s">
        <v>47</v>
      </c>
      <c r="B1564" t="s">
        <v>90</v>
      </c>
      <c r="C1564">
        <v>2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83.61</v>
      </c>
      <c r="T1564">
        <v>0</v>
      </c>
      <c r="U1564">
        <v>0</v>
      </c>
      <c r="V1564" s="2">
        <v>0</v>
      </c>
      <c r="W1564">
        <v>1</v>
      </c>
      <c r="X1564">
        <v>0</v>
      </c>
      <c r="Y1564" t="s">
        <v>141</v>
      </c>
      <c r="Z1564" t="s">
        <v>55</v>
      </c>
      <c r="AA1564">
        <v>5</v>
      </c>
      <c r="AB1564" t="s">
        <v>311</v>
      </c>
      <c r="AC1564" t="s">
        <v>493</v>
      </c>
      <c r="AD1564" t="s">
        <v>3164</v>
      </c>
      <c r="AE1564" t="s">
        <v>492</v>
      </c>
      <c r="AG1564">
        <v>0</v>
      </c>
      <c r="AH1564">
        <v>0</v>
      </c>
      <c r="AI1564">
        <v>0</v>
      </c>
      <c r="AJ1564">
        <v>1</v>
      </c>
      <c r="AK1564">
        <v>0</v>
      </c>
      <c r="AL1564">
        <v>16</v>
      </c>
      <c r="AN1564" t="s">
        <v>56</v>
      </c>
      <c r="AQ1564" t="s">
        <v>569</v>
      </c>
      <c r="AR1564">
        <v>2</v>
      </c>
      <c r="AS1564">
        <v>70</v>
      </c>
      <c r="AT1564">
        <v>182</v>
      </c>
      <c r="AU1564">
        <v>1350</v>
      </c>
      <c r="AV1564">
        <v>200</v>
      </c>
      <c r="AW1564">
        <v>1</v>
      </c>
      <c r="AX1564">
        <v>1</v>
      </c>
      <c r="AY1564">
        <v>0</v>
      </c>
      <c r="AZ1564">
        <v>0</v>
      </c>
      <c r="BA1564">
        <v>1</v>
      </c>
      <c r="BB1564">
        <v>1</v>
      </c>
      <c r="BC1564">
        <v>1</v>
      </c>
      <c r="BE1564">
        <v>0</v>
      </c>
      <c r="BF1564">
        <v>0</v>
      </c>
      <c r="BG1564" s="3">
        <v>0</v>
      </c>
      <c r="BH1564" s="3">
        <v>0</v>
      </c>
      <c r="BI1564" s="3">
        <v>0</v>
      </c>
      <c r="BJ1564" s="4" t="b">
        <f t="shared" si="24"/>
        <v>0</v>
      </c>
      <c r="BK1564" t="s">
        <v>2952</v>
      </c>
      <c r="BL1564" t="s">
        <v>2952</v>
      </c>
      <c r="BM1564" t="s">
        <v>1608</v>
      </c>
      <c r="BN1564" s="1">
        <v>42781.660416666666</v>
      </c>
      <c r="BO1564" s="1">
        <v>42800.694444444445</v>
      </c>
      <c r="BP1564">
        <v>17</v>
      </c>
      <c r="BQ1564">
        <f>IF(表__._ECM_DW_tem_zh_1417[[#This Row],[全血]]&gt;0,1,0)</f>
        <v>0</v>
      </c>
      <c r="BR1564">
        <v>0</v>
      </c>
      <c r="BS1564">
        <f>IF(表__._ECM_DW_tem_zh_1417[[#This Row],[血浆]]&gt;0,1,0)</f>
        <v>0</v>
      </c>
      <c r="BT1564">
        <v>0</v>
      </c>
      <c r="BU1564">
        <f>IF(表__._ECM_DW_tem_zh_1417[[#This Row],[血小板]]&gt;0,1,0)</f>
        <v>0</v>
      </c>
      <c r="BV1564">
        <v>0</v>
      </c>
      <c r="BW1564">
        <f>IF(表__._ECM_DW_tem_zh_1417[[#This Row],[红细胞]]&gt;0,1,0)</f>
        <v>0</v>
      </c>
      <c r="BX1564">
        <v>0</v>
      </c>
      <c r="BY1564">
        <f>IF(表__._ECM_DW_tem_zh_1417[[#This Row],[其他]]&gt;0,1,0)</f>
        <v>0</v>
      </c>
      <c r="BZ1564">
        <v>0</v>
      </c>
    </row>
    <row r="1565" spans="1:78" x14ac:dyDescent="0.25">
      <c r="A1565" s="1" t="s">
        <v>47</v>
      </c>
      <c r="B1565" t="s">
        <v>133</v>
      </c>
      <c r="C1565">
        <v>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104.11</v>
      </c>
      <c r="T1565">
        <v>0</v>
      </c>
      <c r="U1565">
        <v>0</v>
      </c>
      <c r="V1565" s="2">
        <v>0</v>
      </c>
      <c r="W1565">
        <v>1</v>
      </c>
      <c r="X1565">
        <v>0</v>
      </c>
      <c r="Y1565" t="s">
        <v>558</v>
      </c>
      <c r="Z1565" t="s">
        <v>63</v>
      </c>
      <c r="AA1565">
        <v>2</v>
      </c>
      <c r="AB1565" t="s">
        <v>73</v>
      </c>
      <c r="AC1565" t="s">
        <v>3180</v>
      </c>
      <c r="AD1565" t="s">
        <v>3177</v>
      </c>
      <c r="AE1565" t="s">
        <v>3178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22</v>
      </c>
      <c r="AN1565" t="s">
        <v>429</v>
      </c>
      <c r="AQ1565" t="s">
        <v>218</v>
      </c>
      <c r="AR1565">
        <v>19</v>
      </c>
      <c r="AS1565">
        <v>123</v>
      </c>
      <c r="AT1565">
        <v>205</v>
      </c>
      <c r="AW1565">
        <v>1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 t="s">
        <v>534</v>
      </c>
      <c r="BE1565">
        <v>0</v>
      </c>
      <c r="BF1565">
        <v>0</v>
      </c>
      <c r="BG1565" s="3">
        <v>0</v>
      </c>
      <c r="BH1565" s="3">
        <v>0</v>
      </c>
      <c r="BI1565" s="3">
        <v>0</v>
      </c>
      <c r="BJ1565" s="4" t="b">
        <f t="shared" si="24"/>
        <v>0</v>
      </c>
      <c r="BK1565" t="s">
        <v>2953</v>
      </c>
      <c r="BL1565" t="s">
        <v>2953</v>
      </c>
      <c r="BM1565" t="s">
        <v>2954</v>
      </c>
      <c r="BN1565" s="1">
        <v>43859.426041666666</v>
      </c>
      <c r="BO1565" s="1">
        <v>43884.416666666664</v>
      </c>
      <c r="BP1565">
        <v>6</v>
      </c>
      <c r="BQ1565">
        <f>IF(表__._ECM_DW_tem_zh_1417[[#This Row],[全血]]&gt;0,1,0)</f>
        <v>0</v>
      </c>
      <c r="BR1565">
        <v>0</v>
      </c>
      <c r="BS1565">
        <f>IF(表__._ECM_DW_tem_zh_1417[[#This Row],[血浆]]&gt;0,1,0)</f>
        <v>1</v>
      </c>
      <c r="BT1565">
        <v>800</v>
      </c>
      <c r="BU1565">
        <f>IF(表__._ECM_DW_tem_zh_1417[[#This Row],[血小板]]&gt;0,1,0)</f>
        <v>0</v>
      </c>
      <c r="BV1565">
        <v>0</v>
      </c>
      <c r="BW1565">
        <f>IF(表__._ECM_DW_tem_zh_1417[[#This Row],[红细胞]]&gt;0,1,0)</f>
        <v>1</v>
      </c>
      <c r="BX1565">
        <v>12</v>
      </c>
      <c r="BY1565">
        <f>IF(表__._ECM_DW_tem_zh_1417[[#This Row],[其他]]&gt;0,1,0)</f>
        <v>0</v>
      </c>
      <c r="BZ1565">
        <v>0</v>
      </c>
    </row>
    <row r="1566" spans="1:78" x14ac:dyDescent="0.25">
      <c r="A1566" s="1" t="s">
        <v>60</v>
      </c>
      <c r="B1566" t="s">
        <v>158</v>
      </c>
      <c r="C1566">
        <v>2</v>
      </c>
      <c r="E1566">
        <v>0</v>
      </c>
      <c r="F1566">
        <v>0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75.42</v>
      </c>
      <c r="T1566">
        <v>1</v>
      </c>
      <c r="U1566">
        <v>0</v>
      </c>
      <c r="V1566" s="2">
        <v>0</v>
      </c>
      <c r="W1566">
        <v>2</v>
      </c>
      <c r="X1566">
        <v>3</v>
      </c>
      <c r="Y1566" t="s">
        <v>124</v>
      </c>
      <c r="Z1566" t="s">
        <v>98</v>
      </c>
      <c r="AA1566">
        <v>9</v>
      </c>
      <c r="AB1566" t="s">
        <v>407</v>
      </c>
      <c r="AC1566" t="s">
        <v>567</v>
      </c>
      <c r="AD1566" t="s">
        <v>3230</v>
      </c>
      <c r="AE1566" t="s">
        <v>105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26</v>
      </c>
      <c r="AN1566" t="s">
        <v>98</v>
      </c>
      <c r="AQ1566" t="s">
        <v>839</v>
      </c>
      <c r="AR1566">
        <v>15</v>
      </c>
      <c r="AS1566">
        <v>174</v>
      </c>
      <c r="AT1566">
        <v>255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1</v>
      </c>
      <c r="BD1566" t="s">
        <v>422</v>
      </c>
      <c r="BE1566">
        <v>0</v>
      </c>
      <c r="BF1566">
        <v>0</v>
      </c>
      <c r="BG1566" s="3">
        <v>0</v>
      </c>
      <c r="BH1566" s="3">
        <v>0</v>
      </c>
      <c r="BI1566" s="3">
        <v>0</v>
      </c>
      <c r="BJ1566" s="4" t="b">
        <f t="shared" si="24"/>
        <v>0</v>
      </c>
      <c r="BK1566" t="s">
        <v>2569</v>
      </c>
      <c r="BL1566" t="s">
        <v>2569</v>
      </c>
      <c r="BM1566" t="s">
        <v>2568</v>
      </c>
      <c r="BN1566" s="1">
        <v>44046.544999999998</v>
      </c>
      <c r="BO1566" s="1">
        <v>44091.541666666664</v>
      </c>
      <c r="BP1566">
        <v>30</v>
      </c>
      <c r="BQ1566">
        <f>IF(表__._ECM_DW_tem_zh_1417[[#This Row],[全血]]&gt;0,1,0)</f>
        <v>0</v>
      </c>
      <c r="BR1566">
        <v>0</v>
      </c>
      <c r="BS1566">
        <f>IF(表__._ECM_DW_tem_zh_1417[[#This Row],[血浆]]&gt;0,1,0)</f>
        <v>1</v>
      </c>
      <c r="BT1566">
        <v>200</v>
      </c>
      <c r="BU1566">
        <f>IF(表__._ECM_DW_tem_zh_1417[[#This Row],[血小板]]&gt;0,1,0)</f>
        <v>0</v>
      </c>
      <c r="BV1566">
        <v>0</v>
      </c>
      <c r="BW1566">
        <f>IF(表__._ECM_DW_tem_zh_1417[[#This Row],[红细胞]]&gt;0,1,0)</f>
        <v>1</v>
      </c>
      <c r="BX1566">
        <v>4</v>
      </c>
      <c r="BY1566">
        <f>IF(表__._ECM_DW_tem_zh_1417[[#This Row],[其他]]&gt;0,1,0)</f>
        <v>0</v>
      </c>
      <c r="BZ1566">
        <v>0</v>
      </c>
    </row>
    <row r="1567" spans="1:78" x14ac:dyDescent="0.25">
      <c r="A1567" s="1" t="s">
        <v>496</v>
      </c>
      <c r="B1567" t="s">
        <v>95</v>
      </c>
      <c r="C1567">
        <v>2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67.06</v>
      </c>
      <c r="T1567">
        <v>0</v>
      </c>
      <c r="U1567">
        <v>0</v>
      </c>
      <c r="V1567" s="2">
        <v>0</v>
      </c>
      <c r="W1567">
        <v>1</v>
      </c>
      <c r="X1567">
        <v>1</v>
      </c>
      <c r="Y1567" t="s">
        <v>108</v>
      </c>
      <c r="Z1567" t="s">
        <v>87</v>
      </c>
      <c r="AA1567">
        <v>5</v>
      </c>
      <c r="AB1567" t="s">
        <v>566</v>
      </c>
      <c r="AC1567" t="s">
        <v>119</v>
      </c>
      <c r="AD1567" t="s">
        <v>3177</v>
      </c>
      <c r="AE1567" t="s">
        <v>3329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17</v>
      </c>
      <c r="AN1567" t="s">
        <v>95</v>
      </c>
      <c r="AQ1567" t="s">
        <v>480</v>
      </c>
      <c r="AR1567">
        <v>5</v>
      </c>
      <c r="AT1567">
        <v>176</v>
      </c>
      <c r="AW1567">
        <v>1</v>
      </c>
      <c r="AX1567">
        <v>1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 t="s">
        <v>203</v>
      </c>
      <c r="BE1567">
        <v>0</v>
      </c>
      <c r="BF1567">
        <v>0</v>
      </c>
      <c r="BG1567" s="3">
        <v>0</v>
      </c>
      <c r="BH1567" s="3">
        <v>0</v>
      </c>
      <c r="BI1567" s="3">
        <v>0</v>
      </c>
      <c r="BJ1567" s="4" t="b">
        <f t="shared" si="24"/>
        <v>0</v>
      </c>
      <c r="BK1567" t="s">
        <v>2673</v>
      </c>
      <c r="BL1567" t="s">
        <v>2673</v>
      </c>
      <c r="BN1567" s="1">
        <v>42893.635289351849</v>
      </c>
      <c r="BO1567" s="1">
        <v>42905.416666666664</v>
      </c>
      <c r="BP1567">
        <v>7</v>
      </c>
      <c r="BQ1567">
        <f>IF(表__._ECM_DW_tem_zh_1417[[#This Row],[全血]]&gt;0,1,0)</f>
        <v>0</v>
      </c>
      <c r="BR1567">
        <v>0</v>
      </c>
      <c r="BS1567">
        <f>IF(表__._ECM_DW_tem_zh_1417[[#This Row],[血浆]]&gt;0,1,0)</f>
        <v>1</v>
      </c>
      <c r="BT1567">
        <v>200</v>
      </c>
      <c r="BU1567">
        <f>IF(表__._ECM_DW_tem_zh_1417[[#This Row],[血小板]]&gt;0,1,0)</f>
        <v>0</v>
      </c>
      <c r="BV1567">
        <v>0</v>
      </c>
      <c r="BW1567">
        <f>IF(表__._ECM_DW_tem_zh_1417[[#This Row],[红细胞]]&gt;0,1,0)</f>
        <v>1</v>
      </c>
      <c r="BX1567">
        <v>2</v>
      </c>
      <c r="BY1567">
        <f>IF(表__._ECM_DW_tem_zh_1417[[#This Row],[其他]]&gt;0,1,0)</f>
        <v>0</v>
      </c>
      <c r="BZ1567">
        <v>0</v>
      </c>
    </row>
    <row r="1568" spans="1:78" x14ac:dyDescent="0.25">
      <c r="A1568" s="1" t="s">
        <v>47</v>
      </c>
      <c r="B1568" t="s">
        <v>138</v>
      </c>
      <c r="C1568">
        <v>2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64.06</v>
      </c>
      <c r="T1568">
        <v>0</v>
      </c>
      <c r="U1568">
        <v>0</v>
      </c>
      <c r="V1568" s="2">
        <v>0</v>
      </c>
      <c r="W1568">
        <v>1</v>
      </c>
      <c r="X1568">
        <v>0</v>
      </c>
      <c r="Y1568" t="s">
        <v>81</v>
      </c>
      <c r="Z1568" t="s">
        <v>460</v>
      </c>
      <c r="AA1568">
        <v>2</v>
      </c>
      <c r="AB1568" t="s">
        <v>704</v>
      </c>
      <c r="AC1568" t="s">
        <v>147</v>
      </c>
      <c r="AD1568" t="s">
        <v>3164</v>
      </c>
      <c r="AE1568" t="s">
        <v>3301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16</v>
      </c>
      <c r="AN1568" t="s">
        <v>98</v>
      </c>
      <c r="AP1568" t="s">
        <v>398</v>
      </c>
      <c r="AQ1568" t="s">
        <v>439</v>
      </c>
      <c r="AR1568">
        <v>11</v>
      </c>
      <c r="AS1568">
        <v>73</v>
      </c>
      <c r="AT1568">
        <v>165</v>
      </c>
      <c r="AW1568">
        <v>1</v>
      </c>
      <c r="AX1568">
        <v>1</v>
      </c>
      <c r="AY1568">
        <v>0</v>
      </c>
      <c r="AZ1568">
        <v>0</v>
      </c>
      <c r="BA1568">
        <v>0</v>
      </c>
      <c r="BB1568">
        <v>0</v>
      </c>
      <c r="BC1568">
        <v>1</v>
      </c>
      <c r="BD1568" t="s">
        <v>978</v>
      </c>
      <c r="BE1568">
        <v>0</v>
      </c>
      <c r="BF1568">
        <v>0</v>
      </c>
      <c r="BG1568" s="3">
        <v>0</v>
      </c>
      <c r="BH1568" s="3">
        <v>0</v>
      </c>
      <c r="BI1568" s="3">
        <v>0</v>
      </c>
      <c r="BJ1568" s="4" t="b">
        <f t="shared" si="24"/>
        <v>0</v>
      </c>
      <c r="BK1568" t="s">
        <v>2955</v>
      </c>
      <c r="BL1568" t="s">
        <v>2955</v>
      </c>
      <c r="BM1568" t="s">
        <v>2956</v>
      </c>
      <c r="BN1568" s="1">
        <v>43727.568206018521</v>
      </c>
      <c r="BO1568" s="1">
        <v>43747.5</v>
      </c>
      <c r="BP1568">
        <v>9</v>
      </c>
      <c r="BQ1568">
        <f>IF(表__._ECM_DW_tem_zh_1417[[#This Row],[全血]]&gt;0,1,0)</f>
        <v>0</v>
      </c>
      <c r="BR1568">
        <v>0</v>
      </c>
      <c r="BS1568">
        <f>IF(表__._ECM_DW_tem_zh_1417[[#This Row],[血浆]]&gt;0,1,0)</f>
        <v>1</v>
      </c>
      <c r="BT1568">
        <v>400</v>
      </c>
      <c r="BU1568">
        <f>IF(表__._ECM_DW_tem_zh_1417[[#This Row],[血小板]]&gt;0,1,0)</f>
        <v>0</v>
      </c>
      <c r="BV1568">
        <v>0</v>
      </c>
      <c r="BW1568">
        <f>IF(表__._ECM_DW_tem_zh_1417[[#This Row],[红细胞]]&gt;0,1,0)</f>
        <v>1</v>
      </c>
      <c r="BX1568">
        <v>4</v>
      </c>
      <c r="BY1568">
        <f>IF(表__._ECM_DW_tem_zh_1417[[#This Row],[其他]]&gt;0,1,0)</f>
        <v>0</v>
      </c>
      <c r="BZ1568">
        <v>0</v>
      </c>
    </row>
    <row r="1569" spans="1:78" x14ac:dyDescent="0.25">
      <c r="A1569" s="1" t="s">
        <v>47</v>
      </c>
      <c r="B1569" t="s">
        <v>67</v>
      </c>
      <c r="C1569">
        <v>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84.99</v>
      </c>
      <c r="T1569">
        <v>1</v>
      </c>
      <c r="U1569">
        <v>0</v>
      </c>
      <c r="V1569" s="2">
        <v>0</v>
      </c>
      <c r="W1569">
        <v>2</v>
      </c>
      <c r="X1569">
        <v>0</v>
      </c>
      <c r="Y1569" t="s">
        <v>179</v>
      </c>
      <c r="Z1569" t="s">
        <v>173</v>
      </c>
      <c r="AA1569">
        <v>2</v>
      </c>
      <c r="AB1569" t="s">
        <v>3178</v>
      </c>
      <c r="AC1569" t="s">
        <v>325</v>
      </c>
      <c r="AD1569" t="s">
        <v>3150</v>
      </c>
      <c r="AE1569" t="s">
        <v>3341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26</v>
      </c>
      <c r="AN1569" t="s">
        <v>228</v>
      </c>
      <c r="AQ1569" t="s">
        <v>265</v>
      </c>
      <c r="AR1569">
        <v>4</v>
      </c>
      <c r="AS1569">
        <v>275</v>
      </c>
      <c r="AT1569">
        <v>390</v>
      </c>
      <c r="AU1569">
        <v>1600</v>
      </c>
      <c r="AV1569">
        <v>400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 t="s">
        <v>113</v>
      </c>
      <c r="BE1569">
        <v>0</v>
      </c>
      <c r="BF1569">
        <v>0</v>
      </c>
      <c r="BG1569" s="3">
        <v>0</v>
      </c>
      <c r="BH1569" s="3">
        <v>0</v>
      </c>
      <c r="BI1569" s="3">
        <v>0</v>
      </c>
      <c r="BJ1569" s="4" t="b">
        <f t="shared" si="24"/>
        <v>0</v>
      </c>
      <c r="BK1569" t="s">
        <v>2957</v>
      </c>
      <c r="BL1569" t="s">
        <v>2957</v>
      </c>
      <c r="BM1569" t="s">
        <v>2958</v>
      </c>
      <c r="BN1569" s="1">
        <v>44029.714791666665</v>
      </c>
      <c r="BO1569" s="1">
        <v>44039.375</v>
      </c>
      <c r="BP1569">
        <v>6</v>
      </c>
      <c r="BQ1569">
        <f>IF(表__._ECM_DW_tem_zh_1417[[#This Row],[全血]]&gt;0,1,0)</f>
        <v>0</v>
      </c>
      <c r="BR1569">
        <v>0</v>
      </c>
      <c r="BS1569">
        <f>IF(表__._ECM_DW_tem_zh_1417[[#This Row],[血浆]]&gt;0,1,0)</f>
        <v>0</v>
      </c>
      <c r="BT1569">
        <v>0</v>
      </c>
      <c r="BU1569">
        <f>IF(表__._ECM_DW_tem_zh_1417[[#This Row],[血小板]]&gt;0,1,0)</f>
        <v>0</v>
      </c>
      <c r="BV1569">
        <v>0</v>
      </c>
      <c r="BW1569">
        <f>IF(表__._ECM_DW_tem_zh_1417[[#This Row],[红细胞]]&gt;0,1,0)</f>
        <v>0</v>
      </c>
      <c r="BX1569">
        <v>0</v>
      </c>
      <c r="BY1569">
        <f>IF(表__._ECM_DW_tem_zh_1417[[#This Row],[其他]]&gt;0,1,0)</f>
        <v>0</v>
      </c>
      <c r="BZ1569">
        <v>0</v>
      </c>
    </row>
    <row r="1570" spans="1:78" x14ac:dyDescent="0.25">
      <c r="A1570" s="1" t="s">
        <v>47</v>
      </c>
      <c r="B1570" t="s">
        <v>67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58.96</v>
      </c>
      <c r="T1570">
        <v>1</v>
      </c>
      <c r="U1570">
        <v>0</v>
      </c>
      <c r="V1570" s="2">
        <v>0</v>
      </c>
      <c r="W1570">
        <v>1</v>
      </c>
      <c r="X1570">
        <v>0</v>
      </c>
      <c r="Y1570" t="s">
        <v>269</v>
      </c>
      <c r="Z1570" t="s">
        <v>979</v>
      </c>
      <c r="AA1570">
        <v>10</v>
      </c>
      <c r="AB1570" t="s">
        <v>311</v>
      </c>
      <c r="AC1570" t="s">
        <v>3173</v>
      </c>
      <c r="AD1570" t="s">
        <v>468</v>
      </c>
      <c r="AE1570" t="s">
        <v>301</v>
      </c>
      <c r="AG1570">
        <v>1</v>
      </c>
      <c r="AH1570">
        <v>0</v>
      </c>
      <c r="AI1570">
        <v>0</v>
      </c>
      <c r="AJ1570">
        <v>0</v>
      </c>
      <c r="AK1570">
        <v>0</v>
      </c>
      <c r="AL1570">
        <v>28</v>
      </c>
      <c r="AN1570" t="s">
        <v>301</v>
      </c>
      <c r="AQ1570" t="s">
        <v>434</v>
      </c>
      <c r="AR1570">
        <v>4</v>
      </c>
      <c r="AS1570">
        <v>203</v>
      </c>
      <c r="AT1570">
        <v>315</v>
      </c>
      <c r="AU1570">
        <v>950</v>
      </c>
      <c r="AV1570">
        <v>100</v>
      </c>
      <c r="AW1570">
        <v>0</v>
      </c>
      <c r="AX1570">
        <v>0</v>
      </c>
      <c r="AY1570">
        <v>0</v>
      </c>
      <c r="AZ1570">
        <v>0</v>
      </c>
      <c r="BA1570">
        <v>1</v>
      </c>
      <c r="BB1570">
        <v>0</v>
      </c>
      <c r="BC1570">
        <v>1</v>
      </c>
      <c r="BD1570" t="s">
        <v>530</v>
      </c>
      <c r="BE1570">
        <v>1</v>
      </c>
      <c r="BF1570">
        <v>0</v>
      </c>
      <c r="BG1570" s="3">
        <v>0</v>
      </c>
      <c r="BH1570" s="3">
        <v>0</v>
      </c>
      <c r="BI1570" s="3">
        <v>0</v>
      </c>
      <c r="BJ1570" s="4" t="b">
        <f t="shared" si="24"/>
        <v>0</v>
      </c>
      <c r="BK1570" t="s">
        <v>2959</v>
      </c>
      <c r="BL1570" t="s">
        <v>2959</v>
      </c>
      <c r="BM1570" t="s">
        <v>2960</v>
      </c>
      <c r="BN1570" s="1">
        <v>43528.574490740742</v>
      </c>
      <c r="BO1570" s="1">
        <v>43549.468055555553</v>
      </c>
      <c r="BP1570">
        <v>17</v>
      </c>
      <c r="BQ1570">
        <f>IF(表__._ECM_DW_tem_zh_1417[[#This Row],[全血]]&gt;0,1,0)</f>
        <v>0</v>
      </c>
      <c r="BR1570">
        <v>0</v>
      </c>
      <c r="BS1570">
        <f>IF(表__._ECM_DW_tem_zh_1417[[#This Row],[血浆]]&gt;0,1,0)</f>
        <v>0</v>
      </c>
      <c r="BT1570">
        <v>0</v>
      </c>
      <c r="BU1570">
        <f>IF(表__._ECM_DW_tem_zh_1417[[#This Row],[血小板]]&gt;0,1,0)</f>
        <v>0</v>
      </c>
      <c r="BV1570">
        <v>0</v>
      </c>
      <c r="BW1570">
        <f>IF(表__._ECM_DW_tem_zh_1417[[#This Row],[红细胞]]&gt;0,1,0)</f>
        <v>0</v>
      </c>
      <c r="BX1570">
        <v>0</v>
      </c>
      <c r="BY1570">
        <f>IF(表__._ECM_DW_tem_zh_1417[[#This Row],[其他]]&gt;0,1,0)</f>
        <v>0</v>
      </c>
      <c r="BZ1570">
        <v>0</v>
      </c>
    </row>
    <row r="1571" spans="1:78" x14ac:dyDescent="0.25">
      <c r="A1571" s="1" t="s">
        <v>47</v>
      </c>
      <c r="B1571" t="s">
        <v>140</v>
      </c>
      <c r="C1571">
        <v>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78.650000000000006</v>
      </c>
      <c r="T1571">
        <v>1</v>
      </c>
      <c r="U1571">
        <v>0</v>
      </c>
      <c r="V1571" s="2">
        <v>0</v>
      </c>
      <c r="W1571">
        <v>0</v>
      </c>
      <c r="X1571">
        <v>0</v>
      </c>
      <c r="Y1571" t="s">
        <v>85</v>
      </c>
      <c r="Z1571" t="s">
        <v>63</v>
      </c>
      <c r="AA1571">
        <v>5</v>
      </c>
      <c r="AB1571" t="s">
        <v>794</v>
      </c>
      <c r="AC1571" t="s">
        <v>3193</v>
      </c>
      <c r="AD1571" t="s">
        <v>3150</v>
      </c>
      <c r="AE1571" t="s">
        <v>3435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26</v>
      </c>
      <c r="AN1571" t="s">
        <v>258</v>
      </c>
      <c r="AQ1571" t="s">
        <v>221</v>
      </c>
      <c r="AR1571">
        <v>8</v>
      </c>
      <c r="AT1571">
        <v>110</v>
      </c>
      <c r="AW1571">
        <v>1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 t="s">
        <v>428</v>
      </c>
      <c r="BE1571">
        <v>0</v>
      </c>
      <c r="BF1571">
        <v>0</v>
      </c>
      <c r="BG1571" s="3">
        <v>0</v>
      </c>
      <c r="BH1571" s="3">
        <v>0</v>
      </c>
      <c r="BI1571" s="3">
        <v>0</v>
      </c>
      <c r="BJ1571" s="4" t="b">
        <f t="shared" si="24"/>
        <v>0</v>
      </c>
      <c r="BK1571" t="s">
        <v>2073</v>
      </c>
      <c r="BL1571" t="s">
        <v>2073</v>
      </c>
      <c r="BN1571" s="1">
        <v>42886.506504629629</v>
      </c>
      <c r="BO1571" s="1">
        <v>42901.375</v>
      </c>
      <c r="BP1571">
        <v>7</v>
      </c>
      <c r="BQ1571">
        <f>IF(表__._ECM_DW_tem_zh_1417[[#This Row],[全血]]&gt;0,1,0)</f>
        <v>0</v>
      </c>
      <c r="BS1571">
        <f>IF(表__._ECM_DW_tem_zh_1417[[#This Row],[血浆]]&gt;0,1,0)</f>
        <v>0</v>
      </c>
      <c r="BU1571">
        <f>IF(表__._ECM_DW_tem_zh_1417[[#This Row],[血小板]]&gt;0,1,0)</f>
        <v>0</v>
      </c>
      <c r="BW1571">
        <f>IF(表__._ECM_DW_tem_zh_1417[[#This Row],[红细胞]]&gt;0,1,0)</f>
        <v>0</v>
      </c>
      <c r="BY1571">
        <f>IF(表__._ECM_DW_tem_zh_1417[[#This Row],[其他]]&gt;0,1,0)</f>
        <v>0</v>
      </c>
    </row>
    <row r="1572" spans="1:78" x14ac:dyDescent="0.25">
      <c r="A1572" s="1" t="s">
        <v>47</v>
      </c>
      <c r="B1572" t="s">
        <v>182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79.41</v>
      </c>
      <c r="T1572">
        <v>0</v>
      </c>
      <c r="U1572">
        <v>0</v>
      </c>
      <c r="V1572" s="2">
        <v>0</v>
      </c>
      <c r="W1572">
        <v>1</v>
      </c>
      <c r="X1572">
        <v>3</v>
      </c>
      <c r="Y1572" t="s">
        <v>278</v>
      </c>
      <c r="Z1572" t="s">
        <v>91</v>
      </c>
      <c r="AA1572">
        <v>9</v>
      </c>
      <c r="AB1572" t="s">
        <v>652</v>
      </c>
      <c r="AC1572" t="s">
        <v>953</v>
      </c>
      <c r="AD1572" t="s">
        <v>3150</v>
      </c>
      <c r="AE1572" t="s">
        <v>952</v>
      </c>
      <c r="AG1572">
        <v>0</v>
      </c>
      <c r="AH1572">
        <v>0</v>
      </c>
      <c r="AI1572">
        <v>0</v>
      </c>
      <c r="AJ1572">
        <v>0</v>
      </c>
      <c r="AK1572">
        <v>1</v>
      </c>
      <c r="AL1572">
        <v>16</v>
      </c>
      <c r="AN1572" t="s">
        <v>50</v>
      </c>
      <c r="AQ1572" t="s">
        <v>118</v>
      </c>
      <c r="AR1572">
        <v>1</v>
      </c>
      <c r="AT1572">
        <v>194</v>
      </c>
      <c r="AW1572">
        <v>1</v>
      </c>
      <c r="AX1572">
        <v>1</v>
      </c>
      <c r="AY1572">
        <v>0</v>
      </c>
      <c r="AZ1572">
        <v>0</v>
      </c>
      <c r="BA1572">
        <v>1</v>
      </c>
      <c r="BB1572">
        <v>0</v>
      </c>
      <c r="BC1572">
        <v>0</v>
      </c>
      <c r="BE1572">
        <v>0</v>
      </c>
      <c r="BF1572">
        <v>0</v>
      </c>
      <c r="BG1572" s="3">
        <v>0</v>
      </c>
      <c r="BH1572" s="3">
        <v>0</v>
      </c>
      <c r="BI1572" s="3">
        <v>0</v>
      </c>
      <c r="BJ1572" s="4" t="b">
        <f t="shared" si="24"/>
        <v>0</v>
      </c>
      <c r="BK1572" t="s">
        <v>2961</v>
      </c>
      <c r="BL1572" t="s">
        <v>2961</v>
      </c>
      <c r="BN1572" s="1">
        <v>42830.436157407406</v>
      </c>
      <c r="BO1572" s="1">
        <v>42837.333333333336</v>
      </c>
      <c r="BP1572">
        <v>6</v>
      </c>
      <c r="BQ1572">
        <f>IF(表__._ECM_DW_tem_zh_1417[[#This Row],[全血]]&gt;0,1,0)</f>
        <v>0</v>
      </c>
      <c r="BR1572">
        <v>0</v>
      </c>
      <c r="BS1572">
        <f>IF(表__._ECM_DW_tem_zh_1417[[#This Row],[血浆]]&gt;0,1,0)</f>
        <v>0</v>
      </c>
      <c r="BT1572">
        <v>0</v>
      </c>
      <c r="BU1572">
        <f>IF(表__._ECM_DW_tem_zh_1417[[#This Row],[血小板]]&gt;0,1,0)</f>
        <v>0</v>
      </c>
      <c r="BV1572">
        <v>0</v>
      </c>
      <c r="BW1572">
        <f>IF(表__._ECM_DW_tem_zh_1417[[#This Row],[红细胞]]&gt;0,1,0)</f>
        <v>0</v>
      </c>
      <c r="BX1572">
        <v>0</v>
      </c>
      <c r="BY1572">
        <f>IF(表__._ECM_DW_tem_zh_1417[[#This Row],[其他]]&gt;0,1,0)</f>
        <v>0</v>
      </c>
      <c r="BZ1572">
        <v>0</v>
      </c>
    </row>
    <row r="1573" spans="1:78" x14ac:dyDescent="0.25">
      <c r="A1573" s="1" t="s">
        <v>47</v>
      </c>
      <c r="B1573" t="s">
        <v>98</v>
      </c>
      <c r="C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85.63</v>
      </c>
      <c r="T1573">
        <v>1</v>
      </c>
      <c r="U1573">
        <v>1</v>
      </c>
      <c r="V1573" s="2">
        <v>0</v>
      </c>
      <c r="W1573">
        <v>1</v>
      </c>
      <c r="X1573">
        <v>3</v>
      </c>
      <c r="Y1573" t="s">
        <v>254</v>
      </c>
      <c r="Z1573" t="s">
        <v>359</v>
      </c>
      <c r="AA1573">
        <v>2</v>
      </c>
      <c r="AB1573" t="s">
        <v>492</v>
      </c>
      <c r="AC1573" t="s">
        <v>84</v>
      </c>
      <c r="AD1573" t="s">
        <v>3168</v>
      </c>
      <c r="AE1573" t="s">
        <v>3293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32</v>
      </c>
      <c r="AN1573" t="s">
        <v>102</v>
      </c>
      <c r="AP1573" t="s">
        <v>869</v>
      </c>
      <c r="AQ1573" t="s">
        <v>300</v>
      </c>
      <c r="AR1573">
        <v>4</v>
      </c>
      <c r="AS1573">
        <v>76</v>
      </c>
      <c r="AT1573">
        <v>125</v>
      </c>
      <c r="AW1573">
        <v>1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E1573">
        <v>0</v>
      </c>
      <c r="BF1573">
        <v>0</v>
      </c>
      <c r="BG1573" s="3">
        <v>0</v>
      </c>
      <c r="BH1573" s="3">
        <v>0</v>
      </c>
      <c r="BI1573" s="3">
        <v>0</v>
      </c>
      <c r="BJ1573" s="4" t="b">
        <f t="shared" si="24"/>
        <v>0</v>
      </c>
      <c r="BK1573" t="s">
        <v>2551</v>
      </c>
      <c r="BL1573" t="s">
        <v>2551</v>
      </c>
      <c r="BM1573" t="s">
        <v>2550</v>
      </c>
      <c r="BN1573" s="1">
        <v>43630.33384259259</v>
      </c>
      <c r="BO1573" s="1">
        <v>43640.319444444445</v>
      </c>
      <c r="BP1573">
        <v>6</v>
      </c>
      <c r="BQ1573">
        <f>IF(表__._ECM_DW_tem_zh_1417[[#This Row],[全血]]&gt;0,1,0)</f>
        <v>0</v>
      </c>
      <c r="BS1573">
        <f>IF(表__._ECM_DW_tem_zh_1417[[#This Row],[血浆]]&gt;0,1,0)</f>
        <v>0</v>
      </c>
      <c r="BU1573">
        <f>IF(表__._ECM_DW_tem_zh_1417[[#This Row],[血小板]]&gt;0,1,0)</f>
        <v>0</v>
      </c>
      <c r="BW1573">
        <f>IF(表__._ECM_DW_tem_zh_1417[[#This Row],[红细胞]]&gt;0,1,0)</f>
        <v>0</v>
      </c>
      <c r="BY1573">
        <f>IF(表__._ECM_DW_tem_zh_1417[[#This Row],[其他]]&gt;0,1,0)</f>
        <v>0</v>
      </c>
    </row>
    <row r="1574" spans="1:78" x14ac:dyDescent="0.25">
      <c r="A1574" s="1" t="s">
        <v>47</v>
      </c>
      <c r="B1574" t="s">
        <v>158</v>
      </c>
      <c r="C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71.569999999999993</v>
      </c>
      <c r="T1574">
        <v>0</v>
      </c>
      <c r="U1574">
        <v>0</v>
      </c>
      <c r="V1574" s="2">
        <v>0</v>
      </c>
      <c r="W1574">
        <v>1</v>
      </c>
      <c r="X1574">
        <v>1</v>
      </c>
      <c r="Y1574" t="s">
        <v>115</v>
      </c>
      <c r="Z1574" t="s">
        <v>67</v>
      </c>
      <c r="AA1574">
        <v>2</v>
      </c>
      <c r="AB1574" t="s">
        <v>359</v>
      </c>
      <c r="AC1574" t="s">
        <v>428</v>
      </c>
      <c r="AD1574" t="s">
        <v>3230</v>
      </c>
      <c r="AE1574" t="s">
        <v>794</v>
      </c>
      <c r="AG1574">
        <v>0</v>
      </c>
      <c r="AH1574">
        <v>0</v>
      </c>
      <c r="AI1574">
        <v>0</v>
      </c>
      <c r="AJ1574">
        <v>0</v>
      </c>
      <c r="AK1574">
        <v>1</v>
      </c>
      <c r="AL1574">
        <v>27</v>
      </c>
      <c r="AN1574" t="s">
        <v>164</v>
      </c>
      <c r="AQ1574" t="s">
        <v>380</v>
      </c>
      <c r="AR1574">
        <v>3</v>
      </c>
      <c r="AS1574">
        <v>138</v>
      </c>
      <c r="AT1574">
        <v>230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E1574">
        <v>0</v>
      </c>
      <c r="BF1574">
        <v>0</v>
      </c>
      <c r="BG1574" s="3">
        <v>0</v>
      </c>
      <c r="BH1574" s="3">
        <v>0</v>
      </c>
      <c r="BI1574" s="3">
        <v>0</v>
      </c>
      <c r="BJ1574" s="4" t="b">
        <f t="shared" si="24"/>
        <v>0</v>
      </c>
      <c r="BK1574" t="s">
        <v>2247</v>
      </c>
      <c r="BL1574" t="s">
        <v>2247</v>
      </c>
      <c r="BM1574" t="s">
        <v>2246</v>
      </c>
      <c r="BN1574" s="1">
        <v>43353.522696759261</v>
      </c>
      <c r="BO1574" s="1">
        <v>43362.354166666664</v>
      </c>
      <c r="BP1574">
        <v>6</v>
      </c>
      <c r="BQ1574">
        <f>IF(表__._ECM_DW_tem_zh_1417[[#This Row],[全血]]&gt;0,1,0)</f>
        <v>0</v>
      </c>
      <c r="BS1574">
        <f>IF(表__._ECM_DW_tem_zh_1417[[#This Row],[血浆]]&gt;0,1,0)</f>
        <v>0</v>
      </c>
      <c r="BU1574">
        <f>IF(表__._ECM_DW_tem_zh_1417[[#This Row],[血小板]]&gt;0,1,0)</f>
        <v>0</v>
      </c>
      <c r="BW1574">
        <f>IF(表__._ECM_DW_tem_zh_1417[[#This Row],[红细胞]]&gt;0,1,0)</f>
        <v>0</v>
      </c>
      <c r="BY1574">
        <f>IF(表__._ECM_DW_tem_zh_1417[[#This Row],[其他]]&gt;0,1,0)</f>
        <v>0</v>
      </c>
    </row>
    <row r="1575" spans="1:78" x14ac:dyDescent="0.25">
      <c r="A1575" s="1" t="s">
        <v>47</v>
      </c>
      <c r="B1575" t="s">
        <v>136</v>
      </c>
      <c r="C1575">
        <v>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78.31</v>
      </c>
      <c r="T1575">
        <v>0</v>
      </c>
      <c r="U1575">
        <v>0</v>
      </c>
      <c r="V1575" s="2">
        <v>0</v>
      </c>
      <c r="W1575">
        <v>1</v>
      </c>
      <c r="X1575">
        <v>0</v>
      </c>
      <c r="Y1575" t="s">
        <v>179</v>
      </c>
      <c r="Z1575" t="s">
        <v>194</v>
      </c>
      <c r="AA1575">
        <v>2</v>
      </c>
      <c r="AB1575" t="s">
        <v>489</v>
      </c>
      <c r="AC1575" t="s">
        <v>567</v>
      </c>
      <c r="AD1575" t="s">
        <v>3164</v>
      </c>
      <c r="AE1575" t="s">
        <v>3250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21</v>
      </c>
      <c r="AN1575" t="s">
        <v>109</v>
      </c>
      <c r="AQ1575" t="s">
        <v>569</v>
      </c>
      <c r="AR1575">
        <v>3</v>
      </c>
      <c r="AS1575">
        <v>57</v>
      </c>
      <c r="AT1575">
        <v>110</v>
      </c>
      <c r="AU1575">
        <v>1080</v>
      </c>
      <c r="AV1575">
        <v>20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0</v>
      </c>
      <c r="BC1575">
        <v>1</v>
      </c>
      <c r="BE1575">
        <v>0</v>
      </c>
      <c r="BF1575">
        <v>0</v>
      </c>
      <c r="BG1575" s="3">
        <v>0</v>
      </c>
      <c r="BH1575" s="3">
        <v>0</v>
      </c>
      <c r="BI1575" s="3">
        <v>0</v>
      </c>
      <c r="BJ1575" s="4" t="b">
        <f t="shared" si="24"/>
        <v>0</v>
      </c>
      <c r="BK1575" t="s">
        <v>2504</v>
      </c>
      <c r="BL1575" t="s">
        <v>2504</v>
      </c>
      <c r="BM1575" t="s">
        <v>2503</v>
      </c>
      <c r="BN1575" s="1">
        <v>44008.388761574075</v>
      </c>
      <c r="BO1575" s="1">
        <v>44025.326388888891</v>
      </c>
      <c r="BP1575">
        <v>14</v>
      </c>
      <c r="BQ1575">
        <f>IF(表__._ECM_DW_tem_zh_1417[[#This Row],[全血]]&gt;0,1,0)</f>
        <v>0</v>
      </c>
      <c r="BR1575">
        <v>0</v>
      </c>
      <c r="BS1575">
        <f>IF(表__._ECM_DW_tem_zh_1417[[#This Row],[血浆]]&gt;0,1,0)</f>
        <v>0</v>
      </c>
      <c r="BT1575">
        <v>0</v>
      </c>
      <c r="BU1575">
        <f>IF(表__._ECM_DW_tem_zh_1417[[#This Row],[血小板]]&gt;0,1,0)</f>
        <v>0</v>
      </c>
      <c r="BV1575">
        <v>0</v>
      </c>
      <c r="BW1575">
        <f>IF(表__._ECM_DW_tem_zh_1417[[#This Row],[红细胞]]&gt;0,1,0)</f>
        <v>0</v>
      </c>
      <c r="BX1575">
        <v>0</v>
      </c>
      <c r="BY1575">
        <f>IF(表__._ECM_DW_tem_zh_1417[[#This Row],[其他]]&gt;0,1,0)</f>
        <v>0</v>
      </c>
      <c r="BZ1575">
        <v>0</v>
      </c>
    </row>
    <row r="1576" spans="1:78" x14ac:dyDescent="0.25">
      <c r="A1576" s="1" t="s">
        <v>47</v>
      </c>
      <c r="B1576" t="s">
        <v>136</v>
      </c>
      <c r="C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84.82</v>
      </c>
      <c r="T1576">
        <v>0</v>
      </c>
      <c r="U1576">
        <v>1</v>
      </c>
      <c r="V1576" s="2">
        <v>0</v>
      </c>
      <c r="W1576">
        <v>2</v>
      </c>
      <c r="X1576">
        <v>1</v>
      </c>
      <c r="Y1576" t="s">
        <v>124</v>
      </c>
      <c r="Z1576" t="s">
        <v>294</v>
      </c>
      <c r="AA1576">
        <v>9</v>
      </c>
      <c r="AB1576" t="s">
        <v>104</v>
      </c>
      <c r="AC1576" t="s">
        <v>3365</v>
      </c>
      <c r="AD1576" t="s">
        <v>3543</v>
      </c>
      <c r="AE1576" t="s">
        <v>872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24</v>
      </c>
      <c r="AN1576" t="s">
        <v>95</v>
      </c>
      <c r="AQ1576" t="s">
        <v>980</v>
      </c>
      <c r="AR1576">
        <v>4</v>
      </c>
      <c r="AS1576">
        <v>98</v>
      </c>
      <c r="AT1576">
        <v>264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0</v>
      </c>
      <c r="BC1576">
        <v>1</v>
      </c>
      <c r="BD1576" t="s">
        <v>299</v>
      </c>
      <c r="BE1576">
        <v>0</v>
      </c>
      <c r="BF1576">
        <v>1</v>
      </c>
      <c r="BG1576" s="3">
        <v>0</v>
      </c>
      <c r="BH1576" s="3">
        <v>0</v>
      </c>
      <c r="BI1576" s="3">
        <v>0</v>
      </c>
      <c r="BJ1576" s="4" t="b">
        <f t="shared" si="24"/>
        <v>0</v>
      </c>
      <c r="BK1576" t="s">
        <v>2962</v>
      </c>
      <c r="BL1576" t="s">
        <v>2962</v>
      </c>
      <c r="BM1576" t="s">
        <v>2963</v>
      </c>
      <c r="BN1576" s="1">
        <v>43624.690057870372</v>
      </c>
      <c r="BO1576" s="1">
        <v>43640.375</v>
      </c>
      <c r="BP1576">
        <v>12</v>
      </c>
      <c r="BQ1576">
        <f>IF(表__._ECM_DW_tem_zh_1417[[#This Row],[全血]]&gt;0,1,0)</f>
        <v>0</v>
      </c>
      <c r="BR1576">
        <v>0</v>
      </c>
      <c r="BS1576">
        <f>IF(表__._ECM_DW_tem_zh_1417[[#This Row],[血浆]]&gt;0,1,0)</f>
        <v>1</v>
      </c>
      <c r="BT1576">
        <v>200</v>
      </c>
      <c r="BU1576">
        <f>IF(表__._ECM_DW_tem_zh_1417[[#This Row],[血小板]]&gt;0,1,0)</f>
        <v>0</v>
      </c>
      <c r="BV1576">
        <v>0</v>
      </c>
      <c r="BW1576">
        <f>IF(表__._ECM_DW_tem_zh_1417[[#This Row],[红细胞]]&gt;0,1,0)</f>
        <v>1</v>
      </c>
      <c r="BX1576">
        <v>3.5</v>
      </c>
      <c r="BY1576">
        <f>IF(表__._ECM_DW_tem_zh_1417[[#This Row],[其他]]&gt;0,1,0)</f>
        <v>0</v>
      </c>
      <c r="BZ1576">
        <v>0</v>
      </c>
    </row>
    <row r="1577" spans="1:78" x14ac:dyDescent="0.25">
      <c r="A1577" s="1" t="s">
        <v>72</v>
      </c>
      <c r="B1577" t="s">
        <v>224</v>
      </c>
      <c r="C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86.63</v>
      </c>
      <c r="T1577">
        <v>1</v>
      </c>
      <c r="U1577">
        <v>0</v>
      </c>
      <c r="V1577" s="2">
        <v>0</v>
      </c>
      <c r="W1577">
        <v>1</v>
      </c>
      <c r="X1577">
        <v>1</v>
      </c>
      <c r="Y1577" t="s">
        <v>68</v>
      </c>
      <c r="Z1577" t="s">
        <v>137</v>
      </c>
      <c r="AA1577">
        <v>9</v>
      </c>
      <c r="AB1577" t="s">
        <v>566</v>
      </c>
      <c r="AC1577" t="s">
        <v>3226</v>
      </c>
      <c r="AD1577" t="s">
        <v>3227</v>
      </c>
      <c r="AE1577" t="s">
        <v>801</v>
      </c>
      <c r="AG1577">
        <v>0</v>
      </c>
      <c r="AH1577">
        <v>0</v>
      </c>
      <c r="AI1577">
        <v>0</v>
      </c>
      <c r="AJ1577">
        <v>0</v>
      </c>
      <c r="AK1577">
        <v>1</v>
      </c>
      <c r="AL1577">
        <v>22</v>
      </c>
      <c r="AM1577">
        <v>6.22</v>
      </c>
      <c r="AN1577" t="s">
        <v>82</v>
      </c>
      <c r="AP1577" t="s">
        <v>284</v>
      </c>
      <c r="AQ1577" t="s">
        <v>285</v>
      </c>
      <c r="AR1577">
        <v>7</v>
      </c>
      <c r="AS1577">
        <v>180</v>
      </c>
      <c r="AT1577">
        <v>276</v>
      </c>
      <c r="AW1577">
        <v>1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1</v>
      </c>
      <c r="BD1577" t="s">
        <v>203</v>
      </c>
      <c r="BE1577">
        <v>0</v>
      </c>
      <c r="BF1577">
        <v>0</v>
      </c>
      <c r="BG1577" s="3">
        <v>0</v>
      </c>
      <c r="BH1577" s="3">
        <v>0</v>
      </c>
      <c r="BI1577" s="3">
        <v>0</v>
      </c>
      <c r="BJ1577" s="4" t="b">
        <f t="shared" si="24"/>
        <v>0</v>
      </c>
      <c r="BK1577" t="s">
        <v>1160</v>
      </c>
      <c r="BL1577" t="s">
        <v>1160</v>
      </c>
      <c r="BM1577" t="s">
        <v>1159</v>
      </c>
      <c r="BN1577" s="1">
        <v>43647.770300925928</v>
      </c>
      <c r="BO1577" s="1">
        <v>43665.375694444447</v>
      </c>
      <c r="BP1577">
        <v>11</v>
      </c>
      <c r="BQ1577">
        <f>IF(表__._ECM_DW_tem_zh_1417[[#This Row],[全血]]&gt;0,1,0)</f>
        <v>0</v>
      </c>
      <c r="BR1577">
        <v>0</v>
      </c>
      <c r="BS1577">
        <f>IF(表__._ECM_DW_tem_zh_1417[[#This Row],[血浆]]&gt;0,1,0)</f>
        <v>1</v>
      </c>
      <c r="BT1577">
        <v>1200</v>
      </c>
      <c r="BU1577">
        <f>IF(表__._ECM_DW_tem_zh_1417[[#This Row],[血小板]]&gt;0,1,0)</f>
        <v>0</v>
      </c>
      <c r="BV1577">
        <v>0</v>
      </c>
      <c r="BW1577">
        <f>IF(表__._ECM_DW_tem_zh_1417[[#This Row],[红细胞]]&gt;0,1,0)</f>
        <v>1</v>
      </c>
      <c r="BX1577">
        <v>12</v>
      </c>
      <c r="BY1577">
        <f>IF(表__._ECM_DW_tem_zh_1417[[#This Row],[其他]]&gt;0,1,0)</f>
        <v>0</v>
      </c>
      <c r="BZ1577">
        <v>0</v>
      </c>
    </row>
    <row r="1578" spans="1:78" x14ac:dyDescent="0.25">
      <c r="A1578" s="1" t="s">
        <v>47</v>
      </c>
      <c r="B1578" t="s">
        <v>167</v>
      </c>
      <c r="C1578">
        <v>2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91.13</v>
      </c>
      <c r="T1578">
        <v>0</v>
      </c>
      <c r="U1578">
        <v>0</v>
      </c>
      <c r="V1578" s="2">
        <v>0</v>
      </c>
      <c r="W1578">
        <v>1</v>
      </c>
      <c r="X1578">
        <v>3</v>
      </c>
      <c r="Y1578" t="s">
        <v>108</v>
      </c>
      <c r="Z1578" t="s">
        <v>91</v>
      </c>
      <c r="AA1578">
        <v>1</v>
      </c>
      <c r="AB1578" t="s">
        <v>407</v>
      </c>
      <c r="AC1578" t="s">
        <v>3320</v>
      </c>
      <c r="AD1578" t="s">
        <v>3168</v>
      </c>
      <c r="AE1578" t="s">
        <v>3202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20</v>
      </c>
      <c r="AN1578" t="s">
        <v>134</v>
      </c>
      <c r="AQ1578" t="s">
        <v>480</v>
      </c>
      <c r="AR1578">
        <v>2</v>
      </c>
      <c r="AS1578">
        <v>82</v>
      </c>
      <c r="AT1578">
        <v>179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1</v>
      </c>
      <c r="BD1578" t="s">
        <v>212</v>
      </c>
      <c r="BE1578">
        <v>0</v>
      </c>
      <c r="BF1578">
        <v>0</v>
      </c>
      <c r="BG1578" s="3">
        <v>0</v>
      </c>
      <c r="BH1578" s="3">
        <v>0</v>
      </c>
      <c r="BI1578" s="3">
        <v>0</v>
      </c>
      <c r="BJ1578" s="4" t="b">
        <f t="shared" si="24"/>
        <v>0</v>
      </c>
      <c r="BK1578" t="s">
        <v>2964</v>
      </c>
      <c r="BL1578" t="s">
        <v>2964</v>
      </c>
      <c r="BM1578" t="s">
        <v>2965</v>
      </c>
      <c r="BN1578" s="1">
        <v>44054.75</v>
      </c>
      <c r="BO1578" s="1">
        <v>44068.375</v>
      </c>
      <c r="BP1578">
        <v>12</v>
      </c>
      <c r="BQ1578">
        <f>IF(表__._ECM_DW_tem_zh_1417[[#This Row],[全血]]&gt;0,1,0)</f>
        <v>0</v>
      </c>
      <c r="BR1578">
        <v>0</v>
      </c>
      <c r="BS1578">
        <f>IF(表__._ECM_DW_tem_zh_1417[[#This Row],[血浆]]&gt;0,1,0)</f>
        <v>1</v>
      </c>
      <c r="BT1578">
        <v>200</v>
      </c>
      <c r="BU1578">
        <f>IF(表__._ECM_DW_tem_zh_1417[[#This Row],[血小板]]&gt;0,1,0)</f>
        <v>0</v>
      </c>
      <c r="BV1578">
        <v>0</v>
      </c>
      <c r="BW1578">
        <f>IF(表__._ECM_DW_tem_zh_1417[[#This Row],[红细胞]]&gt;0,1,0)</f>
        <v>1</v>
      </c>
      <c r="BX1578">
        <v>2</v>
      </c>
      <c r="BY1578">
        <f>IF(表__._ECM_DW_tem_zh_1417[[#This Row],[其他]]&gt;0,1,0)</f>
        <v>0</v>
      </c>
      <c r="BZ1578">
        <v>0</v>
      </c>
    </row>
    <row r="1579" spans="1:78" x14ac:dyDescent="0.25">
      <c r="A1579" s="1" t="s">
        <v>47</v>
      </c>
      <c r="B1579" t="s">
        <v>140</v>
      </c>
      <c r="C1579">
        <v>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68.510000000000005</v>
      </c>
      <c r="T1579">
        <v>0</v>
      </c>
      <c r="U1579">
        <v>0</v>
      </c>
      <c r="V1579" s="2">
        <v>0</v>
      </c>
      <c r="W1579">
        <v>1</v>
      </c>
      <c r="X1579">
        <v>1</v>
      </c>
      <c r="Y1579" t="s">
        <v>179</v>
      </c>
      <c r="Z1579" t="s">
        <v>226</v>
      </c>
      <c r="AA1579">
        <v>2</v>
      </c>
      <c r="AB1579" t="s">
        <v>250</v>
      </c>
      <c r="AC1579" t="s">
        <v>806</v>
      </c>
      <c r="AD1579" t="s">
        <v>3168</v>
      </c>
      <c r="AE1579" t="s">
        <v>3386</v>
      </c>
      <c r="AG1579">
        <v>0</v>
      </c>
      <c r="AH1579">
        <v>0</v>
      </c>
      <c r="AI1579">
        <v>0</v>
      </c>
      <c r="AJ1579">
        <v>0</v>
      </c>
      <c r="AK1579">
        <v>1</v>
      </c>
      <c r="AL1579">
        <v>27</v>
      </c>
      <c r="AN1579" t="s">
        <v>48</v>
      </c>
      <c r="AP1579" t="s">
        <v>971</v>
      </c>
      <c r="AQ1579" t="s">
        <v>830</v>
      </c>
      <c r="AR1579">
        <v>22</v>
      </c>
      <c r="AS1579">
        <v>109</v>
      </c>
      <c r="AT1579">
        <v>205</v>
      </c>
      <c r="AU1579">
        <v>50</v>
      </c>
      <c r="AV1579">
        <v>50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0</v>
      </c>
      <c r="BC1579">
        <v>0</v>
      </c>
      <c r="BD1579" t="s">
        <v>193</v>
      </c>
      <c r="BE1579">
        <v>0</v>
      </c>
      <c r="BF1579">
        <v>0</v>
      </c>
      <c r="BG1579" s="3">
        <v>0</v>
      </c>
      <c r="BH1579" s="3">
        <v>0</v>
      </c>
      <c r="BI1579" s="3">
        <v>0</v>
      </c>
      <c r="BJ1579" s="4" t="b">
        <f t="shared" si="24"/>
        <v>0</v>
      </c>
      <c r="BK1579" t="s">
        <v>2932</v>
      </c>
      <c r="BL1579" t="s">
        <v>2932</v>
      </c>
      <c r="BM1579" t="s">
        <v>2931</v>
      </c>
      <c r="BN1579" s="1">
        <v>43408.76158564815</v>
      </c>
      <c r="BO1579" s="1">
        <v>43437.416666666664</v>
      </c>
      <c r="BP1579">
        <v>7</v>
      </c>
      <c r="BQ1579">
        <f>IF(表__._ECM_DW_tem_zh_1417[[#This Row],[全血]]&gt;0,1,0)</f>
        <v>0</v>
      </c>
      <c r="BR1579">
        <v>0</v>
      </c>
      <c r="BS1579">
        <f>IF(表__._ECM_DW_tem_zh_1417[[#This Row],[血浆]]&gt;0,1,0)</f>
        <v>1</v>
      </c>
      <c r="BT1579">
        <v>200</v>
      </c>
      <c r="BU1579">
        <f>IF(表__._ECM_DW_tem_zh_1417[[#This Row],[血小板]]&gt;0,1,0)</f>
        <v>0</v>
      </c>
      <c r="BV1579">
        <v>0</v>
      </c>
      <c r="BW1579">
        <f>IF(表__._ECM_DW_tem_zh_1417[[#This Row],[红细胞]]&gt;0,1,0)</f>
        <v>1</v>
      </c>
      <c r="BX1579">
        <v>6</v>
      </c>
      <c r="BY1579">
        <f>IF(表__._ECM_DW_tem_zh_1417[[#This Row],[其他]]&gt;0,1,0)</f>
        <v>0</v>
      </c>
      <c r="BZ1579">
        <v>0</v>
      </c>
    </row>
    <row r="1580" spans="1:78" x14ac:dyDescent="0.25">
      <c r="A1580" s="1" t="s">
        <v>47</v>
      </c>
      <c r="B1580" t="s">
        <v>140</v>
      </c>
      <c r="C1580">
        <v>2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90.07</v>
      </c>
      <c r="T1580">
        <v>0</v>
      </c>
      <c r="U1580">
        <v>1</v>
      </c>
      <c r="V1580" s="2">
        <v>0</v>
      </c>
      <c r="W1580">
        <v>1</v>
      </c>
      <c r="X1580">
        <v>0</v>
      </c>
      <c r="Y1580" t="s">
        <v>115</v>
      </c>
      <c r="Z1580" t="s">
        <v>166</v>
      </c>
      <c r="AA1580">
        <v>2</v>
      </c>
      <c r="AB1580" t="s">
        <v>427</v>
      </c>
      <c r="AC1580" t="s">
        <v>3544</v>
      </c>
      <c r="AD1580" t="s">
        <v>3357</v>
      </c>
      <c r="AE1580" t="s">
        <v>359</v>
      </c>
      <c r="AG1580">
        <v>0</v>
      </c>
      <c r="AH1580">
        <v>0</v>
      </c>
      <c r="AI1580">
        <v>0</v>
      </c>
      <c r="AJ1580">
        <v>0</v>
      </c>
      <c r="AK1580">
        <v>1</v>
      </c>
      <c r="AL1580">
        <v>17</v>
      </c>
      <c r="AN1580" t="s">
        <v>460</v>
      </c>
      <c r="AQ1580" t="s">
        <v>297</v>
      </c>
      <c r="AR1580">
        <v>5</v>
      </c>
      <c r="AS1580">
        <v>70</v>
      </c>
      <c r="AT1580">
        <v>160</v>
      </c>
      <c r="AW1580">
        <v>1</v>
      </c>
      <c r="AX1580">
        <v>1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 t="s">
        <v>93</v>
      </c>
      <c r="BE1580">
        <v>0</v>
      </c>
      <c r="BF1580">
        <v>0</v>
      </c>
      <c r="BG1580" s="3">
        <v>0</v>
      </c>
      <c r="BH1580" s="3">
        <v>0</v>
      </c>
      <c r="BI1580" s="3">
        <v>0</v>
      </c>
      <c r="BJ1580" s="4" t="b">
        <f t="shared" si="24"/>
        <v>0</v>
      </c>
      <c r="BK1580" t="s">
        <v>2305</v>
      </c>
      <c r="BL1580" t="s">
        <v>2305</v>
      </c>
      <c r="BM1580" t="s">
        <v>2304</v>
      </c>
      <c r="BN1580" s="1">
        <v>43834.587500000001</v>
      </c>
      <c r="BO1580" s="1">
        <v>43845.416666666664</v>
      </c>
      <c r="BP1580">
        <v>6</v>
      </c>
      <c r="BQ1580">
        <f>IF(表__._ECM_DW_tem_zh_1417[[#This Row],[全血]]&gt;0,1,0)</f>
        <v>0</v>
      </c>
      <c r="BR1580">
        <v>0</v>
      </c>
      <c r="BS1580">
        <f>IF(表__._ECM_DW_tem_zh_1417[[#This Row],[血浆]]&gt;0,1,0)</f>
        <v>1</v>
      </c>
      <c r="BT1580">
        <v>400</v>
      </c>
      <c r="BU1580">
        <f>IF(表__._ECM_DW_tem_zh_1417[[#This Row],[血小板]]&gt;0,1,0)</f>
        <v>0</v>
      </c>
      <c r="BV1580">
        <v>0</v>
      </c>
      <c r="BW1580">
        <f>IF(表__._ECM_DW_tem_zh_1417[[#This Row],[红细胞]]&gt;0,1,0)</f>
        <v>1</v>
      </c>
      <c r="BX1580">
        <v>4</v>
      </c>
      <c r="BY1580">
        <f>IF(表__._ECM_DW_tem_zh_1417[[#This Row],[其他]]&gt;0,1,0)</f>
        <v>0</v>
      </c>
      <c r="BZ1580">
        <v>0</v>
      </c>
    </row>
    <row r="1581" spans="1:78" x14ac:dyDescent="0.25">
      <c r="A1581" s="1" t="s">
        <v>47</v>
      </c>
      <c r="B1581" t="s">
        <v>98</v>
      </c>
      <c r="C1581">
        <v>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87.77</v>
      </c>
      <c r="T1581">
        <v>1</v>
      </c>
      <c r="U1581">
        <v>0</v>
      </c>
      <c r="V1581" s="2">
        <v>0</v>
      </c>
      <c r="W1581">
        <v>1</v>
      </c>
      <c r="X1581">
        <v>3</v>
      </c>
      <c r="Y1581" t="s">
        <v>406</v>
      </c>
      <c r="Z1581" t="s">
        <v>134</v>
      </c>
      <c r="AA1581">
        <v>5</v>
      </c>
      <c r="AB1581" t="s">
        <v>199</v>
      </c>
      <c r="AC1581" t="s">
        <v>3311</v>
      </c>
      <c r="AD1581" t="s">
        <v>3150</v>
      </c>
      <c r="AE1581" t="s">
        <v>108</v>
      </c>
      <c r="AF1581" t="s">
        <v>665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25</v>
      </c>
      <c r="AN1581" t="s">
        <v>63</v>
      </c>
      <c r="AO1581" t="s">
        <v>597</v>
      </c>
      <c r="AP1581" t="s">
        <v>665</v>
      </c>
      <c r="AQ1581" t="s">
        <v>703</v>
      </c>
      <c r="AR1581">
        <v>4</v>
      </c>
      <c r="AT1581">
        <v>224</v>
      </c>
      <c r="AW1581">
        <v>1</v>
      </c>
      <c r="AX1581">
        <v>0</v>
      </c>
      <c r="AY1581">
        <v>0</v>
      </c>
      <c r="AZ1581">
        <v>1</v>
      </c>
      <c r="BA1581">
        <v>1</v>
      </c>
      <c r="BB1581">
        <v>0</v>
      </c>
      <c r="BC1581">
        <v>0</v>
      </c>
      <c r="BE1581">
        <v>0</v>
      </c>
      <c r="BF1581">
        <v>0</v>
      </c>
      <c r="BG1581" s="3">
        <v>0</v>
      </c>
      <c r="BH1581" s="3">
        <v>0</v>
      </c>
      <c r="BI1581" s="3">
        <v>0</v>
      </c>
      <c r="BJ1581" s="4" t="b">
        <f t="shared" si="24"/>
        <v>0</v>
      </c>
      <c r="BK1581" t="s">
        <v>2966</v>
      </c>
      <c r="BL1581" t="s">
        <v>1860</v>
      </c>
      <c r="BN1581" s="1">
        <v>42796.656087962961</v>
      </c>
      <c r="BO1581" s="1">
        <v>42804.35833333333</v>
      </c>
      <c r="BP1581">
        <v>4</v>
      </c>
      <c r="BQ1581">
        <f>IF(表__._ECM_DW_tem_zh_1417[[#This Row],[全血]]&gt;0,1,0)</f>
        <v>0</v>
      </c>
      <c r="BR1581">
        <v>0</v>
      </c>
      <c r="BS1581">
        <f>IF(表__._ECM_DW_tem_zh_1417[[#This Row],[血浆]]&gt;0,1,0)</f>
        <v>1</v>
      </c>
      <c r="BT1581">
        <v>400</v>
      </c>
      <c r="BU1581">
        <f>IF(表__._ECM_DW_tem_zh_1417[[#This Row],[血小板]]&gt;0,1,0)</f>
        <v>0</v>
      </c>
      <c r="BV1581">
        <v>0</v>
      </c>
      <c r="BW1581">
        <f>IF(表__._ECM_DW_tem_zh_1417[[#This Row],[红细胞]]&gt;0,1,0)</f>
        <v>1</v>
      </c>
      <c r="BX1581">
        <v>4</v>
      </c>
      <c r="BY1581">
        <f>IF(表__._ECM_DW_tem_zh_1417[[#This Row],[其他]]&gt;0,1,0)</f>
        <v>0</v>
      </c>
      <c r="BZ1581">
        <v>0</v>
      </c>
    </row>
    <row r="1582" spans="1:78" x14ac:dyDescent="0.25">
      <c r="A1582" s="1" t="s">
        <v>47</v>
      </c>
      <c r="B1582" t="s">
        <v>182</v>
      </c>
      <c r="C1582">
        <v>2</v>
      </c>
      <c r="D1582">
        <v>1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68.59</v>
      </c>
      <c r="T1582">
        <v>0</v>
      </c>
      <c r="U1582">
        <v>0</v>
      </c>
      <c r="V1582" s="2">
        <v>0</v>
      </c>
      <c r="W1582">
        <v>1</v>
      </c>
      <c r="X1582">
        <v>1</v>
      </c>
      <c r="Y1582" t="s">
        <v>179</v>
      </c>
      <c r="Z1582" t="s">
        <v>142</v>
      </c>
      <c r="AA1582">
        <v>13</v>
      </c>
      <c r="AB1582" t="s">
        <v>453</v>
      </c>
      <c r="AC1582" t="s">
        <v>741</v>
      </c>
      <c r="AD1582" t="s">
        <v>3164</v>
      </c>
      <c r="AE1582" t="s">
        <v>3170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19</v>
      </c>
      <c r="AN1582" t="s">
        <v>127</v>
      </c>
      <c r="AQ1582" t="s">
        <v>240</v>
      </c>
      <c r="AR1582">
        <v>10</v>
      </c>
      <c r="AS1582">
        <v>79</v>
      </c>
      <c r="AT1582">
        <v>174</v>
      </c>
      <c r="AU1582">
        <v>750</v>
      </c>
      <c r="AV1582">
        <v>50</v>
      </c>
      <c r="AW1582">
        <v>1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 t="s">
        <v>325</v>
      </c>
      <c r="BE1582">
        <v>0</v>
      </c>
      <c r="BF1582">
        <v>0</v>
      </c>
      <c r="BG1582" s="3">
        <v>0</v>
      </c>
      <c r="BH1582" s="3">
        <v>0</v>
      </c>
      <c r="BI1582" s="3">
        <v>0</v>
      </c>
      <c r="BJ1582" s="4" t="b">
        <f t="shared" si="24"/>
        <v>0</v>
      </c>
      <c r="BK1582" t="s">
        <v>2967</v>
      </c>
      <c r="BL1582" t="s">
        <v>2967</v>
      </c>
      <c r="BM1582" t="s">
        <v>2968</v>
      </c>
      <c r="BN1582" s="1">
        <v>43304.506053240744</v>
      </c>
      <c r="BO1582" s="1">
        <v>43318.404166666667</v>
      </c>
      <c r="BP1582">
        <v>4</v>
      </c>
      <c r="BQ1582">
        <f>IF(表__._ECM_DW_tem_zh_1417[[#This Row],[全血]]&gt;0,1,0)</f>
        <v>0</v>
      </c>
      <c r="BR1582">
        <v>0</v>
      </c>
      <c r="BS1582">
        <f>IF(表__._ECM_DW_tem_zh_1417[[#This Row],[血浆]]&gt;0,1,0)</f>
        <v>1</v>
      </c>
      <c r="BT1582">
        <v>400</v>
      </c>
      <c r="BU1582">
        <f>IF(表__._ECM_DW_tem_zh_1417[[#This Row],[血小板]]&gt;0,1,0)</f>
        <v>0</v>
      </c>
      <c r="BV1582">
        <v>0</v>
      </c>
      <c r="BW1582">
        <f>IF(表__._ECM_DW_tem_zh_1417[[#This Row],[红细胞]]&gt;0,1,0)</f>
        <v>1</v>
      </c>
      <c r="BX1582">
        <v>4</v>
      </c>
      <c r="BY1582">
        <f>IF(表__._ECM_DW_tem_zh_1417[[#This Row],[其他]]&gt;0,1,0)</f>
        <v>0</v>
      </c>
      <c r="BZ1582">
        <v>0</v>
      </c>
    </row>
    <row r="1583" spans="1:78" x14ac:dyDescent="0.25">
      <c r="A1583" s="1" t="s">
        <v>259</v>
      </c>
      <c r="B1583" t="s">
        <v>50</v>
      </c>
      <c r="C1583">
        <v>2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68.59</v>
      </c>
      <c r="T1583">
        <v>0</v>
      </c>
      <c r="U1583">
        <v>0</v>
      </c>
      <c r="V1583" s="2">
        <v>0</v>
      </c>
      <c r="W1583">
        <v>1</v>
      </c>
      <c r="X1583">
        <v>1</v>
      </c>
      <c r="Y1583" t="s">
        <v>115</v>
      </c>
      <c r="Z1583" t="s">
        <v>91</v>
      </c>
      <c r="AA1583">
        <v>13</v>
      </c>
      <c r="AB1583" t="s">
        <v>453</v>
      </c>
      <c r="AC1583" t="s">
        <v>741</v>
      </c>
      <c r="AD1583" t="s">
        <v>3164</v>
      </c>
      <c r="AE1583" t="s">
        <v>3170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19</v>
      </c>
      <c r="AN1583" t="s">
        <v>127</v>
      </c>
      <c r="AQ1583" t="s">
        <v>240</v>
      </c>
      <c r="AR1583">
        <v>10</v>
      </c>
      <c r="AS1583">
        <v>79</v>
      </c>
      <c r="AT1583">
        <v>174</v>
      </c>
      <c r="AW1583">
        <v>1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 t="s">
        <v>325</v>
      </c>
      <c r="BE1583">
        <v>0</v>
      </c>
      <c r="BF1583">
        <v>0</v>
      </c>
      <c r="BG1583" s="3">
        <v>0</v>
      </c>
      <c r="BH1583" s="3">
        <v>0</v>
      </c>
      <c r="BI1583" s="3">
        <v>0</v>
      </c>
      <c r="BJ1583" s="4" t="b">
        <f t="shared" si="24"/>
        <v>0</v>
      </c>
      <c r="BK1583" t="s">
        <v>2968</v>
      </c>
      <c r="BL1583" t="s">
        <v>2968</v>
      </c>
      <c r="BM1583" t="s">
        <v>2967</v>
      </c>
      <c r="BN1583" s="1">
        <v>43304.506053240744</v>
      </c>
      <c r="BO1583" s="1">
        <v>43318.404166666667</v>
      </c>
      <c r="BP1583">
        <v>4</v>
      </c>
      <c r="BQ1583">
        <f>IF(表__._ECM_DW_tem_zh_1417[[#This Row],[全血]]&gt;0,1,0)</f>
        <v>0</v>
      </c>
      <c r="BR1583">
        <v>0</v>
      </c>
      <c r="BS1583">
        <f>IF(表__._ECM_DW_tem_zh_1417[[#This Row],[血浆]]&gt;0,1,0)</f>
        <v>1</v>
      </c>
      <c r="BT1583">
        <v>400</v>
      </c>
      <c r="BU1583">
        <f>IF(表__._ECM_DW_tem_zh_1417[[#This Row],[血小板]]&gt;0,1,0)</f>
        <v>0</v>
      </c>
      <c r="BV1583">
        <v>0</v>
      </c>
      <c r="BW1583">
        <f>IF(表__._ECM_DW_tem_zh_1417[[#This Row],[红细胞]]&gt;0,1,0)</f>
        <v>1</v>
      </c>
      <c r="BX1583">
        <v>4</v>
      </c>
      <c r="BY1583">
        <f>IF(表__._ECM_DW_tem_zh_1417[[#This Row],[其他]]&gt;0,1,0)</f>
        <v>0</v>
      </c>
      <c r="BZ1583">
        <v>0</v>
      </c>
    </row>
    <row r="1584" spans="1:78" x14ac:dyDescent="0.25">
      <c r="A1584" s="1" t="s">
        <v>47</v>
      </c>
      <c r="B1584" t="s">
        <v>127</v>
      </c>
      <c r="C1584">
        <v>2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2</v>
      </c>
      <c r="N1584">
        <v>0</v>
      </c>
      <c r="O1584">
        <v>0</v>
      </c>
      <c r="P1584">
        <v>1</v>
      </c>
      <c r="Q1584">
        <v>0</v>
      </c>
      <c r="R1584">
        <v>0</v>
      </c>
      <c r="S1584">
        <v>53.04</v>
      </c>
      <c r="T1584">
        <v>0</v>
      </c>
      <c r="U1584">
        <v>0</v>
      </c>
      <c r="V1584" s="2">
        <v>0</v>
      </c>
      <c r="W1584">
        <v>1</v>
      </c>
      <c r="X1584">
        <v>0</v>
      </c>
      <c r="Y1584" t="s">
        <v>426</v>
      </c>
      <c r="Z1584" t="s">
        <v>180</v>
      </c>
      <c r="AA1584">
        <v>1</v>
      </c>
      <c r="AB1584" t="s">
        <v>184</v>
      </c>
      <c r="AC1584" t="s">
        <v>3546</v>
      </c>
      <c r="AD1584" t="s">
        <v>3547</v>
      </c>
      <c r="AE1584" t="s">
        <v>3237</v>
      </c>
      <c r="AF1584" t="s">
        <v>3545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25</v>
      </c>
      <c r="AN1584" t="s">
        <v>61</v>
      </c>
      <c r="AP1584" t="s">
        <v>866</v>
      </c>
      <c r="AQ1584" t="s">
        <v>186</v>
      </c>
      <c r="AR1584">
        <v>3</v>
      </c>
      <c r="AS1584">
        <v>138</v>
      </c>
      <c r="AT1584">
        <v>199</v>
      </c>
      <c r="AU1584">
        <v>800</v>
      </c>
      <c r="AV1584">
        <v>300</v>
      </c>
      <c r="AW1584">
        <v>1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 t="s">
        <v>519</v>
      </c>
      <c r="BE1584">
        <v>0</v>
      </c>
      <c r="BF1584">
        <v>1</v>
      </c>
      <c r="BG1584" s="3">
        <v>0</v>
      </c>
      <c r="BH1584" s="3">
        <v>0</v>
      </c>
      <c r="BI1584" s="3">
        <v>0</v>
      </c>
      <c r="BJ1584" s="4" t="b">
        <f t="shared" si="24"/>
        <v>0</v>
      </c>
      <c r="BK1584" t="s">
        <v>2526</v>
      </c>
      <c r="BL1584" t="s">
        <v>2526</v>
      </c>
      <c r="BM1584" t="s">
        <v>2525</v>
      </c>
      <c r="BN1584" s="1">
        <v>43725.618101851855</v>
      </c>
      <c r="BO1584" s="1">
        <v>43735.320138888892</v>
      </c>
      <c r="BP1584">
        <v>7</v>
      </c>
      <c r="BQ1584">
        <f>IF(表__._ECM_DW_tem_zh_1417[[#This Row],[全血]]&gt;0,1,0)</f>
        <v>0</v>
      </c>
      <c r="BR1584">
        <v>0</v>
      </c>
      <c r="BS1584">
        <f>IF(表__._ECM_DW_tem_zh_1417[[#This Row],[血浆]]&gt;0,1,0)</f>
        <v>1</v>
      </c>
      <c r="BT1584">
        <v>200</v>
      </c>
      <c r="BU1584">
        <f>IF(表__._ECM_DW_tem_zh_1417[[#This Row],[血小板]]&gt;0,1,0)</f>
        <v>0</v>
      </c>
      <c r="BV1584">
        <v>0</v>
      </c>
      <c r="BW1584">
        <f>IF(表__._ECM_DW_tem_zh_1417[[#This Row],[红细胞]]&gt;0,1,0)</f>
        <v>1</v>
      </c>
      <c r="BX1584">
        <v>1</v>
      </c>
      <c r="BY1584">
        <f>IF(表__._ECM_DW_tem_zh_1417[[#This Row],[其他]]&gt;0,1,0)</f>
        <v>0</v>
      </c>
      <c r="BZ1584">
        <v>0</v>
      </c>
    </row>
    <row r="1585" spans="1:78" x14ac:dyDescent="0.25">
      <c r="A1585" s="1" t="s">
        <v>72</v>
      </c>
      <c r="B1585" t="s">
        <v>138</v>
      </c>
      <c r="C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79.53</v>
      </c>
      <c r="T1585">
        <v>0</v>
      </c>
      <c r="U1585">
        <v>0</v>
      </c>
      <c r="V1585" s="2">
        <v>0</v>
      </c>
      <c r="W1585">
        <v>1</v>
      </c>
      <c r="X1585">
        <v>0</v>
      </c>
      <c r="Y1585" t="s">
        <v>68</v>
      </c>
      <c r="Z1585" t="s">
        <v>63</v>
      </c>
      <c r="AA1585">
        <v>7</v>
      </c>
      <c r="AB1585" t="s">
        <v>492</v>
      </c>
      <c r="AC1585" t="s">
        <v>440</v>
      </c>
      <c r="AD1585" t="s">
        <v>635</v>
      </c>
      <c r="AE1585" t="s">
        <v>257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20</v>
      </c>
      <c r="AN1585" t="s">
        <v>136</v>
      </c>
      <c r="AQ1585" t="s">
        <v>487</v>
      </c>
      <c r="AR1585">
        <v>6</v>
      </c>
      <c r="AT1585">
        <v>189</v>
      </c>
      <c r="AW1585">
        <v>1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 t="s">
        <v>107</v>
      </c>
      <c r="BE1585">
        <v>0</v>
      </c>
      <c r="BF1585">
        <v>0</v>
      </c>
      <c r="BG1585" s="3">
        <v>0</v>
      </c>
      <c r="BH1585" s="3">
        <v>0</v>
      </c>
      <c r="BI1585" s="3">
        <v>0</v>
      </c>
      <c r="BJ1585" s="4" t="b">
        <f t="shared" si="24"/>
        <v>0</v>
      </c>
      <c r="BK1585" t="s">
        <v>1457</v>
      </c>
      <c r="BL1585" t="s">
        <v>1457</v>
      </c>
      <c r="BN1585" s="1">
        <v>43132.842939814815</v>
      </c>
      <c r="BO1585" s="1">
        <v>43143.367361111108</v>
      </c>
      <c r="BP1585">
        <v>5</v>
      </c>
      <c r="BQ1585">
        <f>IF(表__._ECM_DW_tem_zh_1417[[#This Row],[全血]]&gt;0,1,0)</f>
        <v>0</v>
      </c>
      <c r="BS1585">
        <f>IF(表__._ECM_DW_tem_zh_1417[[#This Row],[血浆]]&gt;0,1,0)</f>
        <v>0</v>
      </c>
      <c r="BU1585">
        <f>IF(表__._ECM_DW_tem_zh_1417[[#This Row],[血小板]]&gt;0,1,0)</f>
        <v>0</v>
      </c>
      <c r="BW1585">
        <f>IF(表__._ECM_DW_tem_zh_1417[[#This Row],[红细胞]]&gt;0,1,0)</f>
        <v>0</v>
      </c>
      <c r="BY1585">
        <f>IF(表__._ECM_DW_tem_zh_1417[[#This Row],[其他]]&gt;0,1,0)</f>
        <v>0</v>
      </c>
    </row>
    <row r="1586" spans="1:78" x14ac:dyDescent="0.25">
      <c r="A1586" s="1" t="s">
        <v>47</v>
      </c>
      <c r="B1586" t="s">
        <v>140</v>
      </c>
      <c r="C1586">
        <v>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83.67</v>
      </c>
      <c r="T1586">
        <v>0</v>
      </c>
      <c r="U1586">
        <v>0</v>
      </c>
      <c r="V1586" s="2">
        <v>0</v>
      </c>
      <c r="W1586">
        <v>1</v>
      </c>
      <c r="X1586">
        <v>0</v>
      </c>
      <c r="Y1586" t="s">
        <v>81</v>
      </c>
      <c r="Z1586" t="s">
        <v>137</v>
      </c>
      <c r="AA1586">
        <v>5</v>
      </c>
      <c r="AB1586" t="s">
        <v>3240</v>
      </c>
      <c r="AC1586" t="s">
        <v>3548</v>
      </c>
      <c r="AD1586" t="s">
        <v>3467</v>
      </c>
      <c r="AE1586" t="s">
        <v>3186</v>
      </c>
      <c r="AF1586" t="s">
        <v>635</v>
      </c>
      <c r="AG1586">
        <v>0</v>
      </c>
      <c r="AH1586">
        <v>0</v>
      </c>
      <c r="AI1586">
        <v>0</v>
      </c>
      <c r="AJ1586">
        <v>0</v>
      </c>
      <c r="AK1586">
        <v>1</v>
      </c>
      <c r="AL1586">
        <v>26</v>
      </c>
      <c r="AN1586" t="s">
        <v>91</v>
      </c>
      <c r="AO1586" t="s">
        <v>357</v>
      </c>
      <c r="AP1586" t="s">
        <v>635</v>
      </c>
      <c r="AQ1586" t="s">
        <v>445</v>
      </c>
      <c r="AR1586">
        <v>5</v>
      </c>
      <c r="AT1586">
        <v>133</v>
      </c>
      <c r="AW1586">
        <v>1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E1586">
        <v>0</v>
      </c>
      <c r="BF1586">
        <v>0</v>
      </c>
      <c r="BG1586" s="3">
        <v>0</v>
      </c>
      <c r="BH1586" s="3">
        <v>0</v>
      </c>
      <c r="BI1586" s="3">
        <v>0</v>
      </c>
      <c r="BJ1586" s="4" t="b">
        <f t="shared" si="24"/>
        <v>0</v>
      </c>
      <c r="BK1586" t="s">
        <v>2969</v>
      </c>
      <c r="BL1586" t="s">
        <v>2969</v>
      </c>
      <c r="BN1586" s="1">
        <v>42881.624930555554</v>
      </c>
      <c r="BO1586" s="1">
        <v>42891.349305555559</v>
      </c>
      <c r="BP1586">
        <v>5</v>
      </c>
      <c r="BQ1586">
        <f>IF(表__._ECM_DW_tem_zh_1417[[#This Row],[全血]]&gt;0,1,0)</f>
        <v>0</v>
      </c>
      <c r="BR1586">
        <v>0</v>
      </c>
      <c r="BS1586">
        <f>IF(表__._ECM_DW_tem_zh_1417[[#This Row],[血浆]]&gt;0,1,0)</f>
        <v>1</v>
      </c>
      <c r="BT1586">
        <v>200</v>
      </c>
      <c r="BU1586">
        <f>IF(表__._ECM_DW_tem_zh_1417[[#This Row],[血小板]]&gt;0,1,0)</f>
        <v>0</v>
      </c>
      <c r="BV1586">
        <v>0</v>
      </c>
      <c r="BW1586">
        <f>IF(表__._ECM_DW_tem_zh_1417[[#This Row],[红细胞]]&gt;0,1,0)</f>
        <v>1</v>
      </c>
      <c r="BX1586">
        <v>2</v>
      </c>
      <c r="BY1586">
        <f>IF(表__._ECM_DW_tem_zh_1417[[#This Row],[其他]]&gt;0,1,0)</f>
        <v>0</v>
      </c>
      <c r="BZ1586">
        <v>0</v>
      </c>
    </row>
    <row r="1587" spans="1:78" x14ac:dyDescent="0.25">
      <c r="A1587" s="1" t="s">
        <v>981</v>
      </c>
      <c r="B1587" t="s">
        <v>64</v>
      </c>
      <c r="C1587">
        <v>2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79.349999999999994</v>
      </c>
      <c r="T1587">
        <v>1</v>
      </c>
      <c r="U1587">
        <v>0</v>
      </c>
      <c r="V1587" s="2">
        <v>0</v>
      </c>
      <c r="W1587">
        <v>1</v>
      </c>
      <c r="X1587">
        <v>1</v>
      </c>
      <c r="Y1587" t="s">
        <v>94</v>
      </c>
      <c r="Z1587" t="s">
        <v>67</v>
      </c>
      <c r="AA1587">
        <v>2</v>
      </c>
      <c r="AB1587" t="s">
        <v>490</v>
      </c>
      <c r="AC1587" t="s">
        <v>405</v>
      </c>
      <c r="AD1587" t="s">
        <v>3154</v>
      </c>
      <c r="AE1587" t="s">
        <v>3178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28</v>
      </c>
      <c r="AN1587" t="s">
        <v>158</v>
      </c>
      <c r="AQ1587" t="s">
        <v>695</v>
      </c>
      <c r="AR1587">
        <v>3</v>
      </c>
      <c r="AS1587">
        <v>124</v>
      </c>
      <c r="AT1587">
        <v>208</v>
      </c>
      <c r="AW1587">
        <v>1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 t="s">
        <v>323</v>
      </c>
      <c r="BE1587">
        <v>0</v>
      </c>
      <c r="BF1587">
        <v>0</v>
      </c>
      <c r="BG1587" s="3">
        <v>0</v>
      </c>
      <c r="BH1587" s="3">
        <v>0</v>
      </c>
      <c r="BI1587" s="3">
        <v>0</v>
      </c>
      <c r="BJ1587" s="4" t="b">
        <f t="shared" si="24"/>
        <v>0</v>
      </c>
      <c r="BK1587" t="s">
        <v>2970</v>
      </c>
      <c r="BL1587" t="s">
        <v>2970</v>
      </c>
      <c r="BM1587" t="s">
        <v>2971</v>
      </c>
      <c r="BN1587" s="1">
        <v>43841.476909722223</v>
      </c>
      <c r="BO1587" s="1">
        <v>43850.416666666664</v>
      </c>
      <c r="BP1587">
        <v>6</v>
      </c>
      <c r="BQ1587">
        <f>IF(表__._ECM_DW_tem_zh_1417[[#This Row],[全血]]&gt;0,1,0)</f>
        <v>0</v>
      </c>
      <c r="BR1587">
        <v>0</v>
      </c>
      <c r="BS1587">
        <f>IF(表__._ECM_DW_tem_zh_1417[[#This Row],[血浆]]&gt;0,1,0)</f>
        <v>1</v>
      </c>
      <c r="BT1587">
        <v>400</v>
      </c>
      <c r="BU1587">
        <f>IF(表__._ECM_DW_tem_zh_1417[[#This Row],[血小板]]&gt;0,1,0)</f>
        <v>0</v>
      </c>
      <c r="BV1587">
        <v>0</v>
      </c>
      <c r="BW1587">
        <f>IF(表__._ECM_DW_tem_zh_1417[[#This Row],[红细胞]]&gt;0,1,0)</f>
        <v>1</v>
      </c>
      <c r="BX1587">
        <v>4</v>
      </c>
      <c r="BY1587">
        <f>IF(表__._ECM_DW_tem_zh_1417[[#This Row],[其他]]&gt;0,1,0)</f>
        <v>0</v>
      </c>
      <c r="BZ1587">
        <v>0</v>
      </c>
    </row>
    <row r="1588" spans="1:78" x14ac:dyDescent="0.25">
      <c r="A1588" s="1" t="s">
        <v>47</v>
      </c>
      <c r="B1588" t="s">
        <v>224</v>
      </c>
      <c r="C1588">
        <v>2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63.81</v>
      </c>
      <c r="T1588">
        <v>1</v>
      </c>
      <c r="U1588">
        <v>0</v>
      </c>
      <c r="V1588" s="2">
        <v>0</v>
      </c>
      <c r="W1588">
        <v>1</v>
      </c>
      <c r="X1588">
        <v>1</v>
      </c>
      <c r="Y1588" t="s">
        <v>141</v>
      </c>
      <c r="Z1588" t="s">
        <v>180</v>
      </c>
      <c r="AA1588">
        <v>13</v>
      </c>
      <c r="AB1588" t="s">
        <v>53</v>
      </c>
      <c r="AC1588" t="s">
        <v>147</v>
      </c>
      <c r="AD1588" t="s">
        <v>316</v>
      </c>
      <c r="AE1588" t="s">
        <v>99</v>
      </c>
      <c r="AG1588">
        <v>0</v>
      </c>
      <c r="AH1588">
        <v>0</v>
      </c>
      <c r="AI1588">
        <v>0</v>
      </c>
      <c r="AJ1588">
        <v>0</v>
      </c>
      <c r="AK1588">
        <v>1</v>
      </c>
      <c r="AL1588">
        <v>27</v>
      </c>
      <c r="AN1588" t="s">
        <v>95</v>
      </c>
      <c r="AP1588" t="s">
        <v>593</v>
      </c>
      <c r="AQ1588" t="s">
        <v>382</v>
      </c>
      <c r="AR1588">
        <v>6</v>
      </c>
      <c r="AS1588">
        <v>163</v>
      </c>
      <c r="AT1588">
        <v>260</v>
      </c>
      <c r="AU1588">
        <v>430</v>
      </c>
      <c r="AV1588">
        <v>500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0</v>
      </c>
      <c r="BC1588">
        <v>1</v>
      </c>
      <c r="BD1588" t="s">
        <v>323</v>
      </c>
      <c r="BE1588">
        <v>0</v>
      </c>
      <c r="BF1588">
        <v>1</v>
      </c>
      <c r="BG1588" s="3">
        <v>0</v>
      </c>
      <c r="BH1588" s="3">
        <v>0</v>
      </c>
      <c r="BI1588" s="3">
        <v>0</v>
      </c>
      <c r="BJ1588" s="4" t="b">
        <f t="shared" si="24"/>
        <v>0</v>
      </c>
      <c r="BK1588" t="s">
        <v>1676</v>
      </c>
      <c r="BL1588" t="s">
        <v>1676</v>
      </c>
      <c r="BM1588" t="s">
        <v>1675</v>
      </c>
      <c r="BN1588" s="1">
        <v>43817.434861111113</v>
      </c>
      <c r="BO1588" s="1">
        <v>43840.416666666664</v>
      </c>
      <c r="BP1588">
        <v>17</v>
      </c>
      <c r="BQ1588">
        <f>IF(表__._ECM_DW_tem_zh_1417[[#This Row],[全血]]&gt;0,1,0)</f>
        <v>0</v>
      </c>
      <c r="BR1588">
        <v>0</v>
      </c>
      <c r="BS1588">
        <f>IF(表__._ECM_DW_tem_zh_1417[[#This Row],[血浆]]&gt;0,1,0)</f>
        <v>1</v>
      </c>
      <c r="BT1588">
        <v>1000</v>
      </c>
      <c r="BU1588">
        <f>IF(表__._ECM_DW_tem_zh_1417[[#This Row],[血小板]]&gt;0,1,0)</f>
        <v>0</v>
      </c>
      <c r="BV1588">
        <v>0</v>
      </c>
      <c r="BW1588">
        <f>IF(表__._ECM_DW_tem_zh_1417[[#This Row],[红细胞]]&gt;0,1,0)</f>
        <v>1</v>
      </c>
      <c r="BX1588">
        <v>10</v>
      </c>
      <c r="BY1588">
        <f>IF(表__._ECM_DW_tem_zh_1417[[#This Row],[其他]]&gt;0,1,0)</f>
        <v>0</v>
      </c>
      <c r="BZ1588">
        <v>0</v>
      </c>
    </row>
    <row r="1589" spans="1:78" x14ac:dyDescent="0.25">
      <c r="A1589" s="1" t="s">
        <v>114</v>
      </c>
      <c r="B1589" t="s">
        <v>167</v>
      </c>
      <c r="C1589">
        <v>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96.44</v>
      </c>
      <c r="T1589">
        <v>0</v>
      </c>
      <c r="U1589">
        <v>0</v>
      </c>
      <c r="V1589" s="2">
        <v>0</v>
      </c>
      <c r="W1589">
        <v>2</v>
      </c>
      <c r="X1589">
        <v>0</v>
      </c>
      <c r="Y1589" t="s">
        <v>438</v>
      </c>
      <c r="Z1589" t="s">
        <v>273</v>
      </c>
      <c r="AA1589">
        <v>9</v>
      </c>
      <c r="AB1589" t="s">
        <v>3176</v>
      </c>
      <c r="AC1589" t="s">
        <v>549</v>
      </c>
      <c r="AD1589" t="s">
        <v>316</v>
      </c>
      <c r="AE1589" t="s">
        <v>99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21</v>
      </c>
      <c r="AN1589" t="s">
        <v>125</v>
      </c>
      <c r="AQ1589" t="s">
        <v>369</v>
      </c>
      <c r="AR1589">
        <v>5</v>
      </c>
      <c r="AT1589">
        <v>198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 t="s">
        <v>493</v>
      </c>
      <c r="BE1589">
        <v>0</v>
      </c>
      <c r="BF1589">
        <v>0</v>
      </c>
      <c r="BG1589" s="3">
        <v>0</v>
      </c>
      <c r="BH1589" s="3">
        <v>0</v>
      </c>
      <c r="BI1589" s="3">
        <v>0</v>
      </c>
      <c r="BJ1589" s="4" t="b">
        <f t="shared" si="24"/>
        <v>0</v>
      </c>
      <c r="BK1589" t="s">
        <v>2972</v>
      </c>
      <c r="BL1589" t="s">
        <v>2972</v>
      </c>
      <c r="BN1589" s="1">
        <v>42935.860543981478</v>
      </c>
      <c r="BO1589" s="1">
        <v>42944.331250000003</v>
      </c>
      <c r="BP1589">
        <v>4</v>
      </c>
      <c r="BQ1589">
        <f>IF(表__._ECM_DW_tem_zh_1417[[#This Row],[全血]]&gt;0,1,0)</f>
        <v>0</v>
      </c>
      <c r="BR1589">
        <v>0</v>
      </c>
      <c r="BS1589">
        <f>IF(表__._ECM_DW_tem_zh_1417[[#This Row],[血浆]]&gt;0,1,0)</f>
        <v>0</v>
      </c>
      <c r="BT1589">
        <v>0</v>
      </c>
      <c r="BU1589">
        <f>IF(表__._ECM_DW_tem_zh_1417[[#This Row],[血小板]]&gt;0,1,0)</f>
        <v>0</v>
      </c>
      <c r="BV1589">
        <v>0</v>
      </c>
      <c r="BW1589">
        <f>IF(表__._ECM_DW_tem_zh_1417[[#This Row],[红细胞]]&gt;0,1,0)</f>
        <v>1</v>
      </c>
      <c r="BX1589">
        <v>2</v>
      </c>
      <c r="BY1589">
        <f>IF(表__._ECM_DW_tem_zh_1417[[#This Row],[其他]]&gt;0,1,0)</f>
        <v>0</v>
      </c>
      <c r="BZ1589">
        <v>0</v>
      </c>
    </row>
    <row r="1590" spans="1:78" x14ac:dyDescent="0.25">
      <c r="A1590" s="1" t="s">
        <v>47</v>
      </c>
      <c r="B1590" t="s">
        <v>149</v>
      </c>
      <c r="C1590">
        <v>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71.92</v>
      </c>
      <c r="T1590">
        <v>1</v>
      </c>
      <c r="U1590">
        <v>0</v>
      </c>
      <c r="V1590" s="2">
        <v>0</v>
      </c>
      <c r="W1590">
        <v>0</v>
      </c>
      <c r="X1590">
        <v>0</v>
      </c>
      <c r="Y1590" t="s">
        <v>873</v>
      </c>
      <c r="Z1590" t="s">
        <v>419</v>
      </c>
      <c r="AA1590">
        <v>2</v>
      </c>
      <c r="AB1590" t="s">
        <v>3176</v>
      </c>
      <c r="AC1590" t="s">
        <v>655</v>
      </c>
      <c r="AD1590" t="s">
        <v>3302</v>
      </c>
      <c r="AE1590" t="s">
        <v>3207</v>
      </c>
      <c r="AG1590">
        <v>0</v>
      </c>
      <c r="AH1590">
        <v>0</v>
      </c>
      <c r="AI1590">
        <v>0</v>
      </c>
      <c r="AJ1590">
        <v>1</v>
      </c>
      <c r="AK1590">
        <v>0</v>
      </c>
      <c r="AL1590">
        <v>24</v>
      </c>
      <c r="AN1590" t="s">
        <v>98</v>
      </c>
      <c r="AQ1590" t="s">
        <v>146</v>
      </c>
      <c r="AR1590">
        <v>3</v>
      </c>
      <c r="AS1590">
        <v>64</v>
      </c>
      <c r="AT1590">
        <v>110</v>
      </c>
      <c r="AU1590">
        <v>745</v>
      </c>
      <c r="AV1590">
        <v>5</v>
      </c>
      <c r="AW1590">
        <v>1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E1590">
        <v>0</v>
      </c>
      <c r="BF1590">
        <v>0</v>
      </c>
      <c r="BG1590" s="3">
        <v>0</v>
      </c>
      <c r="BH1590" s="3">
        <v>0</v>
      </c>
      <c r="BI1590" s="3">
        <v>0</v>
      </c>
      <c r="BJ1590" s="4" t="b">
        <f t="shared" si="24"/>
        <v>0</v>
      </c>
      <c r="BK1590" t="s">
        <v>2777</v>
      </c>
      <c r="BL1590" t="s">
        <v>2777</v>
      </c>
      <c r="BM1590" t="s">
        <v>2776</v>
      </c>
      <c r="BN1590" s="1">
        <v>43791.512106481481</v>
      </c>
      <c r="BO1590" s="1">
        <v>43795.416666666664</v>
      </c>
      <c r="BP1590">
        <v>1</v>
      </c>
      <c r="BQ1590">
        <f>IF(表__._ECM_DW_tem_zh_1417[[#This Row],[全血]]&gt;0,1,0)</f>
        <v>0</v>
      </c>
      <c r="BR1590">
        <v>0</v>
      </c>
      <c r="BS1590">
        <f>IF(表__._ECM_DW_tem_zh_1417[[#This Row],[血浆]]&gt;0,1,0)</f>
        <v>0</v>
      </c>
      <c r="BT1590">
        <v>0</v>
      </c>
      <c r="BU1590">
        <f>IF(表__._ECM_DW_tem_zh_1417[[#This Row],[血小板]]&gt;0,1,0)</f>
        <v>0</v>
      </c>
      <c r="BV1590">
        <v>0</v>
      </c>
      <c r="BW1590">
        <f>IF(表__._ECM_DW_tem_zh_1417[[#This Row],[红细胞]]&gt;0,1,0)</f>
        <v>0</v>
      </c>
      <c r="BX1590">
        <v>0</v>
      </c>
      <c r="BY1590">
        <f>IF(表__._ECM_DW_tem_zh_1417[[#This Row],[其他]]&gt;0,1,0)</f>
        <v>0</v>
      </c>
      <c r="BZ1590">
        <v>0</v>
      </c>
    </row>
    <row r="1591" spans="1:78" x14ac:dyDescent="0.25">
      <c r="A1591" s="1" t="s">
        <v>712</v>
      </c>
      <c r="B1591" t="s">
        <v>136</v>
      </c>
      <c r="C1591">
        <v>2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37.200000000000003</v>
      </c>
      <c r="T1591">
        <v>1</v>
      </c>
      <c r="U1591">
        <v>1</v>
      </c>
      <c r="V1591" s="2">
        <v>0</v>
      </c>
      <c r="W1591">
        <v>1</v>
      </c>
      <c r="X1591">
        <v>0</v>
      </c>
      <c r="Y1591" t="s">
        <v>68</v>
      </c>
      <c r="Z1591" t="s">
        <v>50</v>
      </c>
      <c r="AA1591">
        <v>5</v>
      </c>
      <c r="AB1591" t="s">
        <v>412</v>
      </c>
      <c r="AC1591" t="s">
        <v>132</v>
      </c>
      <c r="AD1591" t="s">
        <v>3164</v>
      </c>
      <c r="AE1591" t="s">
        <v>3195</v>
      </c>
      <c r="AG1591">
        <v>0</v>
      </c>
      <c r="AH1591">
        <v>0</v>
      </c>
      <c r="AI1591">
        <v>0</v>
      </c>
      <c r="AJ1591">
        <v>1</v>
      </c>
      <c r="AK1591">
        <v>0</v>
      </c>
      <c r="AL1591">
        <v>27</v>
      </c>
      <c r="AN1591" t="s">
        <v>201</v>
      </c>
      <c r="AQ1591" t="s">
        <v>202</v>
      </c>
      <c r="AR1591">
        <v>5</v>
      </c>
      <c r="AT1591">
        <v>190</v>
      </c>
      <c r="AW1591">
        <v>1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1</v>
      </c>
      <c r="BD1591" t="s">
        <v>203</v>
      </c>
      <c r="BE1591">
        <v>0</v>
      </c>
      <c r="BF1591">
        <v>0</v>
      </c>
      <c r="BG1591" s="3">
        <v>0</v>
      </c>
      <c r="BH1591" s="3">
        <v>0</v>
      </c>
      <c r="BI1591" s="3">
        <v>0</v>
      </c>
      <c r="BJ1591" s="4" t="b">
        <f t="shared" si="24"/>
        <v>0</v>
      </c>
      <c r="BK1591" t="s">
        <v>1084</v>
      </c>
      <c r="BL1591" t="s">
        <v>1084</v>
      </c>
      <c r="BN1591" s="1">
        <v>43139.672222222223</v>
      </c>
      <c r="BO1591" s="1">
        <v>43155.333333333336</v>
      </c>
      <c r="BP1591">
        <v>11</v>
      </c>
      <c r="BQ1591">
        <f>IF(表__._ECM_DW_tem_zh_1417[[#This Row],[全血]]&gt;0,1,0)</f>
        <v>0</v>
      </c>
      <c r="BR1591">
        <v>0</v>
      </c>
      <c r="BS1591">
        <f>IF(表__._ECM_DW_tem_zh_1417[[#This Row],[血浆]]&gt;0,1,0)</f>
        <v>1</v>
      </c>
      <c r="BT1591">
        <v>200</v>
      </c>
      <c r="BU1591">
        <f>IF(表__._ECM_DW_tem_zh_1417[[#This Row],[血小板]]&gt;0,1,0)</f>
        <v>0</v>
      </c>
      <c r="BV1591">
        <v>0</v>
      </c>
      <c r="BW1591">
        <f>IF(表__._ECM_DW_tem_zh_1417[[#This Row],[红细胞]]&gt;0,1,0)</f>
        <v>1</v>
      </c>
      <c r="BX1591">
        <v>2</v>
      </c>
      <c r="BY1591">
        <f>IF(表__._ECM_DW_tem_zh_1417[[#This Row],[其他]]&gt;0,1,0)</f>
        <v>0</v>
      </c>
      <c r="BZ1591">
        <v>0</v>
      </c>
    </row>
    <row r="1592" spans="1:78" x14ac:dyDescent="0.25">
      <c r="A1592" s="1" t="s">
        <v>80</v>
      </c>
      <c r="B1592" t="s">
        <v>224</v>
      </c>
      <c r="C1592">
        <v>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58.05</v>
      </c>
      <c r="T1592">
        <v>0</v>
      </c>
      <c r="U1592">
        <v>0</v>
      </c>
      <c r="V1592" s="2">
        <v>0</v>
      </c>
      <c r="W1592">
        <v>0</v>
      </c>
      <c r="X1592">
        <v>1</v>
      </c>
      <c r="Y1592" t="s">
        <v>183</v>
      </c>
      <c r="Z1592" t="s">
        <v>166</v>
      </c>
      <c r="AA1592">
        <v>2</v>
      </c>
      <c r="AB1592" t="s">
        <v>199</v>
      </c>
      <c r="AC1592" t="s">
        <v>3394</v>
      </c>
      <c r="AD1592" t="s">
        <v>3209</v>
      </c>
      <c r="AE1592" t="s">
        <v>48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17</v>
      </c>
      <c r="AM1592">
        <v>8.25</v>
      </c>
      <c r="AN1592" t="s">
        <v>182</v>
      </c>
      <c r="AQ1592" t="s">
        <v>510</v>
      </c>
      <c r="AR1592">
        <v>5</v>
      </c>
      <c r="AS1592">
        <v>117</v>
      </c>
      <c r="AT1592">
        <v>265</v>
      </c>
      <c r="AW1592">
        <v>1</v>
      </c>
      <c r="AX1592">
        <v>1</v>
      </c>
      <c r="AY1592">
        <v>0</v>
      </c>
      <c r="AZ1592">
        <v>0</v>
      </c>
      <c r="BA1592">
        <v>0</v>
      </c>
      <c r="BB1592">
        <v>0</v>
      </c>
      <c r="BC1592">
        <v>1</v>
      </c>
      <c r="BD1592" t="s">
        <v>493</v>
      </c>
      <c r="BE1592">
        <v>0</v>
      </c>
      <c r="BF1592">
        <v>1</v>
      </c>
      <c r="BG1592" s="3">
        <v>0</v>
      </c>
      <c r="BH1592" s="3">
        <v>0</v>
      </c>
      <c r="BI1592" s="3">
        <v>0</v>
      </c>
      <c r="BJ1592" s="4" t="b">
        <f t="shared" si="24"/>
        <v>0</v>
      </c>
      <c r="BK1592" t="s">
        <v>1775</v>
      </c>
      <c r="BL1592" t="s">
        <v>1775</v>
      </c>
      <c r="BM1592" t="s">
        <v>1774</v>
      </c>
      <c r="BN1592" s="1">
        <v>43509.459456018521</v>
      </c>
      <c r="BO1592" s="1">
        <v>43525.333333333336</v>
      </c>
      <c r="BP1592">
        <v>11</v>
      </c>
      <c r="BQ1592">
        <f>IF(表__._ECM_DW_tem_zh_1417[[#This Row],[全血]]&gt;0,1,0)</f>
        <v>0</v>
      </c>
      <c r="BR1592">
        <v>0</v>
      </c>
      <c r="BS1592">
        <f>IF(表__._ECM_DW_tem_zh_1417[[#This Row],[血浆]]&gt;0,1,0)</f>
        <v>1</v>
      </c>
      <c r="BT1592">
        <v>800</v>
      </c>
      <c r="BU1592">
        <f>IF(表__._ECM_DW_tem_zh_1417[[#This Row],[血小板]]&gt;0,1,0)</f>
        <v>1</v>
      </c>
      <c r="BV1592">
        <v>1</v>
      </c>
      <c r="BW1592">
        <f>IF(表__._ECM_DW_tem_zh_1417[[#This Row],[红细胞]]&gt;0,1,0)</f>
        <v>1</v>
      </c>
      <c r="BX1592">
        <v>8</v>
      </c>
      <c r="BY1592">
        <f>IF(表__._ECM_DW_tem_zh_1417[[#This Row],[其他]]&gt;0,1,0)</f>
        <v>0</v>
      </c>
      <c r="BZ1592">
        <v>0</v>
      </c>
    </row>
    <row r="1593" spans="1:78" x14ac:dyDescent="0.25">
      <c r="A1593" s="1" t="s">
        <v>47</v>
      </c>
      <c r="B1593" t="s">
        <v>50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26.72</v>
      </c>
      <c r="T1593">
        <v>1</v>
      </c>
      <c r="U1593">
        <v>0</v>
      </c>
      <c r="V1593" s="2">
        <v>0</v>
      </c>
      <c r="W1593">
        <v>1</v>
      </c>
      <c r="X1593">
        <v>0</v>
      </c>
      <c r="Y1593" t="s">
        <v>120</v>
      </c>
      <c r="Z1593" t="s">
        <v>121</v>
      </c>
      <c r="AA1593">
        <v>10</v>
      </c>
      <c r="AB1593" t="s">
        <v>654</v>
      </c>
      <c r="AC1593" t="s">
        <v>193</v>
      </c>
      <c r="AD1593" t="s">
        <v>3157</v>
      </c>
      <c r="AE1593" t="s">
        <v>94</v>
      </c>
      <c r="AG1593">
        <v>0</v>
      </c>
      <c r="AH1593">
        <v>0</v>
      </c>
      <c r="AI1593">
        <v>0</v>
      </c>
      <c r="AJ1593">
        <v>0</v>
      </c>
      <c r="AK1593">
        <v>1</v>
      </c>
      <c r="AL1593">
        <v>23</v>
      </c>
      <c r="AN1593" t="s">
        <v>435</v>
      </c>
      <c r="AQ1593" t="s">
        <v>253</v>
      </c>
      <c r="AR1593">
        <v>7</v>
      </c>
      <c r="AS1593">
        <v>70</v>
      </c>
      <c r="AT1593">
        <v>158</v>
      </c>
      <c r="AU1593">
        <v>960</v>
      </c>
      <c r="AV1593">
        <v>100</v>
      </c>
      <c r="AW1593">
        <v>1</v>
      </c>
      <c r="AX1593">
        <v>0</v>
      </c>
      <c r="AY1593">
        <v>1</v>
      </c>
      <c r="AZ1593">
        <v>0</v>
      </c>
      <c r="BA1593">
        <v>0</v>
      </c>
      <c r="BB1593">
        <v>0</v>
      </c>
      <c r="BC1593">
        <v>0</v>
      </c>
      <c r="BD1593" t="s">
        <v>195</v>
      </c>
      <c r="BE1593">
        <v>0</v>
      </c>
      <c r="BF1593">
        <v>0</v>
      </c>
      <c r="BG1593" s="3">
        <v>0</v>
      </c>
      <c r="BH1593" s="3">
        <v>0</v>
      </c>
      <c r="BI1593" s="3">
        <v>0</v>
      </c>
      <c r="BJ1593" s="4" t="b">
        <f t="shared" si="24"/>
        <v>0</v>
      </c>
      <c r="BK1593" t="s">
        <v>1339</v>
      </c>
      <c r="BL1593" t="s">
        <v>1339</v>
      </c>
      <c r="BM1593" t="s">
        <v>1338</v>
      </c>
      <c r="BN1593" s="1">
        <v>43656.614976851852</v>
      </c>
      <c r="BO1593" s="1">
        <v>43670.450694444444</v>
      </c>
      <c r="BP1593">
        <v>7</v>
      </c>
      <c r="BQ1593">
        <f>IF(表__._ECM_DW_tem_zh_1417[[#This Row],[全血]]&gt;0,1,0)</f>
        <v>0</v>
      </c>
      <c r="BR1593">
        <v>0</v>
      </c>
      <c r="BS1593">
        <f>IF(表__._ECM_DW_tem_zh_1417[[#This Row],[血浆]]&gt;0,1,0)</f>
        <v>1</v>
      </c>
      <c r="BT1593">
        <v>200</v>
      </c>
      <c r="BU1593">
        <f>IF(表__._ECM_DW_tem_zh_1417[[#This Row],[血小板]]&gt;0,1,0)</f>
        <v>0</v>
      </c>
      <c r="BV1593">
        <v>0</v>
      </c>
      <c r="BW1593">
        <f>IF(表__._ECM_DW_tem_zh_1417[[#This Row],[红细胞]]&gt;0,1,0)</f>
        <v>1</v>
      </c>
      <c r="BX1593">
        <v>2</v>
      </c>
      <c r="BY1593">
        <f>IF(表__._ECM_DW_tem_zh_1417[[#This Row],[其他]]&gt;0,1,0)</f>
        <v>0</v>
      </c>
      <c r="BZ1593">
        <v>0</v>
      </c>
    </row>
    <row r="1594" spans="1:78" x14ac:dyDescent="0.25">
      <c r="A1594" s="1" t="s">
        <v>47</v>
      </c>
      <c r="B1594" t="s">
        <v>140</v>
      </c>
      <c r="C1594">
        <v>2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59.63</v>
      </c>
      <c r="T1594">
        <v>0</v>
      </c>
      <c r="U1594">
        <v>0</v>
      </c>
      <c r="V1594" s="2">
        <v>0</v>
      </c>
      <c r="W1594">
        <v>1</v>
      </c>
      <c r="X1594">
        <v>0</v>
      </c>
      <c r="Y1594" t="s">
        <v>214</v>
      </c>
      <c r="Z1594" t="s">
        <v>137</v>
      </c>
      <c r="AA1594">
        <v>2</v>
      </c>
      <c r="AB1594" t="s">
        <v>3166</v>
      </c>
      <c r="AC1594" t="s">
        <v>193</v>
      </c>
      <c r="AD1594" t="s">
        <v>734</v>
      </c>
      <c r="AE1594" t="s">
        <v>3228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24</v>
      </c>
      <c r="AN1594" t="s">
        <v>51</v>
      </c>
      <c r="AQ1594" t="s">
        <v>240</v>
      </c>
      <c r="AR1594">
        <v>2</v>
      </c>
      <c r="AS1594">
        <v>56</v>
      </c>
      <c r="AT1594">
        <v>145</v>
      </c>
      <c r="AW1594">
        <v>1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 t="s">
        <v>213</v>
      </c>
      <c r="BE1594">
        <v>0</v>
      </c>
      <c r="BF1594">
        <v>0</v>
      </c>
      <c r="BG1594" s="3">
        <v>0</v>
      </c>
      <c r="BH1594" s="3">
        <v>0</v>
      </c>
      <c r="BI1594" s="3">
        <v>0</v>
      </c>
      <c r="BJ1594" s="4" t="b">
        <f t="shared" si="24"/>
        <v>0</v>
      </c>
      <c r="BK1594" t="s">
        <v>2973</v>
      </c>
      <c r="BL1594" t="s">
        <v>2973</v>
      </c>
      <c r="BM1594" t="s">
        <v>2974</v>
      </c>
      <c r="BN1594" s="1">
        <v>44024.777083333334</v>
      </c>
      <c r="BO1594" s="1">
        <v>44032.345138888886</v>
      </c>
      <c r="BP1594">
        <v>6</v>
      </c>
      <c r="BQ1594">
        <f>IF(表__._ECM_DW_tem_zh_1417[[#This Row],[全血]]&gt;0,1,0)</f>
        <v>0</v>
      </c>
      <c r="BR1594">
        <v>0</v>
      </c>
      <c r="BS1594">
        <f>IF(表__._ECM_DW_tem_zh_1417[[#This Row],[血浆]]&gt;0,1,0)</f>
        <v>0</v>
      </c>
      <c r="BT1594">
        <v>0</v>
      </c>
      <c r="BU1594">
        <f>IF(表__._ECM_DW_tem_zh_1417[[#This Row],[血小板]]&gt;0,1,0)</f>
        <v>0</v>
      </c>
      <c r="BV1594">
        <v>0</v>
      </c>
      <c r="BW1594">
        <f>IF(表__._ECM_DW_tem_zh_1417[[#This Row],[红细胞]]&gt;0,1,0)</f>
        <v>1</v>
      </c>
      <c r="BX1594">
        <v>2</v>
      </c>
      <c r="BY1594">
        <f>IF(表__._ECM_DW_tem_zh_1417[[#This Row],[其他]]&gt;0,1,0)</f>
        <v>0</v>
      </c>
      <c r="BZ1594">
        <v>0</v>
      </c>
    </row>
    <row r="1595" spans="1:78" x14ac:dyDescent="0.25">
      <c r="A1595" s="1" t="s">
        <v>72</v>
      </c>
      <c r="B1595" t="s">
        <v>182</v>
      </c>
      <c r="C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67.400000000000006</v>
      </c>
      <c r="T1595">
        <v>1</v>
      </c>
      <c r="U1595">
        <v>0</v>
      </c>
      <c r="V1595" s="2">
        <v>0</v>
      </c>
      <c r="W1595">
        <v>1</v>
      </c>
      <c r="X1595">
        <v>0</v>
      </c>
      <c r="Y1595" t="s">
        <v>366</v>
      </c>
      <c r="Z1595" t="s">
        <v>63</v>
      </c>
      <c r="AA1595">
        <v>2</v>
      </c>
      <c r="AB1595" t="s">
        <v>521</v>
      </c>
      <c r="AC1595" t="s">
        <v>783</v>
      </c>
      <c r="AD1595" t="s">
        <v>3157</v>
      </c>
      <c r="AE1595" t="s">
        <v>3259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21</v>
      </c>
      <c r="AN1595" t="s">
        <v>388</v>
      </c>
      <c r="AQ1595" t="s">
        <v>264</v>
      </c>
      <c r="AR1595">
        <v>6</v>
      </c>
      <c r="AS1595">
        <v>155</v>
      </c>
      <c r="AT1595">
        <v>265</v>
      </c>
      <c r="AW1595">
        <v>1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1</v>
      </c>
      <c r="BD1595" t="s">
        <v>203</v>
      </c>
      <c r="BE1595">
        <v>0</v>
      </c>
      <c r="BF1595">
        <v>0</v>
      </c>
      <c r="BG1595" s="3">
        <v>0</v>
      </c>
      <c r="BH1595" s="3">
        <v>0</v>
      </c>
      <c r="BI1595" s="3">
        <v>0</v>
      </c>
      <c r="BJ1595" s="4" t="b">
        <f t="shared" si="24"/>
        <v>0</v>
      </c>
      <c r="BK1595" t="s">
        <v>1272</v>
      </c>
      <c r="BL1595" t="s">
        <v>1272</v>
      </c>
      <c r="BM1595" t="s">
        <v>1271</v>
      </c>
      <c r="BN1595" s="1">
        <v>43244.95853009259</v>
      </c>
      <c r="BO1595" s="1">
        <v>43266.393750000003</v>
      </c>
      <c r="BP1595">
        <v>16</v>
      </c>
      <c r="BQ1595">
        <f>IF(表__._ECM_DW_tem_zh_1417[[#This Row],[全血]]&gt;0,1,0)</f>
        <v>0</v>
      </c>
      <c r="BR1595">
        <v>0</v>
      </c>
      <c r="BS1595">
        <f>IF(表__._ECM_DW_tem_zh_1417[[#This Row],[血浆]]&gt;0,1,0)</f>
        <v>1</v>
      </c>
      <c r="BT1595">
        <v>400</v>
      </c>
      <c r="BU1595">
        <f>IF(表__._ECM_DW_tem_zh_1417[[#This Row],[血小板]]&gt;0,1,0)</f>
        <v>0</v>
      </c>
      <c r="BV1595">
        <v>0</v>
      </c>
      <c r="BW1595">
        <f>IF(表__._ECM_DW_tem_zh_1417[[#This Row],[红细胞]]&gt;0,1,0)</f>
        <v>1</v>
      </c>
      <c r="BX1595">
        <v>4</v>
      </c>
      <c r="BY1595">
        <f>IF(表__._ECM_DW_tem_zh_1417[[#This Row],[其他]]&gt;0,1,0)</f>
        <v>0</v>
      </c>
      <c r="BZ1595">
        <v>0</v>
      </c>
    </row>
    <row r="1596" spans="1:78" x14ac:dyDescent="0.25">
      <c r="A1596" s="1" t="s">
        <v>47</v>
      </c>
      <c r="B1596" t="s">
        <v>51</v>
      </c>
      <c r="C1596">
        <v>2</v>
      </c>
      <c r="E1596">
        <v>0</v>
      </c>
      <c r="F1596">
        <v>0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102.1</v>
      </c>
      <c r="T1596">
        <v>1</v>
      </c>
      <c r="U1596">
        <v>0</v>
      </c>
      <c r="V1596" s="2">
        <v>0</v>
      </c>
      <c r="W1596">
        <v>2</v>
      </c>
      <c r="X1596">
        <v>1</v>
      </c>
      <c r="Y1596" t="s">
        <v>85</v>
      </c>
      <c r="Z1596" t="s">
        <v>273</v>
      </c>
      <c r="AA1596">
        <v>2</v>
      </c>
      <c r="AB1596" t="s">
        <v>1007</v>
      </c>
      <c r="AC1596" t="s">
        <v>392</v>
      </c>
      <c r="AD1596" t="s">
        <v>3230</v>
      </c>
      <c r="AE1596" t="s">
        <v>723</v>
      </c>
      <c r="AG1596">
        <v>1</v>
      </c>
      <c r="AH1596">
        <v>0</v>
      </c>
      <c r="AI1596">
        <v>0</v>
      </c>
      <c r="AJ1596">
        <v>0</v>
      </c>
      <c r="AK1596">
        <v>0</v>
      </c>
      <c r="AL1596">
        <v>24</v>
      </c>
      <c r="AN1596" t="s">
        <v>524</v>
      </c>
      <c r="AP1596" t="s">
        <v>716</v>
      </c>
      <c r="AQ1596" t="s">
        <v>561</v>
      </c>
      <c r="AR1596">
        <v>9</v>
      </c>
      <c r="AS1596">
        <v>86</v>
      </c>
      <c r="AT1596">
        <v>205</v>
      </c>
      <c r="AW1596">
        <v>1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E1596">
        <v>1</v>
      </c>
      <c r="BF1596">
        <v>0</v>
      </c>
      <c r="BG1596" s="3">
        <v>0</v>
      </c>
      <c r="BH1596" s="3">
        <v>0</v>
      </c>
      <c r="BI1596" s="3">
        <v>0</v>
      </c>
      <c r="BJ1596" s="4" t="b">
        <f t="shared" si="24"/>
        <v>0</v>
      </c>
      <c r="BK1596" t="s">
        <v>2016</v>
      </c>
      <c r="BL1596" t="s">
        <v>2016</v>
      </c>
      <c r="BM1596" t="s">
        <v>2015</v>
      </c>
      <c r="BN1596" s="1">
        <v>43432.914548611108</v>
      </c>
      <c r="BO1596" s="1">
        <v>43447.375694444447</v>
      </c>
      <c r="BP1596">
        <v>6</v>
      </c>
      <c r="BQ1596">
        <f>IF(表__._ECM_DW_tem_zh_1417[[#This Row],[全血]]&gt;0,1,0)</f>
        <v>0</v>
      </c>
      <c r="BS1596">
        <f>IF(表__._ECM_DW_tem_zh_1417[[#This Row],[血浆]]&gt;0,1,0)</f>
        <v>0</v>
      </c>
      <c r="BU1596">
        <f>IF(表__._ECM_DW_tem_zh_1417[[#This Row],[血小板]]&gt;0,1,0)</f>
        <v>0</v>
      </c>
      <c r="BW1596">
        <f>IF(表__._ECM_DW_tem_zh_1417[[#This Row],[红细胞]]&gt;0,1,0)</f>
        <v>0</v>
      </c>
      <c r="BY1596">
        <f>IF(表__._ECM_DW_tem_zh_1417[[#This Row],[其他]]&gt;0,1,0)</f>
        <v>0</v>
      </c>
    </row>
    <row r="1597" spans="1:78" x14ac:dyDescent="0.25">
      <c r="A1597" s="1" t="s">
        <v>114</v>
      </c>
      <c r="B1597" t="s">
        <v>70</v>
      </c>
      <c r="C1597">
        <v>2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49.08</v>
      </c>
      <c r="T1597">
        <v>0</v>
      </c>
      <c r="U1597">
        <v>1</v>
      </c>
      <c r="V1597" s="2">
        <v>0</v>
      </c>
      <c r="W1597">
        <v>1</v>
      </c>
      <c r="X1597">
        <v>0</v>
      </c>
      <c r="Y1597" t="s">
        <v>115</v>
      </c>
      <c r="Z1597" t="s">
        <v>166</v>
      </c>
      <c r="AA1597">
        <v>2</v>
      </c>
      <c r="AB1597" t="s">
        <v>359</v>
      </c>
      <c r="AC1597" t="s">
        <v>3180</v>
      </c>
      <c r="AD1597" t="s">
        <v>3300</v>
      </c>
      <c r="AE1597" t="s">
        <v>3270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17</v>
      </c>
      <c r="AN1597" t="s">
        <v>104</v>
      </c>
      <c r="AQ1597" t="s">
        <v>376</v>
      </c>
      <c r="AR1597">
        <v>4</v>
      </c>
      <c r="AS1597">
        <v>76</v>
      </c>
      <c r="AT1597">
        <v>210</v>
      </c>
      <c r="AW1597">
        <v>1</v>
      </c>
      <c r="AX1597">
        <v>1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 t="s">
        <v>193</v>
      </c>
      <c r="BE1597">
        <v>0</v>
      </c>
      <c r="BF1597">
        <v>0</v>
      </c>
      <c r="BG1597" s="3">
        <v>0</v>
      </c>
      <c r="BH1597" s="3">
        <v>0</v>
      </c>
      <c r="BI1597" s="3">
        <v>0</v>
      </c>
      <c r="BJ1597" s="4" t="b">
        <f t="shared" si="24"/>
        <v>0</v>
      </c>
      <c r="BK1597" t="s">
        <v>2571</v>
      </c>
      <c r="BL1597" t="s">
        <v>2571</v>
      </c>
      <c r="BM1597" t="s">
        <v>2570</v>
      </c>
      <c r="BN1597" s="1">
        <v>44024.615972222222</v>
      </c>
      <c r="BO1597" s="1">
        <v>44032.416666666664</v>
      </c>
      <c r="BP1597">
        <v>4</v>
      </c>
      <c r="BQ1597">
        <f>IF(表__._ECM_DW_tem_zh_1417[[#This Row],[全血]]&gt;0,1,0)</f>
        <v>0</v>
      </c>
      <c r="BR1597">
        <v>0</v>
      </c>
      <c r="BS1597">
        <f>IF(表__._ECM_DW_tem_zh_1417[[#This Row],[血浆]]&gt;0,1,0)</f>
        <v>1</v>
      </c>
      <c r="BT1597">
        <v>400</v>
      </c>
      <c r="BU1597">
        <f>IF(表__._ECM_DW_tem_zh_1417[[#This Row],[血小板]]&gt;0,1,0)</f>
        <v>0</v>
      </c>
      <c r="BV1597">
        <v>0</v>
      </c>
      <c r="BW1597">
        <f>IF(表__._ECM_DW_tem_zh_1417[[#This Row],[红细胞]]&gt;0,1,0)</f>
        <v>1</v>
      </c>
      <c r="BX1597">
        <v>4</v>
      </c>
      <c r="BY1597">
        <f>IF(表__._ECM_DW_tem_zh_1417[[#This Row],[其他]]&gt;0,1,0)</f>
        <v>0</v>
      </c>
      <c r="BZ1597">
        <v>0</v>
      </c>
    </row>
    <row r="1598" spans="1:78" x14ac:dyDescent="0.25">
      <c r="A1598" s="1" t="s">
        <v>47</v>
      </c>
      <c r="B1598" t="s">
        <v>149</v>
      </c>
      <c r="C1598">
        <v>2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82.17</v>
      </c>
      <c r="T1598">
        <v>1</v>
      </c>
      <c r="U1598">
        <v>1</v>
      </c>
      <c r="V1598" s="2">
        <v>0</v>
      </c>
      <c r="W1598">
        <v>1</v>
      </c>
      <c r="X1598">
        <v>3</v>
      </c>
      <c r="Y1598" t="s">
        <v>81</v>
      </c>
      <c r="Z1598" t="s">
        <v>51</v>
      </c>
      <c r="AA1598">
        <v>10</v>
      </c>
      <c r="AB1598" t="s">
        <v>206</v>
      </c>
      <c r="AC1598" t="s">
        <v>567</v>
      </c>
      <c r="AD1598" t="s">
        <v>3235</v>
      </c>
      <c r="AE1598" t="s">
        <v>257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31</v>
      </c>
      <c r="AN1598" t="s">
        <v>228</v>
      </c>
      <c r="AP1598" t="s">
        <v>189</v>
      </c>
      <c r="AQ1598" t="s">
        <v>246</v>
      </c>
      <c r="AR1598">
        <v>3</v>
      </c>
      <c r="AS1598">
        <v>47</v>
      </c>
      <c r="AT1598">
        <v>93</v>
      </c>
      <c r="AW1598">
        <v>1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 t="s">
        <v>538</v>
      </c>
      <c r="BE1598">
        <v>0</v>
      </c>
      <c r="BF1598">
        <v>0</v>
      </c>
      <c r="BG1598" s="3">
        <v>0</v>
      </c>
      <c r="BH1598" s="3">
        <v>0</v>
      </c>
      <c r="BI1598" s="3">
        <v>0</v>
      </c>
      <c r="BJ1598" s="4" t="b">
        <f t="shared" si="24"/>
        <v>0</v>
      </c>
      <c r="BK1598" t="s">
        <v>2378</v>
      </c>
      <c r="BL1598" t="s">
        <v>2378</v>
      </c>
      <c r="BM1598" t="s">
        <v>2377</v>
      </c>
      <c r="BN1598" s="1">
        <v>43381.549490740741</v>
      </c>
      <c r="BO1598" s="1">
        <v>43389.355555555558</v>
      </c>
      <c r="BP1598">
        <v>5</v>
      </c>
      <c r="BQ1598">
        <f>IF(表__._ECM_DW_tem_zh_1417[[#This Row],[全血]]&gt;0,1,0)</f>
        <v>0</v>
      </c>
      <c r="BR1598">
        <v>0</v>
      </c>
      <c r="BS1598">
        <f>IF(表__._ECM_DW_tem_zh_1417[[#This Row],[血浆]]&gt;0,1,0)</f>
        <v>1</v>
      </c>
      <c r="BT1598">
        <v>200</v>
      </c>
      <c r="BU1598">
        <f>IF(表__._ECM_DW_tem_zh_1417[[#This Row],[血小板]]&gt;0,1,0)</f>
        <v>0</v>
      </c>
      <c r="BV1598">
        <v>0</v>
      </c>
      <c r="BW1598">
        <f>IF(表__._ECM_DW_tem_zh_1417[[#This Row],[红细胞]]&gt;0,1,0)</f>
        <v>1</v>
      </c>
      <c r="BX1598">
        <v>2</v>
      </c>
      <c r="BY1598">
        <f>IF(表__._ECM_DW_tem_zh_1417[[#This Row],[其他]]&gt;0,1,0)</f>
        <v>0</v>
      </c>
      <c r="BZ1598">
        <v>0</v>
      </c>
    </row>
    <row r="1599" spans="1:78" x14ac:dyDescent="0.25">
      <c r="A1599" s="1" t="s">
        <v>47</v>
      </c>
      <c r="B1599" t="s">
        <v>64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T1599">
        <v>1</v>
      </c>
      <c r="U1599">
        <v>0</v>
      </c>
      <c r="V1599" s="2">
        <v>0</v>
      </c>
      <c r="W1599">
        <v>1</v>
      </c>
      <c r="X1599">
        <v>0</v>
      </c>
      <c r="Y1599" t="s">
        <v>256</v>
      </c>
      <c r="Z1599" t="s">
        <v>850</v>
      </c>
      <c r="AA1599">
        <v>2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25</v>
      </c>
      <c r="AR1599">
        <v>4</v>
      </c>
      <c r="AS1599">
        <v>95</v>
      </c>
      <c r="AT1599">
        <v>164</v>
      </c>
      <c r="AU1599">
        <v>1150</v>
      </c>
      <c r="AV1599">
        <v>200</v>
      </c>
      <c r="AW1599">
        <v>1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E1599">
        <v>0</v>
      </c>
      <c r="BF1599">
        <v>0</v>
      </c>
      <c r="BG1599" s="3">
        <v>0</v>
      </c>
      <c r="BH1599" s="3">
        <v>0</v>
      </c>
      <c r="BI1599" s="3">
        <v>0</v>
      </c>
      <c r="BJ1599" s="4" t="b">
        <f t="shared" si="24"/>
        <v>0</v>
      </c>
      <c r="BK1599" t="s">
        <v>2975</v>
      </c>
      <c r="BL1599" t="s">
        <v>2975</v>
      </c>
      <c r="BM1599" t="s">
        <v>2976</v>
      </c>
      <c r="BN1599" s="1">
        <v>43559.41611111111</v>
      </c>
      <c r="BO1599" s="1">
        <v>43565.321527777778</v>
      </c>
      <c r="BP1599">
        <v>2</v>
      </c>
      <c r="BQ1599">
        <f>IF(表__._ECM_DW_tem_zh_1417[[#This Row],[全血]]&gt;0,1,0)</f>
        <v>0</v>
      </c>
      <c r="BR1599">
        <v>0</v>
      </c>
      <c r="BS1599">
        <f>IF(表__._ECM_DW_tem_zh_1417[[#This Row],[血浆]]&gt;0,1,0)</f>
        <v>0</v>
      </c>
      <c r="BT1599">
        <v>0</v>
      </c>
      <c r="BU1599">
        <f>IF(表__._ECM_DW_tem_zh_1417[[#This Row],[血小板]]&gt;0,1,0)</f>
        <v>0</v>
      </c>
      <c r="BV1599">
        <v>0</v>
      </c>
      <c r="BW1599">
        <f>IF(表__._ECM_DW_tem_zh_1417[[#This Row],[红细胞]]&gt;0,1,0)</f>
        <v>0</v>
      </c>
      <c r="BX1599">
        <v>0</v>
      </c>
      <c r="BY1599">
        <f>IF(表__._ECM_DW_tem_zh_1417[[#This Row],[其他]]&gt;0,1,0)</f>
        <v>0</v>
      </c>
      <c r="BZ1599">
        <v>0</v>
      </c>
    </row>
    <row r="1600" spans="1:78" x14ac:dyDescent="0.25">
      <c r="A1600" s="1" t="s">
        <v>47</v>
      </c>
      <c r="B1600" t="s">
        <v>95</v>
      </c>
      <c r="C1600">
        <v>2</v>
      </c>
      <c r="D1600">
        <v>1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1</v>
      </c>
      <c r="K1600">
        <v>0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79.349999999999994</v>
      </c>
      <c r="T1600">
        <v>1</v>
      </c>
      <c r="U1600">
        <v>0</v>
      </c>
      <c r="V1600" s="2">
        <v>0</v>
      </c>
      <c r="W1600">
        <v>1</v>
      </c>
      <c r="X1600">
        <v>1</v>
      </c>
      <c r="Y1600" t="s">
        <v>160</v>
      </c>
      <c r="Z1600" t="s">
        <v>226</v>
      </c>
      <c r="AA1600">
        <v>2</v>
      </c>
      <c r="AB1600" t="s">
        <v>490</v>
      </c>
      <c r="AC1600" t="s">
        <v>405</v>
      </c>
      <c r="AD1600" t="s">
        <v>3154</v>
      </c>
      <c r="AE1600" t="s">
        <v>3178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28</v>
      </c>
      <c r="AN1600" t="s">
        <v>158</v>
      </c>
      <c r="AQ1600" t="s">
        <v>695</v>
      </c>
      <c r="AR1600">
        <v>3</v>
      </c>
      <c r="AS1600">
        <v>124</v>
      </c>
      <c r="AT1600">
        <v>208</v>
      </c>
      <c r="AU1600">
        <v>1000</v>
      </c>
      <c r="AV1600">
        <v>300</v>
      </c>
      <c r="AW1600">
        <v>1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 t="s">
        <v>323</v>
      </c>
      <c r="BE1600">
        <v>0</v>
      </c>
      <c r="BF1600">
        <v>0</v>
      </c>
      <c r="BG1600" s="3">
        <v>0</v>
      </c>
      <c r="BH1600" s="3">
        <v>0</v>
      </c>
      <c r="BI1600" s="3">
        <v>0</v>
      </c>
      <c r="BJ1600" s="4" t="b">
        <f t="shared" si="24"/>
        <v>0</v>
      </c>
      <c r="BK1600" t="s">
        <v>2971</v>
      </c>
      <c r="BL1600" t="s">
        <v>2971</v>
      </c>
      <c r="BM1600" t="s">
        <v>2970</v>
      </c>
      <c r="BN1600" s="1">
        <v>43841.476909722223</v>
      </c>
      <c r="BO1600" s="1">
        <v>43850.416666666664</v>
      </c>
      <c r="BP1600">
        <v>6</v>
      </c>
      <c r="BQ1600">
        <f>IF(表__._ECM_DW_tem_zh_1417[[#This Row],[全血]]&gt;0,1,0)</f>
        <v>0</v>
      </c>
      <c r="BR1600">
        <v>0</v>
      </c>
      <c r="BS1600">
        <f>IF(表__._ECM_DW_tem_zh_1417[[#This Row],[血浆]]&gt;0,1,0)</f>
        <v>1</v>
      </c>
      <c r="BT1600">
        <v>400</v>
      </c>
      <c r="BU1600">
        <f>IF(表__._ECM_DW_tem_zh_1417[[#This Row],[血小板]]&gt;0,1,0)</f>
        <v>0</v>
      </c>
      <c r="BV1600">
        <v>0</v>
      </c>
      <c r="BW1600">
        <f>IF(表__._ECM_DW_tem_zh_1417[[#This Row],[红细胞]]&gt;0,1,0)</f>
        <v>1</v>
      </c>
      <c r="BX1600">
        <v>4</v>
      </c>
      <c r="BY1600">
        <f>IF(表__._ECM_DW_tem_zh_1417[[#This Row],[其他]]&gt;0,1,0)</f>
        <v>0</v>
      </c>
      <c r="BZ1600">
        <v>0</v>
      </c>
    </row>
    <row r="1601" spans="1:78" x14ac:dyDescent="0.25">
      <c r="A1601" s="1" t="s">
        <v>47</v>
      </c>
      <c r="B1601" t="s">
        <v>48</v>
      </c>
      <c r="C1601">
        <v>2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94.51</v>
      </c>
      <c r="T1601">
        <v>1</v>
      </c>
      <c r="U1601">
        <v>1</v>
      </c>
      <c r="V1601" s="2">
        <v>0</v>
      </c>
      <c r="W1601">
        <v>1</v>
      </c>
      <c r="X1601">
        <v>0</v>
      </c>
      <c r="Y1601" t="s">
        <v>59</v>
      </c>
      <c r="Z1601" t="s">
        <v>59</v>
      </c>
      <c r="AA1601">
        <v>14</v>
      </c>
      <c r="AB1601" t="s">
        <v>3176</v>
      </c>
      <c r="AC1601" t="s">
        <v>3268</v>
      </c>
      <c r="AD1601" t="s">
        <v>3235</v>
      </c>
      <c r="AE1601" t="s">
        <v>505</v>
      </c>
      <c r="AG1601">
        <v>0</v>
      </c>
      <c r="AH1601">
        <v>0</v>
      </c>
      <c r="AI1601">
        <v>0</v>
      </c>
      <c r="AJ1601">
        <v>0</v>
      </c>
      <c r="AK1601">
        <v>1</v>
      </c>
      <c r="AN1601" t="s">
        <v>74</v>
      </c>
      <c r="AQ1601" t="s">
        <v>383</v>
      </c>
      <c r="AR1601">
        <v>5</v>
      </c>
      <c r="AS1601">
        <v>218</v>
      </c>
      <c r="AT1601">
        <v>78</v>
      </c>
      <c r="AU1601">
        <v>850</v>
      </c>
      <c r="AV1601">
        <v>300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1</v>
      </c>
      <c r="BD1601" t="s">
        <v>416</v>
      </c>
      <c r="BE1601">
        <v>0</v>
      </c>
      <c r="BF1601">
        <v>0</v>
      </c>
      <c r="BG1601" s="3">
        <v>0</v>
      </c>
      <c r="BH1601" s="3">
        <v>0</v>
      </c>
      <c r="BI1601" s="3">
        <v>0</v>
      </c>
      <c r="BJ1601" s="4" t="b">
        <f t="shared" si="24"/>
        <v>0</v>
      </c>
      <c r="BK1601" t="s">
        <v>1497</v>
      </c>
      <c r="BL1601" t="s">
        <v>1497</v>
      </c>
      <c r="BM1601" t="s">
        <v>1496</v>
      </c>
      <c r="BN1601" s="1">
        <v>43747.382708333331</v>
      </c>
      <c r="BO1601" s="1">
        <v>43763.416666666664</v>
      </c>
      <c r="BP1601">
        <v>11</v>
      </c>
      <c r="BQ1601">
        <f>IF(表__._ECM_DW_tem_zh_1417[[#This Row],[全血]]&gt;0,1,0)</f>
        <v>0</v>
      </c>
      <c r="BR1601">
        <v>0</v>
      </c>
      <c r="BS1601">
        <f>IF(表__._ECM_DW_tem_zh_1417[[#This Row],[血浆]]&gt;0,1,0)</f>
        <v>0</v>
      </c>
      <c r="BT1601">
        <v>0</v>
      </c>
      <c r="BU1601">
        <f>IF(表__._ECM_DW_tem_zh_1417[[#This Row],[血小板]]&gt;0,1,0)</f>
        <v>0</v>
      </c>
      <c r="BV1601">
        <v>0</v>
      </c>
      <c r="BW1601">
        <f>IF(表__._ECM_DW_tem_zh_1417[[#This Row],[红细胞]]&gt;0,1,0)</f>
        <v>0</v>
      </c>
      <c r="BX1601">
        <v>0</v>
      </c>
      <c r="BY1601">
        <f>IF(表__._ECM_DW_tem_zh_1417[[#This Row],[其他]]&gt;0,1,0)</f>
        <v>0</v>
      </c>
      <c r="BZ1601">
        <v>0</v>
      </c>
    </row>
    <row r="1602" spans="1:78" x14ac:dyDescent="0.25">
      <c r="A1602" s="1" t="s">
        <v>47</v>
      </c>
      <c r="B1602" t="s">
        <v>48</v>
      </c>
      <c r="C1602">
        <v>2</v>
      </c>
      <c r="D1602">
        <v>0</v>
      </c>
      <c r="E1602">
        <v>0</v>
      </c>
      <c r="F1602">
        <v>0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94.51</v>
      </c>
      <c r="T1602">
        <v>1</v>
      </c>
      <c r="U1602">
        <v>1</v>
      </c>
      <c r="V1602" s="2">
        <v>0</v>
      </c>
      <c r="W1602">
        <v>1</v>
      </c>
      <c r="X1602">
        <v>0</v>
      </c>
      <c r="Y1602" t="s">
        <v>59</v>
      </c>
      <c r="Z1602" t="s">
        <v>59</v>
      </c>
      <c r="AA1602">
        <v>14</v>
      </c>
      <c r="AB1602" t="s">
        <v>3176</v>
      </c>
      <c r="AC1602" t="s">
        <v>3268</v>
      </c>
      <c r="AD1602" t="s">
        <v>3235</v>
      </c>
      <c r="AE1602" t="s">
        <v>505</v>
      </c>
      <c r="AG1602">
        <v>0</v>
      </c>
      <c r="AH1602">
        <v>0</v>
      </c>
      <c r="AI1602">
        <v>0</v>
      </c>
      <c r="AJ1602">
        <v>0</v>
      </c>
      <c r="AK1602">
        <v>1</v>
      </c>
      <c r="AN1602" t="s">
        <v>74</v>
      </c>
      <c r="AQ1602" t="s">
        <v>383</v>
      </c>
      <c r="AR1602">
        <v>3</v>
      </c>
      <c r="AS1602">
        <v>1</v>
      </c>
      <c r="AT1602">
        <v>78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1</v>
      </c>
      <c r="BD1602" t="s">
        <v>416</v>
      </c>
      <c r="BE1602">
        <v>0</v>
      </c>
      <c r="BF1602">
        <v>0</v>
      </c>
      <c r="BG1602" s="3">
        <v>0</v>
      </c>
      <c r="BH1602" s="3">
        <v>0</v>
      </c>
      <c r="BI1602" s="3">
        <v>0</v>
      </c>
      <c r="BJ1602" s="4" t="b">
        <f t="shared" ref="BJ1602:BJ1665" si="25">OR(BG1602,BH1602,BI1602)</f>
        <v>0</v>
      </c>
      <c r="BK1602" t="s">
        <v>2977</v>
      </c>
      <c r="BL1602" t="s">
        <v>2977</v>
      </c>
      <c r="BM1602" t="s">
        <v>2978</v>
      </c>
      <c r="BN1602" s="1">
        <v>43747.382708333331</v>
      </c>
      <c r="BO1602" s="1">
        <v>43763.416666666664</v>
      </c>
      <c r="BP1602">
        <v>13</v>
      </c>
      <c r="BQ1602">
        <f>IF(表__._ECM_DW_tem_zh_1417[[#This Row],[全血]]&gt;0,1,0)</f>
        <v>0</v>
      </c>
      <c r="BR1602">
        <v>0</v>
      </c>
      <c r="BS1602">
        <f>IF(表__._ECM_DW_tem_zh_1417[[#This Row],[血浆]]&gt;0,1,0)</f>
        <v>0</v>
      </c>
      <c r="BT1602">
        <v>0</v>
      </c>
      <c r="BU1602">
        <f>IF(表__._ECM_DW_tem_zh_1417[[#This Row],[血小板]]&gt;0,1,0)</f>
        <v>0</v>
      </c>
      <c r="BV1602">
        <v>0</v>
      </c>
      <c r="BW1602">
        <f>IF(表__._ECM_DW_tem_zh_1417[[#This Row],[红细胞]]&gt;0,1,0)</f>
        <v>0</v>
      </c>
      <c r="BX1602">
        <v>0</v>
      </c>
      <c r="BY1602">
        <f>IF(表__._ECM_DW_tem_zh_1417[[#This Row],[其他]]&gt;0,1,0)</f>
        <v>0</v>
      </c>
      <c r="BZ1602">
        <v>0</v>
      </c>
    </row>
    <row r="1603" spans="1:78" x14ac:dyDescent="0.25">
      <c r="A1603" s="1" t="s">
        <v>47</v>
      </c>
      <c r="B1603" t="s">
        <v>48</v>
      </c>
      <c r="C1603">
        <v>2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95.26</v>
      </c>
      <c r="T1603">
        <v>1</v>
      </c>
      <c r="U1603">
        <v>1</v>
      </c>
      <c r="V1603" s="2">
        <v>0</v>
      </c>
      <c r="W1603">
        <v>1</v>
      </c>
      <c r="X1603">
        <v>0</v>
      </c>
      <c r="Y1603" t="s">
        <v>59</v>
      </c>
      <c r="Z1603" t="s">
        <v>59</v>
      </c>
      <c r="AA1603">
        <v>14</v>
      </c>
      <c r="AB1603" t="s">
        <v>801</v>
      </c>
      <c r="AC1603" t="s">
        <v>714</v>
      </c>
      <c r="AD1603" t="s">
        <v>3215</v>
      </c>
      <c r="AE1603" t="s">
        <v>3549</v>
      </c>
      <c r="AG1603">
        <v>0</v>
      </c>
      <c r="AH1603">
        <v>0</v>
      </c>
      <c r="AI1603">
        <v>0</v>
      </c>
      <c r="AJ1603">
        <v>0</v>
      </c>
      <c r="AK1603">
        <v>1</v>
      </c>
      <c r="AN1603" t="s">
        <v>91</v>
      </c>
      <c r="AQ1603" t="s">
        <v>376</v>
      </c>
      <c r="AR1603">
        <v>15</v>
      </c>
      <c r="AS1603">
        <v>25</v>
      </c>
      <c r="AT1603">
        <v>78</v>
      </c>
      <c r="AU1603">
        <v>490</v>
      </c>
      <c r="AV1603">
        <v>10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E1603">
        <v>0</v>
      </c>
      <c r="BF1603">
        <v>0</v>
      </c>
      <c r="BG1603" s="3">
        <v>0</v>
      </c>
      <c r="BH1603" s="3">
        <v>0</v>
      </c>
      <c r="BI1603" s="3">
        <v>0</v>
      </c>
      <c r="BJ1603" s="4" t="b">
        <f t="shared" si="25"/>
        <v>0</v>
      </c>
      <c r="BK1603" t="s">
        <v>2979</v>
      </c>
      <c r="BL1603" t="s">
        <v>2979</v>
      </c>
      <c r="BM1603" t="s">
        <v>2980</v>
      </c>
      <c r="BN1603" s="1">
        <v>43747.382708333331</v>
      </c>
      <c r="BO1603" s="1">
        <v>43763.416666666664</v>
      </c>
      <c r="BP1603">
        <v>1</v>
      </c>
      <c r="BQ1603">
        <f>IF(表__._ECM_DW_tem_zh_1417[[#This Row],[全血]]&gt;0,1,0)</f>
        <v>0</v>
      </c>
      <c r="BR1603">
        <v>0</v>
      </c>
      <c r="BS1603">
        <f>IF(表__._ECM_DW_tem_zh_1417[[#This Row],[血浆]]&gt;0,1,0)</f>
        <v>0</v>
      </c>
      <c r="BT1603">
        <v>0</v>
      </c>
      <c r="BU1603">
        <f>IF(表__._ECM_DW_tem_zh_1417[[#This Row],[血小板]]&gt;0,1,0)</f>
        <v>0</v>
      </c>
      <c r="BV1603">
        <v>0</v>
      </c>
      <c r="BW1603">
        <f>IF(表__._ECM_DW_tem_zh_1417[[#This Row],[红细胞]]&gt;0,1,0)</f>
        <v>0</v>
      </c>
      <c r="BX1603">
        <v>0</v>
      </c>
      <c r="BY1603">
        <f>IF(表__._ECM_DW_tem_zh_1417[[#This Row],[其他]]&gt;0,1,0)</f>
        <v>0</v>
      </c>
      <c r="BZ1603">
        <v>0</v>
      </c>
    </row>
    <row r="1604" spans="1:78" x14ac:dyDescent="0.25">
      <c r="A1604" s="1" t="s">
        <v>47</v>
      </c>
      <c r="B1604" t="s">
        <v>50</v>
      </c>
      <c r="C1604">
        <v>2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94.53</v>
      </c>
      <c r="T1604">
        <v>0</v>
      </c>
      <c r="U1604">
        <v>0</v>
      </c>
      <c r="V1604" s="2">
        <v>0</v>
      </c>
      <c r="W1604">
        <v>1</v>
      </c>
      <c r="X1604">
        <v>2</v>
      </c>
      <c r="Y1604" t="s">
        <v>141</v>
      </c>
      <c r="Z1604" t="s">
        <v>553</v>
      </c>
      <c r="AA1604">
        <v>1</v>
      </c>
      <c r="AB1604" t="s">
        <v>492</v>
      </c>
      <c r="AC1604" t="s">
        <v>443</v>
      </c>
      <c r="AD1604" t="s">
        <v>3177</v>
      </c>
      <c r="AE1604" t="s">
        <v>3243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21</v>
      </c>
      <c r="AN1604" t="s">
        <v>460</v>
      </c>
      <c r="AQ1604" t="s">
        <v>110</v>
      </c>
      <c r="AR1604">
        <v>5</v>
      </c>
      <c r="AS1604">
        <v>94</v>
      </c>
      <c r="AT1604">
        <v>189</v>
      </c>
      <c r="AU1604">
        <v>750</v>
      </c>
      <c r="AV1604">
        <v>50</v>
      </c>
      <c r="AW1604">
        <v>1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 t="s">
        <v>187</v>
      </c>
      <c r="BE1604">
        <v>0</v>
      </c>
      <c r="BF1604">
        <v>0</v>
      </c>
      <c r="BG1604" s="3">
        <v>0</v>
      </c>
      <c r="BH1604" s="3">
        <v>0</v>
      </c>
      <c r="BI1604" s="3">
        <v>0</v>
      </c>
      <c r="BJ1604" s="4" t="b">
        <f t="shared" si="25"/>
        <v>0</v>
      </c>
      <c r="BK1604" t="s">
        <v>2981</v>
      </c>
      <c r="BL1604" t="s">
        <v>2981</v>
      </c>
      <c r="BM1604" t="s">
        <v>2982</v>
      </c>
      <c r="BN1604" s="1">
        <v>43279.570775462962</v>
      </c>
      <c r="BO1604" s="1">
        <v>43290.381944444445</v>
      </c>
      <c r="BP1604">
        <v>6</v>
      </c>
      <c r="BQ1604">
        <f>IF(表__._ECM_DW_tem_zh_1417[[#This Row],[全血]]&gt;0,1,0)</f>
        <v>0</v>
      </c>
      <c r="BR1604">
        <v>0</v>
      </c>
      <c r="BS1604">
        <f>IF(表__._ECM_DW_tem_zh_1417[[#This Row],[血浆]]&gt;0,1,0)</f>
        <v>0</v>
      </c>
      <c r="BT1604">
        <v>0</v>
      </c>
      <c r="BU1604">
        <f>IF(表__._ECM_DW_tem_zh_1417[[#This Row],[血小板]]&gt;0,1,0)</f>
        <v>0</v>
      </c>
      <c r="BV1604">
        <v>0</v>
      </c>
      <c r="BW1604">
        <f>IF(表__._ECM_DW_tem_zh_1417[[#This Row],[红细胞]]&gt;0,1,0)</f>
        <v>0</v>
      </c>
      <c r="BX1604">
        <v>0</v>
      </c>
      <c r="BY1604">
        <f>IF(表__._ECM_DW_tem_zh_1417[[#This Row],[其他]]&gt;0,1,0)</f>
        <v>0</v>
      </c>
      <c r="BZ1604">
        <v>0</v>
      </c>
    </row>
    <row r="1605" spans="1:78" x14ac:dyDescent="0.25">
      <c r="A1605" s="1" t="s">
        <v>47</v>
      </c>
      <c r="B1605" t="s">
        <v>90</v>
      </c>
      <c r="C1605">
        <v>2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38.42</v>
      </c>
      <c r="T1605">
        <v>1</v>
      </c>
      <c r="U1605">
        <v>1</v>
      </c>
      <c r="V1605" s="2">
        <v>0</v>
      </c>
      <c r="W1605">
        <v>0</v>
      </c>
      <c r="X1605">
        <v>0</v>
      </c>
      <c r="Y1605" t="s">
        <v>108</v>
      </c>
      <c r="AA1605">
        <v>5</v>
      </c>
      <c r="AB1605" t="s">
        <v>90</v>
      </c>
      <c r="AC1605" t="s">
        <v>3245</v>
      </c>
      <c r="AD1605" t="s">
        <v>3249</v>
      </c>
      <c r="AE1605" t="s">
        <v>604</v>
      </c>
      <c r="AG1605">
        <v>0</v>
      </c>
      <c r="AH1605">
        <v>0</v>
      </c>
      <c r="AI1605">
        <v>0</v>
      </c>
      <c r="AJ1605">
        <v>0</v>
      </c>
      <c r="AK1605">
        <v>0</v>
      </c>
      <c r="AN1605" t="s">
        <v>640</v>
      </c>
      <c r="AQ1605" t="s">
        <v>863</v>
      </c>
      <c r="AR1605">
        <v>8</v>
      </c>
      <c r="AT1605">
        <v>65</v>
      </c>
      <c r="AW1605">
        <v>1</v>
      </c>
      <c r="AX1605">
        <v>0</v>
      </c>
      <c r="AY1605">
        <v>0</v>
      </c>
      <c r="AZ1605">
        <v>1</v>
      </c>
      <c r="BA1605">
        <v>1</v>
      </c>
      <c r="BB1605">
        <v>0</v>
      </c>
      <c r="BC1605">
        <v>0</v>
      </c>
      <c r="BE1605">
        <v>0</v>
      </c>
      <c r="BF1605">
        <v>0</v>
      </c>
      <c r="BG1605" s="3">
        <v>0</v>
      </c>
      <c r="BH1605" s="3">
        <v>0</v>
      </c>
      <c r="BI1605" s="3">
        <v>0</v>
      </c>
      <c r="BJ1605" s="4" t="b">
        <f t="shared" si="25"/>
        <v>0</v>
      </c>
      <c r="BK1605" t="s">
        <v>2983</v>
      </c>
      <c r="BL1605" t="s">
        <v>2983</v>
      </c>
      <c r="BN1605" s="1">
        <v>42802.641921296294</v>
      </c>
      <c r="BO1605" s="1">
        <v>42814.357638888891</v>
      </c>
      <c r="BP1605">
        <v>4</v>
      </c>
      <c r="BQ1605">
        <f>IF(表__._ECM_DW_tem_zh_1417[[#This Row],[全血]]&gt;0,1,0)</f>
        <v>0</v>
      </c>
      <c r="BR1605">
        <v>0</v>
      </c>
      <c r="BS1605">
        <f>IF(表__._ECM_DW_tem_zh_1417[[#This Row],[血浆]]&gt;0,1,0)</f>
        <v>0</v>
      </c>
      <c r="BT1605">
        <v>0</v>
      </c>
      <c r="BU1605">
        <f>IF(表__._ECM_DW_tem_zh_1417[[#This Row],[血小板]]&gt;0,1,0)</f>
        <v>0</v>
      </c>
      <c r="BV1605">
        <v>0</v>
      </c>
      <c r="BW1605">
        <f>IF(表__._ECM_DW_tem_zh_1417[[#This Row],[红细胞]]&gt;0,1,0)</f>
        <v>1</v>
      </c>
      <c r="BX1605">
        <v>4</v>
      </c>
      <c r="BY1605">
        <f>IF(表__._ECM_DW_tem_zh_1417[[#This Row],[其他]]&gt;0,1,0)</f>
        <v>0</v>
      </c>
      <c r="BZ1605">
        <v>0</v>
      </c>
    </row>
    <row r="1606" spans="1:78" x14ac:dyDescent="0.25">
      <c r="A1606" s="1" t="s">
        <v>47</v>
      </c>
      <c r="B1606" t="s">
        <v>73</v>
      </c>
      <c r="C1606">
        <v>2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83.41</v>
      </c>
      <c r="T1606">
        <v>0</v>
      </c>
      <c r="U1606">
        <v>1</v>
      </c>
      <c r="V1606" s="2">
        <v>0</v>
      </c>
      <c r="W1606">
        <v>1</v>
      </c>
      <c r="X1606">
        <v>0</v>
      </c>
      <c r="Y1606" t="s">
        <v>85</v>
      </c>
      <c r="Z1606" t="s">
        <v>692</v>
      </c>
      <c r="AA1606">
        <v>13</v>
      </c>
      <c r="AB1606" t="s">
        <v>301</v>
      </c>
      <c r="AC1606" t="s">
        <v>655</v>
      </c>
      <c r="AD1606" t="s">
        <v>3154</v>
      </c>
      <c r="AE1606" t="s">
        <v>183</v>
      </c>
      <c r="AG1606">
        <v>0</v>
      </c>
      <c r="AH1606">
        <v>0</v>
      </c>
      <c r="AI1606">
        <v>0</v>
      </c>
      <c r="AJ1606">
        <v>0</v>
      </c>
      <c r="AK1606">
        <v>1</v>
      </c>
      <c r="AL1606">
        <v>15</v>
      </c>
      <c r="AN1606" t="s">
        <v>190</v>
      </c>
      <c r="AQ1606" t="s">
        <v>445</v>
      </c>
      <c r="AR1606">
        <v>7</v>
      </c>
      <c r="AS1606">
        <v>55</v>
      </c>
      <c r="AT1606">
        <v>109</v>
      </c>
      <c r="AW1606">
        <v>1</v>
      </c>
      <c r="AX1606">
        <v>1</v>
      </c>
      <c r="AY1606">
        <v>0</v>
      </c>
      <c r="AZ1606">
        <v>0</v>
      </c>
      <c r="BA1606">
        <v>0</v>
      </c>
      <c r="BB1606">
        <v>0</v>
      </c>
      <c r="BC1606">
        <v>1</v>
      </c>
      <c r="BD1606" t="s">
        <v>205</v>
      </c>
      <c r="BE1606">
        <v>0</v>
      </c>
      <c r="BF1606">
        <v>0</v>
      </c>
      <c r="BG1606" s="3">
        <v>0</v>
      </c>
      <c r="BH1606" s="3">
        <v>0</v>
      </c>
      <c r="BI1606" s="3">
        <v>0</v>
      </c>
      <c r="BJ1606" s="4" t="b">
        <f t="shared" si="25"/>
        <v>0</v>
      </c>
      <c r="BK1606" t="s">
        <v>2984</v>
      </c>
      <c r="BL1606" t="s">
        <v>2984</v>
      </c>
      <c r="BM1606" t="s">
        <v>2985</v>
      </c>
      <c r="BN1606" s="1">
        <v>43430.696793981479</v>
      </c>
      <c r="BO1606" s="1">
        <v>43445.425000000003</v>
      </c>
      <c r="BP1606">
        <v>8</v>
      </c>
      <c r="BQ1606">
        <f>IF(表__._ECM_DW_tem_zh_1417[[#This Row],[全血]]&gt;0,1,0)</f>
        <v>0</v>
      </c>
      <c r="BR1606">
        <v>0</v>
      </c>
      <c r="BS1606">
        <f>IF(表__._ECM_DW_tem_zh_1417[[#This Row],[血浆]]&gt;0,1,0)</f>
        <v>0</v>
      </c>
      <c r="BT1606">
        <v>0</v>
      </c>
      <c r="BU1606">
        <f>IF(表__._ECM_DW_tem_zh_1417[[#This Row],[血小板]]&gt;0,1,0)</f>
        <v>0</v>
      </c>
      <c r="BV1606">
        <v>0</v>
      </c>
      <c r="BW1606">
        <f>IF(表__._ECM_DW_tem_zh_1417[[#This Row],[红细胞]]&gt;0,1,0)</f>
        <v>0</v>
      </c>
      <c r="BX1606">
        <v>0</v>
      </c>
      <c r="BY1606">
        <f>IF(表__._ECM_DW_tem_zh_1417[[#This Row],[其他]]&gt;0,1,0)</f>
        <v>0</v>
      </c>
      <c r="BZ1606">
        <v>0</v>
      </c>
    </row>
    <row r="1607" spans="1:78" x14ac:dyDescent="0.25">
      <c r="A1607" s="1" t="s">
        <v>47</v>
      </c>
      <c r="B1607" t="s">
        <v>95</v>
      </c>
      <c r="C1607">
        <v>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99.82</v>
      </c>
      <c r="T1607">
        <v>1</v>
      </c>
      <c r="U1607">
        <v>0</v>
      </c>
      <c r="V1607" s="2">
        <v>0</v>
      </c>
      <c r="W1607">
        <v>2</v>
      </c>
      <c r="X1607">
        <v>0</v>
      </c>
      <c r="Y1607" t="s">
        <v>54</v>
      </c>
      <c r="Z1607" t="s">
        <v>169</v>
      </c>
      <c r="AA1607">
        <v>2</v>
      </c>
      <c r="AB1607" t="s">
        <v>453</v>
      </c>
      <c r="AC1607" t="s">
        <v>3253</v>
      </c>
      <c r="AD1607" t="s">
        <v>3300</v>
      </c>
      <c r="AE1607" t="s">
        <v>3395</v>
      </c>
      <c r="AG1607">
        <v>0</v>
      </c>
      <c r="AH1607">
        <v>0</v>
      </c>
      <c r="AI1607">
        <v>1</v>
      </c>
      <c r="AJ1607">
        <v>0</v>
      </c>
      <c r="AK1607">
        <v>1</v>
      </c>
      <c r="AL1607">
        <v>20</v>
      </c>
      <c r="AN1607" t="s">
        <v>59</v>
      </c>
      <c r="AQ1607" t="s">
        <v>782</v>
      </c>
      <c r="AR1607">
        <v>5</v>
      </c>
      <c r="AS1607">
        <v>148</v>
      </c>
      <c r="AT1607">
        <v>249</v>
      </c>
      <c r="AU1607">
        <v>1470</v>
      </c>
      <c r="AV1607">
        <v>800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0</v>
      </c>
      <c r="BC1607">
        <v>1</v>
      </c>
      <c r="BD1607" t="s">
        <v>982</v>
      </c>
      <c r="BE1607">
        <v>1</v>
      </c>
      <c r="BF1607">
        <v>0</v>
      </c>
      <c r="BG1607" s="3">
        <v>0</v>
      </c>
      <c r="BH1607" s="3">
        <v>0</v>
      </c>
      <c r="BI1607" s="3">
        <v>0</v>
      </c>
      <c r="BJ1607" s="4" t="b">
        <f t="shared" si="25"/>
        <v>0</v>
      </c>
      <c r="BK1607" t="s">
        <v>2986</v>
      </c>
      <c r="BL1607" t="s">
        <v>2986</v>
      </c>
      <c r="BM1607" t="s">
        <v>2987</v>
      </c>
      <c r="BN1607" s="1">
        <v>44049.458923611113</v>
      </c>
      <c r="BO1607" s="1">
        <v>44062.416666666664</v>
      </c>
      <c r="BP1607">
        <v>8</v>
      </c>
      <c r="BQ1607">
        <f>IF(表__._ECM_DW_tem_zh_1417[[#This Row],[全血]]&gt;0,1,0)</f>
        <v>0</v>
      </c>
      <c r="BR1607">
        <v>0</v>
      </c>
      <c r="BS1607">
        <f>IF(表__._ECM_DW_tem_zh_1417[[#This Row],[血浆]]&gt;0,1,0)</f>
        <v>1</v>
      </c>
      <c r="BT1607">
        <v>600</v>
      </c>
      <c r="BU1607">
        <f>IF(表__._ECM_DW_tem_zh_1417[[#This Row],[血小板]]&gt;0,1,0)</f>
        <v>0</v>
      </c>
      <c r="BV1607">
        <v>0</v>
      </c>
      <c r="BW1607">
        <f>IF(表__._ECM_DW_tem_zh_1417[[#This Row],[红细胞]]&gt;0,1,0)</f>
        <v>1</v>
      </c>
      <c r="BX1607">
        <v>8</v>
      </c>
      <c r="BY1607">
        <f>IF(表__._ECM_DW_tem_zh_1417[[#This Row],[其他]]&gt;0,1,0)</f>
        <v>0</v>
      </c>
      <c r="BZ1607">
        <v>0</v>
      </c>
    </row>
    <row r="1608" spans="1:78" x14ac:dyDescent="0.25">
      <c r="A1608" s="1" t="s">
        <v>47</v>
      </c>
      <c r="B1608" t="s">
        <v>69</v>
      </c>
      <c r="C1608">
        <v>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87.5</v>
      </c>
      <c r="T1608">
        <v>1</v>
      </c>
      <c r="U1608">
        <v>0</v>
      </c>
      <c r="V1608" s="2">
        <v>0</v>
      </c>
      <c r="W1608">
        <v>1</v>
      </c>
      <c r="X1608">
        <v>0</v>
      </c>
      <c r="Y1608" t="s">
        <v>54</v>
      </c>
      <c r="Z1608" t="s">
        <v>142</v>
      </c>
      <c r="AA1608">
        <v>5</v>
      </c>
      <c r="AB1608" t="s">
        <v>756</v>
      </c>
      <c r="AC1608" t="s">
        <v>519</v>
      </c>
      <c r="AD1608" t="s">
        <v>3154</v>
      </c>
      <c r="AE1608" t="s">
        <v>3517</v>
      </c>
      <c r="AG1608">
        <v>0</v>
      </c>
      <c r="AH1608">
        <v>0</v>
      </c>
      <c r="AI1608">
        <v>0</v>
      </c>
      <c r="AJ1608">
        <v>0</v>
      </c>
      <c r="AK1608">
        <v>1</v>
      </c>
      <c r="AL1608">
        <v>22</v>
      </c>
      <c r="AN1608" t="s">
        <v>241</v>
      </c>
      <c r="AP1608" t="s">
        <v>902</v>
      </c>
      <c r="AQ1608" t="s">
        <v>535</v>
      </c>
      <c r="AR1608">
        <v>3</v>
      </c>
      <c r="AS1608">
        <v>80</v>
      </c>
      <c r="AT1608">
        <v>130</v>
      </c>
      <c r="AU1608">
        <v>1750</v>
      </c>
      <c r="AV1608">
        <v>100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0</v>
      </c>
      <c r="BC1608">
        <v>0</v>
      </c>
      <c r="BD1608" t="s">
        <v>447</v>
      </c>
      <c r="BE1608">
        <v>0</v>
      </c>
      <c r="BF1608">
        <v>0</v>
      </c>
      <c r="BG1608" s="3">
        <v>0</v>
      </c>
      <c r="BH1608" s="3">
        <v>0</v>
      </c>
      <c r="BI1608" s="3">
        <v>0</v>
      </c>
      <c r="BJ1608" s="4" t="b">
        <f t="shared" si="25"/>
        <v>0</v>
      </c>
      <c r="BK1608" t="s">
        <v>2988</v>
      </c>
      <c r="BL1608" t="s">
        <v>2988</v>
      </c>
      <c r="BM1608" t="s">
        <v>2718</v>
      </c>
      <c r="BN1608" s="1">
        <v>43037.751944444448</v>
      </c>
      <c r="BO1608" s="1">
        <v>43047.338888888888</v>
      </c>
      <c r="BP1608">
        <v>7</v>
      </c>
      <c r="BQ1608">
        <f>IF(表__._ECM_DW_tem_zh_1417[[#This Row],[全血]]&gt;0,1,0)</f>
        <v>0</v>
      </c>
      <c r="BR1608">
        <v>0</v>
      </c>
      <c r="BS1608">
        <f>IF(表__._ECM_DW_tem_zh_1417[[#This Row],[血浆]]&gt;0,1,0)</f>
        <v>1</v>
      </c>
      <c r="BT1608">
        <v>200</v>
      </c>
      <c r="BU1608">
        <f>IF(表__._ECM_DW_tem_zh_1417[[#This Row],[血小板]]&gt;0,1,0)</f>
        <v>0</v>
      </c>
      <c r="BV1608">
        <v>0</v>
      </c>
      <c r="BW1608">
        <f>IF(表__._ECM_DW_tem_zh_1417[[#This Row],[红细胞]]&gt;0,1,0)</f>
        <v>1</v>
      </c>
      <c r="BX1608">
        <v>2</v>
      </c>
      <c r="BY1608">
        <f>IF(表__._ECM_DW_tem_zh_1417[[#This Row],[其他]]&gt;0,1,0)</f>
        <v>0</v>
      </c>
      <c r="BZ1608">
        <v>0</v>
      </c>
    </row>
    <row r="1609" spans="1:78" x14ac:dyDescent="0.25">
      <c r="A1609" s="1" t="s">
        <v>72</v>
      </c>
      <c r="B1609" t="s">
        <v>90</v>
      </c>
      <c r="C1609">
        <v>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85.62</v>
      </c>
      <c r="T1609">
        <v>1</v>
      </c>
      <c r="U1609">
        <v>0</v>
      </c>
      <c r="V1609" s="2">
        <v>0</v>
      </c>
      <c r="W1609">
        <v>1</v>
      </c>
      <c r="X1609">
        <v>3</v>
      </c>
      <c r="Y1609" t="s">
        <v>307</v>
      </c>
      <c r="Z1609" t="s">
        <v>109</v>
      </c>
      <c r="AA1609">
        <v>2</v>
      </c>
      <c r="AB1609" t="s">
        <v>199</v>
      </c>
      <c r="AC1609" t="s">
        <v>572</v>
      </c>
      <c r="AD1609" t="s">
        <v>316</v>
      </c>
      <c r="AE1609" t="s">
        <v>602</v>
      </c>
      <c r="AG1609">
        <v>0</v>
      </c>
      <c r="AH1609">
        <v>0</v>
      </c>
      <c r="AI1609">
        <v>0</v>
      </c>
      <c r="AJ1609">
        <v>0</v>
      </c>
      <c r="AK1609">
        <v>1</v>
      </c>
      <c r="AL1609">
        <v>22</v>
      </c>
      <c r="AN1609" t="s">
        <v>91</v>
      </c>
      <c r="AP1609" t="s">
        <v>245</v>
      </c>
      <c r="AQ1609" t="s">
        <v>293</v>
      </c>
      <c r="AR1609">
        <v>5</v>
      </c>
      <c r="AS1609">
        <v>45</v>
      </c>
      <c r="AT1609">
        <v>134</v>
      </c>
      <c r="AW1609">
        <v>1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E1609">
        <v>0</v>
      </c>
      <c r="BF1609">
        <v>0</v>
      </c>
      <c r="BG1609" s="3">
        <v>0</v>
      </c>
      <c r="BH1609" s="3">
        <v>0</v>
      </c>
      <c r="BI1609" s="3">
        <v>0</v>
      </c>
      <c r="BJ1609" s="4" t="b">
        <f t="shared" si="25"/>
        <v>0</v>
      </c>
      <c r="BK1609" t="s">
        <v>1168</v>
      </c>
      <c r="BL1609" t="s">
        <v>1168</v>
      </c>
      <c r="BM1609" t="s">
        <v>1167</v>
      </c>
      <c r="BN1609" s="1">
        <v>43722.573842592596</v>
      </c>
      <c r="BO1609" s="1">
        <v>43732.306250000001</v>
      </c>
      <c r="BP1609">
        <v>5</v>
      </c>
      <c r="BQ1609">
        <f>IF(表__._ECM_DW_tem_zh_1417[[#This Row],[全血]]&gt;0,1,0)</f>
        <v>0</v>
      </c>
      <c r="BS1609">
        <f>IF(表__._ECM_DW_tem_zh_1417[[#This Row],[血浆]]&gt;0,1,0)</f>
        <v>0</v>
      </c>
      <c r="BU1609">
        <f>IF(表__._ECM_DW_tem_zh_1417[[#This Row],[血小板]]&gt;0,1,0)</f>
        <v>0</v>
      </c>
      <c r="BW1609">
        <f>IF(表__._ECM_DW_tem_zh_1417[[#This Row],[红细胞]]&gt;0,1,0)</f>
        <v>0</v>
      </c>
      <c r="BY1609">
        <f>IF(表__._ECM_DW_tem_zh_1417[[#This Row],[其他]]&gt;0,1,0)</f>
        <v>0</v>
      </c>
    </row>
    <row r="1610" spans="1:78" x14ac:dyDescent="0.25">
      <c r="A1610" s="1" t="s">
        <v>47</v>
      </c>
      <c r="B1610" t="s">
        <v>50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54.75</v>
      </c>
      <c r="T1610">
        <v>0</v>
      </c>
      <c r="U1610">
        <v>0</v>
      </c>
      <c r="V1610" s="2">
        <v>0</v>
      </c>
      <c r="W1610">
        <v>1</v>
      </c>
      <c r="X1610">
        <v>0</v>
      </c>
      <c r="Y1610" t="s">
        <v>254</v>
      </c>
      <c r="AA1610">
        <v>2</v>
      </c>
      <c r="AB1610" t="s">
        <v>861</v>
      </c>
      <c r="AC1610" t="s">
        <v>441</v>
      </c>
      <c r="AD1610" t="s">
        <v>734</v>
      </c>
      <c r="AE1610" t="s">
        <v>453</v>
      </c>
      <c r="AG1610">
        <v>0</v>
      </c>
      <c r="AH1610">
        <v>0</v>
      </c>
      <c r="AI1610">
        <v>0</v>
      </c>
      <c r="AJ1610">
        <v>1</v>
      </c>
      <c r="AK1610">
        <v>0</v>
      </c>
      <c r="AM1610">
        <v>6.23</v>
      </c>
      <c r="AN1610" t="s">
        <v>707</v>
      </c>
      <c r="AP1610" t="s">
        <v>983</v>
      </c>
      <c r="AQ1610" t="s">
        <v>473</v>
      </c>
      <c r="AR1610">
        <v>5</v>
      </c>
      <c r="AS1610">
        <v>40</v>
      </c>
      <c r="AT1610">
        <v>119</v>
      </c>
      <c r="AW1610">
        <v>1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1</v>
      </c>
      <c r="BD1610" t="s">
        <v>213</v>
      </c>
      <c r="BE1610">
        <v>0</v>
      </c>
      <c r="BF1610">
        <v>0</v>
      </c>
      <c r="BG1610" s="3">
        <v>0</v>
      </c>
      <c r="BH1610" s="3">
        <v>0</v>
      </c>
      <c r="BI1610" s="3">
        <v>0</v>
      </c>
      <c r="BJ1610" s="4" t="b">
        <f t="shared" si="25"/>
        <v>0</v>
      </c>
      <c r="BK1610" t="s">
        <v>2989</v>
      </c>
      <c r="BL1610" t="s">
        <v>2989</v>
      </c>
      <c r="BM1610" t="s">
        <v>2990</v>
      </c>
      <c r="BN1610" s="1">
        <v>43300.369155092594</v>
      </c>
      <c r="BO1610" s="1">
        <v>43321.326388888891</v>
      </c>
      <c r="BP1610">
        <v>16</v>
      </c>
      <c r="BQ1610">
        <f>IF(表__._ECM_DW_tem_zh_1417[[#This Row],[全血]]&gt;0,1,0)</f>
        <v>0</v>
      </c>
      <c r="BR1610">
        <v>0</v>
      </c>
      <c r="BS1610">
        <f>IF(表__._ECM_DW_tem_zh_1417[[#This Row],[血浆]]&gt;0,1,0)</f>
        <v>0</v>
      </c>
      <c r="BT1610">
        <v>0</v>
      </c>
      <c r="BU1610">
        <f>IF(表__._ECM_DW_tem_zh_1417[[#This Row],[血小板]]&gt;0,1,0)</f>
        <v>0</v>
      </c>
      <c r="BV1610">
        <v>0</v>
      </c>
      <c r="BW1610">
        <f>IF(表__._ECM_DW_tem_zh_1417[[#This Row],[红细胞]]&gt;0,1,0)</f>
        <v>0</v>
      </c>
      <c r="BX1610">
        <v>0</v>
      </c>
      <c r="BY1610">
        <f>IF(表__._ECM_DW_tem_zh_1417[[#This Row],[其他]]&gt;0,1,0)</f>
        <v>0</v>
      </c>
      <c r="BZ1610">
        <v>0</v>
      </c>
    </row>
    <row r="1611" spans="1:78" x14ac:dyDescent="0.25">
      <c r="A1611" s="1" t="s">
        <v>47</v>
      </c>
      <c r="B1611" t="s">
        <v>138</v>
      </c>
      <c r="C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65.010000000000005</v>
      </c>
      <c r="T1611">
        <v>0</v>
      </c>
      <c r="U1611">
        <v>1</v>
      </c>
      <c r="V1611" s="2">
        <v>0</v>
      </c>
      <c r="W1611">
        <v>1</v>
      </c>
      <c r="X1611">
        <v>0</v>
      </c>
      <c r="Y1611" t="s">
        <v>345</v>
      </c>
      <c r="Z1611" t="s">
        <v>140</v>
      </c>
      <c r="AA1611">
        <v>9</v>
      </c>
      <c r="AB1611" t="s">
        <v>756</v>
      </c>
      <c r="AC1611" t="s">
        <v>622</v>
      </c>
      <c r="AD1611" t="s">
        <v>3550</v>
      </c>
      <c r="AE1611" t="s">
        <v>558</v>
      </c>
      <c r="AG1611">
        <v>1</v>
      </c>
      <c r="AH1611">
        <v>0</v>
      </c>
      <c r="AI1611">
        <v>0</v>
      </c>
      <c r="AJ1611">
        <v>0</v>
      </c>
      <c r="AK1611">
        <v>1</v>
      </c>
      <c r="AL1611">
        <v>29</v>
      </c>
      <c r="AN1611" t="s">
        <v>224</v>
      </c>
      <c r="AQ1611" t="s">
        <v>559</v>
      </c>
      <c r="AR1611">
        <v>10</v>
      </c>
      <c r="AS1611">
        <v>107</v>
      </c>
      <c r="AT1611">
        <v>185</v>
      </c>
      <c r="AW1611">
        <v>1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 t="s">
        <v>534</v>
      </c>
      <c r="BE1611">
        <v>1</v>
      </c>
      <c r="BF1611">
        <v>0</v>
      </c>
      <c r="BG1611" s="3">
        <v>0</v>
      </c>
      <c r="BH1611" s="3">
        <v>0</v>
      </c>
      <c r="BI1611" s="3">
        <v>0</v>
      </c>
      <c r="BJ1611" s="4" t="b">
        <f t="shared" si="25"/>
        <v>0</v>
      </c>
      <c r="BK1611" t="s">
        <v>2770</v>
      </c>
      <c r="BL1611" t="s">
        <v>2770</v>
      </c>
      <c r="BM1611" t="s">
        <v>2769</v>
      </c>
      <c r="BN1611" s="1">
        <v>43855.169479166667</v>
      </c>
      <c r="BO1611" s="1">
        <v>43871.333333333336</v>
      </c>
      <c r="BP1611">
        <v>6</v>
      </c>
      <c r="BQ1611">
        <f>IF(表__._ECM_DW_tem_zh_1417[[#This Row],[全血]]&gt;0,1,0)</f>
        <v>0</v>
      </c>
      <c r="BR1611">
        <v>0</v>
      </c>
      <c r="BS1611">
        <f>IF(表__._ECM_DW_tem_zh_1417[[#This Row],[血浆]]&gt;0,1,0)</f>
        <v>1</v>
      </c>
      <c r="BT1611">
        <v>200</v>
      </c>
      <c r="BU1611">
        <f>IF(表__._ECM_DW_tem_zh_1417[[#This Row],[血小板]]&gt;0,1,0)</f>
        <v>0</v>
      </c>
      <c r="BV1611">
        <v>0</v>
      </c>
      <c r="BW1611">
        <f>IF(表__._ECM_DW_tem_zh_1417[[#This Row],[红细胞]]&gt;0,1,0)</f>
        <v>1</v>
      </c>
      <c r="BX1611">
        <v>2</v>
      </c>
      <c r="BY1611">
        <f>IF(表__._ECM_DW_tem_zh_1417[[#This Row],[其他]]&gt;0,1,0)</f>
        <v>0</v>
      </c>
      <c r="BZ1611">
        <v>0</v>
      </c>
    </row>
    <row r="1612" spans="1:78" x14ac:dyDescent="0.25">
      <c r="A1612" s="1" t="s">
        <v>259</v>
      </c>
      <c r="B1612" t="s">
        <v>104</v>
      </c>
      <c r="C1612">
        <v>2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83.19</v>
      </c>
      <c r="T1612">
        <v>1</v>
      </c>
      <c r="U1612">
        <v>0</v>
      </c>
      <c r="V1612" s="2">
        <v>0</v>
      </c>
      <c r="W1612">
        <v>1</v>
      </c>
      <c r="X1612">
        <v>0</v>
      </c>
      <c r="Y1612" t="s">
        <v>85</v>
      </c>
      <c r="Z1612" t="s">
        <v>166</v>
      </c>
      <c r="AA1612">
        <v>9</v>
      </c>
      <c r="AB1612" t="s">
        <v>301</v>
      </c>
      <c r="AC1612" t="s">
        <v>501</v>
      </c>
      <c r="AD1612" t="s">
        <v>3157</v>
      </c>
      <c r="AE1612" t="s">
        <v>3205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20</v>
      </c>
      <c r="AN1612" t="s">
        <v>209</v>
      </c>
      <c r="AP1612" t="s">
        <v>820</v>
      </c>
      <c r="AQ1612" t="s">
        <v>689</v>
      </c>
      <c r="AR1612">
        <v>5</v>
      </c>
      <c r="AS1612">
        <v>76</v>
      </c>
      <c r="AT1612">
        <v>164</v>
      </c>
      <c r="AW1612">
        <v>1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E1612">
        <v>0</v>
      </c>
      <c r="BF1612">
        <v>0</v>
      </c>
      <c r="BG1612" s="3">
        <v>0</v>
      </c>
      <c r="BH1612" s="3">
        <v>0</v>
      </c>
      <c r="BI1612" s="3">
        <v>0</v>
      </c>
      <c r="BJ1612" s="4" t="b">
        <f t="shared" si="25"/>
        <v>0</v>
      </c>
      <c r="BK1612" t="s">
        <v>2364</v>
      </c>
      <c r="BL1612" t="s">
        <v>2364</v>
      </c>
      <c r="BM1612" t="s">
        <v>2363</v>
      </c>
      <c r="BN1612" s="1">
        <v>43292.703993055555</v>
      </c>
      <c r="BO1612" s="1">
        <v>43301.419444444444</v>
      </c>
      <c r="BP1612">
        <v>4</v>
      </c>
      <c r="BQ1612">
        <f>IF(表__._ECM_DW_tem_zh_1417[[#This Row],[全血]]&gt;0,1,0)</f>
        <v>0</v>
      </c>
      <c r="BR1612">
        <v>0</v>
      </c>
      <c r="BS1612">
        <f>IF(表__._ECM_DW_tem_zh_1417[[#This Row],[血浆]]&gt;0,1,0)</f>
        <v>1</v>
      </c>
      <c r="BT1612">
        <v>200</v>
      </c>
      <c r="BU1612">
        <f>IF(表__._ECM_DW_tem_zh_1417[[#This Row],[血小板]]&gt;0,1,0)</f>
        <v>0</v>
      </c>
      <c r="BV1612">
        <v>0</v>
      </c>
      <c r="BW1612">
        <f>IF(表__._ECM_DW_tem_zh_1417[[#This Row],[红细胞]]&gt;0,1,0)</f>
        <v>1</v>
      </c>
      <c r="BX1612">
        <v>2</v>
      </c>
      <c r="BY1612">
        <f>IF(表__._ECM_DW_tem_zh_1417[[#This Row],[其他]]&gt;0,1,0)</f>
        <v>0</v>
      </c>
      <c r="BZ1612">
        <v>0</v>
      </c>
    </row>
    <row r="1613" spans="1:78" x14ac:dyDescent="0.25">
      <c r="A1613" s="1" t="s">
        <v>47</v>
      </c>
      <c r="B1613" t="s">
        <v>138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85.56</v>
      </c>
      <c r="T1613">
        <v>0</v>
      </c>
      <c r="U1613">
        <v>0</v>
      </c>
      <c r="V1613" s="2">
        <v>0</v>
      </c>
      <c r="W1613">
        <v>2</v>
      </c>
      <c r="X1613">
        <v>0</v>
      </c>
      <c r="Y1613" t="s">
        <v>68</v>
      </c>
      <c r="Z1613" t="s">
        <v>167</v>
      </c>
      <c r="AA1613">
        <v>1</v>
      </c>
      <c r="AB1613" t="s">
        <v>3205</v>
      </c>
      <c r="AC1613" t="s">
        <v>403</v>
      </c>
      <c r="AD1613" t="s">
        <v>3157</v>
      </c>
      <c r="AE1613" t="s">
        <v>952</v>
      </c>
      <c r="AG1613">
        <v>0</v>
      </c>
      <c r="AH1613">
        <v>0</v>
      </c>
      <c r="AI1613">
        <v>0</v>
      </c>
      <c r="AJ1613">
        <v>0</v>
      </c>
      <c r="AK1613">
        <v>1</v>
      </c>
      <c r="AL1613">
        <v>23</v>
      </c>
      <c r="AN1613" t="s">
        <v>170</v>
      </c>
      <c r="AP1613" t="s">
        <v>984</v>
      </c>
      <c r="AQ1613" t="s">
        <v>65</v>
      </c>
      <c r="AR1613">
        <v>2</v>
      </c>
      <c r="AS1613">
        <v>66</v>
      </c>
      <c r="AT1613">
        <v>112</v>
      </c>
      <c r="AW1613">
        <v>1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E1613">
        <v>0</v>
      </c>
      <c r="BF1613">
        <v>0</v>
      </c>
      <c r="BG1613" s="3">
        <v>0</v>
      </c>
      <c r="BH1613" s="3">
        <v>0</v>
      </c>
      <c r="BI1613" s="3">
        <v>0</v>
      </c>
      <c r="BJ1613" s="4" t="b">
        <f t="shared" si="25"/>
        <v>0</v>
      </c>
      <c r="BK1613" t="s">
        <v>2991</v>
      </c>
      <c r="BL1613" t="s">
        <v>2991</v>
      </c>
      <c r="BM1613" t="s">
        <v>2992</v>
      </c>
      <c r="BN1613" s="1">
        <v>43479.358090277776</v>
      </c>
      <c r="BO1613" s="1">
        <v>43486.315972222219</v>
      </c>
      <c r="BP1613">
        <v>5</v>
      </c>
      <c r="BQ1613">
        <f>IF(表__._ECM_DW_tem_zh_1417[[#This Row],[全血]]&gt;0,1,0)</f>
        <v>0</v>
      </c>
      <c r="BR1613">
        <v>0</v>
      </c>
      <c r="BS1613">
        <f>IF(表__._ECM_DW_tem_zh_1417[[#This Row],[血浆]]&gt;0,1,0)</f>
        <v>0</v>
      </c>
      <c r="BT1613">
        <v>0</v>
      </c>
      <c r="BU1613">
        <f>IF(表__._ECM_DW_tem_zh_1417[[#This Row],[血小板]]&gt;0,1,0)</f>
        <v>0</v>
      </c>
      <c r="BV1613">
        <v>0</v>
      </c>
      <c r="BW1613">
        <f>IF(表__._ECM_DW_tem_zh_1417[[#This Row],[红细胞]]&gt;0,1,0)</f>
        <v>0</v>
      </c>
      <c r="BX1613">
        <v>0</v>
      </c>
      <c r="BY1613">
        <f>IF(表__._ECM_DW_tem_zh_1417[[#This Row],[其他]]&gt;0,1,0)</f>
        <v>0</v>
      </c>
      <c r="BZ1613">
        <v>0</v>
      </c>
    </row>
    <row r="1614" spans="1:78" x14ac:dyDescent="0.25">
      <c r="A1614" s="1" t="s">
        <v>47</v>
      </c>
      <c r="B1614" t="s">
        <v>149</v>
      </c>
      <c r="C1614">
        <v>2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72.16</v>
      </c>
      <c r="T1614">
        <v>0</v>
      </c>
      <c r="U1614">
        <v>0</v>
      </c>
      <c r="V1614" s="2">
        <v>0</v>
      </c>
      <c r="W1614">
        <v>1</v>
      </c>
      <c r="X1614">
        <v>1</v>
      </c>
      <c r="Y1614" t="s">
        <v>94</v>
      </c>
      <c r="Z1614" t="s">
        <v>137</v>
      </c>
      <c r="AA1614">
        <v>2</v>
      </c>
      <c r="AB1614" t="s">
        <v>449</v>
      </c>
      <c r="AC1614" t="s">
        <v>392</v>
      </c>
      <c r="AD1614" t="s">
        <v>3300</v>
      </c>
      <c r="AE1614" t="s">
        <v>861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26</v>
      </c>
      <c r="AN1614" t="s">
        <v>63</v>
      </c>
      <c r="AP1614" t="s">
        <v>372</v>
      </c>
      <c r="AQ1614" t="s">
        <v>689</v>
      </c>
      <c r="AR1614">
        <v>3</v>
      </c>
      <c r="AS1614">
        <v>72</v>
      </c>
      <c r="AT1614">
        <v>133</v>
      </c>
      <c r="AW1614">
        <v>1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 t="s">
        <v>501</v>
      </c>
      <c r="BE1614">
        <v>0</v>
      </c>
      <c r="BF1614">
        <v>0</v>
      </c>
      <c r="BG1614" s="3">
        <v>0</v>
      </c>
      <c r="BH1614" s="3">
        <v>0</v>
      </c>
      <c r="BI1614" s="3">
        <v>0</v>
      </c>
      <c r="BJ1614" s="4" t="b">
        <f t="shared" si="25"/>
        <v>0</v>
      </c>
      <c r="BK1614" t="s">
        <v>2993</v>
      </c>
      <c r="BL1614" t="s">
        <v>2993</v>
      </c>
      <c r="BM1614" t="s">
        <v>2994</v>
      </c>
      <c r="BN1614" s="1">
        <v>44067.9</v>
      </c>
      <c r="BO1614" s="1">
        <v>44076.416666666664</v>
      </c>
      <c r="BP1614">
        <v>6</v>
      </c>
      <c r="BQ1614">
        <f>IF(表__._ECM_DW_tem_zh_1417[[#This Row],[全血]]&gt;0,1,0)</f>
        <v>0</v>
      </c>
      <c r="BR1614">
        <v>0</v>
      </c>
      <c r="BS1614">
        <f>IF(表__._ECM_DW_tem_zh_1417[[#This Row],[血浆]]&gt;0,1,0)</f>
        <v>0</v>
      </c>
      <c r="BT1614">
        <v>0</v>
      </c>
      <c r="BU1614">
        <f>IF(表__._ECM_DW_tem_zh_1417[[#This Row],[血小板]]&gt;0,1,0)</f>
        <v>0</v>
      </c>
      <c r="BV1614">
        <v>0</v>
      </c>
      <c r="BW1614">
        <f>IF(表__._ECM_DW_tem_zh_1417[[#This Row],[红细胞]]&gt;0,1,0)</f>
        <v>0</v>
      </c>
      <c r="BX1614">
        <v>0</v>
      </c>
      <c r="BY1614">
        <f>IF(表__._ECM_DW_tem_zh_1417[[#This Row],[其他]]&gt;0,1,0)</f>
        <v>0</v>
      </c>
      <c r="BZ1614">
        <v>0</v>
      </c>
    </row>
    <row r="1615" spans="1:78" x14ac:dyDescent="0.25">
      <c r="A1615" s="1" t="s">
        <v>262</v>
      </c>
      <c r="B1615" t="s">
        <v>133</v>
      </c>
      <c r="C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86.45</v>
      </c>
      <c r="T1615">
        <v>0</v>
      </c>
      <c r="U1615">
        <v>0</v>
      </c>
      <c r="V1615" s="2">
        <v>0</v>
      </c>
      <c r="W1615">
        <v>1</v>
      </c>
      <c r="X1615">
        <v>1</v>
      </c>
      <c r="Y1615" t="s">
        <v>358</v>
      </c>
      <c r="Z1615" t="s">
        <v>166</v>
      </c>
      <c r="AA1615">
        <v>9</v>
      </c>
      <c r="AB1615" t="s">
        <v>320</v>
      </c>
      <c r="AC1615" t="s">
        <v>107</v>
      </c>
      <c r="AD1615" t="s">
        <v>3177</v>
      </c>
      <c r="AE1615" t="s">
        <v>3163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14</v>
      </c>
      <c r="AN1615" t="s">
        <v>158</v>
      </c>
      <c r="AQ1615" t="s">
        <v>968</v>
      </c>
      <c r="AR1615">
        <v>11</v>
      </c>
      <c r="AS1615">
        <v>100</v>
      </c>
      <c r="AT1615">
        <v>105</v>
      </c>
      <c r="AW1615">
        <v>1</v>
      </c>
      <c r="AX1615">
        <v>1</v>
      </c>
      <c r="AY1615">
        <v>0</v>
      </c>
      <c r="AZ1615">
        <v>0</v>
      </c>
      <c r="BA1615">
        <v>1</v>
      </c>
      <c r="BB1615">
        <v>0</v>
      </c>
      <c r="BC1615">
        <v>0</v>
      </c>
      <c r="BD1615" t="s">
        <v>93</v>
      </c>
      <c r="BE1615">
        <v>0</v>
      </c>
      <c r="BF1615">
        <v>0</v>
      </c>
      <c r="BG1615" s="3">
        <v>0</v>
      </c>
      <c r="BH1615" s="3">
        <v>0</v>
      </c>
      <c r="BI1615" s="3">
        <v>0</v>
      </c>
      <c r="BJ1615" s="4" t="b">
        <f t="shared" si="25"/>
        <v>0</v>
      </c>
      <c r="BK1615" t="s">
        <v>1967</v>
      </c>
      <c r="BL1615" t="s">
        <v>1967</v>
      </c>
      <c r="BM1615" t="s">
        <v>1966</v>
      </c>
      <c r="BN1615" s="1">
        <v>43959.474999999999</v>
      </c>
      <c r="BO1615" s="1">
        <v>43976.416666666664</v>
      </c>
      <c r="BP1615">
        <v>6</v>
      </c>
      <c r="BQ1615">
        <f>IF(表__._ECM_DW_tem_zh_1417[[#This Row],[全血]]&gt;0,1,0)</f>
        <v>0</v>
      </c>
      <c r="BR1615">
        <v>0</v>
      </c>
      <c r="BS1615">
        <f>IF(表__._ECM_DW_tem_zh_1417[[#This Row],[血浆]]&gt;0,1,0)</f>
        <v>1</v>
      </c>
      <c r="BT1615">
        <v>400</v>
      </c>
      <c r="BU1615">
        <f>IF(表__._ECM_DW_tem_zh_1417[[#This Row],[血小板]]&gt;0,1,0)</f>
        <v>0</v>
      </c>
      <c r="BV1615">
        <v>0</v>
      </c>
      <c r="BW1615">
        <f>IF(表__._ECM_DW_tem_zh_1417[[#This Row],[红细胞]]&gt;0,1,0)</f>
        <v>1</v>
      </c>
      <c r="BX1615">
        <v>4</v>
      </c>
      <c r="BY1615">
        <f>IF(表__._ECM_DW_tem_zh_1417[[#This Row],[其他]]&gt;0,1,0)</f>
        <v>0</v>
      </c>
      <c r="BZ1615">
        <v>0</v>
      </c>
    </row>
    <row r="1616" spans="1:78" x14ac:dyDescent="0.25">
      <c r="A1616" s="1" t="s">
        <v>114</v>
      </c>
      <c r="B1616" t="s">
        <v>102</v>
      </c>
      <c r="C1616">
        <v>2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52.93</v>
      </c>
      <c r="T1616">
        <v>1</v>
      </c>
      <c r="U1616">
        <v>1</v>
      </c>
      <c r="V1616" s="2">
        <v>0</v>
      </c>
      <c r="W1616">
        <v>1</v>
      </c>
      <c r="X1616">
        <v>1</v>
      </c>
      <c r="Y1616" t="s">
        <v>115</v>
      </c>
      <c r="Z1616" t="s">
        <v>272</v>
      </c>
      <c r="AA1616">
        <v>2</v>
      </c>
      <c r="AB1616" t="s">
        <v>201</v>
      </c>
      <c r="AC1616" t="s">
        <v>97</v>
      </c>
      <c r="AD1616" t="s">
        <v>316</v>
      </c>
      <c r="AE1616" t="s">
        <v>3188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20</v>
      </c>
      <c r="AN1616" t="s">
        <v>104</v>
      </c>
      <c r="AQ1616" t="s">
        <v>261</v>
      </c>
      <c r="AR1616">
        <v>1</v>
      </c>
      <c r="AS1616">
        <v>113</v>
      </c>
      <c r="AT1616">
        <v>229</v>
      </c>
      <c r="AW1616">
        <v>1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 t="s">
        <v>113</v>
      </c>
      <c r="BE1616">
        <v>0</v>
      </c>
      <c r="BF1616">
        <v>0</v>
      </c>
      <c r="BG1616" s="3">
        <v>0</v>
      </c>
      <c r="BH1616" s="3">
        <v>0</v>
      </c>
      <c r="BI1616" s="3">
        <v>0</v>
      </c>
      <c r="BJ1616" s="4" t="b">
        <f t="shared" si="25"/>
        <v>0</v>
      </c>
      <c r="BK1616" t="s">
        <v>1146</v>
      </c>
      <c r="BL1616" t="s">
        <v>1146</v>
      </c>
      <c r="BM1616" t="s">
        <v>1145</v>
      </c>
      <c r="BN1616" s="1">
        <v>43409.377743055556</v>
      </c>
      <c r="BO1616" s="1">
        <v>43416.378472222219</v>
      </c>
      <c r="BP1616">
        <v>6</v>
      </c>
      <c r="BQ1616">
        <f>IF(表__._ECM_DW_tem_zh_1417[[#This Row],[全血]]&gt;0,1,0)</f>
        <v>0</v>
      </c>
      <c r="BR1616">
        <v>0</v>
      </c>
      <c r="BS1616">
        <f>IF(表__._ECM_DW_tem_zh_1417[[#This Row],[血浆]]&gt;0,1,0)</f>
        <v>0</v>
      </c>
      <c r="BT1616">
        <v>0</v>
      </c>
      <c r="BU1616">
        <f>IF(表__._ECM_DW_tem_zh_1417[[#This Row],[血小板]]&gt;0,1,0)</f>
        <v>0</v>
      </c>
      <c r="BV1616">
        <v>0</v>
      </c>
      <c r="BW1616">
        <f>IF(表__._ECM_DW_tem_zh_1417[[#This Row],[红细胞]]&gt;0,1,0)</f>
        <v>1</v>
      </c>
      <c r="BX1616">
        <v>4</v>
      </c>
      <c r="BY1616">
        <f>IF(表__._ECM_DW_tem_zh_1417[[#This Row],[其他]]&gt;0,1,0)</f>
        <v>0</v>
      </c>
      <c r="BZ1616">
        <v>0</v>
      </c>
    </row>
    <row r="1617" spans="1:78" x14ac:dyDescent="0.25">
      <c r="A1617" s="1" t="s">
        <v>47</v>
      </c>
      <c r="B1617" t="s">
        <v>95</v>
      </c>
      <c r="C1617">
        <v>2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92.19</v>
      </c>
      <c r="T1617">
        <v>0</v>
      </c>
      <c r="U1617">
        <v>0</v>
      </c>
      <c r="V1617" s="2">
        <v>0</v>
      </c>
      <c r="W1617">
        <v>1</v>
      </c>
      <c r="X1617">
        <v>0</v>
      </c>
      <c r="Y1617" t="s">
        <v>141</v>
      </c>
      <c r="Z1617" t="s">
        <v>527</v>
      </c>
      <c r="AA1617">
        <v>2</v>
      </c>
      <c r="AB1617" t="s">
        <v>94</v>
      </c>
      <c r="AC1617" t="s">
        <v>187</v>
      </c>
      <c r="AD1617" t="s">
        <v>734</v>
      </c>
      <c r="AE1617" t="s">
        <v>3490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22</v>
      </c>
      <c r="AN1617" t="s">
        <v>209</v>
      </c>
      <c r="AQ1617" t="s">
        <v>735</v>
      </c>
      <c r="AR1617">
        <v>7</v>
      </c>
      <c r="AS1617">
        <v>83</v>
      </c>
      <c r="AT1617">
        <v>170</v>
      </c>
      <c r="AU1617">
        <v>1000</v>
      </c>
      <c r="AV1617">
        <v>100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0</v>
      </c>
      <c r="BC1617">
        <v>0</v>
      </c>
      <c r="BE1617">
        <v>0</v>
      </c>
      <c r="BF1617">
        <v>0</v>
      </c>
      <c r="BG1617" s="3">
        <v>0</v>
      </c>
      <c r="BH1617" s="3">
        <v>0</v>
      </c>
      <c r="BI1617" s="3">
        <v>0</v>
      </c>
      <c r="BJ1617" s="4" t="b">
        <f t="shared" si="25"/>
        <v>0</v>
      </c>
      <c r="BK1617" t="s">
        <v>2445</v>
      </c>
      <c r="BL1617" t="s">
        <v>2445</v>
      </c>
      <c r="BM1617" t="s">
        <v>2444</v>
      </c>
      <c r="BN1617" s="1">
        <v>44077.817569444444</v>
      </c>
      <c r="BO1617" s="1">
        <v>44089.416666666664</v>
      </c>
      <c r="BP1617">
        <v>5</v>
      </c>
      <c r="BQ1617">
        <f>IF(表__._ECM_DW_tem_zh_1417[[#This Row],[全血]]&gt;0,1,0)</f>
        <v>0</v>
      </c>
      <c r="BR1617">
        <v>0</v>
      </c>
      <c r="BS1617">
        <f>IF(表__._ECM_DW_tem_zh_1417[[#This Row],[血浆]]&gt;0,1,0)</f>
        <v>0</v>
      </c>
      <c r="BT1617">
        <v>0</v>
      </c>
      <c r="BU1617">
        <f>IF(表__._ECM_DW_tem_zh_1417[[#This Row],[血小板]]&gt;0,1,0)</f>
        <v>0</v>
      </c>
      <c r="BV1617">
        <v>0</v>
      </c>
      <c r="BW1617">
        <f>IF(表__._ECM_DW_tem_zh_1417[[#This Row],[红细胞]]&gt;0,1,0)</f>
        <v>0</v>
      </c>
      <c r="BX1617">
        <v>0</v>
      </c>
      <c r="BY1617">
        <f>IF(表__._ECM_DW_tem_zh_1417[[#This Row],[其他]]&gt;0,1,0)</f>
        <v>0</v>
      </c>
      <c r="BZ1617">
        <v>0</v>
      </c>
    </row>
    <row r="1618" spans="1:78" x14ac:dyDescent="0.25">
      <c r="A1618" s="1" t="s">
        <v>196</v>
      </c>
      <c r="B1618" t="s">
        <v>133</v>
      </c>
      <c r="C1618">
        <v>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59.26</v>
      </c>
      <c r="T1618">
        <v>1</v>
      </c>
      <c r="U1618">
        <v>0</v>
      </c>
      <c r="V1618" s="2">
        <v>0</v>
      </c>
      <c r="W1618">
        <v>1</v>
      </c>
      <c r="X1618">
        <v>3</v>
      </c>
      <c r="Y1618" t="s">
        <v>115</v>
      </c>
      <c r="Z1618" t="s">
        <v>50</v>
      </c>
      <c r="AA1618">
        <v>5</v>
      </c>
      <c r="AB1618" t="s">
        <v>756</v>
      </c>
      <c r="AC1618" t="s">
        <v>123</v>
      </c>
      <c r="AD1618" t="s">
        <v>3168</v>
      </c>
      <c r="AE1618" t="s">
        <v>3214</v>
      </c>
      <c r="AG1618">
        <v>0</v>
      </c>
      <c r="AH1618">
        <v>0</v>
      </c>
      <c r="AI1618">
        <v>0</v>
      </c>
      <c r="AJ1618">
        <v>0</v>
      </c>
      <c r="AK1618">
        <v>1</v>
      </c>
      <c r="AL1618">
        <v>31</v>
      </c>
      <c r="AN1618" t="s">
        <v>140</v>
      </c>
      <c r="AP1618" t="s">
        <v>641</v>
      </c>
      <c r="AQ1618" t="s">
        <v>581</v>
      </c>
      <c r="AR1618">
        <v>4</v>
      </c>
      <c r="AT1618">
        <v>164</v>
      </c>
      <c r="AW1618">
        <v>1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1</v>
      </c>
      <c r="BD1618" t="s">
        <v>168</v>
      </c>
      <c r="BE1618">
        <v>0</v>
      </c>
      <c r="BF1618">
        <v>0</v>
      </c>
      <c r="BG1618" s="3">
        <v>0</v>
      </c>
      <c r="BH1618" s="3">
        <v>0</v>
      </c>
      <c r="BI1618" s="3">
        <v>0</v>
      </c>
      <c r="BJ1618" s="4" t="b">
        <f t="shared" si="25"/>
        <v>0</v>
      </c>
      <c r="BK1618" t="s">
        <v>1777</v>
      </c>
      <c r="BL1618" t="s">
        <v>1777</v>
      </c>
      <c r="BN1618" s="1">
        <v>43071.983900462961</v>
      </c>
      <c r="BO1618" s="1">
        <v>43084.325694444444</v>
      </c>
      <c r="BP1618">
        <v>9</v>
      </c>
      <c r="BQ1618">
        <f>IF(表__._ECM_DW_tem_zh_1417[[#This Row],[全血]]&gt;0,1,0)</f>
        <v>0</v>
      </c>
      <c r="BR1618">
        <v>0</v>
      </c>
      <c r="BS1618">
        <f>IF(表__._ECM_DW_tem_zh_1417[[#This Row],[血浆]]&gt;0,1,0)</f>
        <v>0</v>
      </c>
      <c r="BT1618">
        <v>0</v>
      </c>
      <c r="BU1618">
        <f>IF(表__._ECM_DW_tem_zh_1417[[#This Row],[血小板]]&gt;0,1,0)</f>
        <v>0</v>
      </c>
      <c r="BV1618">
        <v>0</v>
      </c>
      <c r="BW1618">
        <f>IF(表__._ECM_DW_tem_zh_1417[[#This Row],[红细胞]]&gt;0,1,0)</f>
        <v>1</v>
      </c>
      <c r="BX1618">
        <v>2</v>
      </c>
      <c r="BY1618">
        <f>IF(表__._ECM_DW_tem_zh_1417[[#This Row],[其他]]&gt;0,1,0)</f>
        <v>0</v>
      </c>
      <c r="BZ1618">
        <v>0</v>
      </c>
    </row>
    <row r="1619" spans="1:78" x14ac:dyDescent="0.25">
      <c r="A1619" s="1" t="s">
        <v>47</v>
      </c>
      <c r="B1619" t="s">
        <v>69</v>
      </c>
      <c r="C1619">
        <v>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81.06</v>
      </c>
      <c r="T1619">
        <v>1</v>
      </c>
      <c r="U1619">
        <v>0</v>
      </c>
      <c r="V1619" s="2">
        <v>0</v>
      </c>
      <c r="W1619">
        <v>2</v>
      </c>
      <c r="X1619">
        <v>0</v>
      </c>
      <c r="Y1619" t="s">
        <v>141</v>
      </c>
      <c r="Z1619" t="s">
        <v>985</v>
      </c>
      <c r="AA1619">
        <v>13</v>
      </c>
      <c r="AB1619" t="s">
        <v>707</v>
      </c>
      <c r="AC1619" t="s">
        <v>530</v>
      </c>
      <c r="AD1619" t="s">
        <v>3157</v>
      </c>
      <c r="AE1619" t="s">
        <v>395</v>
      </c>
      <c r="AG1619">
        <v>0</v>
      </c>
      <c r="AH1619">
        <v>0</v>
      </c>
      <c r="AI1619">
        <v>0</v>
      </c>
      <c r="AJ1619">
        <v>0</v>
      </c>
      <c r="AK1619">
        <v>1</v>
      </c>
      <c r="AL1619">
        <v>32</v>
      </c>
      <c r="AN1619" t="s">
        <v>134</v>
      </c>
      <c r="AQ1619" t="s">
        <v>135</v>
      </c>
      <c r="AR1619">
        <v>5</v>
      </c>
      <c r="AS1619">
        <v>149</v>
      </c>
      <c r="AT1619">
        <v>259</v>
      </c>
      <c r="AU1619">
        <v>1180</v>
      </c>
      <c r="AV1619">
        <v>20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0</v>
      </c>
      <c r="BC1619">
        <v>1</v>
      </c>
      <c r="BD1619" t="s">
        <v>107</v>
      </c>
      <c r="BE1619">
        <v>0</v>
      </c>
      <c r="BF1619">
        <v>0</v>
      </c>
      <c r="BG1619" s="3">
        <v>0</v>
      </c>
      <c r="BH1619" s="3">
        <v>0</v>
      </c>
      <c r="BI1619" s="3">
        <v>0</v>
      </c>
      <c r="BJ1619" s="4" t="b">
        <f t="shared" si="25"/>
        <v>0</v>
      </c>
      <c r="BK1619" t="s">
        <v>1043</v>
      </c>
      <c r="BL1619" t="s">
        <v>1043</v>
      </c>
      <c r="BM1619" t="s">
        <v>1042</v>
      </c>
      <c r="BN1619" s="1">
        <v>43357.613425925927</v>
      </c>
      <c r="BO1619" s="1">
        <v>43372.349305555559</v>
      </c>
      <c r="BP1619">
        <v>10</v>
      </c>
      <c r="BQ1619">
        <f>IF(表__._ECM_DW_tem_zh_1417[[#This Row],[全血]]&gt;0,1,0)</f>
        <v>0</v>
      </c>
      <c r="BR1619">
        <v>0</v>
      </c>
      <c r="BS1619">
        <f>IF(表__._ECM_DW_tem_zh_1417[[#This Row],[血浆]]&gt;0,1,0)</f>
        <v>0</v>
      </c>
      <c r="BT1619">
        <v>0</v>
      </c>
      <c r="BU1619">
        <f>IF(表__._ECM_DW_tem_zh_1417[[#This Row],[血小板]]&gt;0,1,0)</f>
        <v>0</v>
      </c>
      <c r="BV1619">
        <v>0</v>
      </c>
      <c r="BW1619">
        <f>IF(表__._ECM_DW_tem_zh_1417[[#This Row],[红细胞]]&gt;0,1,0)</f>
        <v>0</v>
      </c>
      <c r="BX1619">
        <v>0</v>
      </c>
      <c r="BY1619">
        <f>IF(表__._ECM_DW_tem_zh_1417[[#This Row],[其他]]&gt;0,1,0)</f>
        <v>0</v>
      </c>
      <c r="BZ1619">
        <v>0</v>
      </c>
    </row>
    <row r="1620" spans="1:78" x14ac:dyDescent="0.25">
      <c r="A1620" s="1" t="s">
        <v>47</v>
      </c>
      <c r="B1620" t="s">
        <v>224</v>
      </c>
      <c r="C1620">
        <v>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T1620">
        <v>0</v>
      </c>
      <c r="U1620">
        <v>0</v>
      </c>
      <c r="V1620" s="2">
        <v>0</v>
      </c>
      <c r="W1620">
        <v>1</v>
      </c>
      <c r="X1620">
        <v>2</v>
      </c>
      <c r="Y1620" t="s">
        <v>160</v>
      </c>
      <c r="Z1620" t="s">
        <v>175</v>
      </c>
      <c r="AA1620">
        <v>9</v>
      </c>
      <c r="AB1620" t="s">
        <v>707</v>
      </c>
      <c r="AC1620" t="s">
        <v>646</v>
      </c>
      <c r="AD1620" t="s">
        <v>3215</v>
      </c>
      <c r="AE1620" t="s">
        <v>3328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24</v>
      </c>
      <c r="AN1620" t="s">
        <v>48</v>
      </c>
      <c r="AR1620">
        <v>5</v>
      </c>
      <c r="AS1620">
        <v>93</v>
      </c>
      <c r="AT1620">
        <v>158</v>
      </c>
      <c r="AU1620">
        <v>1480</v>
      </c>
      <c r="AV1620">
        <v>20</v>
      </c>
      <c r="AW1620">
        <v>1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 t="s">
        <v>277</v>
      </c>
      <c r="BE1620">
        <v>0</v>
      </c>
      <c r="BF1620">
        <v>0</v>
      </c>
      <c r="BG1620" s="3">
        <v>0</v>
      </c>
      <c r="BH1620" s="3">
        <v>0</v>
      </c>
      <c r="BI1620" s="3">
        <v>0</v>
      </c>
      <c r="BJ1620" s="4" t="b">
        <f t="shared" si="25"/>
        <v>0</v>
      </c>
      <c r="BK1620" t="s">
        <v>2995</v>
      </c>
      <c r="BL1620" t="s">
        <v>2995</v>
      </c>
      <c r="BM1620" t="s">
        <v>2586</v>
      </c>
      <c r="BN1620" s="1">
        <v>43082.744629629633</v>
      </c>
      <c r="BO1620" s="1">
        <v>43091.367361111108</v>
      </c>
      <c r="BP1620">
        <v>4</v>
      </c>
      <c r="BQ1620">
        <f>IF(表__._ECM_DW_tem_zh_1417[[#This Row],[全血]]&gt;0,1,0)</f>
        <v>0</v>
      </c>
      <c r="BR1620">
        <v>0</v>
      </c>
      <c r="BS1620">
        <f>IF(表__._ECM_DW_tem_zh_1417[[#This Row],[血浆]]&gt;0,1,0)</f>
        <v>1</v>
      </c>
      <c r="BT1620">
        <v>200</v>
      </c>
      <c r="BU1620">
        <f>IF(表__._ECM_DW_tem_zh_1417[[#This Row],[血小板]]&gt;0,1,0)</f>
        <v>0</v>
      </c>
      <c r="BV1620">
        <v>0</v>
      </c>
      <c r="BW1620">
        <f>IF(表__._ECM_DW_tem_zh_1417[[#This Row],[红细胞]]&gt;0,1,0)</f>
        <v>1</v>
      </c>
      <c r="BX1620">
        <v>2</v>
      </c>
      <c r="BY1620">
        <f>IF(表__._ECM_DW_tem_zh_1417[[#This Row],[其他]]&gt;0,1,0)</f>
        <v>0</v>
      </c>
      <c r="BZ1620">
        <v>0</v>
      </c>
    </row>
    <row r="1621" spans="1:78" x14ac:dyDescent="0.25">
      <c r="A1621" s="1" t="s">
        <v>47</v>
      </c>
      <c r="B1621" t="s">
        <v>167</v>
      </c>
      <c r="C1621">
        <v>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86.35</v>
      </c>
      <c r="T1621">
        <v>1</v>
      </c>
      <c r="U1621">
        <v>0</v>
      </c>
      <c r="V1621" s="2">
        <v>0</v>
      </c>
      <c r="W1621">
        <v>2</v>
      </c>
      <c r="X1621">
        <v>0</v>
      </c>
      <c r="Y1621" t="s">
        <v>232</v>
      </c>
      <c r="Z1621" t="s">
        <v>548</v>
      </c>
      <c r="AA1621">
        <v>13</v>
      </c>
      <c r="AB1621" t="s">
        <v>521</v>
      </c>
      <c r="AC1621" t="s">
        <v>291</v>
      </c>
      <c r="AD1621" t="s">
        <v>3215</v>
      </c>
      <c r="AE1621" t="s">
        <v>3412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24</v>
      </c>
      <c r="AN1621" t="s">
        <v>228</v>
      </c>
      <c r="AQ1621" t="s">
        <v>905</v>
      </c>
      <c r="AR1621">
        <v>2</v>
      </c>
      <c r="AS1621">
        <v>135</v>
      </c>
      <c r="AT1621">
        <v>225</v>
      </c>
      <c r="AU1621">
        <v>1400</v>
      </c>
      <c r="AV1621">
        <v>200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 t="s">
        <v>193</v>
      </c>
      <c r="BE1621">
        <v>0</v>
      </c>
      <c r="BF1621">
        <v>0</v>
      </c>
      <c r="BG1621" s="3">
        <v>0</v>
      </c>
      <c r="BH1621" s="3">
        <v>0</v>
      </c>
      <c r="BI1621" s="3">
        <v>0</v>
      </c>
      <c r="BJ1621" s="4" t="b">
        <f t="shared" si="25"/>
        <v>0</v>
      </c>
      <c r="BK1621" t="s">
        <v>2731</v>
      </c>
      <c r="BL1621" t="s">
        <v>2731</v>
      </c>
      <c r="BM1621" t="s">
        <v>2730</v>
      </c>
      <c r="BN1621" s="1">
        <v>43942.474085648151</v>
      </c>
      <c r="BO1621" s="1">
        <v>43951.352083333331</v>
      </c>
      <c r="BP1621">
        <v>7</v>
      </c>
      <c r="BQ1621">
        <f>IF(表__._ECM_DW_tem_zh_1417[[#This Row],[全血]]&gt;0,1,0)</f>
        <v>0</v>
      </c>
      <c r="BR1621">
        <v>0</v>
      </c>
      <c r="BS1621">
        <f>IF(表__._ECM_DW_tem_zh_1417[[#This Row],[血浆]]&gt;0,1,0)</f>
        <v>0</v>
      </c>
      <c r="BT1621">
        <v>0</v>
      </c>
      <c r="BU1621">
        <f>IF(表__._ECM_DW_tem_zh_1417[[#This Row],[血小板]]&gt;0,1,0)</f>
        <v>0</v>
      </c>
      <c r="BV1621">
        <v>0</v>
      </c>
      <c r="BW1621">
        <f>IF(表__._ECM_DW_tem_zh_1417[[#This Row],[红细胞]]&gt;0,1,0)</f>
        <v>0</v>
      </c>
      <c r="BX1621">
        <v>0</v>
      </c>
      <c r="BY1621">
        <f>IF(表__._ECM_DW_tem_zh_1417[[#This Row],[其他]]&gt;0,1,0)</f>
        <v>0</v>
      </c>
      <c r="BZ1621">
        <v>0</v>
      </c>
    </row>
    <row r="1622" spans="1:78" x14ac:dyDescent="0.25">
      <c r="A1622" s="1" t="s">
        <v>47</v>
      </c>
      <c r="B1622" t="s">
        <v>133</v>
      </c>
      <c r="C1622">
        <v>2</v>
      </c>
      <c r="D1622">
        <v>1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T1622">
        <v>0</v>
      </c>
      <c r="U1622">
        <v>0</v>
      </c>
      <c r="V1622" s="2">
        <v>0</v>
      </c>
      <c r="W1622">
        <v>1</v>
      </c>
      <c r="X1622">
        <v>0</v>
      </c>
      <c r="Y1622" t="s">
        <v>153</v>
      </c>
      <c r="Z1622" t="s">
        <v>154</v>
      </c>
      <c r="AA1622">
        <v>9</v>
      </c>
      <c r="AG1622">
        <v>0</v>
      </c>
      <c r="AH1622">
        <v>0</v>
      </c>
      <c r="AI1622">
        <v>0</v>
      </c>
      <c r="AJ1622">
        <v>1</v>
      </c>
      <c r="AK1622">
        <v>1</v>
      </c>
      <c r="AL1622">
        <v>24</v>
      </c>
      <c r="AR1622">
        <v>4</v>
      </c>
      <c r="AS1622">
        <v>82</v>
      </c>
      <c r="AT1622">
        <v>179</v>
      </c>
      <c r="AU1622">
        <v>650</v>
      </c>
      <c r="AV1622">
        <v>50</v>
      </c>
      <c r="AW1622">
        <v>1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1</v>
      </c>
      <c r="BD1622" t="s">
        <v>107</v>
      </c>
      <c r="BE1622">
        <v>0</v>
      </c>
      <c r="BF1622">
        <v>0</v>
      </c>
      <c r="BG1622" s="3">
        <v>0</v>
      </c>
      <c r="BH1622" s="3">
        <v>0</v>
      </c>
      <c r="BI1622" s="3">
        <v>0</v>
      </c>
      <c r="BJ1622" s="4" t="b">
        <f t="shared" si="25"/>
        <v>0</v>
      </c>
      <c r="BK1622" t="s">
        <v>2588</v>
      </c>
      <c r="BL1622" t="s">
        <v>2588</v>
      </c>
      <c r="BM1622" t="s">
        <v>2587</v>
      </c>
      <c r="BN1622" s="1">
        <v>43680.587083333332</v>
      </c>
      <c r="BO1622" s="1">
        <v>43693.375</v>
      </c>
      <c r="BP1622">
        <v>9</v>
      </c>
      <c r="BQ1622">
        <f>IF(表__._ECM_DW_tem_zh_1417[[#This Row],[全血]]&gt;0,1,0)</f>
        <v>0</v>
      </c>
      <c r="BR1622">
        <v>0</v>
      </c>
      <c r="BS1622">
        <f>IF(表__._ECM_DW_tem_zh_1417[[#This Row],[血浆]]&gt;0,1,0)</f>
        <v>0</v>
      </c>
      <c r="BT1622">
        <v>0</v>
      </c>
      <c r="BU1622">
        <f>IF(表__._ECM_DW_tem_zh_1417[[#This Row],[血小板]]&gt;0,1,0)</f>
        <v>0</v>
      </c>
      <c r="BV1622">
        <v>0</v>
      </c>
      <c r="BW1622">
        <f>IF(表__._ECM_DW_tem_zh_1417[[#This Row],[红细胞]]&gt;0,1,0)</f>
        <v>0</v>
      </c>
      <c r="BX1622">
        <v>0</v>
      </c>
      <c r="BY1622">
        <f>IF(表__._ECM_DW_tem_zh_1417[[#This Row],[其他]]&gt;0,1,0)</f>
        <v>0</v>
      </c>
      <c r="BZ1622">
        <v>0</v>
      </c>
    </row>
    <row r="1623" spans="1:78" x14ac:dyDescent="0.25">
      <c r="A1623" s="1" t="s">
        <v>47</v>
      </c>
      <c r="B1623" t="s">
        <v>90</v>
      </c>
      <c r="C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50.06</v>
      </c>
      <c r="T1623">
        <v>0</v>
      </c>
      <c r="U1623">
        <v>0</v>
      </c>
      <c r="V1623" s="2">
        <v>0</v>
      </c>
      <c r="W1623">
        <v>1</v>
      </c>
      <c r="X1623">
        <v>0</v>
      </c>
      <c r="Y1623" t="s">
        <v>62</v>
      </c>
      <c r="Z1623" t="s">
        <v>167</v>
      </c>
      <c r="AA1623">
        <v>2</v>
      </c>
      <c r="AB1623" t="s">
        <v>3329</v>
      </c>
      <c r="AC1623" t="s">
        <v>3330</v>
      </c>
      <c r="AD1623" t="s">
        <v>854</v>
      </c>
      <c r="AE1623" t="s">
        <v>3331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22</v>
      </c>
      <c r="AN1623" t="s">
        <v>201</v>
      </c>
      <c r="AQ1623" t="s">
        <v>185</v>
      </c>
      <c r="AR1623">
        <v>7</v>
      </c>
      <c r="AS1623">
        <v>125</v>
      </c>
      <c r="AT1623">
        <v>219</v>
      </c>
      <c r="AW1623">
        <v>1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 t="s">
        <v>519</v>
      </c>
      <c r="BE1623">
        <v>0</v>
      </c>
      <c r="BF1623">
        <v>0</v>
      </c>
      <c r="BG1623" s="3">
        <v>0</v>
      </c>
      <c r="BH1623" s="3">
        <v>0</v>
      </c>
      <c r="BI1623" s="3">
        <v>0</v>
      </c>
      <c r="BJ1623" s="4" t="b">
        <f t="shared" si="25"/>
        <v>0</v>
      </c>
      <c r="BK1623" t="s">
        <v>1548</v>
      </c>
      <c r="BL1623" t="s">
        <v>1548</v>
      </c>
      <c r="BM1623" t="s">
        <v>1547</v>
      </c>
      <c r="BN1623" s="1">
        <v>43248.610798611109</v>
      </c>
      <c r="BO1623" s="1">
        <v>43262.416666666664</v>
      </c>
      <c r="BP1623">
        <v>7</v>
      </c>
      <c r="BQ1623">
        <f>IF(表__._ECM_DW_tem_zh_1417[[#This Row],[全血]]&gt;0,1,0)</f>
        <v>0</v>
      </c>
      <c r="BR1623">
        <v>0</v>
      </c>
      <c r="BS1623">
        <f>IF(表__._ECM_DW_tem_zh_1417[[#This Row],[血浆]]&gt;0,1,0)</f>
        <v>1</v>
      </c>
      <c r="BT1623">
        <v>200</v>
      </c>
      <c r="BU1623">
        <f>IF(表__._ECM_DW_tem_zh_1417[[#This Row],[血小板]]&gt;0,1,0)</f>
        <v>0</v>
      </c>
      <c r="BV1623">
        <v>0</v>
      </c>
      <c r="BW1623">
        <f>IF(表__._ECM_DW_tem_zh_1417[[#This Row],[红细胞]]&gt;0,1,0)</f>
        <v>1</v>
      </c>
      <c r="BX1623">
        <v>2</v>
      </c>
      <c r="BY1623">
        <f>IF(表__._ECM_DW_tem_zh_1417[[#This Row],[其他]]&gt;0,1,0)</f>
        <v>0</v>
      </c>
      <c r="BZ1623">
        <v>0</v>
      </c>
    </row>
    <row r="1624" spans="1:78" x14ac:dyDescent="0.25">
      <c r="A1624" s="1" t="s">
        <v>47</v>
      </c>
      <c r="B1624" t="s">
        <v>294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T1624">
        <v>0</v>
      </c>
      <c r="U1624">
        <v>0</v>
      </c>
      <c r="V1624" s="2">
        <v>0</v>
      </c>
      <c r="W1624">
        <v>1</v>
      </c>
      <c r="X1624">
        <v>1</v>
      </c>
      <c r="Y1624" t="s">
        <v>150</v>
      </c>
      <c r="Z1624" t="s">
        <v>986</v>
      </c>
      <c r="AA1624">
        <v>10</v>
      </c>
      <c r="AG1624">
        <v>0</v>
      </c>
      <c r="AH1624">
        <v>0</v>
      </c>
      <c r="AI1624">
        <v>0</v>
      </c>
      <c r="AJ1624">
        <v>0</v>
      </c>
      <c r="AK1624">
        <v>1</v>
      </c>
      <c r="AL1624">
        <v>23</v>
      </c>
      <c r="AR1624">
        <v>0</v>
      </c>
      <c r="AS1624">
        <v>145</v>
      </c>
      <c r="AT1624">
        <v>175</v>
      </c>
      <c r="AU1624">
        <v>1850</v>
      </c>
      <c r="AV1624">
        <v>50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1</v>
      </c>
      <c r="BE1624">
        <v>0</v>
      </c>
      <c r="BF1624">
        <v>0</v>
      </c>
      <c r="BG1624" s="3">
        <v>0</v>
      </c>
      <c r="BH1624" s="3">
        <v>0</v>
      </c>
      <c r="BI1624" s="3">
        <v>0</v>
      </c>
      <c r="BJ1624" s="4" t="b">
        <f t="shared" si="25"/>
        <v>0</v>
      </c>
      <c r="BK1624" t="s">
        <v>2996</v>
      </c>
      <c r="BL1624" t="s">
        <v>2996</v>
      </c>
      <c r="BM1624" t="s">
        <v>1918</v>
      </c>
      <c r="BN1624" s="1">
        <v>43374.712060185186</v>
      </c>
      <c r="BO1624" s="1">
        <v>43392.405555555553</v>
      </c>
      <c r="BP1624">
        <v>18</v>
      </c>
      <c r="BQ1624">
        <f>IF(表__._ECM_DW_tem_zh_1417[[#This Row],[全血]]&gt;0,1,0)</f>
        <v>0</v>
      </c>
      <c r="BR1624">
        <v>0</v>
      </c>
      <c r="BS1624">
        <f>IF(表__._ECM_DW_tem_zh_1417[[#This Row],[血浆]]&gt;0,1,0)</f>
        <v>0</v>
      </c>
      <c r="BT1624">
        <v>0</v>
      </c>
      <c r="BU1624">
        <f>IF(表__._ECM_DW_tem_zh_1417[[#This Row],[血小板]]&gt;0,1,0)</f>
        <v>0</v>
      </c>
      <c r="BV1624">
        <v>0</v>
      </c>
      <c r="BW1624">
        <f>IF(表__._ECM_DW_tem_zh_1417[[#This Row],[红细胞]]&gt;0,1,0)</f>
        <v>0</v>
      </c>
      <c r="BX1624">
        <v>0</v>
      </c>
      <c r="BY1624">
        <f>IF(表__._ECM_DW_tem_zh_1417[[#This Row],[其他]]&gt;0,1,0)</f>
        <v>0</v>
      </c>
      <c r="BZ1624">
        <v>0</v>
      </c>
    </row>
    <row r="1625" spans="1:78" x14ac:dyDescent="0.25">
      <c r="A1625" s="1" t="s">
        <v>47</v>
      </c>
      <c r="B1625" t="s">
        <v>294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T1625">
        <v>0</v>
      </c>
      <c r="U1625">
        <v>0</v>
      </c>
      <c r="V1625" s="2">
        <v>0</v>
      </c>
      <c r="W1625">
        <v>1</v>
      </c>
      <c r="X1625">
        <v>1</v>
      </c>
      <c r="Y1625" t="s">
        <v>150</v>
      </c>
      <c r="Z1625" t="s">
        <v>986</v>
      </c>
      <c r="AA1625">
        <v>10</v>
      </c>
      <c r="AG1625">
        <v>0</v>
      </c>
      <c r="AH1625">
        <v>0</v>
      </c>
      <c r="AI1625">
        <v>0</v>
      </c>
      <c r="AJ1625">
        <v>0</v>
      </c>
      <c r="AK1625">
        <v>1</v>
      </c>
      <c r="AL1625">
        <v>23</v>
      </c>
      <c r="AR1625">
        <v>14</v>
      </c>
      <c r="AS1625">
        <v>68</v>
      </c>
      <c r="AT1625">
        <v>175</v>
      </c>
      <c r="AU1625">
        <v>1080</v>
      </c>
      <c r="AV1625">
        <v>20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E1625">
        <v>0</v>
      </c>
      <c r="BF1625">
        <v>0</v>
      </c>
      <c r="BG1625" s="3">
        <v>0</v>
      </c>
      <c r="BH1625" s="3">
        <v>0</v>
      </c>
      <c r="BI1625" s="3">
        <v>0</v>
      </c>
      <c r="BJ1625" s="4" t="b">
        <f t="shared" si="25"/>
        <v>0</v>
      </c>
      <c r="BK1625" t="s">
        <v>1921</v>
      </c>
      <c r="BL1625" t="s">
        <v>1921</v>
      </c>
      <c r="BM1625" t="s">
        <v>1920</v>
      </c>
      <c r="BN1625" s="1">
        <v>43374.712060185186</v>
      </c>
      <c r="BO1625" s="1">
        <v>43392.405555555553</v>
      </c>
      <c r="BP1625">
        <v>4</v>
      </c>
      <c r="BQ1625">
        <f>IF(表__._ECM_DW_tem_zh_1417[[#This Row],[全血]]&gt;0,1,0)</f>
        <v>0</v>
      </c>
      <c r="BR1625">
        <v>0</v>
      </c>
      <c r="BS1625">
        <f>IF(表__._ECM_DW_tem_zh_1417[[#This Row],[血浆]]&gt;0,1,0)</f>
        <v>0</v>
      </c>
      <c r="BT1625">
        <v>0</v>
      </c>
      <c r="BU1625">
        <f>IF(表__._ECM_DW_tem_zh_1417[[#This Row],[血小板]]&gt;0,1,0)</f>
        <v>0</v>
      </c>
      <c r="BV1625">
        <v>0</v>
      </c>
      <c r="BW1625">
        <f>IF(表__._ECM_DW_tem_zh_1417[[#This Row],[红细胞]]&gt;0,1,0)</f>
        <v>0</v>
      </c>
      <c r="BX1625">
        <v>0</v>
      </c>
      <c r="BY1625">
        <f>IF(表__._ECM_DW_tem_zh_1417[[#This Row],[其他]]&gt;0,1,0)</f>
        <v>0</v>
      </c>
      <c r="BZ1625">
        <v>0</v>
      </c>
    </row>
    <row r="1626" spans="1:78" x14ac:dyDescent="0.25">
      <c r="A1626" s="1" t="s">
        <v>47</v>
      </c>
      <c r="B1626" t="s">
        <v>90</v>
      </c>
      <c r="C1626">
        <v>2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T1626">
        <v>0</v>
      </c>
      <c r="U1626">
        <v>0</v>
      </c>
      <c r="V1626" s="2">
        <v>0</v>
      </c>
      <c r="W1626">
        <v>1</v>
      </c>
      <c r="X1626">
        <v>1</v>
      </c>
      <c r="Y1626" t="s">
        <v>153</v>
      </c>
      <c r="Z1626" t="s">
        <v>271</v>
      </c>
      <c r="AA1626">
        <v>2</v>
      </c>
      <c r="AB1626" t="s">
        <v>48</v>
      </c>
      <c r="AC1626" t="s">
        <v>655</v>
      </c>
      <c r="AD1626" t="s">
        <v>3150</v>
      </c>
      <c r="AE1626" t="s">
        <v>3402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16</v>
      </c>
      <c r="AN1626" t="s">
        <v>48</v>
      </c>
      <c r="AR1626">
        <v>2</v>
      </c>
      <c r="AS1626">
        <v>85</v>
      </c>
      <c r="AT1626">
        <v>179</v>
      </c>
      <c r="AU1626">
        <v>1080</v>
      </c>
      <c r="AV1626">
        <v>200</v>
      </c>
      <c r="AW1626">
        <v>1</v>
      </c>
      <c r="AX1626">
        <v>1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 t="s">
        <v>312</v>
      </c>
      <c r="BE1626">
        <v>0</v>
      </c>
      <c r="BF1626">
        <v>0</v>
      </c>
      <c r="BG1626" s="3">
        <v>0</v>
      </c>
      <c r="BH1626" s="3">
        <v>0</v>
      </c>
      <c r="BI1626" s="3">
        <v>0</v>
      </c>
      <c r="BJ1626" s="4" t="b">
        <f t="shared" si="25"/>
        <v>0</v>
      </c>
      <c r="BK1626" t="s">
        <v>2997</v>
      </c>
      <c r="BL1626" t="s">
        <v>2997</v>
      </c>
      <c r="BM1626" t="s">
        <v>2998</v>
      </c>
      <c r="BN1626" s="1">
        <v>43528.498078703706</v>
      </c>
      <c r="BO1626" s="1">
        <v>43536.385416666664</v>
      </c>
      <c r="BP1626">
        <v>6</v>
      </c>
      <c r="BQ1626">
        <f>IF(表__._ECM_DW_tem_zh_1417[[#This Row],[全血]]&gt;0,1,0)</f>
        <v>0</v>
      </c>
      <c r="BR1626">
        <v>0</v>
      </c>
      <c r="BS1626">
        <f>IF(表__._ECM_DW_tem_zh_1417[[#This Row],[血浆]]&gt;0,1,0)</f>
        <v>1</v>
      </c>
      <c r="BT1626">
        <v>400</v>
      </c>
      <c r="BU1626">
        <f>IF(表__._ECM_DW_tem_zh_1417[[#This Row],[血小板]]&gt;0,1,0)</f>
        <v>0</v>
      </c>
      <c r="BV1626">
        <v>0</v>
      </c>
      <c r="BW1626">
        <f>IF(表__._ECM_DW_tem_zh_1417[[#This Row],[红细胞]]&gt;0,1,0)</f>
        <v>1</v>
      </c>
      <c r="BX1626">
        <v>6</v>
      </c>
      <c r="BY1626">
        <f>IF(表__._ECM_DW_tem_zh_1417[[#This Row],[其他]]&gt;0,1,0)</f>
        <v>0</v>
      </c>
      <c r="BZ1626">
        <v>0</v>
      </c>
    </row>
    <row r="1627" spans="1:78" x14ac:dyDescent="0.25">
      <c r="A1627" s="1" t="s">
        <v>47</v>
      </c>
      <c r="B1627" t="s">
        <v>73</v>
      </c>
      <c r="C1627">
        <v>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75.02</v>
      </c>
      <c r="T1627">
        <v>1</v>
      </c>
      <c r="U1627">
        <v>0</v>
      </c>
      <c r="V1627" s="2">
        <v>0</v>
      </c>
      <c r="W1627">
        <v>1</v>
      </c>
      <c r="X1627">
        <v>1</v>
      </c>
      <c r="Y1627" t="s">
        <v>350</v>
      </c>
      <c r="Z1627" t="s">
        <v>347</v>
      </c>
      <c r="AA1627">
        <v>2</v>
      </c>
      <c r="AB1627" t="s">
        <v>184</v>
      </c>
      <c r="AC1627" t="s">
        <v>3551</v>
      </c>
      <c r="AD1627" t="s">
        <v>3552</v>
      </c>
      <c r="AE1627" t="s">
        <v>3218</v>
      </c>
      <c r="AF1627" t="s">
        <v>988</v>
      </c>
      <c r="AG1627">
        <v>0</v>
      </c>
      <c r="AH1627">
        <v>0</v>
      </c>
      <c r="AI1627">
        <v>0</v>
      </c>
      <c r="AJ1627">
        <v>0</v>
      </c>
      <c r="AK1627">
        <v>1</v>
      </c>
      <c r="AL1627">
        <v>30</v>
      </c>
      <c r="AN1627" t="s">
        <v>228</v>
      </c>
      <c r="AO1627" t="s">
        <v>987</v>
      </c>
      <c r="AP1627" t="s">
        <v>988</v>
      </c>
      <c r="AQ1627" t="s">
        <v>356</v>
      </c>
      <c r="AR1627">
        <v>1</v>
      </c>
      <c r="AS1627">
        <v>115</v>
      </c>
      <c r="AT1627">
        <v>208</v>
      </c>
      <c r="AU1627">
        <v>1000</v>
      </c>
      <c r="AV1627">
        <v>50</v>
      </c>
      <c r="AW1627">
        <v>1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 t="s">
        <v>493</v>
      </c>
      <c r="BE1627">
        <v>0</v>
      </c>
      <c r="BF1627">
        <v>0</v>
      </c>
      <c r="BG1627" s="3">
        <v>0</v>
      </c>
      <c r="BH1627" s="3">
        <v>0</v>
      </c>
      <c r="BI1627" s="3">
        <v>0</v>
      </c>
      <c r="BJ1627" s="4" t="b">
        <f t="shared" si="25"/>
        <v>0</v>
      </c>
      <c r="BK1627" t="s">
        <v>2595</v>
      </c>
      <c r="BL1627" t="s">
        <v>2595</v>
      </c>
      <c r="BM1627" t="s">
        <v>2594</v>
      </c>
      <c r="BN1627" s="1">
        <v>43320.39329861111</v>
      </c>
      <c r="BO1627" s="1">
        <v>43327.583333333336</v>
      </c>
      <c r="BP1627">
        <v>6</v>
      </c>
      <c r="BQ1627">
        <f>IF(表__._ECM_DW_tem_zh_1417[[#This Row],[全血]]&gt;0,1,0)</f>
        <v>0</v>
      </c>
      <c r="BR1627">
        <v>0</v>
      </c>
      <c r="BS1627">
        <f>IF(表__._ECM_DW_tem_zh_1417[[#This Row],[血浆]]&gt;0,1,0)</f>
        <v>0</v>
      </c>
      <c r="BT1627">
        <v>0</v>
      </c>
      <c r="BU1627">
        <f>IF(表__._ECM_DW_tem_zh_1417[[#This Row],[血小板]]&gt;0,1,0)</f>
        <v>0</v>
      </c>
      <c r="BV1627">
        <v>0</v>
      </c>
      <c r="BW1627">
        <f>IF(表__._ECM_DW_tem_zh_1417[[#This Row],[红细胞]]&gt;0,1,0)</f>
        <v>0</v>
      </c>
      <c r="BX1627">
        <v>0</v>
      </c>
      <c r="BY1627">
        <f>IF(表__._ECM_DW_tem_zh_1417[[#This Row],[其他]]&gt;0,1,0)</f>
        <v>0</v>
      </c>
      <c r="BZ1627">
        <v>0</v>
      </c>
    </row>
    <row r="1628" spans="1:78" x14ac:dyDescent="0.25">
      <c r="A1628" s="1" t="s">
        <v>47</v>
      </c>
      <c r="B1628" t="s">
        <v>50</v>
      </c>
      <c r="C1628">
        <v>2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86.38</v>
      </c>
      <c r="T1628">
        <v>1</v>
      </c>
      <c r="U1628">
        <v>1</v>
      </c>
      <c r="V1628" s="2">
        <v>0</v>
      </c>
      <c r="W1628">
        <v>1</v>
      </c>
      <c r="X1628">
        <v>2</v>
      </c>
      <c r="Y1628" t="s">
        <v>179</v>
      </c>
      <c r="Z1628" t="s">
        <v>194</v>
      </c>
      <c r="AA1628">
        <v>9</v>
      </c>
      <c r="AB1628" t="s">
        <v>3166</v>
      </c>
      <c r="AC1628" t="s">
        <v>751</v>
      </c>
      <c r="AD1628" t="s">
        <v>147</v>
      </c>
      <c r="AE1628" t="s">
        <v>3195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21</v>
      </c>
      <c r="AN1628" t="s">
        <v>128</v>
      </c>
      <c r="AP1628" t="s">
        <v>853</v>
      </c>
      <c r="AQ1628" t="s">
        <v>192</v>
      </c>
      <c r="AR1628">
        <v>14</v>
      </c>
      <c r="AS1628">
        <v>74</v>
      </c>
      <c r="AT1628">
        <v>70</v>
      </c>
      <c r="AU1628">
        <v>1500</v>
      </c>
      <c r="AV1628">
        <v>100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0</v>
      </c>
      <c r="BC1628">
        <v>1</v>
      </c>
      <c r="BD1628" t="s">
        <v>247</v>
      </c>
      <c r="BE1628">
        <v>0</v>
      </c>
      <c r="BF1628">
        <v>0</v>
      </c>
      <c r="BG1628" s="3">
        <v>0</v>
      </c>
      <c r="BH1628" s="3">
        <v>0</v>
      </c>
      <c r="BI1628" s="3">
        <v>0</v>
      </c>
      <c r="BJ1628" s="4" t="b">
        <f t="shared" si="25"/>
        <v>0</v>
      </c>
      <c r="BK1628" t="s">
        <v>2999</v>
      </c>
      <c r="BL1628" t="s">
        <v>2999</v>
      </c>
      <c r="BM1628" t="s">
        <v>2476</v>
      </c>
      <c r="BN1628" s="1">
        <v>42976.622314814813</v>
      </c>
      <c r="BO1628" s="1">
        <v>43004.416666666664</v>
      </c>
      <c r="BP1628">
        <v>14</v>
      </c>
      <c r="BQ1628">
        <f>IF(表__._ECM_DW_tem_zh_1417[[#This Row],[全血]]&gt;0,1,0)</f>
        <v>0</v>
      </c>
      <c r="BR1628">
        <v>0</v>
      </c>
      <c r="BS1628">
        <f>IF(表__._ECM_DW_tem_zh_1417[[#This Row],[血浆]]&gt;0,1,0)</f>
        <v>0</v>
      </c>
      <c r="BT1628">
        <v>0</v>
      </c>
      <c r="BU1628">
        <f>IF(表__._ECM_DW_tem_zh_1417[[#This Row],[血小板]]&gt;0,1,0)</f>
        <v>0</v>
      </c>
      <c r="BV1628">
        <v>0</v>
      </c>
      <c r="BW1628">
        <f>IF(表__._ECM_DW_tem_zh_1417[[#This Row],[红细胞]]&gt;0,1,0)</f>
        <v>0</v>
      </c>
      <c r="BX1628">
        <v>0</v>
      </c>
      <c r="BY1628">
        <f>IF(表__._ECM_DW_tem_zh_1417[[#This Row],[其他]]&gt;0,1,0)</f>
        <v>0</v>
      </c>
      <c r="BZ1628">
        <v>0</v>
      </c>
    </row>
    <row r="1629" spans="1:78" x14ac:dyDescent="0.25">
      <c r="A1629" s="1" t="s">
        <v>47</v>
      </c>
      <c r="B1629" t="s">
        <v>50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86.38</v>
      </c>
      <c r="T1629">
        <v>1</v>
      </c>
      <c r="U1629">
        <v>1</v>
      </c>
      <c r="V1629" s="2">
        <v>0</v>
      </c>
      <c r="W1629">
        <v>1</v>
      </c>
      <c r="X1629">
        <v>2</v>
      </c>
      <c r="Y1629" t="s">
        <v>179</v>
      </c>
      <c r="Z1629" t="s">
        <v>194</v>
      </c>
      <c r="AA1629">
        <v>9</v>
      </c>
      <c r="AB1629" t="s">
        <v>3166</v>
      </c>
      <c r="AC1629" t="s">
        <v>751</v>
      </c>
      <c r="AD1629" t="s">
        <v>147</v>
      </c>
      <c r="AE1629" t="s">
        <v>3195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21</v>
      </c>
      <c r="AN1629" t="s">
        <v>128</v>
      </c>
      <c r="AP1629" t="s">
        <v>853</v>
      </c>
      <c r="AQ1629" t="s">
        <v>192</v>
      </c>
      <c r="AR1629">
        <v>10</v>
      </c>
      <c r="AS1629">
        <v>0</v>
      </c>
      <c r="AT1629">
        <v>70</v>
      </c>
      <c r="AU1629">
        <v>500</v>
      </c>
      <c r="AV1629">
        <v>0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0</v>
      </c>
      <c r="BC1629">
        <v>1</v>
      </c>
      <c r="BD1629" t="s">
        <v>247</v>
      </c>
      <c r="BE1629">
        <v>0</v>
      </c>
      <c r="BF1629">
        <v>0</v>
      </c>
      <c r="BG1629" s="3">
        <v>0</v>
      </c>
      <c r="BH1629" s="3">
        <v>0</v>
      </c>
      <c r="BI1629" s="3">
        <v>0</v>
      </c>
      <c r="BJ1629" s="4" t="b">
        <f t="shared" si="25"/>
        <v>0</v>
      </c>
      <c r="BK1629" t="s">
        <v>3000</v>
      </c>
      <c r="BL1629" t="s">
        <v>3000</v>
      </c>
      <c r="BM1629" t="s">
        <v>3000</v>
      </c>
      <c r="BN1629" s="1">
        <v>42976.622314814813</v>
      </c>
      <c r="BO1629" s="1">
        <v>43004.416666666664</v>
      </c>
      <c r="BP1629">
        <v>18</v>
      </c>
      <c r="BQ1629">
        <f>IF(表__._ECM_DW_tem_zh_1417[[#This Row],[全血]]&gt;0,1,0)</f>
        <v>0</v>
      </c>
      <c r="BR1629">
        <v>0</v>
      </c>
      <c r="BS1629">
        <f>IF(表__._ECM_DW_tem_zh_1417[[#This Row],[血浆]]&gt;0,1,0)</f>
        <v>0</v>
      </c>
      <c r="BT1629">
        <v>0</v>
      </c>
      <c r="BU1629">
        <f>IF(表__._ECM_DW_tem_zh_1417[[#This Row],[血小板]]&gt;0,1,0)</f>
        <v>0</v>
      </c>
      <c r="BV1629">
        <v>0</v>
      </c>
      <c r="BW1629">
        <f>IF(表__._ECM_DW_tem_zh_1417[[#This Row],[红细胞]]&gt;0,1,0)</f>
        <v>0</v>
      </c>
      <c r="BX1629">
        <v>0</v>
      </c>
      <c r="BY1629">
        <f>IF(表__._ECM_DW_tem_zh_1417[[#This Row],[其他]]&gt;0,1,0)</f>
        <v>0</v>
      </c>
      <c r="BZ1629">
        <v>0</v>
      </c>
    </row>
    <row r="1630" spans="1:78" x14ac:dyDescent="0.25">
      <c r="A1630" s="1" t="s">
        <v>47</v>
      </c>
      <c r="B1630" t="s">
        <v>388</v>
      </c>
      <c r="C1630">
        <v>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8.0500000000000007</v>
      </c>
      <c r="T1630">
        <v>0</v>
      </c>
      <c r="U1630">
        <v>0</v>
      </c>
      <c r="V1630" s="2">
        <v>0</v>
      </c>
      <c r="W1630">
        <v>1</v>
      </c>
      <c r="X1630">
        <v>0</v>
      </c>
      <c r="Y1630" t="s">
        <v>85</v>
      </c>
      <c r="Z1630" t="s">
        <v>166</v>
      </c>
      <c r="AA1630">
        <v>2</v>
      </c>
      <c r="AB1630" t="s">
        <v>164</v>
      </c>
      <c r="AC1630" t="s">
        <v>3373</v>
      </c>
      <c r="AD1630" t="s">
        <v>144</v>
      </c>
      <c r="AE1630" t="s">
        <v>3343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20</v>
      </c>
      <c r="AN1630" t="s">
        <v>608</v>
      </c>
      <c r="AQ1630" t="s">
        <v>513</v>
      </c>
      <c r="AR1630">
        <v>3</v>
      </c>
      <c r="AS1630">
        <v>88</v>
      </c>
      <c r="AT1630">
        <v>145</v>
      </c>
      <c r="AW1630">
        <v>1</v>
      </c>
      <c r="AX1630">
        <v>0</v>
      </c>
      <c r="AY1630">
        <v>1</v>
      </c>
      <c r="AZ1630">
        <v>0</v>
      </c>
      <c r="BA1630">
        <v>0</v>
      </c>
      <c r="BB1630">
        <v>0</v>
      </c>
      <c r="BC1630">
        <v>0</v>
      </c>
      <c r="BD1630" t="s">
        <v>227</v>
      </c>
      <c r="BE1630">
        <v>0</v>
      </c>
      <c r="BF1630">
        <v>0</v>
      </c>
      <c r="BG1630" s="3">
        <v>1</v>
      </c>
      <c r="BH1630" s="3">
        <v>0</v>
      </c>
      <c r="BI1630" s="3">
        <v>0</v>
      </c>
      <c r="BJ1630" s="4" t="b">
        <f t="shared" si="25"/>
        <v>1</v>
      </c>
      <c r="BK1630" t="s">
        <v>1708</v>
      </c>
      <c r="BL1630" t="s">
        <v>1708</v>
      </c>
      <c r="BM1630" t="s">
        <v>1707</v>
      </c>
      <c r="BN1630" s="1">
        <v>43759.801168981481</v>
      </c>
      <c r="BO1630" s="1">
        <v>43766.416666666664</v>
      </c>
      <c r="BP1630">
        <v>4</v>
      </c>
      <c r="BQ1630">
        <f>IF(表__._ECM_DW_tem_zh_1417[[#This Row],[全血]]&gt;0,1,0)</f>
        <v>0</v>
      </c>
      <c r="BR1630">
        <v>0</v>
      </c>
      <c r="BS1630">
        <f>IF(表__._ECM_DW_tem_zh_1417[[#This Row],[血浆]]&gt;0,1,0)</f>
        <v>1</v>
      </c>
      <c r="BT1630">
        <v>400</v>
      </c>
      <c r="BU1630">
        <f>IF(表__._ECM_DW_tem_zh_1417[[#This Row],[血小板]]&gt;0,1,0)</f>
        <v>0</v>
      </c>
      <c r="BV1630">
        <v>0</v>
      </c>
      <c r="BW1630">
        <f>IF(表__._ECM_DW_tem_zh_1417[[#This Row],[红细胞]]&gt;0,1,0)</f>
        <v>1</v>
      </c>
      <c r="BX1630">
        <v>4</v>
      </c>
      <c r="BY1630">
        <f>IF(表__._ECM_DW_tem_zh_1417[[#This Row],[其他]]&gt;0,1,0)</f>
        <v>0</v>
      </c>
      <c r="BZ1630">
        <v>0</v>
      </c>
    </row>
    <row r="1631" spans="1:78" x14ac:dyDescent="0.25">
      <c r="A1631" s="1" t="s">
        <v>47</v>
      </c>
      <c r="B1631" t="s">
        <v>61</v>
      </c>
      <c r="C1631">
        <v>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80.98</v>
      </c>
      <c r="T1631">
        <v>1</v>
      </c>
      <c r="U1631">
        <v>0</v>
      </c>
      <c r="V1631" s="2">
        <v>0</v>
      </c>
      <c r="W1631">
        <v>1</v>
      </c>
      <c r="X1631">
        <v>0</v>
      </c>
      <c r="Y1631" t="s">
        <v>179</v>
      </c>
      <c r="Z1631" t="s">
        <v>880</v>
      </c>
      <c r="AA1631">
        <v>2</v>
      </c>
      <c r="AB1631" t="s">
        <v>801</v>
      </c>
      <c r="AC1631" t="s">
        <v>494</v>
      </c>
      <c r="AD1631" t="s">
        <v>3164</v>
      </c>
      <c r="AE1631" t="s">
        <v>3191</v>
      </c>
      <c r="AG1631">
        <v>1</v>
      </c>
      <c r="AH1631">
        <v>0</v>
      </c>
      <c r="AI1631">
        <v>0</v>
      </c>
      <c r="AJ1631">
        <v>0</v>
      </c>
      <c r="AK1631">
        <v>1</v>
      </c>
      <c r="AL1631">
        <v>25</v>
      </c>
      <c r="AN1631" t="s">
        <v>67</v>
      </c>
      <c r="AP1631" t="s">
        <v>874</v>
      </c>
      <c r="AQ1631" t="s">
        <v>434</v>
      </c>
      <c r="AR1631">
        <v>4</v>
      </c>
      <c r="AS1631">
        <v>54</v>
      </c>
      <c r="AT1631">
        <v>129</v>
      </c>
      <c r="AU1631">
        <v>1300</v>
      </c>
      <c r="AV1631">
        <v>50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0</v>
      </c>
      <c r="BC1631">
        <v>0</v>
      </c>
      <c r="BD1631" t="s">
        <v>875</v>
      </c>
      <c r="BE1631">
        <v>1</v>
      </c>
      <c r="BF1631">
        <v>0</v>
      </c>
      <c r="BG1631" s="3">
        <v>0</v>
      </c>
      <c r="BH1631" s="3">
        <v>0</v>
      </c>
      <c r="BI1631" s="3">
        <v>0</v>
      </c>
      <c r="BJ1631" s="4" t="b">
        <f t="shared" si="25"/>
        <v>0</v>
      </c>
      <c r="BK1631" t="s">
        <v>2608</v>
      </c>
      <c r="BL1631" t="s">
        <v>2608</v>
      </c>
      <c r="BM1631" t="s">
        <v>2607</v>
      </c>
      <c r="BN1631" s="1">
        <v>43720.365486111114</v>
      </c>
      <c r="BO1631" s="1">
        <v>43728.304166666669</v>
      </c>
      <c r="BP1631">
        <v>4</v>
      </c>
      <c r="BQ1631">
        <f>IF(表__._ECM_DW_tem_zh_1417[[#This Row],[全血]]&gt;0,1,0)</f>
        <v>0</v>
      </c>
      <c r="BR1631">
        <v>0</v>
      </c>
      <c r="BS1631">
        <f>IF(表__._ECM_DW_tem_zh_1417[[#This Row],[血浆]]&gt;0,1,0)</f>
        <v>1</v>
      </c>
      <c r="BT1631">
        <v>200</v>
      </c>
      <c r="BU1631">
        <f>IF(表__._ECM_DW_tem_zh_1417[[#This Row],[血小板]]&gt;0,1,0)</f>
        <v>0</v>
      </c>
      <c r="BV1631">
        <v>0</v>
      </c>
      <c r="BW1631">
        <f>IF(表__._ECM_DW_tem_zh_1417[[#This Row],[红细胞]]&gt;0,1,0)</f>
        <v>1</v>
      </c>
      <c r="BX1631">
        <v>2</v>
      </c>
      <c r="BY1631">
        <f>IF(表__._ECM_DW_tem_zh_1417[[#This Row],[其他]]&gt;0,1,0)</f>
        <v>0</v>
      </c>
      <c r="BZ1631">
        <v>0</v>
      </c>
    </row>
    <row r="1632" spans="1:78" x14ac:dyDescent="0.25">
      <c r="A1632" s="1" t="s">
        <v>47</v>
      </c>
      <c r="B1632" t="s">
        <v>70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84.14</v>
      </c>
      <c r="T1632">
        <v>0</v>
      </c>
      <c r="U1632">
        <v>0</v>
      </c>
      <c r="V1632" s="2">
        <v>0</v>
      </c>
      <c r="W1632">
        <v>0</v>
      </c>
      <c r="X1632">
        <v>0</v>
      </c>
      <c r="Y1632" t="s">
        <v>179</v>
      </c>
      <c r="Z1632" t="s">
        <v>142</v>
      </c>
      <c r="AA1632">
        <v>5</v>
      </c>
      <c r="AB1632" t="s">
        <v>301</v>
      </c>
      <c r="AC1632" t="s">
        <v>421</v>
      </c>
      <c r="AD1632" t="s">
        <v>3150</v>
      </c>
      <c r="AE1632" t="s">
        <v>3299</v>
      </c>
      <c r="AG1632">
        <v>0</v>
      </c>
      <c r="AH1632">
        <v>0</v>
      </c>
      <c r="AI1632">
        <v>0</v>
      </c>
      <c r="AJ1632">
        <v>0</v>
      </c>
      <c r="AK1632">
        <v>1</v>
      </c>
      <c r="AL1632">
        <v>19</v>
      </c>
      <c r="AN1632" t="s">
        <v>50</v>
      </c>
      <c r="AQ1632" t="s">
        <v>745</v>
      </c>
      <c r="AR1632">
        <v>4</v>
      </c>
      <c r="AS1632">
        <v>73</v>
      </c>
      <c r="AT1632">
        <v>200</v>
      </c>
      <c r="AU1632">
        <v>1080</v>
      </c>
      <c r="AV1632">
        <v>20</v>
      </c>
      <c r="AW1632">
        <v>1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 t="s">
        <v>126</v>
      </c>
      <c r="BE1632">
        <v>0</v>
      </c>
      <c r="BF1632">
        <v>0</v>
      </c>
      <c r="BG1632" s="3">
        <v>0</v>
      </c>
      <c r="BH1632" s="3">
        <v>0</v>
      </c>
      <c r="BI1632" s="3">
        <v>0</v>
      </c>
      <c r="BJ1632" s="4" t="b">
        <f t="shared" si="25"/>
        <v>0</v>
      </c>
      <c r="BK1632" t="s">
        <v>3001</v>
      </c>
      <c r="BL1632" t="s">
        <v>3001</v>
      </c>
      <c r="BM1632" t="s">
        <v>2609</v>
      </c>
      <c r="BN1632" s="1">
        <v>43086.613379629627</v>
      </c>
      <c r="BO1632" s="1">
        <v>43095.36041666667</v>
      </c>
      <c r="BP1632">
        <v>5</v>
      </c>
      <c r="BQ1632">
        <f>IF(表__._ECM_DW_tem_zh_1417[[#This Row],[全血]]&gt;0,1,0)</f>
        <v>0</v>
      </c>
      <c r="BR1632">
        <v>0</v>
      </c>
      <c r="BS1632">
        <f>IF(表__._ECM_DW_tem_zh_1417[[#This Row],[血浆]]&gt;0,1,0)</f>
        <v>0</v>
      </c>
      <c r="BT1632">
        <v>0</v>
      </c>
      <c r="BU1632">
        <f>IF(表__._ECM_DW_tem_zh_1417[[#This Row],[血小板]]&gt;0,1,0)</f>
        <v>0</v>
      </c>
      <c r="BV1632">
        <v>0</v>
      </c>
      <c r="BW1632">
        <f>IF(表__._ECM_DW_tem_zh_1417[[#This Row],[红细胞]]&gt;0,1,0)</f>
        <v>1</v>
      </c>
      <c r="BX1632">
        <v>2</v>
      </c>
      <c r="BY1632">
        <f>IF(表__._ECM_DW_tem_zh_1417[[#This Row],[其他]]&gt;0,1,0)</f>
        <v>0</v>
      </c>
      <c r="BZ1632">
        <v>0</v>
      </c>
    </row>
    <row r="1633" spans="1:78" x14ac:dyDescent="0.25">
      <c r="A1633" s="1" t="s">
        <v>47</v>
      </c>
      <c r="B1633" t="s">
        <v>136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84.09</v>
      </c>
      <c r="T1633">
        <v>1</v>
      </c>
      <c r="U1633">
        <v>0</v>
      </c>
      <c r="V1633" s="2">
        <v>0</v>
      </c>
      <c r="W1633">
        <v>0</v>
      </c>
      <c r="X1633">
        <v>2</v>
      </c>
      <c r="Y1633" t="s">
        <v>160</v>
      </c>
      <c r="Z1633" t="s">
        <v>142</v>
      </c>
      <c r="AA1633">
        <v>5</v>
      </c>
      <c r="AB1633" t="s">
        <v>3205</v>
      </c>
      <c r="AC1633" t="s">
        <v>806</v>
      </c>
      <c r="AD1633" t="s">
        <v>468</v>
      </c>
      <c r="AE1633" t="s">
        <v>3199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20</v>
      </c>
      <c r="AN1633" t="s">
        <v>74</v>
      </c>
      <c r="AQ1633" t="s">
        <v>55</v>
      </c>
      <c r="AR1633">
        <v>4</v>
      </c>
      <c r="AS1633">
        <v>81</v>
      </c>
      <c r="AT1633">
        <v>155</v>
      </c>
      <c r="AU1633">
        <v>1100</v>
      </c>
      <c r="AV1633">
        <v>200</v>
      </c>
      <c r="AW1633">
        <v>1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1</v>
      </c>
      <c r="BD1633" t="s">
        <v>534</v>
      </c>
      <c r="BE1633">
        <v>0</v>
      </c>
      <c r="BF1633">
        <v>0</v>
      </c>
      <c r="BG1633" s="3">
        <v>0</v>
      </c>
      <c r="BH1633" s="3">
        <v>0</v>
      </c>
      <c r="BI1633" s="3">
        <v>0</v>
      </c>
      <c r="BJ1633" s="4" t="b">
        <f t="shared" si="25"/>
        <v>0</v>
      </c>
      <c r="BK1633" t="s">
        <v>3002</v>
      </c>
      <c r="BL1633" t="s">
        <v>3002</v>
      </c>
      <c r="BM1633" t="s">
        <v>1536</v>
      </c>
      <c r="BN1633" s="1">
        <v>43084.55060185185</v>
      </c>
      <c r="BO1633" s="1">
        <v>43098.333333333336</v>
      </c>
      <c r="BP1633">
        <v>10</v>
      </c>
      <c r="BQ1633">
        <f>IF(表__._ECM_DW_tem_zh_1417[[#This Row],[全血]]&gt;0,1,0)</f>
        <v>0</v>
      </c>
      <c r="BR1633">
        <v>0</v>
      </c>
      <c r="BS1633">
        <f>IF(表__._ECM_DW_tem_zh_1417[[#This Row],[血浆]]&gt;0,1,0)</f>
        <v>1</v>
      </c>
      <c r="BT1633">
        <v>200</v>
      </c>
      <c r="BU1633">
        <f>IF(表__._ECM_DW_tem_zh_1417[[#This Row],[血小板]]&gt;0,1,0)</f>
        <v>0</v>
      </c>
      <c r="BV1633">
        <v>0</v>
      </c>
      <c r="BW1633">
        <f>IF(表__._ECM_DW_tem_zh_1417[[#This Row],[红细胞]]&gt;0,1,0)</f>
        <v>1</v>
      </c>
      <c r="BX1633">
        <v>2</v>
      </c>
      <c r="BY1633">
        <f>IF(表__._ECM_DW_tem_zh_1417[[#This Row],[其他]]&gt;0,1,0)</f>
        <v>0</v>
      </c>
      <c r="BZ1633">
        <v>0</v>
      </c>
    </row>
    <row r="1634" spans="1:78" x14ac:dyDescent="0.25">
      <c r="A1634" s="1" t="s">
        <v>47</v>
      </c>
      <c r="B1634" t="s">
        <v>104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65.09</v>
      </c>
      <c r="T1634">
        <v>0</v>
      </c>
      <c r="U1634">
        <v>0</v>
      </c>
      <c r="V1634" s="2">
        <v>0</v>
      </c>
      <c r="W1634">
        <v>1</v>
      </c>
      <c r="X1634">
        <v>0</v>
      </c>
      <c r="Y1634" t="s">
        <v>59</v>
      </c>
      <c r="Z1634" t="s">
        <v>59</v>
      </c>
      <c r="AA1634">
        <v>5</v>
      </c>
      <c r="AB1634" t="s">
        <v>412</v>
      </c>
      <c r="AC1634" t="s">
        <v>655</v>
      </c>
      <c r="AD1634" t="s">
        <v>3154</v>
      </c>
      <c r="AE1634" t="s">
        <v>3277</v>
      </c>
      <c r="AG1634">
        <v>1</v>
      </c>
      <c r="AH1634">
        <v>0</v>
      </c>
      <c r="AI1634">
        <v>0</v>
      </c>
      <c r="AJ1634">
        <v>1</v>
      </c>
      <c r="AK1634">
        <v>0</v>
      </c>
      <c r="AN1634" t="s">
        <v>104</v>
      </c>
      <c r="AQ1634" t="s">
        <v>830</v>
      </c>
      <c r="AR1634">
        <v>6</v>
      </c>
      <c r="AS1634">
        <v>52</v>
      </c>
      <c r="AT1634">
        <v>53</v>
      </c>
      <c r="AU1634">
        <v>830</v>
      </c>
      <c r="AV1634">
        <v>20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0</v>
      </c>
      <c r="BC1634">
        <v>0</v>
      </c>
      <c r="BE1634">
        <v>1</v>
      </c>
      <c r="BF1634">
        <v>0</v>
      </c>
      <c r="BG1634" s="3">
        <v>0</v>
      </c>
      <c r="BH1634" s="3">
        <v>0</v>
      </c>
      <c r="BI1634" s="3">
        <v>0</v>
      </c>
      <c r="BJ1634" s="4" t="b">
        <f t="shared" si="25"/>
        <v>0</v>
      </c>
      <c r="BK1634" t="s">
        <v>3003</v>
      </c>
      <c r="BL1634" t="s">
        <v>3003</v>
      </c>
      <c r="BM1634" t="s">
        <v>3004</v>
      </c>
      <c r="BN1634" s="1">
        <v>42864.459872685184</v>
      </c>
      <c r="BO1634" s="1">
        <v>42877.367361111108</v>
      </c>
      <c r="BP1634">
        <v>7</v>
      </c>
      <c r="BQ1634">
        <f>IF(表__._ECM_DW_tem_zh_1417[[#This Row],[全血]]&gt;0,1,0)</f>
        <v>0</v>
      </c>
      <c r="BR1634">
        <v>0</v>
      </c>
      <c r="BS1634">
        <f>IF(表__._ECM_DW_tem_zh_1417[[#This Row],[血浆]]&gt;0,1,0)</f>
        <v>0</v>
      </c>
      <c r="BT1634">
        <v>0</v>
      </c>
      <c r="BU1634">
        <f>IF(表__._ECM_DW_tem_zh_1417[[#This Row],[血小板]]&gt;0,1,0)</f>
        <v>0</v>
      </c>
      <c r="BV1634">
        <v>0</v>
      </c>
      <c r="BW1634">
        <f>IF(表__._ECM_DW_tem_zh_1417[[#This Row],[红细胞]]&gt;0,1,0)</f>
        <v>0</v>
      </c>
      <c r="BX1634">
        <v>0</v>
      </c>
      <c r="BY1634">
        <f>IF(表__._ECM_DW_tem_zh_1417[[#This Row],[其他]]&gt;0,1,0)</f>
        <v>0</v>
      </c>
      <c r="BZ1634">
        <v>0</v>
      </c>
    </row>
    <row r="1635" spans="1:78" x14ac:dyDescent="0.25">
      <c r="A1635" s="1" t="s">
        <v>47</v>
      </c>
      <c r="B1635" t="s">
        <v>104</v>
      </c>
      <c r="C1635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65.09</v>
      </c>
      <c r="T1635">
        <v>0</v>
      </c>
      <c r="U1635">
        <v>0</v>
      </c>
      <c r="V1635" s="2">
        <v>0</v>
      </c>
      <c r="W1635">
        <v>1</v>
      </c>
      <c r="X1635">
        <v>0</v>
      </c>
      <c r="Y1635" t="s">
        <v>59</v>
      </c>
      <c r="Z1635" t="s">
        <v>59</v>
      </c>
      <c r="AA1635">
        <v>5</v>
      </c>
      <c r="AB1635" t="s">
        <v>412</v>
      </c>
      <c r="AC1635" t="s">
        <v>655</v>
      </c>
      <c r="AD1635" t="s">
        <v>3154</v>
      </c>
      <c r="AE1635" t="s">
        <v>3277</v>
      </c>
      <c r="AG1635">
        <v>1</v>
      </c>
      <c r="AH1635">
        <v>0</v>
      </c>
      <c r="AI1635">
        <v>0</v>
      </c>
      <c r="AJ1635">
        <v>1</v>
      </c>
      <c r="AK1635">
        <v>0</v>
      </c>
      <c r="AN1635" t="s">
        <v>104</v>
      </c>
      <c r="AQ1635" t="s">
        <v>830</v>
      </c>
      <c r="AR1635">
        <v>4</v>
      </c>
      <c r="AS1635">
        <v>44</v>
      </c>
      <c r="AT1635">
        <v>53</v>
      </c>
      <c r="AU1635">
        <v>0</v>
      </c>
      <c r="AV1635">
        <v>0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0</v>
      </c>
      <c r="BC1635">
        <v>1</v>
      </c>
      <c r="BE1635">
        <v>1</v>
      </c>
      <c r="BF1635">
        <v>0</v>
      </c>
      <c r="BG1635" s="3">
        <v>0</v>
      </c>
      <c r="BH1635" s="3">
        <v>0</v>
      </c>
      <c r="BI1635" s="3">
        <v>0</v>
      </c>
      <c r="BJ1635" s="4" t="b">
        <f t="shared" si="25"/>
        <v>0</v>
      </c>
      <c r="BK1635" t="s">
        <v>3005</v>
      </c>
      <c r="BL1635" t="s">
        <v>3005</v>
      </c>
      <c r="BM1635" t="s">
        <v>3006</v>
      </c>
      <c r="BN1635" s="1">
        <v>42864.459872685184</v>
      </c>
      <c r="BO1635" s="1">
        <v>42877.367361111108</v>
      </c>
      <c r="BP1635">
        <v>9</v>
      </c>
      <c r="BQ1635">
        <f>IF(表__._ECM_DW_tem_zh_1417[[#This Row],[全血]]&gt;0,1,0)</f>
        <v>0</v>
      </c>
      <c r="BR1635">
        <v>0</v>
      </c>
      <c r="BS1635">
        <f>IF(表__._ECM_DW_tem_zh_1417[[#This Row],[血浆]]&gt;0,1,0)</f>
        <v>0</v>
      </c>
      <c r="BT1635">
        <v>0</v>
      </c>
      <c r="BU1635">
        <f>IF(表__._ECM_DW_tem_zh_1417[[#This Row],[血小板]]&gt;0,1,0)</f>
        <v>0</v>
      </c>
      <c r="BV1635">
        <v>0</v>
      </c>
      <c r="BW1635">
        <f>IF(表__._ECM_DW_tem_zh_1417[[#This Row],[红细胞]]&gt;0,1,0)</f>
        <v>0</v>
      </c>
      <c r="BX1635">
        <v>0</v>
      </c>
      <c r="BY1635">
        <f>IF(表__._ECM_DW_tem_zh_1417[[#This Row],[其他]]&gt;0,1,0)</f>
        <v>0</v>
      </c>
      <c r="BZ1635">
        <v>0</v>
      </c>
    </row>
    <row r="1636" spans="1:78" x14ac:dyDescent="0.25">
      <c r="A1636" s="1" t="s">
        <v>47</v>
      </c>
      <c r="B1636" t="s">
        <v>69</v>
      </c>
      <c r="C1636">
        <v>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20.61</v>
      </c>
      <c r="T1636">
        <v>1</v>
      </c>
      <c r="U1636">
        <v>0</v>
      </c>
      <c r="V1636" s="2">
        <v>0</v>
      </c>
      <c r="W1636">
        <v>1</v>
      </c>
      <c r="X1636">
        <v>0</v>
      </c>
      <c r="Y1636" t="s">
        <v>350</v>
      </c>
      <c r="Z1636" t="s">
        <v>142</v>
      </c>
      <c r="AA1636">
        <v>9</v>
      </c>
      <c r="AB1636" t="s">
        <v>70</v>
      </c>
      <c r="AC1636" t="s">
        <v>534</v>
      </c>
      <c r="AD1636" t="s">
        <v>3162</v>
      </c>
      <c r="AE1636" t="s">
        <v>545</v>
      </c>
      <c r="AG1636">
        <v>1</v>
      </c>
      <c r="AH1636">
        <v>0</v>
      </c>
      <c r="AI1636">
        <v>0</v>
      </c>
      <c r="AJ1636">
        <v>0</v>
      </c>
      <c r="AK1636">
        <v>0</v>
      </c>
      <c r="AL1636">
        <v>21</v>
      </c>
      <c r="AN1636" t="s">
        <v>872</v>
      </c>
      <c r="AQ1636" t="s">
        <v>380</v>
      </c>
      <c r="AR1636">
        <v>2</v>
      </c>
      <c r="AS1636">
        <v>45</v>
      </c>
      <c r="AT1636">
        <v>149</v>
      </c>
      <c r="AU1636">
        <v>850</v>
      </c>
      <c r="AV1636">
        <v>50</v>
      </c>
      <c r="AW1636">
        <v>1</v>
      </c>
      <c r="AX1636">
        <v>0</v>
      </c>
      <c r="AY1636">
        <v>1</v>
      </c>
      <c r="AZ1636">
        <v>1</v>
      </c>
      <c r="BA1636">
        <v>0</v>
      </c>
      <c r="BB1636">
        <v>0</v>
      </c>
      <c r="BC1636">
        <v>0</v>
      </c>
      <c r="BE1636">
        <v>1</v>
      </c>
      <c r="BF1636">
        <v>0</v>
      </c>
      <c r="BG1636" s="3">
        <v>0</v>
      </c>
      <c r="BH1636" s="3">
        <v>0</v>
      </c>
      <c r="BI1636" s="3">
        <v>0</v>
      </c>
      <c r="BJ1636" s="4" t="b">
        <f t="shared" si="25"/>
        <v>0</v>
      </c>
      <c r="BK1636" t="s">
        <v>3007</v>
      </c>
      <c r="BL1636" t="s">
        <v>3007</v>
      </c>
      <c r="BM1636" t="s">
        <v>2601</v>
      </c>
      <c r="BN1636" s="1">
        <v>42752.826828703706</v>
      </c>
      <c r="BO1636" s="1">
        <v>42759.625</v>
      </c>
      <c r="BP1636">
        <v>5</v>
      </c>
      <c r="BQ1636">
        <f>IF(表__._ECM_DW_tem_zh_1417[[#This Row],[全血]]&gt;0,1,0)</f>
        <v>0</v>
      </c>
      <c r="BR1636">
        <v>0</v>
      </c>
      <c r="BS1636">
        <f>IF(表__._ECM_DW_tem_zh_1417[[#This Row],[血浆]]&gt;0,1,0)</f>
        <v>0</v>
      </c>
      <c r="BT1636">
        <v>0</v>
      </c>
      <c r="BU1636">
        <f>IF(表__._ECM_DW_tem_zh_1417[[#This Row],[血小板]]&gt;0,1,0)</f>
        <v>0</v>
      </c>
      <c r="BV1636">
        <v>0</v>
      </c>
      <c r="BW1636">
        <f>IF(表__._ECM_DW_tem_zh_1417[[#This Row],[红细胞]]&gt;0,1,0)</f>
        <v>0</v>
      </c>
      <c r="BX1636">
        <v>0</v>
      </c>
      <c r="BY1636">
        <f>IF(表__._ECM_DW_tem_zh_1417[[#This Row],[其他]]&gt;0,1,0)</f>
        <v>0</v>
      </c>
      <c r="BZ1636">
        <v>0</v>
      </c>
    </row>
    <row r="1637" spans="1:78" x14ac:dyDescent="0.25">
      <c r="A1637" s="1" t="s">
        <v>47</v>
      </c>
      <c r="B1637" t="s">
        <v>224</v>
      </c>
      <c r="C1637">
        <v>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T1637">
        <v>0</v>
      </c>
      <c r="U1637">
        <v>0</v>
      </c>
      <c r="V1637" s="2">
        <v>0</v>
      </c>
      <c r="W1637">
        <v>1</v>
      </c>
      <c r="X1637">
        <v>0</v>
      </c>
      <c r="Y1637" t="s">
        <v>183</v>
      </c>
      <c r="Z1637" t="s">
        <v>349</v>
      </c>
      <c r="AA1637">
        <v>2</v>
      </c>
      <c r="AB1637" t="s">
        <v>48</v>
      </c>
      <c r="AC1637" t="s">
        <v>655</v>
      </c>
      <c r="AD1637" t="s">
        <v>3150</v>
      </c>
      <c r="AE1637" t="s">
        <v>3402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16</v>
      </c>
      <c r="AN1637" t="s">
        <v>48</v>
      </c>
      <c r="AR1637">
        <v>2</v>
      </c>
      <c r="AS1637">
        <v>85</v>
      </c>
      <c r="AT1637">
        <v>179</v>
      </c>
      <c r="AW1637">
        <v>1</v>
      </c>
      <c r="AX1637">
        <v>1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 t="s">
        <v>312</v>
      </c>
      <c r="BE1637">
        <v>0</v>
      </c>
      <c r="BF1637">
        <v>0</v>
      </c>
      <c r="BG1637" s="3">
        <v>0</v>
      </c>
      <c r="BH1637" s="3">
        <v>0</v>
      </c>
      <c r="BI1637" s="3">
        <v>0</v>
      </c>
      <c r="BJ1637" s="4" t="b">
        <f t="shared" si="25"/>
        <v>0</v>
      </c>
      <c r="BK1637" t="s">
        <v>2998</v>
      </c>
      <c r="BL1637" t="s">
        <v>2998</v>
      </c>
      <c r="BM1637" t="s">
        <v>2997</v>
      </c>
      <c r="BN1637" s="1">
        <v>43528.498078703706</v>
      </c>
      <c r="BO1637" s="1">
        <v>43536.385416666664</v>
      </c>
      <c r="BP1637">
        <v>6</v>
      </c>
      <c r="BQ1637">
        <f>IF(表__._ECM_DW_tem_zh_1417[[#This Row],[全血]]&gt;0,1,0)</f>
        <v>0</v>
      </c>
      <c r="BR1637">
        <v>0</v>
      </c>
      <c r="BS1637">
        <f>IF(表__._ECM_DW_tem_zh_1417[[#This Row],[血浆]]&gt;0,1,0)</f>
        <v>1</v>
      </c>
      <c r="BT1637">
        <v>400</v>
      </c>
      <c r="BU1637">
        <f>IF(表__._ECM_DW_tem_zh_1417[[#This Row],[血小板]]&gt;0,1,0)</f>
        <v>0</v>
      </c>
      <c r="BV1637">
        <v>0</v>
      </c>
      <c r="BW1637">
        <f>IF(表__._ECM_DW_tem_zh_1417[[#This Row],[红细胞]]&gt;0,1,0)</f>
        <v>1</v>
      </c>
      <c r="BX1637">
        <v>6</v>
      </c>
      <c r="BY1637">
        <f>IF(表__._ECM_DW_tem_zh_1417[[#This Row],[其他]]&gt;0,1,0)</f>
        <v>0</v>
      </c>
      <c r="BZ1637">
        <v>0</v>
      </c>
    </row>
    <row r="1638" spans="1:78" x14ac:dyDescent="0.25">
      <c r="A1638" s="1" t="s">
        <v>80</v>
      </c>
      <c r="B1638" t="s">
        <v>69</v>
      </c>
      <c r="C1638">
        <v>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72.39</v>
      </c>
      <c r="T1638">
        <v>1</v>
      </c>
      <c r="U1638">
        <v>0</v>
      </c>
      <c r="V1638" s="2">
        <v>0</v>
      </c>
      <c r="W1638">
        <v>1</v>
      </c>
      <c r="X1638">
        <v>0</v>
      </c>
      <c r="Y1638" t="s">
        <v>115</v>
      </c>
      <c r="Z1638" t="s">
        <v>87</v>
      </c>
      <c r="AA1638">
        <v>9</v>
      </c>
      <c r="AB1638" t="s">
        <v>573</v>
      </c>
      <c r="AC1638" t="s">
        <v>3268</v>
      </c>
      <c r="AD1638" t="s">
        <v>3215</v>
      </c>
      <c r="AE1638" t="s">
        <v>693</v>
      </c>
      <c r="AG1638">
        <v>1</v>
      </c>
      <c r="AH1638">
        <v>0</v>
      </c>
      <c r="AI1638">
        <v>0</v>
      </c>
      <c r="AJ1638">
        <v>1</v>
      </c>
      <c r="AK1638">
        <v>1</v>
      </c>
      <c r="AL1638">
        <v>16</v>
      </c>
      <c r="AN1638" t="s">
        <v>294</v>
      </c>
      <c r="AQ1638" t="s">
        <v>439</v>
      </c>
      <c r="AR1638">
        <v>10</v>
      </c>
      <c r="AT1638">
        <v>175</v>
      </c>
      <c r="AW1638">
        <v>1</v>
      </c>
      <c r="AX1638">
        <v>1</v>
      </c>
      <c r="AY1638">
        <v>0</v>
      </c>
      <c r="AZ1638">
        <v>1</v>
      </c>
      <c r="BA1638">
        <v>0</v>
      </c>
      <c r="BB1638">
        <v>0</v>
      </c>
      <c r="BC1638">
        <v>1</v>
      </c>
      <c r="BE1638">
        <v>1</v>
      </c>
      <c r="BF1638">
        <v>0</v>
      </c>
      <c r="BG1638" s="3">
        <v>0</v>
      </c>
      <c r="BH1638" s="3">
        <v>0</v>
      </c>
      <c r="BI1638" s="3">
        <v>0</v>
      </c>
      <c r="BJ1638" s="4" t="b">
        <f t="shared" si="25"/>
        <v>0</v>
      </c>
      <c r="BK1638" t="s">
        <v>3008</v>
      </c>
      <c r="BL1638" t="s">
        <v>3008</v>
      </c>
      <c r="BN1638" s="1">
        <v>42849.728738425925</v>
      </c>
      <c r="BO1638" s="1">
        <v>42874.375</v>
      </c>
      <c r="BP1638">
        <v>15</v>
      </c>
      <c r="BQ1638">
        <f>IF(表__._ECM_DW_tem_zh_1417[[#This Row],[全血]]&gt;0,1,0)</f>
        <v>0</v>
      </c>
      <c r="BR1638">
        <v>0</v>
      </c>
      <c r="BS1638">
        <f>IF(表__._ECM_DW_tem_zh_1417[[#This Row],[血浆]]&gt;0,1,0)</f>
        <v>1</v>
      </c>
      <c r="BT1638">
        <v>200</v>
      </c>
      <c r="BU1638">
        <f>IF(表__._ECM_DW_tem_zh_1417[[#This Row],[血小板]]&gt;0,1,0)</f>
        <v>0</v>
      </c>
      <c r="BV1638">
        <v>0</v>
      </c>
      <c r="BW1638">
        <f>IF(表__._ECM_DW_tem_zh_1417[[#This Row],[红细胞]]&gt;0,1,0)</f>
        <v>1</v>
      </c>
      <c r="BX1638">
        <v>2</v>
      </c>
      <c r="BY1638">
        <f>IF(表__._ECM_DW_tem_zh_1417[[#This Row],[其他]]&gt;0,1,0)</f>
        <v>0</v>
      </c>
      <c r="BZ1638">
        <v>0</v>
      </c>
    </row>
    <row r="1639" spans="1:78" x14ac:dyDescent="0.25">
      <c r="A1639" s="1" t="s">
        <v>72</v>
      </c>
      <c r="B1639" t="s">
        <v>182</v>
      </c>
      <c r="C1639">
        <v>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86.65</v>
      </c>
      <c r="T1639">
        <v>0</v>
      </c>
      <c r="U1639">
        <v>1</v>
      </c>
      <c r="V1639" s="2">
        <v>0</v>
      </c>
      <c r="W1639">
        <v>1</v>
      </c>
      <c r="X1639">
        <v>0</v>
      </c>
      <c r="Y1639" t="s">
        <v>85</v>
      </c>
      <c r="Z1639" t="s">
        <v>349</v>
      </c>
      <c r="AA1639">
        <v>9</v>
      </c>
      <c r="AB1639" t="s">
        <v>3293</v>
      </c>
      <c r="AC1639" t="s">
        <v>501</v>
      </c>
      <c r="AD1639" t="s">
        <v>3164</v>
      </c>
      <c r="AE1639" t="s">
        <v>3163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18</v>
      </c>
      <c r="AN1639" t="s">
        <v>74</v>
      </c>
      <c r="AQ1639" t="s">
        <v>569</v>
      </c>
      <c r="AR1639">
        <v>7</v>
      </c>
      <c r="AS1639">
        <v>64</v>
      </c>
      <c r="AT1639">
        <v>190</v>
      </c>
      <c r="AW1639">
        <v>1</v>
      </c>
      <c r="AX1639">
        <v>1</v>
      </c>
      <c r="AY1639">
        <v>0</v>
      </c>
      <c r="AZ1639">
        <v>0</v>
      </c>
      <c r="BA1639">
        <v>1</v>
      </c>
      <c r="BB1639">
        <v>1</v>
      </c>
      <c r="BC1639">
        <v>1</v>
      </c>
      <c r="BD1639" t="s">
        <v>203</v>
      </c>
      <c r="BE1639">
        <v>0</v>
      </c>
      <c r="BF1639">
        <v>1</v>
      </c>
      <c r="BG1639" s="3">
        <v>0</v>
      </c>
      <c r="BH1639" s="3">
        <v>0</v>
      </c>
      <c r="BI1639" s="3">
        <v>0</v>
      </c>
      <c r="BJ1639" s="4" t="b">
        <f t="shared" si="25"/>
        <v>0</v>
      </c>
      <c r="BK1639" t="s">
        <v>3009</v>
      </c>
      <c r="BL1639" t="s">
        <v>3009</v>
      </c>
      <c r="BM1639" t="s">
        <v>3010</v>
      </c>
      <c r="BN1639" s="1">
        <v>43682.434525462966</v>
      </c>
      <c r="BO1639" s="1">
        <v>43712.910416666666</v>
      </c>
      <c r="BP1639">
        <v>23</v>
      </c>
      <c r="BQ1639">
        <f>IF(表__._ECM_DW_tem_zh_1417[[#This Row],[全血]]&gt;0,1,0)</f>
        <v>0</v>
      </c>
      <c r="BR1639">
        <v>0</v>
      </c>
      <c r="BS1639">
        <f>IF(表__._ECM_DW_tem_zh_1417[[#This Row],[血浆]]&gt;0,1,0)</f>
        <v>0</v>
      </c>
      <c r="BT1639">
        <v>0</v>
      </c>
      <c r="BU1639">
        <f>IF(表__._ECM_DW_tem_zh_1417[[#This Row],[血小板]]&gt;0,1,0)</f>
        <v>0</v>
      </c>
      <c r="BV1639">
        <v>0</v>
      </c>
      <c r="BW1639">
        <f>IF(表__._ECM_DW_tem_zh_1417[[#This Row],[红细胞]]&gt;0,1,0)</f>
        <v>1</v>
      </c>
      <c r="BX1639">
        <v>4</v>
      </c>
      <c r="BY1639">
        <f>IF(表__._ECM_DW_tem_zh_1417[[#This Row],[其他]]&gt;0,1,0)</f>
        <v>0</v>
      </c>
      <c r="BZ1639">
        <v>0</v>
      </c>
    </row>
    <row r="1640" spans="1:78" x14ac:dyDescent="0.25">
      <c r="A1640" s="1" t="s">
        <v>72</v>
      </c>
      <c r="B1640" t="s">
        <v>182</v>
      </c>
      <c r="C1640">
        <v>2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T1640">
        <v>0</v>
      </c>
      <c r="U1640">
        <v>1</v>
      </c>
      <c r="V1640" s="2">
        <v>0</v>
      </c>
      <c r="W1640">
        <v>1</v>
      </c>
      <c r="X1640">
        <v>0</v>
      </c>
      <c r="Y1640" t="s">
        <v>85</v>
      </c>
      <c r="Z1640" t="s">
        <v>349</v>
      </c>
      <c r="AA1640">
        <v>9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18</v>
      </c>
      <c r="AR1640">
        <v>23</v>
      </c>
      <c r="AT1640">
        <v>190</v>
      </c>
      <c r="AW1640">
        <v>1</v>
      </c>
      <c r="AX1640">
        <v>1</v>
      </c>
      <c r="AY1640">
        <v>0</v>
      </c>
      <c r="AZ1640">
        <v>0</v>
      </c>
      <c r="BA1640">
        <v>0</v>
      </c>
      <c r="BB1640">
        <v>1</v>
      </c>
      <c r="BC1640">
        <v>0</v>
      </c>
      <c r="BE1640">
        <v>0</v>
      </c>
      <c r="BF1640">
        <v>1</v>
      </c>
      <c r="BG1640" s="3">
        <v>0</v>
      </c>
      <c r="BH1640" s="3">
        <v>0</v>
      </c>
      <c r="BI1640" s="3">
        <v>0</v>
      </c>
      <c r="BJ1640" s="4" t="b">
        <f t="shared" si="25"/>
        <v>0</v>
      </c>
      <c r="BK1640" t="s">
        <v>3011</v>
      </c>
      <c r="BN1640" s="1">
        <v>43682.434525462966</v>
      </c>
      <c r="BO1640" s="1">
        <v>43712.910416666666</v>
      </c>
      <c r="BP1640">
        <v>7</v>
      </c>
      <c r="BQ1640">
        <f>IF(表__._ECM_DW_tem_zh_1417[[#This Row],[全血]]&gt;0,1,0)</f>
        <v>0</v>
      </c>
      <c r="BR1640">
        <v>0</v>
      </c>
      <c r="BS1640">
        <f>IF(表__._ECM_DW_tem_zh_1417[[#This Row],[血浆]]&gt;0,1,0)</f>
        <v>0</v>
      </c>
      <c r="BT1640">
        <v>0</v>
      </c>
      <c r="BU1640">
        <f>IF(表__._ECM_DW_tem_zh_1417[[#This Row],[血小板]]&gt;0,1,0)</f>
        <v>0</v>
      </c>
      <c r="BV1640">
        <v>0</v>
      </c>
      <c r="BW1640">
        <f>IF(表__._ECM_DW_tem_zh_1417[[#This Row],[红细胞]]&gt;0,1,0)</f>
        <v>1</v>
      </c>
      <c r="BX1640">
        <v>4</v>
      </c>
      <c r="BY1640">
        <f>IF(表__._ECM_DW_tem_zh_1417[[#This Row],[其他]]&gt;0,1,0)</f>
        <v>0</v>
      </c>
      <c r="BZ1640">
        <v>0</v>
      </c>
    </row>
    <row r="1641" spans="1:78" x14ac:dyDescent="0.25">
      <c r="A1641" s="1" t="s">
        <v>47</v>
      </c>
      <c r="B1641" t="s">
        <v>294</v>
      </c>
      <c r="C1641">
        <v>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71.75</v>
      </c>
      <c r="T1641">
        <v>1</v>
      </c>
      <c r="U1641">
        <v>0</v>
      </c>
      <c r="V1641" s="2">
        <v>0</v>
      </c>
      <c r="W1641">
        <v>1</v>
      </c>
      <c r="X1641">
        <v>1</v>
      </c>
      <c r="Y1641" t="s">
        <v>94</v>
      </c>
      <c r="Z1641" t="s">
        <v>50</v>
      </c>
      <c r="AA1641">
        <v>1</v>
      </c>
      <c r="AB1641" t="s">
        <v>1007</v>
      </c>
      <c r="AC1641" t="s">
        <v>402</v>
      </c>
      <c r="AD1641" t="s">
        <v>3150</v>
      </c>
      <c r="AE1641" t="s">
        <v>3277</v>
      </c>
      <c r="AG1641">
        <v>0</v>
      </c>
      <c r="AH1641">
        <v>0</v>
      </c>
      <c r="AI1641">
        <v>0</v>
      </c>
      <c r="AJ1641">
        <v>0</v>
      </c>
      <c r="AK1641">
        <v>1</v>
      </c>
      <c r="AL1641">
        <v>32</v>
      </c>
      <c r="AN1641" t="s">
        <v>102</v>
      </c>
      <c r="AQ1641" t="s">
        <v>116</v>
      </c>
      <c r="AR1641">
        <v>11</v>
      </c>
      <c r="AT1641">
        <v>151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 t="s">
        <v>989</v>
      </c>
      <c r="BE1641">
        <v>0</v>
      </c>
      <c r="BF1641">
        <v>0</v>
      </c>
      <c r="BG1641" s="3">
        <v>0</v>
      </c>
      <c r="BH1641" s="3">
        <v>0</v>
      </c>
      <c r="BI1641" s="3">
        <v>0</v>
      </c>
      <c r="BJ1641" s="4" t="b">
        <f t="shared" si="25"/>
        <v>0</v>
      </c>
      <c r="BK1641" t="s">
        <v>3012</v>
      </c>
      <c r="BL1641" t="s">
        <v>3012</v>
      </c>
      <c r="BN1641" s="1">
        <v>43216.576180555552</v>
      </c>
      <c r="BO1641" s="1">
        <v>43234.354861111111</v>
      </c>
      <c r="BP1641">
        <v>7</v>
      </c>
      <c r="BQ1641">
        <f>IF(表__._ECM_DW_tem_zh_1417[[#This Row],[全血]]&gt;0,1,0)</f>
        <v>0</v>
      </c>
      <c r="BR1641">
        <v>0</v>
      </c>
      <c r="BS1641">
        <f>IF(表__._ECM_DW_tem_zh_1417[[#This Row],[血浆]]&gt;0,1,0)</f>
        <v>0</v>
      </c>
      <c r="BT1641">
        <v>0</v>
      </c>
      <c r="BU1641">
        <f>IF(表__._ECM_DW_tem_zh_1417[[#This Row],[血小板]]&gt;0,1,0)</f>
        <v>0</v>
      </c>
      <c r="BV1641">
        <v>0</v>
      </c>
      <c r="BW1641">
        <f>IF(表__._ECM_DW_tem_zh_1417[[#This Row],[红细胞]]&gt;0,1,0)</f>
        <v>0</v>
      </c>
      <c r="BX1641">
        <v>0</v>
      </c>
      <c r="BY1641">
        <f>IF(表__._ECM_DW_tem_zh_1417[[#This Row],[其他]]&gt;0,1,0)</f>
        <v>0</v>
      </c>
      <c r="BZ1641">
        <v>0</v>
      </c>
    </row>
    <row r="1642" spans="1:78" x14ac:dyDescent="0.25">
      <c r="A1642" s="1" t="s">
        <v>47</v>
      </c>
      <c r="B1642" t="s">
        <v>64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103.2</v>
      </c>
      <c r="T1642">
        <v>0</v>
      </c>
      <c r="U1642">
        <v>0</v>
      </c>
      <c r="V1642" s="2">
        <v>0</v>
      </c>
      <c r="W1642">
        <v>1</v>
      </c>
      <c r="X1642">
        <v>3</v>
      </c>
      <c r="Y1642" t="s">
        <v>115</v>
      </c>
      <c r="Z1642" t="s">
        <v>266</v>
      </c>
      <c r="AA1642">
        <v>2</v>
      </c>
      <c r="AB1642" t="s">
        <v>320</v>
      </c>
      <c r="AC1642" t="s">
        <v>988</v>
      </c>
      <c r="AD1642" t="s">
        <v>3553</v>
      </c>
      <c r="AE1642" t="s">
        <v>3205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14</v>
      </c>
      <c r="AN1642" t="s">
        <v>209</v>
      </c>
      <c r="AQ1642" t="s">
        <v>110</v>
      </c>
      <c r="AR1642">
        <v>7</v>
      </c>
      <c r="AS1642">
        <v>130</v>
      </c>
      <c r="AT1642">
        <v>194</v>
      </c>
      <c r="AW1642">
        <v>1</v>
      </c>
      <c r="AX1642">
        <v>1</v>
      </c>
      <c r="AY1642">
        <v>0</v>
      </c>
      <c r="AZ1642">
        <v>0</v>
      </c>
      <c r="BA1642">
        <v>0</v>
      </c>
      <c r="BB1642">
        <v>0</v>
      </c>
      <c r="BC1642">
        <v>1</v>
      </c>
      <c r="BD1642" t="s">
        <v>428</v>
      </c>
      <c r="BE1642">
        <v>0</v>
      </c>
      <c r="BF1642">
        <v>0</v>
      </c>
      <c r="BG1642" s="3">
        <v>0</v>
      </c>
      <c r="BH1642" s="3">
        <v>0</v>
      </c>
      <c r="BI1642" s="3">
        <v>0</v>
      </c>
      <c r="BJ1642" s="4" t="b">
        <f t="shared" si="25"/>
        <v>0</v>
      </c>
      <c r="BK1642" t="s">
        <v>3013</v>
      </c>
      <c r="BL1642" t="s">
        <v>3013</v>
      </c>
      <c r="BM1642" t="s">
        <v>3014</v>
      </c>
      <c r="BN1642" s="1">
        <v>43584.393657407411</v>
      </c>
      <c r="BO1642" s="1">
        <v>43601.333333333336</v>
      </c>
      <c r="BP1642">
        <v>10</v>
      </c>
      <c r="BQ1642">
        <f>IF(表__._ECM_DW_tem_zh_1417[[#This Row],[全血]]&gt;0,1,0)</f>
        <v>0</v>
      </c>
      <c r="BR1642">
        <v>0</v>
      </c>
      <c r="BS1642">
        <f>IF(表__._ECM_DW_tem_zh_1417[[#This Row],[血浆]]&gt;0,1,0)</f>
        <v>1</v>
      </c>
      <c r="BT1642">
        <v>1000</v>
      </c>
      <c r="BU1642">
        <f>IF(表__._ECM_DW_tem_zh_1417[[#This Row],[血小板]]&gt;0,1,0)</f>
        <v>0</v>
      </c>
      <c r="BV1642">
        <v>0</v>
      </c>
      <c r="BW1642">
        <f>IF(表__._ECM_DW_tem_zh_1417[[#This Row],[红细胞]]&gt;0,1,0)</f>
        <v>1</v>
      </c>
      <c r="BX1642">
        <v>8</v>
      </c>
      <c r="BY1642">
        <f>IF(表__._ECM_DW_tem_zh_1417[[#This Row],[其他]]&gt;0,1,0)</f>
        <v>0</v>
      </c>
      <c r="BZ1642">
        <v>0</v>
      </c>
    </row>
    <row r="1643" spans="1:78" x14ac:dyDescent="0.25">
      <c r="A1643" s="1" t="s">
        <v>47</v>
      </c>
      <c r="B1643" t="s">
        <v>61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62.66</v>
      </c>
      <c r="T1643">
        <v>0</v>
      </c>
      <c r="U1643">
        <v>1</v>
      </c>
      <c r="V1643" s="2">
        <v>0</v>
      </c>
      <c r="W1643">
        <v>2</v>
      </c>
      <c r="X1643">
        <v>0</v>
      </c>
      <c r="Y1643" t="s">
        <v>179</v>
      </c>
      <c r="Z1643" t="s">
        <v>121</v>
      </c>
      <c r="AA1643">
        <v>9</v>
      </c>
      <c r="AB1643" t="s">
        <v>320</v>
      </c>
      <c r="AC1643" t="s">
        <v>3554</v>
      </c>
      <c r="AD1643" t="s">
        <v>3482</v>
      </c>
      <c r="AE1643" t="s">
        <v>3555</v>
      </c>
      <c r="AG1643">
        <v>1</v>
      </c>
      <c r="AH1643">
        <v>0</v>
      </c>
      <c r="AI1643">
        <v>0</v>
      </c>
      <c r="AJ1643">
        <v>0</v>
      </c>
      <c r="AK1643">
        <v>1</v>
      </c>
      <c r="AL1643">
        <v>29</v>
      </c>
      <c r="AN1643" t="s">
        <v>149</v>
      </c>
      <c r="AQ1643" t="s">
        <v>537</v>
      </c>
      <c r="AR1643">
        <v>9</v>
      </c>
      <c r="AS1643">
        <v>119</v>
      </c>
      <c r="AT1643">
        <v>228</v>
      </c>
      <c r="AU1643">
        <v>1710</v>
      </c>
      <c r="AV1643">
        <v>400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0</v>
      </c>
      <c r="BC1643">
        <v>1</v>
      </c>
      <c r="BE1643">
        <v>1</v>
      </c>
      <c r="BF1643">
        <v>1</v>
      </c>
      <c r="BG1643" s="3">
        <v>0</v>
      </c>
      <c r="BH1643" s="3">
        <v>0</v>
      </c>
      <c r="BI1643" s="3">
        <v>0</v>
      </c>
      <c r="BJ1643" s="4" t="b">
        <f t="shared" si="25"/>
        <v>0</v>
      </c>
      <c r="BK1643" t="s">
        <v>3015</v>
      </c>
      <c r="BL1643" t="s">
        <v>3015</v>
      </c>
      <c r="BM1643" t="s">
        <v>2610</v>
      </c>
      <c r="BN1643" s="1">
        <v>42738.523356481484</v>
      </c>
      <c r="BO1643" s="1">
        <v>42760.332638888889</v>
      </c>
      <c r="BP1643">
        <v>13</v>
      </c>
      <c r="BQ1643">
        <f>IF(表__._ECM_DW_tem_zh_1417[[#This Row],[全血]]&gt;0,1,0)</f>
        <v>0</v>
      </c>
      <c r="BR1643">
        <v>0</v>
      </c>
      <c r="BS1643">
        <f>IF(表__._ECM_DW_tem_zh_1417[[#This Row],[血浆]]&gt;0,1,0)</f>
        <v>0</v>
      </c>
      <c r="BT1643">
        <v>0</v>
      </c>
      <c r="BU1643">
        <f>IF(表__._ECM_DW_tem_zh_1417[[#This Row],[血小板]]&gt;0,1,0)</f>
        <v>0</v>
      </c>
      <c r="BV1643">
        <v>0</v>
      </c>
      <c r="BW1643">
        <f>IF(表__._ECM_DW_tem_zh_1417[[#This Row],[红细胞]]&gt;0,1,0)</f>
        <v>0</v>
      </c>
      <c r="BX1643">
        <v>0</v>
      </c>
      <c r="BY1643">
        <f>IF(表__._ECM_DW_tem_zh_1417[[#This Row],[其他]]&gt;0,1,0)</f>
        <v>0</v>
      </c>
      <c r="BZ1643">
        <v>0</v>
      </c>
    </row>
    <row r="1644" spans="1:78" x14ac:dyDescent="0.25">
      <c r="A1644" s="1" t="s">
        <v>262</v>
      </c>
      <c r="B1644" t="s">
        <v>69</v>
      </c>
      <c r="C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41.93</v>
      </c>
      <c r="T1644">
        <v>1</v>
      </c>
      <c r="U1644">
        <v>0</v>
      </c>
      <c r="V1644" s="2">
        <v>0</v>
      </c>
      <c r="W1644">
        <v>1</v>
      </c>
      <c r="X1644">
        <v>3</v>
      </c>
      <c r="Y1644" t="s">
        <v>68</v>
      </c>
      <c r="Z1644" t="s">
        <v>67</v>
      </c>
      <c r="AA1644">
        <v>2</v>
      </c>
      <c r="AB1644" t="s">
        <v>102</v>
      </c>
      <c r="AC1644" t="s">
        <v>3180</v>
      </c>
      <c r="AD1644" t="s">
        <v>3177</v>
      </c>
      <c r="AE1644" t="s">
        <v>449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24</v>
      </c>
      <c r="AN1644" t="s">
        <v>407</v>
      </c>
      <c r="AQ1644" t="s">
        <v>664</v>
      </c>
      <c r="AR1644">
        <v>4</v>
      </c>
      <c r="AS1644">
        <v>92</v>
      </c>
      <c r="AT1644">
        <v>157</v>
      </c>
      <c r="AW1644">
        <v>1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 t="s">
        <v>403</v>
      </c>
      <c r="BE1644">
        <v>0</v>
      </c>
      <c r="BF1644">
        <v>0</v>
      </c>
      <c r="BG1644" s="3">
        <v>0</v>
      </c>
      <c r="BH1644" s="3">
        <v>0</v>
      </c>
      <c r="BI1644" s="3">
        <v>0</v>
      </c>
      <c r="BJ1644" s="4" t="b">
        <f t="shared" si="25"/>
        <v>0</v>
      </c>
      <c r="BK1644" t="s">
        <v>1294</v>
      </c>
      <c r="BL1644" t="s">
        <v>1294</v>
      </c>
      <c r="BM1644" t="s">
        <v>1293</v>
      </c>
      <c r="BN1644" s="1">
        <v>44078.657743055555</v>
      </c>
      <c r="BO1644" s="1">
        <v>44088.383333333331</v>
      </c>
      <c r="BP1644">
        <v>6</v>
      </c>
      <c r="BQ1644">
        <f>IF(表__._ECM_DW_tem_zh_1417[[#This Row],[全血]]&gt;0,1,0)</f>
        <v>0</v>
      </c>
      <c r="BR1644">
        <v>0</v>
      </c>
      <c r="BS1644">
        <f>IF(表__._ECM_DW_tem_zh_1417[[#This Row],[血浆]]&gt;0,1,0)</f>
        <v>1</v>
      </c>
      <c r="BT1644">
        <v>400</v>
      </c>
      <c r="BU1644">
        <f>IF(表__._ECM_DW_tem_zh_1417[[#This Row],[血小板]]&gt;0,1,0)</f>
        <v>0</v>
      </c>
      <c r="BV1644">
        <v>0</v>
      </c>
      <c r="BW1644">
        <f>IF(表__._ECM_DW_tem_zh_1417[[#This Row],[红细胞]]&gt;0,1,0)</f>
        <v>1</v>
      </c>
      <c r="BX1644">
        <v>2</v>
      </c>
      <c r="BY1644">
        <f>IF(表__._ECM_DW_tem_zh_1417[[#This Row],[其他]]&gt;0,1,0)</f>
        <v>0</v>
      </c>
      <c r="BZ1644">
        <v>0</v>
      </c>
    </row>
    <row r="1645" spans="1:78" x14ac:dyDescent="0.25">
      <c r="A1645" s="1" t="s">
        <v>47</v>
      </c>
      <c r="B1645" t="s">
        <v>158</v>
      </c>
      <c r="C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94.03</v>
      </c>
      <c r="T1645">
        <v>0</v>
      </c>
      <c r="U1645">
        <v>0</v>
      </c>
      <c r="V1645" s="2">
        <v>0</v>
      </c>
      <c r="W1645">
        <v>1</v>
      </c>
      <c r="X1645">
        <v>1</v>
      </c>
      <c r="Y1645" t="s">
        <v>345</v>
      </c>
      <c r="Z1645" t="s">
        <v>137</v>
      </c>
      <c r="AA1645">
        <v>9</v>
      </c>
      <c r="AB1645" t="s">
        <v>3176</v>
      </c>
      <c r="AC1645" t="s">
        <v>3556</v>
      </c>
      <c r="AD1645" t="s">
        <v>3557</v>
      </c>
      <c r="AE1645" t="s">
        <v>768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21</v>
      </c>
      <c r="AN1645" t="s">
        <v>48</v>
      </c>
      <c r="AQ1645" t="s">
        <v>328</v>
      </c>
      <c r="AR1645">
        <v>1</v>
      </c>
      <c r="AS1645">
        <v>57</v>
      </c>
      <c r="AT1645">
        <v>129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 t="s">
        <v>534</v>
      </c>
      <c r="BE1645">
        <v>0</v>
      </c>
      <c r="BF1645">
        <v>0</v>
      </c>
      <c r="BG1645" s="3">
        <v>0</v>
      </c>
      <c r="BH1645" s="3">
        <v>0</v>
      </c>
      <c r="BI1645" s="3">
        <v>0</v>
      </c>
      <c r="BJ1645" s="4" t="b">
        <f t="shared" si="25"/>
        <v>0</v>
      </c>
      <c r="BK1645" t="s">
        <v>3016</v>
      </c>
      <c r="BL1645" t="s">
        <v>3016</v>
      </c>
      <c r="BM1645" t="s">
        <v>3017</v>
      </c>
      <c r="BN1645" s="1">
        <v>43258.932812500003</v>
      </c>
      <c r="BO1645" s="1">
        <v>43263.416666666664</v>
      </c>
      <c r="BP1645">
        <v>4</v>
      </c>
      <c r="BQ1645">
        <f>IF(表__._ECM_DW_tem_zh_1417[[#This Row],[全血]]&gt;0,1,0)</f>
        <v>0</v>
      </c>
      <c r="BS1645">
        <f>IF(表__._ECM_DW_tem_zh_1417[[#This Row],[血浆]]&gt;0,1,0)</f>
        <v>0</v>
      </c>
      <c r="BU1645">
        <f>IF(表__._ECM_DW_tem_zh_1417[[#This Row],[血小板]]&gt;0,1,0)</f>
        <v>0</v>
      </c>
      <c r="BW1645">
        <f>IF(表__._ECM_DW_tem_zh_1417[[#This Row],[红细胞]]&gt;0,1,0)</f>
        <v>0</v>
      </c>
      <c r="BY1645">
        <f>IF(表__._ECM_DW_tem_zh_1417[[#This Row],[其他]]&gt;0,1,0)</f>
        <v>0</v>
      </c>
    </row>
    <row r="1646" spans="1:78" x14ac:dyDescent="0.25">
      <c r="A1646" s="1" t="s">
        <v>72</v>
      </c>
      <c r="B1646" t="s">
        <v>70</v>
      </c>
      <c r="C1646">
        <v>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46.51</v>
      </c>
      <c r="T1646">
        <v>1</v>
      </c>
      <c r="U1646">
        <v>1</v>
      </c>
      <c r="V1646" s="2">
        <v>0</v>
      </c>
      <c r="W1646">
        <v>1</v>
      </c>
      <c r="X1646">
        <v>0</v>
      </c>
      <c r="Y1646" t="s">
        <v>406</v>
      </c>
      <c r="Z1646" t="s">
        <v>167</v>
      </c>
      <c r="AA1646">
        <v>9</v>
      </c>
      <c r="AB1646" t="s">
        <v>289</v>
      </c>
      <c r="AC1646" t="s">
        <v>655</v>
      </c>
      <c r="AD1646" t="s">
        <v>3150</v>
      </c>
      <c r="AE1646" t="s">
        <v>3272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29</v>
      </c>
      <c r="AN1646" t="s">
        <v>53</v>
      </c>
      <c r="AP1646" t="s">
        <v>423</v>
      </c>
      <c r="AQ1646" t="s">
        <v>338</v>
      </c>
      <c r="AR1646">
        <v>8</v>
      </c>
      <c r="AS1646">
        <v>98</v>
      </c>
      <c r="AT1646">
        <v>176</v>
      </c>
      <c r="AW1646">
        <v>1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1</v>
      </c>
      <c r="BD1646" t="s">
        <v>424</v>
      </c>
      <c r="BE1646">
        <v>0</v>
      </c>
      <c r="BF1646">
        <v>0</v>
      </c>
      <c r="BG1646" s="3">
        <v>0</v>
      </c>
      <c r="BH1646" s="3">
        <v>0</v>
      </c>
      <c r="BI1646" s="3">
        <v>0</v>
      </c>
      <c r="BJ1646" s="4" t="b">
        <f t="shared" si="25"/>
        <v>0</v>
      </c>
      <c r="BK1646" t="s">
        <v>1324</v>
      </c>
      <c r="BL1646" t="s">
        <v>1324</v>
      </c>
      <c r="BM1646" t="s">
        <v>1323</v>
      </c>
      <c r="BN1646" s="1">
        <v>43380.713263888887</v>
      </c>
      <c r="BO1646" s="1">
        <v>43398.333333333336</v>
      </c>
      <c r="BP1646">
        <v>10</v>
      </c>
      <c r="BQ1646">
        <f>IF(表__._ECM_DW_tem_zh_1417[[#This Row],[全血]]&gt;0,1,0)</f>
        <v>0</v>
      </c>
      <c r="BR1646">
        <v>0</v>
      </c>
      <c r="BS1646">
        <f>IF(表__._ECM_DW_tem_zh_1417[[#This Row],[血浆]]&gt;0,1,0)</f>
        <v>1</v>
      </c>
      <c r="BT1646">
        <v>400</v>
      </c>
      <c r="BU1646">
        <f>IF(表__._ECM_DW_tem_zh_1417[[#This Row],[血小板]]&gt;0,1,0)</f>
        <v>0</v>
      </c>
      <c r="BV1646">
        <v>0</v>
      </c>
      <c r="BW1646">
        <f>IF(表__._ECM_DW_tem_zh_1417[[#This Row],[红细胞]]&gt;0,1,0)</f>
        <v>1</v>
      </c>
      <c r="BX1646">
        <v>4</v>
      </c>
      <c r="BY1646">
        <f>IF(表__._ECM_DW_tem_zh_1417[[#This Row],[其他]]&gt;0,1,0)</f>
        <v>0</v>
      </c>
      <c r="BZ1646">
        <v>0</v>
      </c>
    </row>
    <row r="1647" spans="1:78" x14ac:dyDescent="0.25">
      <c r="A1647" s="1" t="s">
        <v>47</v>
      </c>
      <c r="B1647" t="s">
        <v>149</v>
      </c>
      <c r="C1647">
        <v>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78.19</v>
      </c>
      <c r="T1647">
        <v>1</v>
      </c>
      <c r="U1647">
        <v>0</v>
      </c>
      <c r="V1647" s="2">
        <v>0</v>
      </c>
      <c r="W1647">
        <v>1</v>
      </c>
      <c r="X1647">
        <v>0</v>
      </c>
      <c r="Y1647" t="s">
        <v>81</v>
      </c>
      <c r="Z1647" t="s">
        <v>67</v>
      </c>
      <c r="AA1647">
        <v>2</v>
      </c>
      <c r="AB1647" t="s">
        <v>573</v>
      </c>
      <c r="AC1647" t="s">
        <v>3375</v>
      </c>
      <c r="AD1647" t="s">
        <v>3168</v>
      </c>
      <c r="AE1647" t="s">
        <v>3376</v>
      </c>
      <c r="AG1647">
        <v>0</v>
      </c>
      <c r="AH1647">
        <v>0</v>
      </c>
      <c r="AI1647">
        <v>1</v>
      </c>
      <c r="AJ1647">
        <v>1</v>
      </c>
      <c r="AK1647">
        <v>0</v>
      </c>
      <c r="AL1647">
        <v>28</v>
      </c>
      <c r="AN1647" t="s">
        <v>64</v>
      </c>
      <c r="AQ1647" t="s">
        <v>431</v>
      </c>
      <c r="AR1647">
        <v>3</v>
      </c>
      <c r="AT1647">
        <v>215</v>
      </c>
      <c r="AW1647">
        <v>1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1</v>
      </c>
      <c r="BD1647" t="s">
        <v>615</v>
      </c>
      <c r="BE1647">
        <v>1</v>
      </c>
      <c r="BF1647">
        <v>0</v>
      </c>
      <c r="BG1647" s="3">
        <v>0</v>
      </c>
      <c r="BH1647" s="3">
        <v>0</v>
      </c>
      <c r="BI1647" s="3">
        <v>0</v>
      </c>
      <c r="BJ1647" s="4" t="b">
        <f t="shared" si="25"/>
        <v>0</v>
      </c>
      <c r="BK1647" t="s">
        <v>1718</v>
      </c>
      <c r="BL1647" t="s">
        <v>1718</v>
      </c>
      <c r="BN1647" s="1">
        <v>43207.729710648149</v>
      </c>
      <c r="BO1647" s="1">
        <v>43222.328472222223</v>
      </c>
      <c r="BP1647">
        <v>12</v>
      </c>
      <c r="BQ1647">
        <f>IF(表__._ECM_DW_tem_zh_1417[[#This Row],[全血]]&gt;0,1,0)</f>
        <v>0</v>
      </c>
      <c r="BR1647">
        <v>0</v>
      </c>
      <c r="BS1647">
        <f>IF(表__._ECM_DW_tem_zh_1417[[#This Row],[血浆]]&gt;0,1,0)</f>
        <v>1</v>
      </c>
      <c r="BT1647">
        <v>400</v>
      </c>
      <c r="BU1647">
        <f>IF(表__._ECM_DW_tem_zh_1417[[#This Row],[血小板]]&gt;0,1,0)</f>
        <v>0</v>
      </c>
      <c r="BV1647">
        <v>0</v>
      </c>
      <c r="BW1647">
        <f>IF(表__._ECM_DW_tem_zh_1417[[#This Row],[红细胞]]&gt;0,1,0)</f>
        <v>1</v>
      </c>
      <c r="BX1647">
        <v>8</v>
      </c>
      <c r="BY1647">
        <f>IF(表__._ECM_DW_tem_zh_1417[[#This Row],[其他]]&gt;0,1,0)</f>
        <v>0</v>
      </c>
      <c r="BZ1647">
        <v>0</v>
      </c>
    </row>
    <row r="1648" spans="1:78" x14ac:dyDescent="0.25">
      <c r="A1648" s="1" t="s">
        <v>987</v>
      </c>
      <c r="B1648" t="s">
        <v>102</v>
      </c>
      <c r="C1648">
        <v>2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37.380000000000003</v>
      </c>
      <c r="T1648">
        <v>1</v>
      </c>
      <c r="U1648">
        <v>0</v>
      </c>
      <c r="V1648" s="2">
        <v>0</v>
      </c>
      <c r="W1648">
        <v>1</v>
      </c>
      <c r="X1648">
        <v>0</v>
      </c>
      <c r="Y1648" t="s">
        <v>105</v>
      </c>
      <c r="Z1648" t="s">
        <v>273</v>
      </c>
      <c r="AA1648">
        <v>5</v>
      </c>
      <c r="AB1648" t="s">
        <v>224</v>
      </c>
      <c r="AC1648" t="s">
        <v>655</v>
      </c>
      <c r="AD1648" t="s">
        <v>3177</v>
      </c>
      <c r="AE1648" t="s">
        <v>3558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23</v>
      </c>
      <c r="AN1648" t="s">
        <v>929</v>
      </c>
      <c r="AQ1648" t="s">
        <v>186</v>
      </c>
      <c r="AR1648">
        <v>6</v>
      </c>
      <c r="AT1648">
        <v>119</v>
      </c>
      <c r="AW1648">
        <v>1</v>
      </c>
      <c r="AX1648">
        <v>0</v>
      </c>
      <c r="AY1648">
        <v>0</v>
      </c>
      <c r="AZ1648">
        <v>1</v>
      </c>
      <c r="BA1648">
        <v>0</v>
      </c>
      <c r="BB1648">
        <v>0</v>
      </c>
      <c r="BC1648">
        <v>0</v>
      </c>
      <c r="BE1648">
        <v>0</v>
      </c>
      <c r="BF1648">
        <v>0</v>
      </c>
      <c r="BG1648" s="3">
        <v>0</v>
      </c>
      <c r="BH1648" s="3">
        <v>0</v>
      </c>
      <c r="BI1648" s="3">
        <v>0</v>
      </c>
      <c r="BJ1648" s="4" t="b">
        <f t="shared" si="25"/>
        <v>0</v>
      </c>
      <c r="BK1648" t="s">
        <v>3018</v>
      </c>
      <c r="BL1648" t="s">
        <v>3018</v>
      </c>
      <c r="BN1648" s="1">
        <v>42802.511655092596</v>
      </c>
      <c r="BO1648" s="1">
        <v>42810.395833333336</v>
      </c>
      <c r="BP1648">
        <v>2</v>
      </c>
      <c r="BQ1648">
        <f>IF(表__._ECM_DW_tem_zh_1417[[#This Row],[全血]]&gt;0,1,0)</f>
        <v>0</v>
      </c>
      <c r="BR1648">
        <v>0</v>
      </c>
      <c r="BS1648">
        <f>IF(表__._ECM_DW_tem_zh_1417[[#This Row],[血浆]]&gt;0,1,0)</f>
        <v>0</v>
      </c>
      <c r="BT1648">
        <v>0</v>
      </c>
      <c r="BU1648">
        <f>IF(表__._ECM_DW_tem_zh_1417[[#This Row],[血小板]]&gt;0,1,0)</f>
        <v>0</v>
      </c>
      <c r="BV1648">
        <v>0</v>
      </c>
      <c r="BW1648">
        <f>IF(表__._ECM_DW_tem_zh_1417[[#This Row],[红细胞]]&gt;0,1,0)</f>
        <v>1</v>
      </c>
      <c r="BX1648">
        <v>2</v>
      </c>
      <c r="BY1648">
        <f>IF(表__._ECM_DW_tem_zh_1417[[#This Row],[其他]]&gt;0,1,0)</f>
        <v>0</v>
      </c>
      <c r="BZ1648">
        <v>0</v>
      </c>
    </row>
    <row r="1649" spans="1:78" x14ac:dyDescent="0.25">
      <c r="A1649" s="1" t="s">
        <v>47</v>
      </c>
      <c r="B1649" t="s">
        <v>133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90.56</v>
      </c>
      <c r="T1649">
        <v>1</v>
      </c>
      <c r="U1649">
        <v>0</v>
      </c>
      <c r="V1649" s="2">
        <v>0</v>
      </c>
      <c r="W1649">
        <v>1</v>
      </c>
      <c r="X1649">
        <v>0</v>
      </c>
      <c r="Y1649" t="s">
        <v>160</v>
      </c>
      <c r="Z1649" t="s">
        <v>169</v>
      </c>
      <c r="AA1649">
        <v>5</v>
      </c>
      <c r="AB1649" t="s">
        <v>251</v>
      </c>
      <c r="AC1649" t="s">
        <v>751</v>
      </c>
      <c r="AD1649" t="s">
        <v>3215</v>
      </c>
      <c r="AE1649" t="s">
        <v>81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18</v>
      </c>
      <c r="AN1649" t="s">
        <v>241</v>
      </c>
      <c r="AQ1649" t="s">
        <v>362</v>
      </c>
      <c r="AR1649">
        <v>3</v>
      </c>
      <c r="AS1649">
        <v>83</v>
      </c>
      <c r="AT1649">
        <v>136</v>
      </c>
      <c r="AU1649">
        <v>600</v>
      </c>
      <c r="AV1649">
        <v>0</v>
      </c>
      <c r="AW1649">
        <v>1</v>
      </c>
      <c r="AX1649">
        <v>1</v>
      </c>
      <c r="AY1649">
        <v>0</v>
      </c>
      <c r="AZ1649">
        <v>0</v>
      </c>
      <c r="BA1649">
        <v>0</v>
      </c>
      <c r="BB1649">
        <v>0</v>
      </c>
      <c r="BC1649">
        <v>1</v>
      </c>
      <c r="BD1649" t="s">
        <v>247</v>
      </c>
      <c r="BE1649">
        <v>0</v>
      </c>
      <c r="BF1649">
        <v>0</v>
      </c>
      <c r="BG1649" s="3">
        <v>0</v>
      </c>
      <c r="BH1649" s="3">
        <v>0</v>
      </c>
      <c r="BI1649" s="3">
        <v>0</v>
      </c>
      <c r="BJ1649" s="4" t="b">
        <f t="shared" si="25"/>
        <v>0</v>
      </c>
      <c r="BK1649" t="s">
        <v>3019</v>
      </c>
      <c r="BL1649" t="s">
        <v>3019</v>
      </c>
      <c r="BM1649" t="s">
        <v>2235</v>
      </c>
      <c r="BN1649" s="1">
        <v>42961.844976851855</v>
      </c>
      <c r="BO1649" s="1">
        <v>42978.40902777778</v>
      </c>
      <c r="BP1649">
        <v>14</v>
      </c>
      <c r="BQ1649">
        <f>IF(表__._ECM_DW_tem_zh_1417[[#This Row],[全血]]&gt;0,1,0)</f>
        <v>0</v>
      </c>
      <c r="BR1649">
        <v>0</v>
      </c>
      <c r="BS1649">
        <f>IF(表__._ECM_DW_tem_zh_1417[[#This Row],[血浆]]&gt;0,1,0)</f>
        <v>0</v>
      </c>
      <c r="BT1649">
        <v>0</v>
      </c>
      <c r="BU1649">
        <f>IF(表__._ECM_DW_tem_zh_1417[[#This Row],[血小板]]&gt;0,1,0)</f>
        <v>0</v>
      </c>
      <c r="BV1649">
        <v>0</v>
      </c>
      <c r="BW1649">
        <f>IF(表__._ECM_DW_tem_zh_1417[[#This Row],[红细胞]]&gt;0,1,0)</f>
        <v>0</v>
      </c>
      <c r="BX1649">
        <v>0</v>
      </c>
      <c r="BY1649">
        <f>IF(表__._ECM_DW_tem_zh_1417[[#This Row],[其他]]&gt;0,1,0)</f>
        <v>0</v>
      </c>
      <c r="BZ1649">
        <v>0</v>
      </c>
    </row>
    <row r="1650" spans="1:78" x14ac:dyDescent="0.25">
      <c r="A1650" s="1" t="s">
        <v>47</v>
      </c>
      <c r="B1650" t="s">
        <v>90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59.14</v>
      </c>
      <c r="T1650">
        <v>1</v>
      </c>
      <c r="U1650">
        <v>0</v>
      </c>
      <c r="V1650" s="2">
        <v>0</v>
      </c>
      <c r="W1650">
        <v>1</v>
      </c>
      <c r="X1650">
        <v>1</v>
      </c>
      <c r="Y1650" t="s">
        <v>62</v>
      </c>
      <c r="Z1650" t="s">
        <v>60</v>
      </c>
      <c r="AA1650">
        <v>5</v>
      </c>
      <c r="AB1650" t="s">
        <v>391</v>
      </c>
      <c r="AC1650" t="s">
        <v>168</v>
      </c>
      <c r="AD1650" t="s">
        <v>3150</v>
      </c>
      <c r="AE1650" t="s">
        <v>3207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2</v>
      </c>
      <c r="AN1650" t="s">
        <v>69</v>
      </c>
      <c r="AP1650" t="s">
        <v>990</v>
      </c>
      <c r="AQ1650" t="s">
        <v>380</v>
      </c>
      <c r="AR1650">
        <v>6</v>
      </c>
      <c r="AT1650">
        <v>194</v>
      </c>
      <c r="AW1650">
        <v>1</v>
      </c>
      <c r="AX1650">
        <v>1</v>
      </c>
      <c r="AY1650">
        <v>0</v>
      </c>
      <c r="AZ1650">
        <v>0</v>
      </c>
      <c r="BA1650">
        <v>0</v>
      </c>
      <c r="BB1650">
        <v>0</v>
      </c>
      <c r="BC1650">
        <v>1</v>
      </c>
      <c r="BE1650">
        <v>0</v>
      </c>
      <c r="BF1650">
        <v>0</v>
      </c>
      <c r="BG1650" s="3">
        <v>0</v>
      </c>
      <c r="BH1650" s="3">
        <v>0</v>
      </c>
      <c r="BI1650" s="3">
        <v>0</v>
      </c>
      <c r="BJ1650" s="4" t="b">
        <f t="shared" si="25"/>
        <v>0</v>
      </c>
      <c r="BK1650" t="s">
        <v>3020</v>
      </c>
      <c r="BL1650" t="s">
        <v>3020</v>
      </c>
      <c r="BN1650" s="1">
        <v>43165.364212962966</v>
      </c>
      <c r="BO1650" s="1">
        <v>43181.382638888892</v>
      </c>
      <c r="BP1650">
        <v>10</v>
      </c>
      <c r="BQ1650">
        <f>IF(表__._ECM_DW_tem_zh_1417[[#This Row],[全血]]&gt;0,1,0)</f>
        <v>0</v>
      </c>
      <c r="BR1650">
        <v>0</v>
      </c>
      <c r="BS1650">
        <f>IF(表__._ECM_DW_tem_zh_1417[[#This Row],[血浆]]&gt;0,1,0)</f>
        <v>0</v>
      </c>
      <c r="BT1650">
        <v>0</v>
      </c>
      <c r="BU1650">
        <f>IF(表__._ECM_DW_tem_zh_1417[[#This Row],[血小板]]&gt;0,1,0)</f>
        <v>0</v>
      </c>
      <c r="BV1650">
        <v>0</v>
      </c>
      <c r="BW1650">
        <f>IF(表__._ECM_DW_tem_zh_1417[[#This Row],[红细胞]]&gt;0,1,0)</f>
        <v>0</v>
      </c>
      <c r="BX1650">
        <v>0</v>
      </c>
      <c r="BY1650">
        <f>IF(表__._ECM_DW_tem_zh_1417[[#This Row],[其他]]&gt;0,1,0)</f>
        <v>0</v>
      </c>
      <c r="BZ1650">
        <v>0</v>
      </c>
    </row>
    <row r="1651" spans="1:78" x14ac:dyDescent="0.25">
      <c r="A1651" s="1" t="s">
        <v>47</v>
      </c>
      <c r="B1651" t="s">
        <v>67</v>
      </c>
      <c r="C1651">
        <v>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95.68</v>
      </c>
      <c r="T1651">
        <v>0</v>
      </c>
      <c r="U1651">
        <v>0</v>
      </c>
      <c r="V1651" s="2">
        <v>0</v>
      </c>
      <c r="W1651">
        <v>1</v>
      </c>
      <c r="X1651">
        <v>0</v>
      </c>
      <c r="Y1651" t="s">
        <v>315</v>
      </c>
      <c r="Z1651" t="s">
        <v>194</v>
      </c>
      <c r="AA1651">
        <v>2</v>
      </c>
      <c r="AB1651" t="s">
        <v>688</v>
      </c>
      <c r="AC1651" t="s">
        <v>3210</v>
      </c>
      <c r="AD1651" t="s">
        <v>3177</v>
      </c>
      <c r="AE1651" t="s">
        <v>435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22</v>
      </c>
      <c r="AN1651" t="s">
        <v>209</v>
      </c>
      <c r="AP1651" t="s">
        <v>991</v>
      </c>
      <c r="AQ1651" t="s">
        <v>65</v>
      </c>
      <c r="AR1651">
        <v>4</v>
      </c>
      <c r="AS1651">
        <v>177</v>
      </c>
      <c r="AT1651">
        <v>286</v>
      </c>
      <c r="AU1651">
        <v>2312</v>
      </c>
      <c r="AV1651">
        <v>950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 t="s">
        <v>97</v>
      </c>
      <c r="BE1651">
        <v>0</v>
      </c>
      <c r="BF1651">
        <v>0</v>
      </c>
      <c r="BG1651" s="3">
        <v>0</v>
      </c>
      <c r="BH1651" s="3">
        <v>0</v>
      </c>
      <c r="BI1651" s="3">
        <v>0</v>
      </c>
      <c r="BJ1651" s="4" t="b">
        <f t="shared" si="25"/>
        <v>0</v>
      </c>
      <c r="BK1651" t="s">
        <v>3021</v>
      </c>
      <c r="BL1651" t="s">
        <v>3021</v>
      </c>
      <c r="BM1651" t="s">
        <v>3022</v>
      </c>
      <c r="BN1651" s="1">
        <v>43511.394456018519</v>
      </c>
      <c r="BO1651" s="1">
        <v>43522.326388888891</v>
      </c>
      <c r="BP1651">
        <v>7</v>
      </c>
      <c r="BQ1651">
        <f>IF(表__._ECM_DW_tem_zh_1417[[#This Row],[全血]]&gt;0,1,0)</f>
        <v>0</v>
      </c>
      <c r="BR1651">
        <v>0</v>
      </c>
      <c r="BS1651">
        <f>IF(表__._ECM_DW_tem_zh_1417[[#This Row],[血浆]]&gt;0,1,0)</f>
        <v>1</v>
      </c>
      <c r="BT1651">
        <v>600</v>
      </c>
      <c r="BU1651">
        <f>IF(表__._ECM_DW_tem_zh_1417[[#This Row],[血小板]]&gt;0,1,0)</f>
        <v>0</v>
      </c>
      <c r="BV1651">
        <v>0</v>
      </c>
      <c r="BW1651">
        <f>IF(表__._ECM_DW_tem_zh_1417[[#This Row],[红细胞]]&gt;0,1,0)</f>
        <v>1</v>
      </c>
      <c r="BX1651">
        <v>4</v>
      </c>
      <c r="BY1651">
        <f>IF(表__._ECM_DW_tem_zh_1417[[#This Row],[其他]]&gt;0,1,0)</f>
        <v>0</v>
      </c>
      <c r="BZ1651">
        <v>0</v>
      </c>
    </row>
    <row r="1652" spans="1:78" x14ac:dyDescent="0.25">
      <c r="A1652" s="1" t="s">
        <v>47</v>
      </c>
      <c r="B1652" t="s">
        <v>294</v>
      </c>
      <c r="C1652">
        <v>2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90.66</v>
      </c>
      <c r="T1652">
        <v>1</v>
      </c>
      <c r="U1652">
        <v>1</v>
      </c>
      <c r="V1652" s="2">
        <v>0</v>
      </c>
      <c r="W1652">
        <v>1</v>
      </c>
      <c r="X1652">
        <v>3</v>
      </c>
      <c r="Y1652" t="s">
        <v>49</v>
      </c>
      <c r="Z1652" t="s">
        <v>95</v>
      </c>
      <c r="AA1652">
        <v>2</v>
      </c>
      <c r="AB1652" t="s">
        <v>675</v>
      </c>
      <c r="AC1652" t="s">
        <v>132</v>
      </c>
      <c r="AD1652" t="s">
        <v>3168</v>
      </c>
      <c r="AE1652" t="s">
        <v>945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26</v>
      </c>
      <c r="AN1652" t="s">
        <v>63</v>
      </c>
      <c r="AQ1652" t="s">
        <v>55</v>
      </c>
      <c r="AR1652">
        <v>6</v>
      </c>
      <c r="AS1652">
        <v>83</v>
      </c>
      <c r="AT1652">
        <v>134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 t="s">
        <v>519</v>
      </c>
      <c r="BE1652">
        <v>0</v>
      </c>
      <c r="BF1652">
        <v>0</v>
      </c>
      <c r="BG1652" s="3">
        <v>0</v>
      </c>
      <c r="BH1652" s="3">
        <v>0</v>
      </c>
      <c r="BI1652" s="3">
        <v>0</v>
      </c>
      <c r="BJ1652" s="4" t="b">
        <f t="shared" si="25"/>
        <v>0</v>
      </c>
      <c r="BK1652" t="s">
        <v>3023</v>
      </c>
      <c r="BL1652" t="s">
        <v>3023</v>
      </c>
      <c r="BM1652" t="s">
        <v>3024</v>
      </c>
      <c r="BN1652" s="1">
        <v>43809.356307870374</v>
      </c>
      <c r="BO1652" s="1">
        <v>43819.416666666664</v>
      </c>
      <c r="BP1652">
        <v>4</v>
      </c>
      <c r="BQ1652">
        <f>IF(表__._ECM_DW_tem_zh_1417[[#This Row],[全血]]&gt;0,1,0)</f>
        <v>0</v>
      </c>
      <c r="BR1652">
        <v>0</v>
      </c>
      <c r="BS1652">
        <f>IF(表__._ECM_DW_tem_zh_1417[[#This Row],[血浆]]&gt;0,1,0)</f>
        <v>1</v>
      </c>
      <c r="BT1652">
        <v>200</v>
      </c>
      <c r="BU1652">
        <f>IF(表__._ECM_DW_tem_zh_1417[[#This Row],[血小板]]&gt;0,1,0)</f>
        <v>0</v>
      </c>
      <c r="BV1652">
        <v>0</v>
      </c>
      <c r="BW1652">
        <f>IF(表__._ECM_DW_tem_zh_1417[[#This Row],[红细胞]]&gt;0,1,0)</f>
        <v>1</v>
      </c>
      <c r="BX1652">
        <v>2</v>
      </c>
      <c r="BY1652">
        <f>IF(表__._ECM_DW_tem_zh_1417[[#This Row],[其他]]&gt;0,1,0)</f>
        <v>0</v>
      </c>
      <c r="BZ1652">
        <v>0</v>
      </c>
    </row>
    <row r="1653" spans="1:78" x14ac:dyDescent="0.25">
      <c r="A1653" s="1" t="s">
        <v>47</v>
      </c>
      <c r="B1653" t="s">
        <v>70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91.65</v>
      </c>
      <c r="T1653">
        <v>1</v>
      </c>
      <c r="U1653">
        <v>0</v>
      </c>
      <c r="V1653" s="2">
        <v>0</v>
      </c>
      <c r="W1653">
        <v>1</v>
      </c>
      <c r="X1653">
        <v>0</v>
      </c>
      <c r="Y1653" t="s">
        <v>179</v>
      </c>
      <c r="Z1653" t="s">
        <v>55</v>
      </c>
      <c r="AA1653">
        <v>9</v>
      </c>
      <c r="AB1653" t="s">
        <v>518</v>
      </c>
      <c r="AC1653" t="s">
        <v>567</v>
      </c>
      <c r="AD1653" t="s">
        <v>3164</v>
      </c>
      <c r="AE1653" t="s">
        <v>707</v>
      </c>
      <c r="AG1653">
        <v>1</v>
      </c>
      <c r="AH1653">
        <v>0</v>
      </c>
      <c r="AI1653">
        <v>0</v>
      </c>
      <c r="AJ1653">
        <v>0</v>
      </c>
      <c r="AK1653">
        <v>0</v>
      </c>
      <c r="AL1653">
        <v>15</v>
      </c>
      <c r="AN1653" t="s">
        <v>228</v>
      </c>
      <c r="AQ1653" t="s">
        <v>223</v>
      </c>
      <c r="AR1653">
        <v>4</v>
      </c>
      <c r="AS1653">
        <v>84</v>
      </c>
      <c r="AT1653">
        <v>195</v>
      </c>
      <c r="AU1653">
        <v>850</v>
      </c>
      <c r="AV1653">
        <v>150</v>
      </c>
      <c r="AW1653">
        <v>1</v>
      </c>
      <c r="AX1653">
        <v>1</v>
      </c>
      <c r="AY1653">
        <v>0</v>
      </c>
      <c r="AZ1653">
        <v>0</v>
      </c>
      <c r="BA1653">
        <v>1</v>
      </c>
      <c r="BB1653">
        <v>0</v>
      </c>
      <c r="BC1653">
        <v>1</v>
      </c>
      <c r="BD1653" t="s">
        <v>247</v>
      </c>
      <c r="BE1653">
        <v>1</v>
      </c>
      <c r="BF1653">
        <v>1</v>
      </c>
      <c r="BG1653" s="3">
        <v>0</v>
      </c>
      <c r="BH1653" s="3">
        <v>0</v>
      </c>
      <c r="BI1653" s="3">
        <v>0</v>
      </c>
      <c r="BJ1653" s="4" t="b">
        <f t="shared" si="25"/>
        <v>0</v>
      </c>
      <c r="BK1653" t="s">
        <v>2624</v>
      </c>
      <c r="BL1653" t="s">
        <v>2624</v>
      </c>
      <c r="BM1653" t="s">
        <v>2623</v>
      </c>
      <c r="BN1653" s="1">
        <v>43954.866539351853</v>
      </c>
      <c r="BO1653" s="1">
        <v>43971.006944444445</v>
      </c>
      <c r="BP1653">
        <v>13</v>
      </c>
      <c r="BQ1653">
        <f>IF(表__._ECM_DW_tem_zh_1417[[#This Row],[全血]]&gt;0,1,0)</f>
        <v>0</v>
      </c>
      <c r="BR1653">
        <v>0</v>
      </c>
      <c r="BS1653">
        <f>IF(表__._ECM_DW_tem_zh_1417[[#This Row],[血浆]]&gt;0,1,0)</f>
        <v>1</v>
      </c>
      <c r="BT1653">
        <v>400</v>
      </c>
      <c r="BU1653">
        <f>IF(表__._ECM_DW_tem_zh_1417[[#This Row],[血小板]]&gt;0,1,0)</f>
        <v>0</v>
      </c>
      <c r="BV1653">
        <v>0</v>
      </c>
      <c r="BW1653">
        <f>IF(表__._ECM_DW_tem_zh_1417[[#This Row],[红细胞]]&gt;0,1,0)</f>
        <v>1</v>
      </c>
      <c r="BX1653">
        <v>2</v>
      </c>
      <c r="BY1653">
        <f>IF(表__._ECM_DW_tem_zh_1417[[#This Row],[其他]]&gt;0,1,0)</f>
        <v>0</v>
      </c>
      <c r="BZ1653">
        <v>0</v>
      </c>
    </row>
    <row r="1654" spans="1:78" x14ac:dyDescent="0.25">
      <c r="A1654" s="1" t="s">
        <v>47</v>
      </c>
      <c r="B1654" t="s">
        <v>294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94.34</v>
      </c>
      <c r="T1654">
        <v>0</v>
      </c>
      <c r="U1654">
        <v>0</v>
      </c>
      <c r="V1654" s="2">
        <v>0</v>
      </c>
      <c r="W1654">
        <v>1</v>
      </c>
      <c r="X1654">
        <v>0</v>
      </c>
      <c r="Y1654" t="s">
        <v>304</v>
      </c>
      <c r="Z1654" t="s">
        <v>194</v>
      </c>
      <c r="AA1654">
        <v>2</v>
      </c>
      <c r="AB1654" t="s">
        <v>929</v>
      </c>
      <c r="AC1654" t="s">
        <v>751</v>
      </c>
      <c r="AD1654" t="s">
        <v>3150</v>
      </c>
      <c r="AE1654" t="s">
        <v>3218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20</v>
      </c>
      <c r="AN1654" t="s">
        <v>294</v>
      </c>
      <c r="AQ1654" t="s">
        <v>338</v>
      </c>
      <c r="AR1654">
        <v>4</v>
      </c>
      <c r="AS1654">
        <v>80</v>
      </c>
      <c r="AT1654">
        <v>177</v>
      </c>
      <c r="AU1654">
        <v>1350</v>
      </c>
      <c r="AV1654">
        <v>100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1</v>
      </c>
      <c r="BD1654" t="s">
        <v>280</v>
      </c>
      <c r="BE1654">
        <v>0</v>
      </c>
      <c r="BF1654">
        <v>0</v>
      </c>
      <c r="BG1654" s="3">
        <v>0</v>
      </c>
      <c r="BH1654" s="3">
        <v>0</v>
      </c>
      <c r="BI1654" s="3">
        <v>0</v>
      </c>
      <c r="BJ1654" s="4" t="b">
        <f t="shared" si="25"/>
        <v>0</v>
      </c>
      <c r="BK1654" t="s">
        <v>3025</v>
      </c>
      <c r="BL1654" t="s">
        <v>3025</v>
      </c>
      <c r="BM1654" t="s">
        <v>3026</v>
      </c>
      <c r="BN1654" s="1">
        <v>43715.495509259257</v>
      </c>
      <c r="BO1654" s="1">
        <v>43728.375</v>
      </c>
      <c r="BP1654">
        <v>9</v>
      </c>
      <c r="BQ1654">
        <f>IF(表__._ECM_DW_tem_zh_1417[[#This Row],[全血]]&gt;0,1,0)</f>
        <v>0</v>
      </c>
      <c r="BR1654">
        <v>0</v>
      </c>
      <c r="BS1654">
        <f>IF(表__._ECM_DW_tem_zh_1417[[#This Row],[血浆]]&gt;0,1,0)</f>
        <v>1</v>
      </c>
      <c r="BT1654">
        <v>200</v>
      </c>
      <c r="BU1654">
        <f>IF(表__._ECM_DW_tem_zh_1417[[#This Row],[血小板]]&gt;0,1,0)</f>
        <v>0</v>
      </c>
      <c r="BV1654">
        <v>0</v>
      </c>
      <c r="BW1654">
        <f>IF(表__._ECM_DW_tem_zh_1417[[#This Row],[红细胞]]&gt;0,1,0)</f>
        <v>1</v>
      </c>
      <c r="BX1654">
        <v>4</v>
      </c>
      <c r="BY1654">
        <f>IF(表__._ECM_DW_tem_zh_1417[[#This Row],[其他]]&gt;0,1,0)</f>
        <v>0</v>
      </c>
      <c r="BZ1654">
        <v>0</v>
      </c>
    </row>
    <row r="1655" spans="1:78" x14ac:dyDescent="0.25">
      <c r="A1655" s="1" t="s">
        <v>47</v>
      </c>
      <c r="B1655" t="s">
        <v>294</v>
      </c>
      <c r="C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94.34</v>
      </c>
      <c r="T1655">
        <v>0</v>
      </c>
      <c r="U1655">
        <v>0</v>
      </c>
      <c r="V1655" s="2">
        <v>0</v>
      </c>
      <c r="W1655">
        <v>1</v>
      </c>
      <c r="X1655">
        <v>3</v>
      </c>
      <c r="Y1655" t="s">
        <v>558</v>
      </c>
      <c r="Z1655" t="s">
        <v>273</v>
      </c>
      <c r="AA1655">
        <v>2</v>
      </c>
      <c r="AB1655" t="s">
        <v>929</v>
      </c>
      <c r="AC1655" t="s">
        <v>751</v>
      </c>
      <c r="AD1655" t="s">
        <v>3150</v>
      </c>
      <c r="AE1655" t="s">
        <v>3218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20</v>
      </c>
      <c r="AN1655" t="s">
        <v>294</v>
      </c>
      <c r="AQ1655" t="s">
        <v>338</v>
      </c>
      <c r="AR1655">
        <v>4</v>
      </c>
      <c r="AS1655">
        <v>80</v>
      </c>
      <c r="AT1655">
        <v>177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1</v>
      </c>
      <c r="BD1655" t="s">
        <v>280</v>
      </c>
      <c r="BE1655">
        <v>0</v>
      </c>
      <c r="BF1655">
        <v>0</v>
      </c>
      <c r="BG1655" s="3">
        <v>0</v>
      </c>
      <c r="BH1655" s="3">
        <v>0</v>
      </c>
      <c r="BI1655" s="3">
        <v>0</v>
      </c>
      <c r="BJ1655" s="4" t="b">
        <f t="shared" si="25"/>
        <v>0</v>
      </c>
      <c r="BK1655" t="s">
        <v>3026</v>
      </c>
      <c r="BL1655" t="s">
        <v>3026</v>
      </c>
      <c r="BM1655" t="s">
        <v>3025</v>
      </c>
      <c r="BN1655" s="1">
        <v>43715.495509259257</v>
      </c>
      <c r="BO1655" s="1">
        <v>43728.375</v>
      </c>
      <c r="BP1655">
        <v>9</v>
      </c>
      <c r="BQ1655">
        <f>IF(表__._ECM_DW_tem_zh_1417[[#This Row],[全血]]&gt;0,1,0)</f>
        <v>0</v>
      </c>
      <c r="BR1655">
        <v>0</v>
      </c>
      <c r="BS1655">
        <f>IF(表__._ECM_DW_tem_zh_1417[[#This Row],[血浆]]&gt;0,1,0)</f>
        <v>1</v>
      </c>
      <c r="BT1655">
        <v>200</v>
      </c>
      <c r="BU1655">
        <f>IF(表__._ECM_DW_tem_zh_1417[[#This Row],[血小板]]&gt;0,1,0)</f>
        <v>0</v>
      </c>
      <c r="BV1655">
        <v>0</v>
      </c>
      <c r="BW1655">
        <f>IF(表__._ECM_DW_tem_zh_1417[[#This Row],[红细胞]]&gt;0,1,0)</f>
        <v>1</v>
      </c>
      <c r="BX1655">
        <v>4</v>
      </c>
      <c r="BY1655">
        <f>IF(表__._ECM_DW_tem_zh_1417[[#This Row],[其他]]&gt;0,1,0)</f>
        <v>0</v>
      </c>
      <c r="BZ1655">
        <v>0</v>
      </c>
    </row>
    <row r="1656" spans="1:78" x14ac:dyDescent="0.25">
      <c r="A1656" s="1" t="s">
        <v>47</v>
      </c>
      <c r="B1656" t="s">
        <v>294</v>
      </c>
      <c r="C1656">
        <v>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80.680000000000007</v>
      </c>
      <c r="T1656">
        <v>1</v>
      </c>
      <c r="U1656">
        <v>0</v>
      </c>
      <c r="V1656" s="2">
        <v>0</v>
      </c>
      <c r="W1656">
        <v>2</v>
      </c>
      <c r="X1656">
        <v>3</v>
      </c>
      <c r="Y1656" t="s">
        <v>94</v>
      </c>
      <c r="Z1656" t="s">
        <v>92</v>
      </c>
      <c r="AA1656">
        <v>2</v>
      </c>
      <c r="AB1656" t="s">
        <v>3172</v>
      </c>
      <c r="AC1656" t="s">
        <v>443</v>
      </c>
      <c r="AD1656" t="s">
        <v>3150</v>
      </c>
      <c r="AE1656" t="s">
        <v>345</v>
      </c>
      <c r="AG1656">
        <v>0</v>
      </c>
      <c r="AH1656">
        <v>0</v>
      </c>
      <c r="AI1656">
        <v>0</v>
      </c>
      <c r="AJ1656">
        <v>0</v>
      </c>
      <c r="AK1656">
        <v>1</v>
      </c>
      <c r="AL1656">
        <v>20</v>
      </c>
      <c r="AN1656" t="s">
        <v>258</v>
      </c>
      <c r="AQ1656" t="s">
        <v>377</v>
      </c>
      <c r="AR1656">
        <v>4</v>
      </c>
      <c r="AS1656">
        <v>91</v>
      </c>
      <c r="AT1656">
        <v>167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 t="s">
        <v>212</v>
      </c>
      <c r="BE1656">
        <v>0</v>
      </c>
      <c r="BF1656">
        <v>1</v>
      </c>
      <c r="BG1656" s="3">
        <v>0</v>
      </c>
      <c r="BH1656" s="3">
        <v>0</v>
      </c>
      <c r="BI1656" s="3">
        <v>0</v>
      </c>
      <c r="BJ1656" s="4" t="b">
        <f t="shared" si="25"/>
        <v>0</v>
      </c>
      <c r="BK1656" t="s">
        <v>2590</v>
      </c>
      <c r="BL1656" t="s">
        <v>2590</v>
      </c>
      <c r="BM1656" t="s">
        <v>2589</v>
      </c>
      <c r="BN1656" s="1">
        <v>43840.876342592594</v>
      </c>
      <c r="BO1656" s="1">
        <v>43847.416666666664</v>
      </c>
      <c r="BP1656">
        <v>3</v>
      </c>
      <c r="BQ1656">
        <f>IF(表__._ECM_DW_tem_zh_1417[[#This Row],[全血]]&gt;0,1,0)</f>
        <v>0</v>
      </c>
      <c r="BR1656">
        <v>0</v>
      </c>
      <c r="BS1656">
        <f>IF(表__._ECM_DW_tem_zh_1417[[#This Row],[血浆]]&gt;0,1,0)</f>
        <v>1</v>
      </c>
      <c r="BT1656">
        <v>200</v>
      </c>
      <c r="BU1656">
        <f>IF(表__._ECM_DW_tem_zh_1417[[#This Row],[血小板]]&gt;0,1,0)</f>
        <v>0</v>
      </c>
      <c r="BV1656">
        <v>0</v>
      </c>
      <c r="BW1656">
        <f>IF(表__._ECM_DW_tem_zh_1417[[#This Row],[红细胞]]&gt;0,1,0)</f>
        <v>0</v>
      </c>
      <c r="BX1656">
        <v>0</v>
      </c>
      <c r="BY1656">
        <f>IF(表__._ECM_DW_tem_zh_1417[[#This Row],[其他]]&gt;0,1,0)</f>
        <v>0</v>
      </c>
      <c r="BZ1656">
        <v>0</v>
      </c>
    </row>
    <row r="1657" spans="1:78" x14ac:dyDescent="0.25">
      <c r="A1657" s="1" t="s">
        <v>72</v>
      </c>
      <c r="B1657" t="s">
        <v>137</v>
      </c>
      <c r="C1657">
        <v>1</v>
      </c>
      <c r="E1657">
        <v>0</v>
      </c>
      <c r="F1657">
        <v>0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39.880000000000003</v>
      </c>
      <c r="T1657">
        <v>0</v>
      </c>
      <c r="U1657">
        <v>0</v>
      </c>
      <c r="V1657" s="2">
        <v>0</v>
      </c>
      <c r="W1657">
        <v>1</v>
      </c>
      <c r="X1657">
        <v>0</v>
      </c>
      <c r="Y1657" t="s">
        <v>68</v>
      </c>
      <c r="Z1657" t="s">
        <v>137</v>
      </c>
      <c r="AA1657">
        <v>2</v>
      </c>
      <c r="AB1657" t="s">
        <v>654</v>
      </c>
      <c r="AC1657" t="s">
        <v>590</v>
      </c>
      <c r="AD1657" t="s">
        <v>734</v>
      </c>
      <c r="AE1657" t="s">
        <v>3163</v>
      </c>
      <c r="AG1657">
        <v>0</v>
      </c>
      <c r="AH1657">
        <v>0</v>
      </c>
      <c r="AI1657">
        <v>0</v>
      </c>
      <c r="AJ1657">
        <v>0</v>
      </c>
      <c r="AK1657">
        <v>1</v>
      </c>
      <c r="AL1657">
        <v>22</v>
      </c>
      <c r="AN1657" t="s">
        <v>108</v>
      </c>
      <c r="AQ1657" t="s">
        <v>856</v>
      </c>
      <c r="AR1657">
        <v>4</v>
      </c>
      <c r="AS1657">
        <v>70</v>
      </c>
      <c r="AT1657">
        <v>110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 t="s">
        <v>711</v>
      </c>
      <c r="BE1657">
        <v>0</v>
      </c>
      <c r="BF1657">
        <v>0</v>
      </c>
      <c r="BG1657" s="3">
        <v>0</v>
      </c>
      <c r="BH1657" s="3">
        <v>0</v>
      </c>
      <c r="BI1657" s="3">
        <v>0</v>
      </c>
      <c r="BJ1657" s="4" t="b">
        <f t="shared" si="25"/>
        <v>0</v>
      </c>
      <c r="BK1657" t="s">
        <v>2484</v>
      </c>
      <c r="BL1657" t="s">
        <v>2484</v>
      </c>
      <c r="BM1657" t="s">
        <v>2483</v>
      </c>
      <c r="BN1657" s="1">
        <v>43261.593124999999</v>
      </c>
      <c r="BO1657" s="1">
        <v>43271.375694444447</v>
      </c>
      <c r="BP1657">
        <v>6</v>
      </c>
      <c r="BQ1657">
        <f>IF(表__._ECM_DW_tem_zh_1417[[#This Row],[全血]]&gt;0,1,0)</f>
        <v>0</v>
      </c>
      <c r="BR1657">
        <v>0</v>
      </c>
      <c r="BS1657">
        <f>IF(表__._ECM_DW_tem_zh_1417[[#This Row],[血浆]]&gt;0,1,0)</f>
        <v>1</v>
      </c>
      <c r="BT1657">
        <v>200</v>
      </c>
      <c r="BU1657">
        <f>IF(表__._ECM_DW_tem_zh_1417[[#This Row],[血小板]]&gt;0,1,0)</f>
        <v>0</v>
      </c>
      <c r="BV1657">
        <v>0</v>
      </c>
      <c r="BW1657">
        <f>IF(表__._ECM_DW_tem_zh_1417[[#This Row],[红细胞]]&gt;0,1,0)</f>
        <v>1</v>
      </c>
      <c r="BX1657">
        <v>2</v>
      </c>
      <c r="BY1657">
        <f>IF(表__._ECM_DW_tem_zh_1417[[#This Row],[其他]]&gt;0,1,0)</f>
        <v>0</v>
      </c>
      <c r="BZ1657">
        <v>0</v>
      </c>
    </row>
    <row r="1658" spans="1:78" x14ac:dyDescent="0.25">
      <c r="A1658" s="1" t="s">
        <v>47</v>
      </c>
      <c r="B1658" t="s">
        <v>133</v>
      </c>
      <c r="C1658">
        <v>1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1</v>
      </c>
      <c r="Q1658">
        <v>0</v>
      </c>
      <c r="R1658">
        <v>0</v>
      </c>
      <c r="S1658">
        <v>47.8</v>
      </c>
      <c r="T1658">
        <v>1</v>
      </c>
      <c r="U1658">
        <v>0</v>
      </c>
      <c r="V1658" s="2">
        <v>0</v>
      </c>
      <c r="W1658">
        <v>1</v>
      </c>
      <c r="X1658">
        <v>1</v>
      </c>
      <c r="Y1658" t="s">
        <v>49</v>
      </c>
      <c r="Z1658" t="s">
        <v>95</v>
      </c>
      <c r="AA1658">
        <v>5</v>
      </c>
      <c r="AB1658" t="s">
        <v>3205</v>
      </c>
      <c r="AC1658" t="s">
        <v>405</v>
      </c>
      <c r="AD1658" t="s">
        <v>3311</v>
      </c>
      <c r="AE1658" t="s">
        <v>183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26</v>
      </c>
      <c r="AN1658" t="s">
        <v>518</v>
      </c>
      <c r="AQ1658" t="s">
        <v>83</v>
      </c>
      <c r="AR1658">
        <v>3</v>
      </c>
      <c r="AT1658">
        <v>240</v>
      </c>
      <c r="AW1658">
        <v>1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E1658">
        <v>0</v>
      </c>
      <c r="BF1658">
        <v>0</v>
      </c>
      <c r="BG1658" s="3">
        <v>0</v>
      </c>
      <c r="BH1658" s="3">
        <v>0</v>
      </c>
      <c r="BI1658" s="3">
        <v>0</v>
      </c>
      <c r="BJ1658" s="4" t="b">
        <f t="shared" si="25"/>
        <v>0</v>
      </c>
      <c r="BK1658" t="s">
        <v>3027</v>
      </c>
      <c r="BL1658" t="s">
        <v>3027</v>
      </c>
      <c r="BN1658" s="1">
        <v>42840.53701388889</v>
      </c>
      <c r="BO1658" s="1">
        <v>42850.375</v>
      </c>
      <c r="BP1658">
        <v>7</v>
      </c>
      <c r="BQ1658">
        <f>IF(表__._ECM_DW_tem_zh_1417[[#This Row],[全血]]&gt;0,1,0)</f>
        <v>0</v>
      </c>
      <c r="BR1658">
        <v>0</v>
      </c>
      <c r="BS1658">
        <f>IF(表__._ECM_DW_tem_zh_1417[[#This Row],[血浆]]&gt;0,1,0)</f>
        <v>0</v>
      </c>
      <c r="BT1658">
        <v>0</v>
      </c>
      <c r="BU1658">
        <f>IF(表__._ECM_DW_tem_zh_1417[[#This Row],[血小板]]&gt;0,1,0)</f>
        <v>0</v>
      </c>
      <c r="BV1658">
        <v>0</v>
      </c>
      <c r="BW1658">
        <f>IF(表__._ECM_DW_tem_zh_1417[[#This Row],[红细胞]]&gt;0,1,0)</f>
        <v>0</v>
      </c>
      <c r="BX1658">
        <v>0</v>
      </c>
      <c r="BY1658">
        <f>IF(表__._ECM_DW_tem_zh_1417[[#This Row],[其他]]&gt;0,1,0)</f>
        <v>0</v>
      </c>
      <c r="BZ1658">
        <v>0</v>
      </c>
    </row>
    <row r="1659" spans="1:78" x14ac:dyDescent="0.25">
      <c r="A1659" s="1" t="s">
        <v>47</v>
      </c>
      <c r="B1659" t="s">
        <v>224</v>
      </c>
      <c r="C1659">
        <v>2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70.22</v>
      </c>
      <c r="T1659">
        <v>1</v>
      </c>
      <c r="U1659">
        <v>0</v>
      </c>
      <c r="V1659" s="2">
        <v>0</v>
      </c>
      <c r="W1659">
        <v>1</v>
      </c>
      <c r="X1659">
        <v>3</v>
      </c>
      <c r="Y1659" t="s">
        <v>521</v>
      </c>
      <c r="Z1659" t="s">
        <v>349</v>
      </c>
      <c r="AA1659">
        <v>13</v>
      </c>
      <c r="AB1659" t="s">
        <v>801</v>
      </c>
      <c r="AC1659" t="s">
        <v>3320</v>
      </c>
      <c r="AD1659" t="s">
        <v>3177</v>
      </c>
      <c r="AE1659" t="s">
        <v>3328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21</v>
      </c>
      <c r="AM1659">
        <v>5.54</v>
      </c>
      <c r="AN1659" t="s">
        <v>48</v>
      </c>
      <c r="AP1659" t="s">
        <v>924</v>
      </c>
      <c r="AQ1659" t="s">
        <v>271</v>
      </c>
      <c r="AR1659">
        <v>4</v>
      </c>
      <c r="AS1659">
        <v>62</v>
      </c>
      <c r="AT1659">
        <v>165</v>
      </c>
      <c r="AW1659">
        <v>1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 t="s">
        <v>322</v>
      </c>
      <c r="BE1659">
        <v>0</v>
      </c>
      <c r="BF1659">
        <v>0</v>
      </c>
      <c r="BG1659" s="3">
        <v>0</v>
      </c>
      <c r="BH1659" s="3">
        <v>0</v>
      </c>
      <c r="BI1659" s="3">
        <v>0</v>
      </c>
      <c r="BJ1659" s="4" t="b">
        <f t="shared" si="25"/>
        <v>0</v>
      </c>
      <c r="BK1659" t="s">
        <v>2791</v>
      </c>
      <c r="BL1659" t="s">
        <v>2791</v>
      </c>
      <c r="BM1659" t="s">
        <v>2790</v>
      </c>
      <c r="BN1659" s="1">
        <v>43707.444664351853</v>
      </c>
      <c r="BO1659" s="1">
        <v>43718.320833333331</v>
      </c>
      <c r="BP1659">
        <v>7</v>
      </c>
      <c r="BQ1659">
        <f>IF(表__._ECM_DW_tem_zh_1417[[#This Row],[全血]]&gt;0,1,0)</f>
        <v>0</v>
      </c>
      <c r="BR1659">
        <v>0</v>
      </c>
      <c r="BS1659">
        <f>IF(表__._ECM_DW_tem_zh_1417[[#This Row],[血浆]]&gt;0,1,0)</f>
        <v>1</v>
      </c>
      <c r="BT1659">
        <v>200</v>
      </c>
      <c r="BU1659">
        <f>IF(表__._ECM_DW_tem_zh_1417[[#This Row],[血小板]]&gt;0,1,0)</f>
        <v>0</v>
      </c>
      <c r="BV1659">
        <v>0</v>
      </c>
      <c r="BW1659">
        <f>IF(表__._ECM_DW_tem_zh_1417[[#This Row],[红细胞]]&gt;0,1,0)</f>
        <v>1</v>
      </c>
      <c r="BX1659">
        <v>4</v>
      </c>
      <c r="BY1659">
        <f>IF(表__._ECM_DW_tem_zh_1417[[#This Row],[其他]]&gt;0,1,0)</f>
        <v>0</v>
      </c>
      <c r="BZ1659">
        <v>0</v>
      </c>
    </row>
    <row r="1660" spans="1:78" x14ac:dyDescent="0.25">
      <c r="A1660" s="1" t="s">
        <v>47</v>
      </c>
      <c r="B1660" t="s">
        <v>133</v>
      </c>
      <c r="C1660">
        <v>2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37.380000000000003</v>
      </c>
      <c r="T1660">
        <v>1</v>
      </c>
      <c r="U1660">
        <v>0</v>
      </c>
      <c r="V1660" s="2">
        <v>0</v>
      </c>
      <c r="W1660">
        <v>1</v>
      </c>
      <c r="X1660">
        <v>0</v>
      </c>
      <c r="Y1660" t="s">
        <v>350</v>
      </c>
      <c r="Z1660" t="s">
        <v>194</v>
      </c>
      <c r="AA1660">
        <v>5</v>
      </c>
      <c r="AB1660" t="s">
        <v>224</v>
      </c>
      <c r="AC1660" t="s">
        <v>655</v>
      </c>
      <c r="AD1660" t="s">
        <v>3177</v>
      </c>
      <c r="AE1660" t="s">
        <v>3558</v>
      </c>
      <c r="AG1660">
        <v>0</v>
      </c>
      <c r="AH1660">
        <v>0</v>
      </c>
      <c r="AI1660">
        <v>0</v>
      </c>
      <c r="AJ1660">
        <v>0</v>
      </c>
      <c r="AK1660">
        <v>1</v>
      </c>
      <c r="AL1660">
        <v>23</v>
      </c>
      <c r="AN1660" t="s">
        <v>929</v>
      </c>
      <c r="AQ1660" t="s">
        <v>186</v>
      </c>
      <c r="AR1660">
        <v>6</v>
      </c>
      <c r="AS1660">
        <v>58</v>
      </c>
      <c r="AT1660">
        <v>119</v>
      </c>
      <c r="AU1660">
        <v>1100</v>
      </c>
      <c r="AV1660">
        <v>0</v>
      </c>
      <c r="AW1660">
        <v>1</v>
      </c>
      <c r="AX1660">
        <v>0</v>
      </c>
      <c r="AY1660">
        <v>0</v>
      </c>
      <c r="AZ1660">
        <v>1</v>
      </c>
      <c r="BA1660">
        <v>0</v>
      </c>
      <c r="BB1660">
        <v>0</v>
      </c>
      <c r="BC1660">
        <v>0</v>
      </c>
      <c r="BE1660">
        <v>0</v>
      </c>
      <c r="BF1660">
        <v>0</v>
      </c>
      <c r="BG1660" s="3">
        <v>0</v>
      </c>
      <c r="BH1660" s="3">
        <v>0</v>
      </c>
      <c r="BI1660" s="3">
        <v>0</v>
      </c>
      <c r="BJ1660" s="4" t="b">
        <f t="shared" si="25"/>
        <v>0</v>
      </c>
      <c r="BK1660" t="s">
        <v>3028</v>
      </c>
      <c r="BL1660" t="s">
        <v>3028</v>
      </c>
      <c r="BM1660" t="s">
        <v>3018</v>
      </c>
      <c r="BN1660" s="1">
        <v>42802.511655092596</v>
      </c>
      <c r="BO1660" s="1">
        <v>42810.395833333336</v>
      </c>
      <c r="BP1660">
        <v>2</v>
      </c>
      <c r="BQ1660">
        <f>IF(表__._ECM_DW_tem_zh_1417[[#This Row],[全血]]&gt;0,1,0)</f>
        <v>0</v>
      </c>
      <c r="BR1660">
        <v>0</v>
      </c>
      <c r="BS1660">
        <f>IF(表__._ECM_DW_tem_zh_1417[[#This Row],[血浆]]&gt;0,1,0)</f>
        <v>0</v>
      </c>
      <c r="BT1660">
        <v>0</v>
      </c>
      <c r="BU1660">
        <f>IF(表__._ECM_DW_tem_zh_1417[[#This Row],[血小板]]&gt;0,1,0)</f>
        <v>0</v>
      </c>
      <c r="BV1660">
        <v>0</v>
      </c>
      <c r="BW1660">
        <f>IF(表__._ECM_DW_tem_zh_1417[[#This Row],[红细胞]]&gt;0,1,0)</f>
        <v>0</v>
      </c>
      <c r="BX1660">
        <v>0</v>
      </c>
      <c r="BY1660">
        <f>IF(表__._ECM_DW_tem_zh_1417[[#This Row],[其他]]&gt;0,1,0)</f>
        <v>0</v>
      </c>
      <c r="BZ1660">
        <v>0</v>
      </c>
    </row>
    <row r="1661" spans="1:78" x14ac:dyDescent="0.25">
      <c r="A1661" s="1" t="s">
        <v>72</v>
      </c>
      <c r="B1661" t="s">
        <v>133</v>
      </c>
      <c r="C1661">
        <v>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86.3</v>
      </c>
      <c r="T1661">
        <v>1</v>
      </c>
      <c r="U1661">
        <v>0</v>
      </c>
      <c r="V1661" s="2">
        <v>0</v>
      </c>
      <c r="W1661">
        <v>1</v>
      </c>
      <c r="X1661">
        <v>0</v>
      </c>
      <c r="Y1661" t="s">
        <v>105</v>
      </c>
      <c r="Z1661" t="s">
        <v>95</v>
      </c>
      <c r="AA1661">
        <v>1</v>
      </c>
      <c r="AB1661" t="s">
        <v>929</v>
      </c>
      <c r="AC1661" t="s">
        <v>3311</v>
      </c>
      <c r="AD1661" t="s">
        <v>3168</v>
      </c>
      <c r="AE1661" t="s">
        <v>115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31</v>
      </c>
      <c r="AN1661" t="s">
        <v>170</v>
      </c>
      <c r="AQ1661" t="s">
        <v>285</v>
      </c>
      <c r="AR1661">
        <v>5</v>
      </c>
      <c r="AS1661">
        <v>176</v>
      </c>
      <c r="AT1661">
        <v>280</v>
      </c>
      <c r="AW1661">
        <v>1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 t="s">
        <v>168</v>
      </c>
      <c r="BE1661">
        <v>0</v>
      </c>
      <c r="BF1661">
        <v>0</v>
      </c>
      <c r="BG1661" s="3">
        <v>0</v>
      </c>
      <c r="BH1661" s="3">
        <v>0</v>
      </c>
      <c r="BI1661" s="3">
        <v>0</v>
      </c>
      <c r="BJ1661" s="4" t="b">
        <f t="shared" si="25"/>
        <v>0</v>
      </c>
      <c r="BK1661" t="s">
        <v>2603</v>
      </c>
      <c r="BL1661" t="s">
        <v>2603</v>
      </c>
      <c r="BM1661" t="s">
        <v>2602</v>
      </c>
      <c r="BN1661" s="1">
        <v>44015.86310185185</v>
      </c>
      <c r="BO1661" s="1">
        <v>44025.5</v>
      </c>
      <c r="BP1661">
        <v>5</v>
      </c>
      <c r="BQ1661">
        <f>IF(表__._ECM_DW_tem_zh_1417[[#This Row],[全血]]&gt;0,1,0)</f>
        <v>0</v>
      </c>
      <c r="BR1661">
        <v>0</v>
      </c>
      <c r="BS1661">
        <f>IF(表__._ECM_DW_tem_zh_1417[[#This Row],[血浆]]&gt;0,1,0)</f>
        <v>1</v>
      </c>
      <c r="BT1661">
        <v>400</v>
      </c>
      <c r="BU1661">
        <f>IF(表__._ECM_DW_tem_zh_1417[[#This Row],[血小板]]&gt;0,1,0)</f>
        <v>0</v>
      </c>
      <c r="BV1661">
        <v>0</v>
      </c>
      <c r="BW1661">
        <f>IF(表__._ECM_DW_tem_zh_1417[[#This Row],[红细胞]]&gt;0,1,0)</f>
        <v>1</v>
      </c>
      <c r="BX1661">
        <v>3.5</v>
      </c>
      <c r="BY1661">
        <f>IF(表__._ECM_DW_tem_zh_1417[[#This Row],[其他]]&gt;0,1,0)</f>
        <v>0</v>
      </c>
      <c r="BZ1661">
        <v>0</v>
      </c>
    </row>
    <row r="1662" spans="1:78" x14ac:dyDescent="0.25">
      <c r="A1662" s="1" t="s">
        <v>47</v>
      </c>
      <c r="B1662" t="s">
        <v>158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94.03</v>
      </c>
      <c r="T1662">
        <v>0</v>
      </c>
      <c r="U1662">
        <v>0</v>
      </c>
      <c r="V1662" s="2">
        <v>0</v>
      </c>
      <c r="W1662">
        <v>1</v>
      </c>
      <c r="X1662">
        <v>0</v>
      </c>
      <c r="Y1662" t="s">
        <v>150</v>
      </c>
      <c r="Z1662" t="s">
        <v>180</v>
      </c>
      <c r="AA1662">
        <v>9</v>
      </c>
      <c r="AB1662" t="s">
        <v>3176</v>
      </c>
      <c r="AC1662" t="s">
        <v>3556</v>
      </c>
      <c r="AD1662" t="s">
        <v>3557</v>
      </c>
      <c r="AE1662" t="s">
        <v>768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21</v>
      </c>
      <c r="AN1662" t="s">
        <v>48</v>
      </c>
      <c r="AQ1662" t="s">
        <v>328</v>
      </c>
      <c r="AR1662">
        <v>1</v>
      </c>
      <c r="AS1662">
        <v>57</v>
      </c>
      <c r="AT1662">
        <v>129</v>
      </c>
      <c r="AU1662">
        <v>370</v>
      </c>
      <c r="AV1662">
        <v>30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 t="s">
        <v>534</v>
      </c>
      <c r="BE1662">
        <v>0</v>
      </c>
      <c r="BF1662">
        <v>0</v>
      </c>
      <c r="BG1662" s="3">
        <v>0</v>
      </c>
      <c r="BH1662" s="3">
        <v>0</v>
      </c>
      <c r="BI1662" s="3">
        <v>0</v>
      </c>
      <c r="BJ1662" s="4" t="b">
        <f t="shared" si="25"/>
        <v>0</v>
      </c>
      <c r="BK1662" t="s">
        <v>3017</v>
      </c>
      <c r="BL1662" t="s">
        <v>3017</v>
      </c>
      <c r="BM1662" t="s">
        <v>3016</v>
      </c>
      <c r="BN1662" s="1">
        <v>43258.932812500003</v>
      </c>
      <c r="BO1662" s="1">
        <v>43263.416666666664</v>
      </c>
      <c r="BP1662">
        <v>4</v>
      </c>
      <c r="BQ1662">
        <f>IF(表__._ECM_DW_tem_zh_1417[[#This Row],[全血]]&gt;0,1,0)</f>
        <v>0</v>
      </c>
      <c r="BR1662">
        <v>0</v>
      </c>
      <c r="BS1662">
        <f>IF(表__._ECM_DW_tem_zh_1417[[#This Row],[血浆]]&gt;0,1,0)</f>
        <v>0</v>
      </c>
      <c r="BT1662">
        <v>0</v>
      </c>
      <c r="BU1662">
        <f>IF(表__._ECM_DW_tem_zh_1417[[#This Row],[血小板]]&gt;0,1,0)</f>
        <v>0</v>
      </c>
      <c r="BV1662">
        <v>0</v>
      </c>
      <c r="BW1662">
        <f>IF(表__._ECM_DW_tem_zh_1417[[#This Row],[红细胞]]&gt;0,1,0)</f>
        <v>0</v>
      </c>
      <c r="BX1662">
        <v>0</v>
      </c>
      <c r="BY1662">
        <f>IF(表__._ECM_DW_tem_zh_1417[[#This Row],[其他]]&gt;0,1,0)</f>
        <v>0</v>
      </c>
      <c r="BZ1662">
        <v>0</v>
      </c>
    </row>
    <row r="1663" spans="1:78" x14ac:dyDescent="0.25">
      <c r="A1663" s="1" t="s">
        <v>47</v>
      </c>
      <c r="B1663" t="s">
        <v>136</v>
      </c>
      <c r="C1663">
        <v>2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72.39</v>
      </c>
      <c r="T1663">
        <v>1</v>
      </c>
      <c r="U1663">
        <v>0</v>
      </c>
      <c r="V1663" s="2">
        <v>0</v>
      </c>
      <c r="W1663">
        <v>1</v>
      </c>
      <c r="X1663">
        <v>2</v>
      </c>
      <c r="Y1663" t="s">
        <v>179</v>
      </c>
      <c r="Z1663" t="s">
        <v>618</v>
      </c>
      <c r="AA1663">
        <v>9</v>
      </c>
      <c r="AB1663" t="s">
        <v>573</v>
      </c>
      <c r="AC1663" t="s">
        <v>3268</v>
      </c>
      <c r="AD1663" t="s">
        <v>3215</v>
      </c>
      <c r="AE1663" t="s">
        <v>693</v>
      </c>
      <c r="AG1663">
        <v>1</v>
      </c>
      <c r="AH1663">
        <v>0</v>
      </c>
      <c r="AI1663">
        <v>0</v>
      </c>
      <c r="AJ1663">
        <v>1</v>
      </c>
      <c r="AK1663">
        <v>1</v>
      </c>
      <c r="AL1663">
        <v>17</v>
      </c>
      <c r="AN1663" t="s">
        <v>102</v>
      </c>
      <c r="AQ1663" t="s">
        <v>439</v>
      </c>
      <c r="AR1663">
        <v>10</v>
      </c>
      <c r="AS1663">
        <v>86</v>
      </c>
      <c r="AT1663">
        <v>175</v>
      </c>
      <c r="AU1663">
        <v>750</v>
      </c>
      <c r="AV1663">
        <v>150</v>
      </c>
      <c r="AW1663">
        <v>1</v>
      </c>
      <c r="AX1663">
        <v>1</v>
      </c>
      <c r="AY1663">
        <v>0</v>
      </c>
      <c r="AZ1663">
        <v>1</v>
      </c>
      <c r="BA1663">
        <v>0</v>
      </c>
      <c r="BB1663">
        <v>0</v>
      </c>
      <c r="BC1663">
        <v>1</v>
      </c>
      <c r="BE1663">
        <v>1</v>
      </c>
      <c r="BF1663">
        <v>0</v>
      </c>
      <c r="BG1663" s="3">
        <v>0</v>
      </c>
      <c r="BH1663" s="3">
        <v>0</v>
      </c>
      <c r="BI1663" s="3">
        <v>0</v>
      </c>
      <c r="BJ1663" s="4" t="b">
        <f t="shared" si="25"/>
        <v>0</v>
      </c>
      <c r="BK1663" t="s">
        <v>3008</v>
      </c>
      <c r="BL1663" t="s">
        <v>3008</v>
      </c>
      <c r="BM1663" t="s">
        <v>3029</v>
      </c>
      <c r="BN1663" s="1">
        <v>42849.728738425925</v>
      </c>
      <c r="BO1663" s="1">
        <v>42874.375</v>
      </c>
      <c r="BP1663">
        <v>15</v>
      </c>
      <c r="BQ1663">
        <f>IF(表__._ECM_DW_tem_zh_1417[[#This Row],[全血]]&gt;0,1,0)</f>
        <v>0</v>
      </c>
      <c r="BR1663">
        <v>0</v>
      </c>
      <c r="BS1663">
        <f>IF(表__._ECM_DW_tem_zh_1417[[#This Row],[血浆]]&gt;0,1,0)</f>
        <v>0</v>
      </c>
      <c r="BT1663">
        <v>0</v>
      </c>
      <c r="BU1663">
        <f>IF(表__._ECM_DW_tem_zh_1417[[#This Row],[血小板]]&gt;0,1,0)</f>
        <v>0</v>
      </c>
      <c r="BV1663">
        <v>0</v>
      </c>
      <c r="BW1663">
        <f>IF(表__._ECM_DW_tem_zh_1417[[#This Row],[红细胞]]&gt;0,1,0)</f>
        <v>0</v>
      </c>
      <c r="BX1663">
        <v>0</v>
      </c>
      <c r="BY1663">
        <f>IF(表__._ECM_DW_tem_zh_1417[[#This Row],[其他]]&gt;0,1,0)</f>
        <v>0</v>
      </c>
      <c r="BZ1663">
        <v>0</v>
      </c>
    </row>
    <row r="1664" spans="1:78" x14ac:dyDescent="0.25">
      <c r="A1664" s="1" t="s">
        <v>47</v>
      </c>
      <c r="B1664" t="s">
        <v>224</v>
      </c>
      <c r="C1664">
        <v>2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72.23</v>
      </c>
      <c r="T1664">
        <v>1</v>
      </c>
      <c r="U1664">
        <v>0</v>
      </c>
      <c r="V1664" s="2">
        <v>0</v>
      </c>
      <c r="W1664">
        <v>1</v>
      </c>
      <c r="X1664">
        <v>1</v>
      </c>
      <c r="Y1664" t="s">
        <v>94</v>
      </c>
      <c r="Z1664" t="s">
        <v>209</v>
      </c>
      <c r="AA1664">
        <v>2</v>
      </c>
      <c r="AB1664" t="s">
        <v>199</v>
      </c>
      <c r="AC1664" t="s">
        <v>3311</v>
      </c>
      <c r="AD1664" t="s">
        <v>3215</v>
      </c>
      <c r="AE1664" t="s">
        <v>183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19</v>
      </c>
      <c r="AN1664" t="s">
        <v>167</v>
      </c>
      <c r="AQ1664" t="s">
        <v>192</v>
      </c>
      <c r="AR1664">
        <v>3</v>
      </c>
      <c r="AT1664">
        <v>165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>
        <v>0</v>
      </c>
      <c r="BC1664">
        <v>1</v>
      </c>
      <c r="BD1664" t="s">
        <v>428</v>
      </c>
      <c r="BE1664">
        <v>0</v>
      </c>
      <c r="BF1664">
        <v>0</v>
      </c>
      <c r="BG1664" s="3">
        <v>0</v>
      </c>
      <c r="BH1664" s="3">
        <v>0</v>
      </c>
      <c r="BI1664" s="3">
        <v>0</v>
      </c>
      <c r="BJ1664" s="4" t="b">
        <f t="shared" si="25"/>
        <v>0</v>
      </c>
      <c r="BK1664" t="s">
        <v>2360</v>
      </c>
      <c r="BL1664" t="s">
        <v>2360</v>
      </c>
      <c r="BN1664" s="1">
        <v>43215.544988425929</v>
      </c>
      <c r="BO1664" s="1">
        <v>43228.330555555556</v>
      </c>
      <c r="BP1664">
        <v>10</v>
      </c>
      <c r="BQ1664">
        <f>IF(表__._ECM_DW_tem_zh_1417[[#This Row],[全血]]&gt;0,1,0)</f>
        <v>0</v>
      </c>
      <c r="BS1664">
        <f>IF(表__._ECM_DW_tem_zh_1417[[#This Row],[血浆]]&gt;0,1,0)</f>
        <v>0</v>
      </c>
      <c r="BU1664">
        <f>IF(表__._ECM_DW_tem_zh_1417[[#This Row],[血小板]]&gt;0,1,0)</f>
        <v>0</v>
      </c>
      <c r="BW1664">
        <f>IF(表__._ECM_DW_tem_zh_1417[[#This Row],[红细胞]]&gt;0,1,0)</f>
        <v>0</v>
      </c>
      <c r="BY1664">
        <f>IF(表__._ECM_DW_tem_zh_1417[[#This Row],[其他]]&gt;0,1,0)</f>
        <v>0</v>
      </c>
    </row>
    <row r="1665" spans="1:78" x14ac:dyDescent="0.25">
      <c r="A1665" s="1" t="s">
        <v>47</v>
      </c>
      <c r="B1665" t="s">
        <v>90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86.57</v>
      </c>
      <c r="T1665">
        <v>0</v>
      </c>
      <c r="U1665">
        <v>0</v>
      </c>
      <c r="V1665" s="2">
        <v>0</v>
      </c>
      <c r="W1665">
        <v>1</v>
      </c>
      <c r="X1665">
        <v>0</v>
      </c>
      <c r="Y1665" t="s">
        <v>150</v>
      </c>
      <c r="Z1665" t="s">
        <v>759</v>
      </c>
      <c r="AA1665">
        <v>2</v>
      </c>
      <c r="AB1665" t="s">
        <v>459</v>
      </c>
      <c r="AC1665" t="s">
        <v>291</v>
      </c>
      <c r="AD1665" t="s">
        <v>3157</v>
      </c>
      <c r="AE1665" t="s">
        <v>105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24</v>
      </c>
      <c r="AN1665" t="s">
        <v>82</v>
      </c>
      <c r="AP1665" t="s">
        <v>992</v>
      </c>
      <c r="AQ1665" t="s">
        <v>455</v>
      </c>
      <c r="AR1665">
        <v>2</v>
      </c>
      <c r="AS1665">
        <v>59</v>
      </c>
      <c r="AT1665">
        <v>118</v>
      </c>
      <c r="AU1665">
        <v>1000</v>
      </c>
      <c r="AV1665">
        <v>100</v>
      </c>
      <c r="AW1665">
        <v>1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E1665">
        <v>0</v>
      </c>
      <c r="BF1665">
        <v>0</v>
      </c>
      <c r="BG1665" s="3">
        <v>0</v>
      </c>
      <c r="BH1665" s="3">
        <v>0</v>
      </c>
      <c r="BI1665" s="3">
        <v>0</v>
      </c>
      <c r="BJ1665" s="4" t="b">
        <f t="shared" si="25"/>
        <v>0</v>
      </c>
      <c r="BK1665" t="s">
        <v>3030</v>
      </c>
      <c r="BL1665" t="s">
        <v>3030</v>
      </c>
      <c r="BM1665" t="s">
        <v>3031</v>
      </c>
      <c r="BN1665" s="1">
        <v>43213.346886574072</v>
      </c>
      <c r="BO1665" s="1">
        <v>43222.352777777778</v>
      </c>
      <c r="BP1665">
        <v>7</v>
      </c>
      <c r="BQ1665">
        <f>IF(表__._ECM_DW_tem_zh_1417[[#This Row],[全血]]&gt;0,1,0)</f>
        <v>0</v>
      </c>
      <c r="BR1665">
        <v>0</v>
      </c>
      <c r="BS1665">
        <f>IF(表__._ECM_DW_tem_zh_1417[[#This Row],[血浆]]&gt;0,1,0)</f>
        <v>0</v>
      </c>
      <c r="BT1665">
        <v>0</v>
      </c>
      <c r="BU1665">
        <f>IF(表__._ECM_DW_tem_zh_1417[[#This Row],[血小板]]&gt;0,1,0)</f>
        <v>0</v>
      </c>
      <c r="BV1665">
        <v>0</v>
      </c>
      <c r="BW1665">
        <f>IF(表__._ECM_DW_tem_zh_1417[[#This Row],[红细胞]]&gt;0,1,0)</f>
        <v>0</v>
      </c>
      <c r="BX1665">
        <v>0</v>
      </c>
      <c r="BY1665">
        <f>IF(表__._ECM_DW_tem_zh_1417[[#This Row],[其他]]&gt;0,1,0)</f>
        <v>0</v>
      </c>
      <c r="BZ1665">
        <v>0</v>
      </c>
    </row>
    <row r="1666" spans="1:78" x14ac:dyDescent="0.25">
      <c r="A1666" s="1" t="s">
        <v>47</v>
      </c>
      <c r="B1666" t="s">
        <v>73</v>
      </c>
      <c r="C1666">
        <v>2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86.65</v>
      </c>
      <c r="T1666">
        <v>0</v>
      </c>
      <c r="U1666">
        <v>1</v>
      </c>
      <c r="V1666" s="2">
        <v>0</v>
      </c>
      <c r="W1666">
        <v>1</v>
      </c>
      <c r="X1666">
        <v>0</v>
      </c>
      <c r="Y1666" t="s">
        <v>54</v>
      </c>
      <c r="Z1666" t="s">
        <v>271</v>
      </c>
      <c r="AA1666">
        <v>9</v>
      </c>
      <c r="AB1666" t="s">
        <v>3293</v>
      </c>
      <c r="AC1666" t="s">
        <v>501</v>
      </c>
      <c r="AD1666" t="s">
        <v>3164</v>
      </c>
      <c r="AE1666" t="s">
        <v>3163</v>
      </c>
      <c r="AG1666">
        <v>1</v>
      </c>
      <c r="AH1666">
        <v>0</v>
      </c>
      <c r="AI1666">
        <v>1</v>
      </c>
      <c r="AJ1666">
        <v>1</v>
      </c>
      <c r="AK1666">
        <v>0</v>
      </c>
      <c r="AL1666">
        <v>18</v>
      </c>
      <c r="AN1666" t="s">
        <v>74</v>
      </c>
      <c r="AQ1666" t="s">
        <v>569</v>
      </c>
      <c r="AR1666">
        <v>7</v>
      </c>
      <c r="AS1666">
        <v>64</v>
      </c>
      <c r="AT1666">
        <v>190</v>
      </c>
      <c r="AU1666">
        <v>-250</v>
      </c>
      <c r="AV1666">
        <v>100</v>
      </c>
      <c r="AW1666">
        <v>1</v>
      </c>
      <c r="AX1666">
        <v>1</v>
      </c>
      <c r="AY1666">
        <v>0</v>
      </c>
      <c r="AZ1666">
        <v>0</v>
      </c>
      <c r="BA1666">
        <v>1</v>
      </c>
      <c r="BB1666">
        <v>0</v>
      </c>
      <c r="BC1666">
        <v>1</v>
      </c>
      <c r="BD1666" t="s">
        <v>203</v>
      </c>
      <c r="BE1666">
        <v>1</v>
      </c>
      <c r="BF1666">
        <v>1</v>
      </c>
      <c r="BG1666" s="3">
        <v>0</v>
      </c>
      <c r="BH1666" s="3">
        <v>0</v>
      </c>
      <c r="BI1666" s="3">
        <v>0</v>
      </c>
      <c r="BJ1666" s="4" t="b">
        <f t="shared" ref="BJ1666:BJ1729" si="26">OR(BG1666,BH1666,BI1666)</f>
        <v>0</v>
      </c>
      <c r="BK1666" t="s">
        <v>3010</v>
      </c>
      <c r="BL1666" t="s">
        <v>3010</v>
      </c>
      <c r="BM1666" t="s">
        <v>3009</v>
      </c>
      <c r="BN1666" s="1">
        <v>43682.434525462966</v>
      </c>
      <c r="BO1666" s="1">
        <v>43712.910416666666</v>
      </c>
      <c r="BP1666">
        <v>23</v>
      </c>
      <c r="BQ1666">
        <f>IF(表__._ECM_DW_tem_zh_1417[[#This Row],[全血]]&gt;0,1,0)</f>
        <v>0</v>
      </c>
      <c r="BR1666">
        <v>0</v>
      </c>
      <c r="BS1666">
        <f>IF(表__._ECM_DW_tem_zh_1417[[#This Row],[血浆]]&gt;0,1,0)</f>
        <v>0</v>
      </c>
      <c r="BT1666">
        <v>0</v>
      </c>
      <c r="BU1666">
        <f>IF(表__._ECM_DW_tem_zh_1417[[#This Row],[血小板]]&gt;0,1,0)</f>
        <v>0</v>
      </c>
      <c r="BV1666">
        <v>0</v>
      </c>
      <c r="BW1666">
        <f>IF(表__._ECM_DW_tem_zh_1417[[#This Row],[红细胞]]&gt;0,1,0)</f>
        <v>1</v>
      </c>
      <c r="BX1666">
        <v>4</v>
      </c>
      <c r="BY1666">
        <f>IF(表__._ECM_DW_tem_zh_1417[[#This Row],[其他]]&gt;0,1,0)</f>
        <v>0</v>
      </c>
      <c r="BZ1666">
        <v>0</v>
      </c>
    </row>
    <row r="1667" spans="1:78" x14ac:dyDescent="0.25">
      <c r="A1667" s="1" t="s">
        <v>47</v>
      </c>
      <c r="B1667" t="s">
        <v>138</v>
      </c>
      <c r="C1667">
        <v>2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77.47</v>
      </c>
      <c r="T1667">
        <v>1</v>
      </c>
      <c r="U1667">
        <v>0</v>
      </c>
      <c r="V1667" s="2">
        <v>0</v>
      </c>
      <c r="W1667">
        <v>1</v>
      </c>
      <c r="X1667">
        <v>0</v>
      </c>
      <c r="Y1667" t="s">
        <v>81</v>
      </c>
      <c r="Z1667" t="s">
        <v>106</v>
      </c>
      <c r="AA1667">
        <v>2</v>
      </c>
      <c r="AB1667" t="s">
        <v>251</v>
      </c>
      <c r="AC1667" t="s">
        <v>3245</v>
      </c>
      <c r="AD1667" t="s">
        <v>3230</v>
      </c>
      <c r="AE1667" t="s">
        <v>3559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23</v>
      </c>
      <c r="AN1667" t="s">
        <v>56</v>
      </c>
      <c r="AQ1667" t="s">
        <v>993</v>
      </c>
      <c r="AR1667">
        <v>4</v>
      </c>
      <c r="AS1667">
        <v>28</v>
      </c>
      <c r="AT1667">
        <v>200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0</v>
      </c>
      <c r="BC1667">
        <v>1</v>
      </c>
      <c r="BE1667">
        <v>0</v>
      </c>
      <c r="BF1667">
        <v>0</v>
      </c>
      <c r="BG1667" s="3">
        <v>0</v>
      </c>
      <c r="BH1667" s="3">
        <v>0</v>
      </c>
      <c r="BI1667" s="3">
        <v>0</v>
      </c>
      <c r="BJ1667" s="4" t="b">
        <f t="shared" si="26"/>
        <v>0</v>
      </c>
      <c r="BK1667" t="s">
        <v>3032</v>
      </c>
      <c r="BL1667" t="s">
        <v>3032</v>
      </c>
      <c r="BM1667" t="s">
        <v>3033</v>
      </c>
      <c r="BN1667" s="1">
        <v>43733.509293981479</v>
      </c>
      <c r="BO1667" s="1">
        <v>43747.322916666664</v>
      </c>
      <c r="BP1667">
        <v>10</v>
      </c>
      <c r="BQ1667">
        <f>IF(表__._ECM_DW_tem_zh_1417[[#This Row],[全血]]&gt;0,1,0)</f>
        <v>0</v>
      </c>
      <c r="BR1667">
        <v>0</v>
      </c>
      <c r="BS1667">
        <f>IF(表__._ECM_DW_tem_zh_1417[[#This Row],[血浆]]&gt;0,1,0)</f>
        <v>0</v>
      </c>
      <c r="BT1667">
        <v>0</v>
      </c>
      <c r="BU1667">
        <f>IF(表__._ECM_DW_tem_zh_1417[[#This Row],[血小板]]&gt;0,1,0)</f>
        <v>0</v>
      </c>
      <c r="BV1667">
        <v>0</v>
      </c>
      <c r="BW1667">
        <f>IF(表__._ECM_DW_tem_zh_1417[[#This Row],[红细胞]]&gt;0,1,0)</f>
        <v>1</v>
      </c>
      <c r="BX1667">
        <v>2</v>
      </c>
      <c r="BY1667">
        <f>IF(表__._ECM_DW_tem_zh_1417[[#This Row],[其他]]&gt;0,1,0)</f>
        <v>0</v>
      </c>
      <c r="BZ1667">
        <v>0</v>
      </c>
    </row>
    <row r="1668" spans="1:78" x14ac:dyDescent="0.25">
      <c r="A1668" s="1" t="s">
        <v>47</v>
      </c>
      <c r="B1668" t="s">
        <v>138</v>
      </c>
      <c r="C1668">
        <v>2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77.47</v>
      </c>
      <c r="T1668">
        <v>1</v>
      </c>
      <c r="U1668">
        <v>0</v>
      </c>
      <c r="V1668" s="2">
        <v>0</v>
      </c>
      <c r="W1668">
        <v>1</v>
      </c>
      <c r="X1668">
        <v>0</v>
      </c>
      <c r="Y1668" t="s">
        <v>81</v>
      </c>
      <c r="Z1668" t="s">
        <v>106</v>
      </c>
      <c r="AA1668">
        <v>2</v>
      </c>
      <c r="AB1668" t="s">
        <v>251</v>
      </c>
      <c r="AC1668" t="s">
        <v>3245</v>
      </c>
      <c r="AD1668" t="s">
        <v>3230</v>
      </c>
      <c r="AE1668" t="s">
        <v>3559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23</v>
      </c>
      <c r="AN1668" t="s">
        <v>56</v>
      </c>
      <c r="AQ1668" t="s">
        <v>993</v>
      </c>
      <c r="AR1668">
        <v>5</v>
      </c>
      <c r="AS1668">
        <v>141</v>
      </c>
      <c r="AT1668">
        <v>200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0</v>
      </c>
      <c r="BC1668">
        <v>1</v>
      </c>
      <c r="BE1668">
        <v>0</v>
      </c>
      <c r="BF1668">
        <v>0</v>
      </c>
      <c r="BG1668" s="3">
        <v>0</v>
      </c>
      <c r="BH1668" s="3">
        <v>0</v>
      </c>
      <c r="BI1668" s="3">
        <v>0</v>
      </c>
      <c r="BJ1668" s="4" t="b">
        <f t="shared" si="26"/>
        <v>0</v>
      </c>
      <c r="BK1668" t="s">
        <v>3034</v>
      </c>
      <c r="BL1668" t="s">
        <v>3034</v>
      </c>
      <c r="BM1668" t="s">
        <v>3035</v>
      </c>
      <c r="BN1668" s="1">
        <v>43733.509293981479</v>
      </c>
      <c r="BO1668" s="1">
        <v>43747.322916666664</v>
      </c>
      <c r="BP1668">
        <v>9</v>
      </c>
      <c r="BQ1668">
        <f>IF(表__._ECM_DW_tem_zh_1417[[#This Row],[全血]]&gt;0,1,0)</f>
        <v>0</v>
      </c>
      <c r="BR1668">
        <v>0</v>
      </c>
      <c r="BS1668">
        <f>IF(表__._ECM_DW_tem_zh_1417[[#This Row],[血浆]]&gt;0,1,0)</f>
        <v>0</v>
      </c>
      <c r="BT1668">
        <v>0</v>
      </c>
      <c r="BU1668">
        <f>IF(表__._ECM_DW_tem_zh_1417[[#This Row],[血小板]]&gt;0,1,0)</f>
        <v>0</v>
      </c>
      <c r="BV1668">
        <v>0</v>
      </c>
      <c r="BW1668">
        <f>IF(表__._ECM_DW_tem_zh_1417[[#This Row],[红细胞]]&gt;0,1,0)</f>
        <v>1</v>
      </c>
      <c r="BX1668">
        <v>2</v>
      </c>
      <c r="BY1668">
        <f>IF(表__._ECM_DW_tem_zh_1417[[#This Row],[其他]]&gt;0,1,0)</f>
        <v>0</v>
      </c>
      <c r="BZ1668">
        <v>0</v>
      </c>
    </row>
    <row r="1669" spans="1:78" x14ac:dyDescent="0.25">
      <c r="A1669" s="1" t="s">
        <v>47</v>
      </c>
      <c r="B1669" t="s">
        <v>102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90.32</v>
      </c>
      <c r="T1669">
        <v>1</v>
      </c>
      <c r="U1669">
        <v>0</v>
      </c>
      <c r="V1669" s="2">
        <v>0</v>
      </c>
      <c r="W1669">
        <v>1</v>
      </c>
      <c r="X1669">
        <v>0</v>
      </c>
      <c r="Y1669" t="s">
        <v>172</v>
      </c>
      <c r="Z1669" t="s">
        <v>226</v>
      </c>
      <c r="AA1669">
        <v>2</v>
      </c>
      <c r="AB1669" t="s">
        <v>407</v>
      </c>
      <c r="AC1669" t="s">
        <v>572</v>
      </c>
      <c r="AD1669" t="s">
        <v>3162</v>
      </c>
      <c r="AE1669" t="s">
        <v>301</v>
      </c>
      <c r="AG1669">
        <v>1</v>
      </c>
      <c r="AH1669">
        <v>0</v>
      </c>
      <c r="AI1669">
        <v>0</v>
      </c>
      <c r="AJ1669">
        <v>0</v>
      </c>
      <c r="AK1669">
        <v>1</v>
      </c>
      <c r="AL1669">
        <v>24</v>
      </c>
      <c r="AN1669" t="s">
        <v>50</v>
      </c>
      <c r="AP1669" t="s">
        <v>925</v>
      </c>
      <c r="AQ1669" t="s">
        <v>649</v>
      </c>
      <c r="AR1669">
        <v>4</v>
      </c>
      <c r="AS1669">
        <v>81</v>
      </c>
      <c r="AT1669">
        <v>149</v>
      </c>
      <c r="AU1669">
        <v>900</v>
      </c>
      <c r="AV1669">
        <v>200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0</v>
      </c>
      <c r="BC1669">
        <v>1</v>
      </c>
      <c r="BD1669" t="s">
        <v>299</v>
      </c>
      <c r="BE1669">
        <v>1</v>
      </c>
      <c r="BF1669">
        <v>0</v>
      </c>
      <c r="BG1669" s="3">
        <v>0</v>
      </c>
      <c r="BH1669" s="3">
        <v>0</v>
      </c>
      <c r="BI1669" s="3">
        <v>0</v>
      </c>
      <c r="BJ1669" s="4" t="b">
        <f t="shared" si="26"/>
        <v>0</v>
      </c>
      <c r="BK1669" t="s">
        <v>2795</v>
      </c>
      <c r="BL1669" t="s">
        <v>2795</v>
      </c>
      <c r="BM1669" t="s">
        <v>2794</v>
      </c>
      <c r="BN1669" s="1">
        <v>43328.871134259258</v>
      </c>
      <c r="BO1669" s="1">
        <v>43346.277777777781</v>
      </c>
      <c r="BP1669">
        <v>14</v>
      </c>
      <c r="BQ1669">
        <f>IF(表__._ECM_DW_tem_zh_1417[[#This Row],[全血]]&gt;0,1,0)</f>
        <v>0</v>
      </c>
      <c r="BR1669">
        <v>0</v>
      </c>
      <c r="BS1669">
        <f>IF(表__._ECM_DW_tem_zh_1417[[#This Row],[血浆]]&gt;0,1,0)</f>
        <v>0</v>
      </c>
      <c r="BT1669">
        <v>0</v>
      </c>
      <c r="BU1669">
        <f>IF(表__._ECM_DW_tem_zh_1417[[#This Row],[血小板]]&gt;0,1,0)</f>
        <v>0</v>
      </c>
      <c r="BV1669">
        <v>0</v>
      </c>
      <c r="BW1669">
        <f>IF(表__._ECM_DW_tem_zh_1417[[#This Row],[红细胞]]&gt;0,1,0)</f>
        <v>0</v>
      </c>
      <c r="BX1669">
        <v>0</v>
      </c>
      <c r="BY1669">
        <f>IF(表__._ECM_DW_tem_zh_1417[[#This Row],[其他]]&gt;0,1,0)</f>
        <v>0</v>
      </c>
      <c r="BZ1669">
        <v>0</v>
      </c>
    </row>
    <row r="1670" spans="1:78" x14ac:dyDescent="0.25">
      <c r="A1670" s="1" t="s">
        <v>262</v>
      </c>
      <c r="B1670" t="s">
        <v>149</v>
      </c>
      <c r="C1670">
        <v>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79.47</v>
      </c>
      <c r="T1670">
        <v>1</v>
      </c>
      <c r="U1670">
        <v>0</v>
      </c>
      <c r="V1670" s="2">
        <v>0</v>
      </c>
      <c r="W1670">
        <v>1</v>
      </c>
      <c r="X1670">
        <v>1</v>
      </c>
      <c r="Y1670" t="s">
        <v>85</v>
      </c>
      <c r="Z1670" t="s">
        <v>125</v>
      </c>
      <c r="AA1670">
        <v>9</v>
      </c>
      <c r="AB1670" t="s">
        <v>359</v>
      </c>
      <c r="AC1670" t="s">
        <v>299</v>
      </c>
      <c r="AD1670" t="s">
        <v>3177</v>
      </c>
      <c r="AE1670" t="s">
        <v>492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21</v>
      </c>
      <c r="AN1670" t="s">
        <v>158</v>
      </c>
      <c r="AQ1670" t="s">
        <v>246</v>
      </c>
      <c r="AR1670">
        <v>3</v>
      </c>
      <c r="AS1670">
        <v>92</v>
      </c>
      <c r="AT1670">
        <v>180</v>
      </c>
      <c r="AW1670">
        <v>1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 t="s">
        <v>891</v>
      </c>
      <c r="BE1670">
        <v>0</v>
      </c>
      <c r="BF1670">
        <v>0</v>
      </c>
      <c r="BG1670" s="3">
        <v>0</v>
      </c>
      <c r="BH1670" s="3">
        <v>0</v>
      </c>
      <c r="BI1670" s="3">
        <v>0</v>
      </c>
      <c r="BJ1670" s="4" t="b">
        <f t="shared" si="26"/>
        <v>0</v>
      </c>
      <c r="BK1670" t="s">
        <v>2679</v>
      </c>
      <c r="BL1670" t="s">
        <v>2679</v>
      </c>
      <c r="BM1670" t="s">
        <v>2678</v>
      </c>
      <c r="BN1670" s="1">
        <v>43534.628854166665</v>
      </c>
      <c r="BO1670" s="1">
        <v>43543.333333333336</v>
      </c>
      <c r="BP1670">
        <v>6</v>
      </c>
      <c r="BQ1670">
        <f>IF(表__._ECM_DW_tem_zh_1417[[#This Row],[全血]]&gt;0,1,0)</f>
        <v>0</v>
      </c>
      <c r="BR1670">
        <v>0</v>
      </c>
      <c r="BS1670">
        <f>IF(表__._ECM_DW_tem_zh_1417[[#This Row],[血浆]]&gt;0,1,0)</f>
        <v>1</v>
      </c>
      <c r="BT1670">
        <v>200</v>
      </c>
      <c r="BU1670">
        <f>IF(表__._ECM_DW_tem_zh_1417[[#This Row],[血小板]]&gt;0,1,0)</f>
        <v>0</v>
      </c>
      <c r="BV1670">
        <v>0</v>
      </c>
      <c r="BW1670">
        <f>IF(表__._ECM_DW_tem_zh_1417[[#This Row],[红细胞]]&gt;0,1,0)</f>
        <v>1</v>
      </c>
      <c r="BX1670">
        <v>2</v>
      </c>
      <c r="BY1670">
        <f>IF(表__._ECM_DW_tem_zh_1417[[#This Row],[其他]]&gt;0,1,0)</f>
        <v>0</v>
      </c>
      <c r="BZ1670">
        <v>0</v>
      </c>
    </row>
    <row r="1671" spans="1:78" x14ac:dyDescent="0.25">
      <c r="A1671" s="1" t="s">
        <v>47</v>
      </c>
      <c r="B1671" t="s">
        <v>73</v>
      </c>
      <c r="C1671">
        <v>2</v>
      </c>
      <c r="D1671">
        <v>1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81.33</v>
      </c>
      <c r="T1671">
        <v>1</v>
      </c>
      <c r="U1671">
        <v>0</v>
      </c>
      <c r="V1671" s="2">
        <v>0</v>
      </c>
      <c r="W1671">
        <v>1</v>
      </c>
      <c r="X1671">
        <v>1</v>
      </c>
      <c r="Y1671" t="s">
        <v>54</v>
      </c>
      <c r="Z1671" t="s">
        <v>194</v>
      </c>
      <c r="AA1671">
        <v>2</v>
      </c>
      <c r="AB1671" t="s">
        <v>3293</v>
      </c>
      <c r="AC1671" t="s">
        <v>325</v>
      </c>
      <c r="AD1671" t="s">
        <v>3215</v>
      </c>
      <c r="AE1671" t="s">
        <v>406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24</v>
      </c>
      <c r="AN1671" t="s">
        <v>50</v>
      </c>
      <c r="AQ1671" t="s">
        <v>467</v>
      </c>
      <c r="AR1671">
        <v>4</v>
      </c>
      <c r="AS1671">
        <v>100</v>
      </c>
      <c r="AT1671">
        <v>184</v>
      </c>
      <c r="AU1671">
        <v>400</v>
      </c>
      <c r="AV1671">
        <v>400</v>
      </c>
      <c r="AW1671">
        <v>1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 t="s">
        <v>753</v>
      </c>
      <c r="BE1671">
        <v>0</v>
      </c>
      <c r="BF1671">
        <v>0</v>
      </c>
      <c r="BG1671" s="3">
        <v>0</v>
      </c>
      <c r="BH1671" s="3">
        <v>0</v>
      </c>
      <c r="BI1671" s="3">
        <v>0</v>
      </c>
      <c r="BJ1671" s="4" t="b">
        <f t="shared" si="26"/>
        <v>0</v>
      </c>
      <c r="BK1671" t="s">
        <v>2567</v>
      </c>
      <c r="BL1671" t="s">
        <v>2567</v>
      </c>
      <c r="BM1671" t="s">
        <v>2566</v>
      </c>
      <c r="BN1671" s="1">
        <v>43304.626226851855</v>
      </c>
      <c r="BO1671" s="1">
        <v>43315.5</v>
      </c>
      <c r="BP1671">
        <v>7</v>
      </c>
      <c r="BQ1671">
        <f>IF(表__._ECM_DW_tem_zh_1417[[#This Row],[全血]]&gt;0,1,0)</f>
        <v>0</v>
      </c>
      <c r="BR1671">
        <v>0</v>
      </c>
      <c r="BS1671">
        <f>IF(表__._ECM_DW_tem_zh_1417[[#This Row],[血浆]]&gt;0,1,0)</f>
        <v>0</v>
      </c>
      <c r="BT1671">
        <v>0</v>
      </c>
      <c r="BU1671">
        <f>IF(表__._ECM_DW_tem_zh_1417[[#This Row],[血小板]]&gt;0,1,0)</f>
        <v>0</v>
      </c>
      <c r="BV1671">
        <v>0</v>
      </c>
      <c r="BW1671">
        <f>IF(表__._ECM_DW_tem_zh_1417[[#This Row],[红细胞]]&gt;0,1,0)</f>
        <v>1</v>
      </c>
      <c r="BX1671">
        <v>4</v>
      </c>
      <c r="BY1671">
        <f>IF(表__._ECM_DW_tem_zh_1417[[#This Row],[其他]]&gt;0,1,0)</f>
        <v>0</v>
      </c>
      <c r="BZ1671">
        <v>0</v>
      </c>
    </row>
    <row r="1672" spans="1:78" x14ac:dyDescent="0.25">
      <c r="A1672" s="1" t="s">
        <v>47</v>
      </c>
      <c r="B1672" t="s">
        <v>64</v>
      </c>
      <c r="C1672">
        <v>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68.86</v>
      </c>
      <c r="T1672">
        <v>0</v>
      </c>
      <c r="U1672">
        <v>0</v>
      </c>
      <c r="V1672" s="2">
        <v>0</v>
      </c>
      <c r="W1672">
        <v>1</v>
      </c>
      <c r="X1672">
        <v>0</v>
      </c>
      <c r="Y1672" t="s">
        <v>304</v>
      </c>
      <c r="Z1672" t="s">
        <v>121</v>
      </c>
      <c r="AA1672">
        <v>5</v>
      </c>
      <c r="AB1672" t="s">
        <v>453</v>
      </c>
      <c r="AC1672" t="s">
        <v>3444</v>
      </c>
      <c r="AD1672" t="s">
        <v>3174</v>
      </c>
      <c r="AE1672" t="s">
        <v>3416</v>
      </c>
      <c r="AG1672">
        <v>0</v>
      </c>
      <c r="AH1672">
        <v>0</v>
      </c>
      <c r="AI1672">
        <v>0</v>
      </c>
      <c r="AJ1672">
        <v>0</v>
      </c>
      <c r="AK1672">
        <v>1</v>
      </c>
      <c r="AL1672">
        <v>28</v>
      </c>
      <c r="AN1672" t="s">
        <v>64</v>
      </c>
      <c r="AQ1672" t="s">
        <v>487</v>
      </c>
      <c r="AR1672">
        <v>5</v>
      </c>
      <c r="AS1672">
        <v>146</v>
      </c>
      <c r="AT1672">
        <v>194</v>
      </c>
      <c r="AU1672">
        <v>1650</v>
      </c>
      <c r="AV1672">
        <v>50</v>
      </c>
      <c r="AW1672">
        <v>1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 t="s">
        <v>646</v>
      </c>
      <c r="BE1672">
        <v>0</v>
      </c>
      <c r="BF1672">
        <v>0</v>
      </c>
      <c r="BG1672" s="3">
        <v>0</v>
      </c>
      <c r="BH1672" s="3">
        <v>0</v>
      </c>
      <c r="BI1672" s="3">
        <v>0</v>
      </c>
      <c r="BJ1672" s="4" t="b">
        <f t="shared" si="26"/>
        <v>0</v>
      </c>
      <c r="BK1672" t="s">
        <v>3036</v>
      </c>
      <c r="BL1672" t="s">
        <v>3036</v>
      </c>
      <c r="BM1672" t="s">
        <v>2191</v>
      </c>
      <c r="BN1672" s="1">
        <v>42971.637152777781</v>
      </c>
      <c r="BO1672" s="1">
        <v>42982.39166666667</v>
      </c>
      <c r="BP1672">
        <v>6</v>
      </c>
      <c r="BQ1672">
        <f>IF(表__._ECM_DW_tem_zh_1417[[#This Row],[全血]]&gt;0,1,0)</f>
        <v>0</v>
      </c>
      <c r="BR1672">
        <v>0</v>
      </c>
      <c r="BS1672">
        <f>IF(表__._ECM_DW_tem_zh_1417[[#This Row],[血浆]]&gt;0,1,0)</f>
        <v>0</v>
      </c>
      <c r="BT1672">
        <v>0</v>
      </c>
      <c r="BU1672">
        <f>IF(表__._ECM_DW_tem_zh_1417[[#This Row],[血小板]]&gt;0,1,0)</f>
        <v>0</v>
      </c>
      <c r="BV1672">
        <v>0</v>
      </c>
      <c r="BW1672">
        <f>IF(表__._ECM_DW_tem_zh_1417[[#This Row],[红细胞]]&gt;0,1,0)</f>
        <v>0</v>
      </c>
      <c r="BX1672">
        <v>0</v>
      </c>
      <c r="BY1672">
        <f>IF(表__._ECM_DW_tem_zh_1417[[#This Row],[其他]]&gt;0,1,0)</f>
        <v>0</v>
      </c>
      <c r="BZ1672">
        <v>0</v>
      </c>
    </row>
    <row r="1673" spans="1:78" x14ac:dyDescent="0.25">
      <c r="A1673" s="1" t="s">
        <v>47</v>
      </c>
      <c r="B1673" t="s">
        <v>73</v>
      </c>
      <c r="C1673">
        <v>2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91.6</v>
      </c>
      <c r="T1673">
        <v>1</v>
      </c>
      <c r="U1673">
        <v>1</v>
      </c>
      <c r="V1673" s="2">
        <v>0</v>
      </c>
      <c r="W1673">
        <v>0</v>
      </c>
      <c r="X1673">
        <v>0</v>
      </c>
      <c r="Y1673" t="s">
        <v>85</v>
      </c>
      <c r="Z1673" t="s">
        <v>109</v>
      </c>
      <c r="AA1673">
        <v>5</v>
      </c>
      <c r="AB1673" t="s">
        <v>566</v>
      </c>
      <c r="AC1673" t="s">
        <v>567</v>
      </c>
      <c r="AD1673" t="s">
        <v>3150</v>
      </c>
      <c r="AE1673" t="s">
        <v>257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27</v>
      </c>
      <c r="AN1673" t="s">
        <v>98</v>
      </c>
      <c r="AP1673" t="s">
        <v>994</v>
      </c>
      <c r="AQ1673" t="s">
        <v>332</v>
      </c>
      <c r="AR1673">
        <v>4</v>
      </c>
      <c r="AT1673">
        <v>164</v>
      </c>
      <c r="AW1673">
        <v>1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 t="s">
        <v>422</v>
      </c>
      <c r="BE1673">
        <v>0</v>
      </c>
      <c r="BF1673">
        <v>0</v>
      </c>
      <c r="BG1673" s="3">
        <v>0</v>
      </c>
      <c r="BH1673" s="3">
        <v>0</v>
      </c>
      <c r="BI1673" s="3">
        <v>0</v>
      </c>
      <c r="BJ1673" s="4" t="b">
        <f t="shared" si="26"/>
        <v>0</v>
      </c>
      <c r="BK1673" t="s">
        <v>3037</v>
      </c>
      <c r="BL1673" t="s">
        <v>3037</v>
      </c>
      <c r="BN1673" s="1">
        <v>42915.559178240743</v>
      </c>
      <c r="BO1673" s="1">
        <v>42923.333333333336</v>
      </c>
      <c r="BP1673">
        <v>4</v>
      </c>
      <c r="BQ1673">
        <f>IF(表__._ECM_DW_tem_zh_1417[[#This Row],[全血]]&gt;0,1,0)</f>
        <v>0</v>
      </c>
      <c r="BR1673">
        <v>0</v>
      </c>
      <c r="BS1673">
        <f>IF(表__._ECM_DW_tem_zh_1417[[#This Row],[血浆]]&gt;0,1,0)</f>
        <v>1</v>
      </c>
      <c r="BT1673">
        <v>200</v>
      </c>
      <c r="BU1673">
        <f>IF(表__._ECM_DW_tem_zh_1417[[#This Row],[血小板]]&gt;0,1,0)</f>
        <v>0</v>
      </c>
      <c r="BV1673">
        <v>0</v>
      </c>
      <c r="BW1673">
        <f>IF(表__._ECM_DW_tem_zh_1417[[#This Row],[红细胞]]&gt;0,1,0)</f>
        <v>1</v>
      </c>
      <c r="BX1673">
        <v>6</v>
      </c>
      <c r="BY1673">
        <f>IF(表__._ECM_DW_tem_zh_1417[[#This Row],[其他]]&gt;0,1,0)</f>
        <v>0</v>
      </c>
      <c r="BZ1673">
        <v>0</v>
      </c>
    </row>
    <row r="1674" spans="1:78" x14ac:dyDescent="0.25">
      <c r="A1674" s="1" t="s">
        <v>47</v>
      </c>
      <c r="B1674" t="s">
        <v>294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2</v>
      </c>
      <c r="R1674">
        <v>0</v>
      </c>
      <c r="S1674">
        <v>84.91</v>
      </c>
      <c r="T1674">
        <v>0</v>
      </c>
      <c r="U1674">
        <v>0</v>
      </c>
      <c r="V1674" s="2">
        <v>0</v>
      </c>
      <c r="W1674">
        <v>2</v>
      </c>
      <c r="X1674">
        <v>0</v>
      </c>
      <c r="Y1674" t="s">
        <v>668</v>
      </c>
      <c r="Z1674" t="s">
        <v>180</v>
      </c>
      <c r="AA1674">
        <v>2</v>
      </c>
      <c r="AB1674" t="s">
        <v>94</v>
      </c>
      <c r="AC1674" t="s">
        <v>567</v>
      </c>
      <c r="AD1674" t="s">
        <v>3168</v>
      </c>
      <c r="AE1674" t="s">
        <v>604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21</v>
      </c>
      <c r="AN1674" t="s">
        <v>73</v>
      </c>
      <c r="AP1674" t="s">
        <v>881</v>
      </c>
      <c r="AQ1674" t="s">
        <v>643</v>
      </c>
      <c r="AR1674">
        <v>1</v>
      </c>
      <c r="AS1674">
        <v>92</v>
      </c>
      <c r="AT1674">
        <v>159</v>
      </c>
      <c r="AU1674">
        <v>1500</v>
      </c>
      <c r="AV1674">
        <v>100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E1674">
        <v>0</v>
      </c>
      <c r="BF1674">
        <v>0</v>
      </c>
      <c r="BG1674" s="3">
        <v>0</v>
      </c>
      <c r="BH1674" s="3">
        <v>0</v>
      </c>
      <c r="BI1674" s="3">
        <v>0</v>
      </c>
      <c r="BJ1674" s="4" t="b">
        <f t="shared" si="26"/>
        <v>0</v>
      </c>
      <c r="BK1674" t="s">
        <v>2646</v>
      </c>
      <c r="BL1674" t="s">
        <v>2646</v>
      </c>
      <c r="BM1674" t="s">
        <v>2645</v>
      </c>
      <c r="BN1674" s="1">
        <v>43754.335462962961</v>
      </c>
      <c r="BO1674" s="1">
        <v>43760.323611111111</v>
      </c>
      <c r="BP1674">
        <v>5</v>
      </c>
      <c r="BQ1674">
        <f>IF(表__._ECM_DW_tem_zh_1417[[#This Row],[全血]]&gt;0,1,0)</f>
        <v>0</v>
      </c>
      <c r="BR1674">
        <v>0</v>
      </c>
      <c r="BS1674">
        <f>IF(表__._ECM_DW_tem_zh_1417[[#This Row],[血浆]]&gt;0,1,0)</f>
        <v>0</v>
      </c>
      <c r="BT1674">
        <v>0</v>
      </c>
      <c r="BU1674">
        <f>IF(表__._ECM_DW_tem_zh_1417[[#This Row],[血小板]]&gt;0,1,0)</f>
        <v>0</v>
      </c>
      <c r="BV1674">
        <v>0</v>
      </c>
      <c r="BW1674">
        <f>IF(表__._ECM_DW_tem_zh_1417[[#This Row],[红细胞]]&gt;0,1,0)</f>
        <v>0</v>
      </c>
      <c r="BX1674">
        <v>0</v>
      </c>
      <c r="BY1674">
        <f>IF(表__._ECM_DW_tem_zh_1417[[#This Row],[其他]]&gt;0,1,0)</f>
        <v>0</v>
      </c>
      <c r="BZ1674">
        <v>0</v>
      </c>
    </row>
    <row r="1675" spans="1:78" x14ac:dyDescent="0.25">
      <c r="A1675" s="1" t="s">
        <v>47</v>
      </c>
      <c r="B1675" t="s">
        <v>51</v>
      </c>
      <c r="C1675">
        <v>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84.1</v>
      </c>
      <c r="T1675">
        <v>1</v>
      </c>
      <c r="U1675">
        <v>0</v>
      </c>
      <c r="V1675" s="2">
        <v>0</v>
      </c>
      <c r="W1675">
        <v>1</v>
      </c>
      <c r="X1675">
        <v>1</v>
      </c>
      <c r="Y1675" t="s">
        <v>85</v>
      </c>
      <c r="Z1675" t="s">
        <v>95</v>
      </c>
      <c r="AA1675">
        <v>13</v>
      </c>
      <c r="AB1675" t="s">
        <v>688</v>
      </c>
      <c r="AC1675" t="s">
        <v>291</v>
      </c>
      <c r="AD1675" t="s">
        <v>3230</v>
      </c>
      <c r="AE1675" t="s">
        <v>585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33</v>
      </c>
      <c r="AN1675" t="s">
        <v>258</v>
      </c>
      <c r="AQ1675" t="s">
        <v>437</v>
      </c>
      <c r="AR1675">
        <v>3</v>
      </c>
      <c r="AT1675">
        <v>205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0</v>
      </c>
      <c r="BC1675">
        <v>0</v>
      </c>
      <c r="BE1675">
        <v>0</v>
      </c>
      <c r="BF1675">
        <v>0</v>
      </c>
      <c r="BG1675" s="3">
        <v>0</v>
      </c>
      <c r="BH1675" s="3">
        <v>0</v>
      </c>
      <c r="BI1675" s="3">
        <v>0</v>
      </c>
      <c r="BJ1675" s="4" t="b">
        <f t="shared" si="26"/>
        <v>0</v>
      </c>
      <c r="BK1675" t="s">
        <v>3038</v>
      </c>
      <c r="BL1675" t="s">
        <v>3038</v>
      </c>
      <c r="BN1675" s="1">
        <v>43123.838518518518</v>
      </c>
      <c r="BO1675" s="1">
        <v>43130.376388888886</v>
      </c>
      <c r="BP1675">
        <v>4</v>
      </c>
      <c r="BQ1675">
        <f>IF(表__._ECM_DW_tem_zh_1417[[#This Row],[全血]]&gt;0,1,0)</f>
        <v>0</v>
      </c>
      <c r="BR1675">
        <v>0</v>
      </c>
      <c r="BS1675">
        <f>IF(表__._ECM_DW_tem_zh_1417[[#This Row],[血浆]]&gt;0,1,0)</f>
        <v>1</v>
      </c>
      <c r="BT1675">
        <v>400</v>
      </c>
      <c r="BU1675">
        <f>IF(表__._ECM_DW_tem_zh_1417[[#This Row],[血小板]]&gt;0,1,0)</f>
        <v>0</v>
      </c>
      <c r="BV1675">
        <v>0</v>
      </c>
      <c r="BW1675">
        <f>IF(表__._ECM_DW_tem_zh_1417[[#This Row],[红细胞]]&gt;0,1,0)</f>
        <v>1</v>
      </c>
      <c r="BX1675">
        <v>4</v>
      </c>
      <c r="BY1675">
        <f>IF(表__._ECM_DW_tem_zh_1417[[#This Row],[其他]]&gt;0,1,0)</f>
        <v>0</v>
      </c>
      <c r="BZ1675">
        <v>0</v>
      </c>
    </row>
    <row r="1676" spans="1:78" x14ac:dyDescent="0.25">
      <c r="A1676" s="1" t="s">
        <v>47</v>
      </c>
      <c r="B1676" t="s">
        <v>167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83.67</v>
      </c>
      <c r="T1676">
        <v>0</v>
      </c>
      <c r="U1676">
        <v>1</v>
      </c>
      <c r="V1676" s="2">
        <v>0</v>
      </c>
      <c r="W1676">
        <v>1</v>
      </c>
      <c r="X1676">
        <v>0</v>
      </c>
      <c r="Y1676" t="s">
        <v>59</v>
      </c>
      <c r="Z1676" t="s">
        <v>59</v>
      </c>
      <c r="AA1676">
        <v>14</v>
      </c>
      <c r="AB1676" t="s">
        <v>707</v>
      </c>
      <c r="AC1676" t="s">
        <v>3245</v>
      </c>
      <c r="AD1676" t="s">
        <v>3164</v>
      </c>
      <c r="AE1676" t="s">
        <v>427</v>
      </c>
      <c r="AF1676" t="s">
        <v>940</v>
      </c>
      <c r="AG1676">
        <v>0</v>
      </c>
      <c r="AH1676">
        <v>0</v>
      </c>
      <c r="AI1676">
        <v>0</v>
      </c>
      <c r="AJ1676">
        <v>0</v>
      </c>
      <c r="AK1676">
        <v>1</v>
      </c>
      <c r="AN1676" t="s">
        <v>133</v>
      </c>
      <c r="AO1676" t="s">
        <v>60</v>
      </c>
      <c r="AP1676" t="s">
        <v>940</v>
      </c>
      <c r="AQ1676" t="s">
        <v>570</v>
      </c>
      <c r="AR1676">
        <v>4</v>
      </c>
      <c r="AS1676">
        <v>27</v>
      </c>
      <c r="AT1676">
        <v>28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1</v>
      </c>
      <c r="BD1676" t="s">
        <v>428</v>
      </c>
      <c r="BE1676">
        <v>0</v>
      </c>
      <c r="BF1676">
        <v>0</v>
      </c>
      <c r="BG1676" s="3">
        <v>0</v>
      </c>
      <c r="BH1676" s="3">
        <v>0</v>
      </c>
      <c r="BI1676" s="3">
        <v>0</v>
      </c>
      <c r="BJ1676" s="4" t="b">
        <f t="shared" si="26"/>
        <v>0</v>
      </c>
      <c r="BK1676" t="s">
        <v>3039</v>
      </c>
      <c r="BL1676" t="s">
        <v>3039</v>
      </c>
      <c r="BM1676" t="s">
        <v>3040</v>
      </c>
      <c r="BN1676" s="1">
        <v>42902.416643518518</v>
      </c>
      <c r="BO1676" s="1">
        <v>42915.340277777781</v>
      </c>
      <c r="BP1676">
        <v>9</v>
      </c>
      <c r="BQ1676">
        <f>IF(表__._ECM_DW_tem_zh_1417[[#This Row],[全血]]&gt;0,1,0)</f>
        <v>0</v>
      </c>
      <c r="BR1676">
        <v>0</v>
      </c>
      <c r="BS1676">
        <f>IF(表__._ECM_DW_tem_zh_1417[[#This Row],[血浆]]&gt;0,1,0)</f>
        <v>0</v>
      </c>
      <c r="BT1676">
        <v>0</v>
      </c>
      <c r="BU1676">
        <f>IF(表__._ECM_DW_tem_zh_1417[[#This Row],[血小板]]&gt;0,1,0)</f>
        <v>0</v>
      </c>
      <c r="BV1676">
        <v>0</v>
      </c>
      <c r="BW1676">
        <f>IF(表__._ECM_DW_tem_zh_1417[[#This Row],[红细胞]]&gt;0,1,0)</f>
        <v>0</v>
      </c>
      <c r="BX1676">
        <v>0</v>
      </c>
      <c r="BY1676">
        <f>IF(表__._ECM_DW_tem_zh_1417[[#This Row],[其他]]&gt;0,1,0)</f>
        <v>0</v>
      </c>
      <c r="BZ1676">
        <v>0</v>
      </c>
    </row>
    <row r="1677" spans="1:78" x14ac:dyDescent="0.25">
      <c r="A1677" s="1" t="s">
        <v>47</v>
      </c>
      <c r="B1677" t="s">
        <v>167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83.67</v>
      </c>
      <c r="T1677">
        <v>0</v>
      </c>
      <c r="U1677">
        <v>1</v>
      </c>
      <c r="V1677" s="2">
        <v>0</v>
      </c>
      <c r="W1677">
        <v>1</v>
      </c>
      <c r="X1677">
        <v>0</v>
      </c>
      <c r="Y1677" t="s">
        <v>59</v>
      </c>
      <c r="Z1677" t="s">
        <v>59</v>
      </c>
      <c r="AA1677">
        <v>14</v>
      </c>
      <c r="AB1677" t="s">
        <v>707</v>
      </c>
      <c r="AC1677" t="s">
        <v>3245</v>
      </c>
      <c r="AD1677" t="s">
        <v>3164</v>
      </c>
      <c r="AE1677" t="s">
        <v>427</v>
      </c>
      <c r="AF1677" t="s">
        <v>940</v>
      </c>
      <c r="AG1677">
        <v>0</v>
      </c>
      <c r="AH1677">
        <v>0</v>
      </c>
      <c r="AI1677">
        <v>0</v>
      </c>
      <c r="AJ1677">
        <v>0</v>
      </c>
      <c r="AK1677">
        <v>1</v>
      </c>
      <c r="AN1677" t="s">
        <v>133</v>
      </c>
      <c r="AO1677" t="s">
        <v>60</v>
      </c>
      <c r="AP1677" t="s">
        <v>940</v>
      </c>
      <c r="AQ1677" t="s">
        <v>570</v>
      </c>
      <c r="AR1677">
        <v>6</v>
      </c>
      <c r="AS1677">
        <v>61</v>
      </c>
      <c r="AT1677">
        <v>28</v>
      </c>
      <c r="AU1677">
        <v>1580</v>
      </c>
      <c r="AV1677">
        <v>20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 t="s">
        <v>428</v>
      </c>
      <c r="BE1677">
        <v>0</v>
      </c>
      <c r="BF1677">
        <v>0</v>
      </c>
      <c r="BG1677" s="3">
        <v>0</v>
      </c>
      <c r="BH1677" s="3">
        <v>0</v>
      </c>
      <c r="BI1677" s="3">
        <v>0</v>
      </c>
      <c r="BJ1677" s="4" t="b">
        <f t="shared" si="26"/>
        <v>0</v>
      </c>
      <c r="BK1677" t="s">
        <v>3041</v>
      </c>
      <c r="BL1677" t="s">
        <v>3041</v>
      </c>
      <c r="BM1677" t="s">
        <v>2686</v>
      </c>
      <c r="BN1677" s="1">
        <v>42902.416643518518</v>
      </c>
      <c r="BO1677" s="1">
        <v>42915.340277777781</v>
      </c>
      <c r="BP1677">
        <v>7</v>
      </c>
      <c r="BQ1677">
        <f>IF(表__._ECM_DW_tem_zh_1417[[#This Row],[全血]]&gt;0,1,0)</f>
        <v>0</v>
      </c>
      <c r="BR1677">
        <v>0</v>
      </c>
      <c r="BS1677">
        <f>IF(表__._ECM_DW_tem_zh_1417[[#This Row],[血浆]]&gt;0,1,0)</f>
        <v>0</v>
      </c>
      <c r="BT1677">
        <v>0</v>
      </c>
      <c r="BU1677">
        <f>IF(表__._ECM_DW_tem_zh_1417[[#This Row],[血小板]]&gt;0,1,0)</f>
        <v>0</v>
      </c>
      <c r="BV1677">
        <v>0</v>
      </c>
      <c r="BW1677">
        <f>IF(表__._ECM_DW_tem_zh_1417[[#This Row],[红细胞]]&gt;0,1,0)</f>
        <v>0</v>
      </c>
      <c r="BX1677">
        <v>0</v>
      </c>
      <c r="BY1677">
        <f>IF(表__._ECM_DW_tem_zh_1417[[#This Row],[其他]]&gt;0,1,0)</f>
        <v>0</v>
      </c>
      <c r="BZ1677">
        <v>0</v>
      </c>
    </row>
    <row r="1678" spans="1:78" x14ac:dyDescent="0.25">
      <c r="A1678" s="1" t="s">
        <v>72</v>
      </c>
      <c r="B1678" t="s">
        <v>50</v>
      </c>
      <c r="C1678">
        <v>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94.53</v>
      </c>
      <c r="T1678">
        <v>0</v>
      </c>
      <c r="U1678">
        <v>0</v>
      </c>
      <c r="V1678" s="2">
        <v>0</v>
      </c>
      <c r="W1678">
        <v>1</v>
      </c>
      <c r="X1678">
        <v>0</v>
      </c>
      <c r="Y1678" t="s">
        <v>108</v>
      </c>
      <c r="Z1678" t="s">
        <v>74</v>
      </c>
      <c r="AA1678">
        <v>1</v>
      </c>
      <c r="AB1678" t="s">
        <v>492</v>
      </c>
      <c r="AC1678" t="s">
        <v>443</v>
      </c>
      <c r="AD1678" t="s">
        <v>3177</v>
      </c>
      <c r="AE1678" t="s">
        <v>3243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21</v>
      </c>
      <c r="AN1678" t="s">
        <v>460</v>
      </c>
      <c r="AQ1678" t="s">
        <v>110</v>
      </c>
      <c r="AR1678">
        <v>5</v>
      </c>
      <c r="AS1678">
        <v>94</v>
      </c>
      <c r="AT1678">
        <v>189</v>
      </c>
      <c r="AW1678">
        <v>1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 t="s">
        <v>187</v>
      </c>
      <c r="BE1678">
        <v>0</v>
      </c>
      <c r="BF1678">
        <v>0</v>
      </c>
      <c r="BG1678" s="3">
        <v>0</v>
      </c>
      <c r="BH1678" s="3">
        <v>0</v>
      </c>
      <c r="BI1678" s="3">
        <v>0</v>
      </c>
      <c r="BJ1678" s="4" t="b">
        <f t="shared" si="26"/>
        <v>0</v>
      </c>
      <c r="BK1678" t="s">
        <v>2982</v>
      </c>
      <c r="BL1678" t="s">
        <v>2982</v>
      </c>
      <c r="BM1678" t="s">
        <v>2981</v>
      </c>
      <c r="BN1678" s="1">
        <v>43279.570775462962</v>
      </c>
      <c r="BO1678" s="1">
        <v>43290.381944444445</v>
      </c>
      <c r="BP1678">
        <v>6</v>
      </c>
      <c r="BQ1678">
        <f>IF(表__._ECM_DW_tem_zh_1417[[#This Row],[全血]]&gt;0,1,0)</f>
        <v>0</v>
      </c>
      <c r="BS1678">
        <f>IF(表__._ECM_DW_tem_zh_1417[[#This Row],[血浆]]&gt;0,1,0)</f>
        <v>0</v>
      </c>
      <c r="BU1678">
        <f>IF(表__._ECM_DW_tem_zh_1417[[#This Row],[血小板]]&gt;0,1,0)</f>
        <v>0</v>
      </c>
      <c r="BW1678">
        <f>IF(表__._ECM_DW_tem_zh_1417[[#This Row],[红细胞]]&gt;0,1,0)</f>
        <v>0</v>
      </c>
      <c r="BY1678">
        <f>IF(表__._ECM_DW_tem_zh_1417[[#This Row],[其他]]&gt;0,1,0)</f>
        <v>0</v>
      </c>
    </row>
    <row r="1679" spans="1:78" x14ac:dyDescent="0.25">
      <c r="A1679" s="1" t="s">
        <v>47</v>
      </c>
      <c r="B1679" t="s">
        <v>140</v>
      </c>
      <c r="C1679">
        <v>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84.05</v>
      </c>
      <c r="T1679">
        <v>1</v>
      </c>
      <c r="U1679">
        <v>0</v>
      </c>
      <c r="V1679" s="2">
        <v>0</v>
      </c>
      <c r="W1679">
        <v>1</v>
      </c>
      <c r="X1679">
        <v>0</v>
      </c>
      <c r="Y1679" t="s">
        <v>141</v>
      </c>
      <c r="Z1679" t="s">
        <v>142</v>
      </c>
      <c r="AA1679">
        <v>2</v>
      </c>
      <c r="AB1679" t="s">
        <v>652</v>
      </c>
      <c r="AC1679" t="s">
        <v>101</v>
      </c>
      <c r="AD1679" t="s">
        <v>468</v>
      </c>
      <c r="AE1679" t="s">
        <v>658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20</v>
      </c>
      <c r="AN1679" t="s">
        <v>91</v>
      </c>
      <c r="AQ1679" t="s">
        <v>339</v>
      </c>
      <c r="AR1679">
        <v>5</v>
      </c>
      <c r="AS1679">
        <v>83</v>
      </c>
      <c r="AT1679">
        <v>195</v>
      </c>
      <c r="AU1679">
        <v>1250</v>
      </c>
      <c r="AV1679">
        <v>100</v>
      </c>
      <c r="AW1679">
        <v>1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1</v>
      </c>
      <c r="BD1679" t="s">
        <v>113</v>
      </c>
      <c r="BE1679">
        <v>0</v>
      </c>
      <c r="BF1679">
        <v>0</v>
      </c>
      <c r="BG1679" s="3">
        <v>0</v>
      </c>
      <c r="BH1679" s="3">
        <v>0</v>
      </c>
      <c r="BI1679" s="3">
        <v>0</v>
      </c>
      <c r="BJ1679" s="4" t="b">
        <f t="shared" si="26"/>
        <v>0</v>
      </c>
      <c r="BK1679" t="s">
        <v>2682</v>
      </c>
      <c r="BL1679" t="s">
        <v>2682</v>
      </c>
      <c r="BM1679" t="s">
        <v>2681</v>
      </c>
      <c r="BN1679" s="1">
        <v>43742.677858796298</v>
      </c>
      <c r="BO1679" s="1">
        <v>43762.370833333334</v>
      </c>
      <c r="BP1679">
        <v>15</v>
      </c>
      <c r="BQ1679">
        <f>IF(表__._ECM_DW_tem_zh_1417[[#This Row],[全血]]&gt;0,1,0)</f>
        <v>0</v>
      </c>
      <c r="BR1679">
        <v>0</v>
      </c>
      <c r="BS1679">
        <f>IF(表__._ECM_DW_tem_zh_1417[[#This Row],[血浆]]&gt;0,1,0)</f>
        <v>1</v>
      </c>
      <c r="BT1679">
        <v>400</v>
      </c>
      <c r="BU1679">
        <f>IF(表__._ECM_DW_tem_zh_1417[[#This Row],[血小板]]&gt;0,1,0)</f>
        <v>0</v>
      </c>
      <c r="BV1679">
        <v>0</v>
      </c>
      <c r="BW1679">
        <f>IF(表__._ECM_DW_tem_zh_1417[[#This Row],[红细胞]]&gt;0,1,0)</f>
        <v>1</v>
      </c>
      <c r="BX1679">
        <v>4</v>
      </c>
      <c r="BY1679">
        <f>IF(表__._ECM_DW_tem_zh_1417[[#This Row],[其他]]&gt;0,1,0)</f>
        <v>0</v>
      </c>
      <c r="BZ1679">
        <v>0</v>
      </c>
    </row>
    <row r="1680" spans="1:78" x14ac:dyDescent="0.25">
      <c r="A1680" s="1" t="s">
        <v>47</v>
      </c>
      <c r="B1680" t="s">
        <v>95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2</v>
      </c>
      <c r="R1680">
        <v>0</v>
      </c>
      <c r="S1680">
        <v>96.86</v>
      </c>
      <c r="T1680">
        <v>1</v>
      </c>
      <c r="U1680">
        <v>0</v>
      </c>
      <c r="V1680" s="2">
        <v>0</v>
      </c>
      <c r="W1680">
        <v>1</v>
      </c>
      <c r="X1680">
        <v>0</v>
      </c>
      <c r="Y1680" t="s">
        <v>120</v>
      </c>
      <c r="Z1680" t="s">
        <v>151</v>
      </c>
      <c r="AA1680">
        <v>2</v>
      </c>
      <c r="AB1680" t="s">
        <v>929</v>
      </c>
      <c r="AC1680" t="s">
        <v>111</v>
      </c>
      <c r="AD1680" t="s">
        <v>3249</v>
      </c>
      <c r="AE1680" t="s">
        <v>3308</v>
      </c>
      <c r="AG1680">
        <v>0</v>
      </c>
      <c r="AH1680">
        <v>0</v>
      </c>
      <c r="AI1680">
        <v>0</v>
      </c>
      <c r="AJ1680">
        <v>0</v>
      </c>
      <c r="AK1680">
        <v>1</v>
      </c>
      <c r="AL1680">
        <v>24</v>
      </c>
      <c r="AN1680" t="s">
        <v>190</v>
      </c>
      <c r="AP1680" t="s">
        <v>800</v>
      </c>
      <c r="AQ1680" t="s">
        <v>356</v>
      </c>
      <c r="AR1680">
        <v>1</v>
      </c>
      <c r="AS1680">
        <v>74</v>
      </c>
      <c r="AT1680">
        <v>159</v>
      </c>
      <c r="AU1680">
        <v>1500</v>
      </c>
      <c r="AV1680">
        <v>100</v>
      </c>
      <c r="AW1680">
        <v>1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 t="s">
        <v>457</v>
      </c>
      <c r="BE1680">
        <v>0</v>
      </c>
      <c r="BF1680">
        <v>0</v>
      </c>
      <c r="BG1680" s="3">
        <v>0</v>
      </c>
      <c r="BH1680" s="3">
        <v>0</v>
      </c>
      <c r="BI1680" s="3">
        <v>0</v>
      </c>
      <c r="BJ1680" s="4" t="b">
        <f t="shared" si="26"/>
        <v>0</v>
      </c>
      <c r="BK1680" t="s">
        <v>2303</v>
      </c>
      <c r="BL1680" t="s">
        <v>2303</v>
      </c>
      <c r="BM1680" t="s">
        <v>2302</v>
      </c>
      <c r="BN1680" s="1">
        <v>43642.415081018517</v>
      </c>
      <c r="BO1680" s="1">
        <v>43648.318055555559</v>
      </c>
      <c r="BP1680">
        <v>5</v>
      </c>
      <c r="BQ1680">
        <f>IF(表__._ECM_DW_tem_zh_1417[[#This Row],[全血]]&gt;0,1,0)</f>
        <v>0</v>
      </c>
      <c r="BR1680">
        <v>0</v>
      </c>
      <c r="BS1680">
        <f>IF(表__._ECM_DW_tem_zh_1417[[#This Row],[血浆]]&gt;0,1,0)</f>
        <v>1</v>
      </c>
      <c r="BT1680">
        <v>200</v>
      </c>
      <c r="BU1680">
        <f>IF(表__._ECM_DW_tem_zh_1417[[#This Row],[血小板]]&gt;0,1,0)</f>
        <v>0</v>
      </c>
      <c r="BV1680">
        <v>0</v>
      </c>
      <c r="BW1680">
        <f>IF(表__._ECM_DW_tem_zh_1417[[#This Row],[红细胞]]&gt;0,1,0)</f>
        <v>1</v>
      </c>
      <c r="BX1680">
        <v>2</v>
      </c>
      <c r="BY1680">
        <f>IF(表__._ECM_DW_tem_zh_1417[[#This Row],[其他]]&gt;0,1,0)</f>
        <v>0</v>
      </c>
      <c r="BZ1680">
        <v>0</v>
      </c>
    </row>
    <row r="1681" spans="1:78" x14ac:dyDescent="0.25">
      <c r="A1681" s="1" t="s">
        <v>72</v>
      </c>
      <c r="B1681" t="s">
        <v>102</v>
      </c>
      <c r="C1681">
        <v>1</v>
      </c>
      <c r="E1681">
        <v>0</v>
      </c>
      <c r="F1681">
        <v>0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87.38</v>
      </c>
      <c r="T1681">
        <v>1</v>
      </c>
      <c r="U1681">
        <v>0</v>
      </c>
      <c r="V1681" s="2">
        <v>0</v>
      </c>
      <c r="W1681">
        <v>1</v>
      </c>
      <c r="X1681">
        <v>3</v>
      </c>
      <c r="Y1681" t="s">
        <v>239</v>
      </c>
      <c r="Z1681" t="s">
        <v>137</v>
      </c>
      <c r="AA1681">
        <v>2</v>
      </c>
      <c r="AB1681" t="s">
        <v>492</v>
      </c>
      <c r="AC1681" t="s">
        <v>247</v>
      </c>
      <c r="AD1681" t="s">
        <v>3157</v>
      </c>
      <c r="AE1681" t="s">
        <v>3313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21</v>
      </c>
      <c r="AN1681" t="s">
        <v>294</v>
      </c>
      <c r="AQ1681" t="s">
        <v>340</v>
      </c>
      <c r="AR1681">
        <v>5</v>
      </c>
      <c r="AS1681">
        <v>86</v>
      </c>
      <c r="AT1681">
        <v>209</v>
      </c>
      <c r="AW1681">
        <v>1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1</v>
      </c>
      <c r="BD1681" t="s">
        <v>900</v>
      </c>
      <c r="BE1681">
        <v>0</v>
      </c>
      <c r="BF1681">
        <v>0</v>
      </c>
      <c r="BG1681" s="3">
        <v>0</v>
      </c>
      <c r="BH1681" s="3">
        <v>0</v>
      </c>
      <c r="BI1681" s="3">
        <v>0</v>
      </c>
      <c r="BJ1681" s="4" t="b">
        <f t="shared" si="26"/>
        <v>0</v>
      </c>
      <c r="BK1681" t="s">
        <v>2701</v>
      </c>
      <c r="BL1681" t="s">
        <v>2701</v>
      </c>
      <c r="BM1681" t="s">
        <v>2700</v>
      </c>
      <c r="BN1681" s="1">
        <v>43387.524618055555</v>
      </c>
      <c r="BO1681" s="1">
        <v>43405.362500000003</v>
      </c>
      <c r="BP1681">
        <v>13</v>
      </c>
      <c r="BQ1681">
        <f>IF(表__._ECM_DW_tem_zh_1417[[#This Row],[全血]]&gt;0,1,0)</f>
        <v>0</v>
      </c>
      <c r="BR1681">
        <v>0</v>
      </c>
      <c r="BS1681">
        <f>IF(表__._ECM_DW_tem_zh_1417[[#This Row],[血浆]]&gt;0,1,0)</f>
        <v>1</v>
      </c>
      <c r="BT1681">
        <v>400</v>
      </c>
      <c r="BU1681">
        <f>IF(表__._ECM_DW_tem_zh_1417[[#This Row],[血小板]]&gt;0,1,0)</f>
        <v>0</v>
      </c>
      <c r="BV1681">
        <v>0</v>
      </c>
      <c r="BW1681">
        <f>IF(表__._ECM_DW_tem_zh_1417[[#This Row],[红细胞]]&gt;0,1,0)</f>
        <v>1</v>
      </c>
      <c r="BX1681">
        <v>4</v>
      </c>
      <c r="BY1681">
        <f>IF(表__._ECM_DW_tem_zh_1417[[#This Row],[其他]]&gt;0,1,0)</f>
        <v>0</v>
      </c>
      <c r="BZ1681">
        <v>0</v>
      </c>
    </row>
    <row r="1682" spans="1:78" x14ac:dyDescent="0.25">
      <c r="A1682" s="1" t="s">
        <v>47</v>
      </c>
      <c r="B1682" t="s">
        <v>48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62.52</v>
      </c>
      <c r="T1682">
        <v>1</v>
      </c>
      <c r="U1682">
        <v>1</v>
      </c>
      <c r="V1682" s="2">
        <v>0</v>
      </c>
      <c r="W1682">
        <v>1</v>
      </c>
      <c r="X1682">
        <v>3</v>
      </c>
      <c r="Y1682" t="s">
        <v>115</v>
      </c>
      <c r="Z1682" t="s">
        <v>95</v>
      </c>
      <c r="AA1682">
        <v>13</v>
      </c>
      <c r="AB1682" t="s">
        <v>459</v>
      </c>
      <c r="AC1682" t="s">
        <v>896</v>
      </c>
      <c r="AD1682" t="s">
        <v>3164</v>
      </c>
      <c r="AE1682" t="s">
        <v>3202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29</v>
      </c>
      <c r="AN1682" t="s">
        <v>454</v>
      </c>
      <c r="AP1682" t="s">
        <v>995</v>
      </c>
      <c r="AQ1682" t="s">
        <v>264</v>
      </c>
      <c r="AR1682">
        <v>5</v>
      </c>
      <c r="AS1682">
        <v>153</v>
      </c>
      <c r="AT1682">
        <v>249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E1682">
        <v>0</v>
      </c>
      <c r="BF1682">
        <v>0</v>
      </c>
      <c r="BG1682" s="3">
        <v>0</v>
      </c>
      <c r="BH1682" s="3">
        <v>0</v>
      </c>
      <c r="BI1682" s="3">
        <v>0</v>
      </c>
      <c r="BJ1682" s="4" t="b">
        <f t="shared" si="26"/>
        <v>0</v>
      </c>
      <c r="BK1682" t="s">
        <v>3042</v>
      </c>
      <c r="BL1682" t="s">
        <v>3042</v>
      </c>
      <c r="BM1682" t="s">
        <v>3043</v>
      </c>
      <c r="BN1682" s="1">
        <v>43761.370486111111</v>
      </c>
      <c r="BO1682" s="1">
        <v>43769.320138888892</v>
      </c>
      <c r="BP1682">
        <v>3</v>
      </c>
      <c r="BQ1682">
        <f>IF(表__._ECM_DW_tem_zh_1417[[#This Row],[全血]]&gt;0,1,0)</f>
        <v>0</v>
      </c>
      <c r="BR1682">
        <v>0</v>
      </c>
      <c r="BS1682">
        <f>IF(表__._ECM_DW_tem_zh_1417[[#This Row],[血浆]]&gt;0,1,0)</f>
        <v>1</v>
      </c>
      <c r="BT1682">
        <v>400</v>
      </c>
      <c r="BU1682">
        <f>IF(表__._ECM_DW_tem_zh_1417[[#This Row],[血小板]]&gt;0,1,0)</f>
        <v>0</v>
      </c>
      <c r="BV1682">
        <v>0</v>
      </c>
      <c r="BW1682">
        <f>IF(表__._ECM_DW_tem_zh_1417[[#This Row],[红细胞]]&gt;0,1,0)</f>
        <v>1</v>
      </c>
      <c r="BX1682">
        <v>4</v>
      </c>
      <c r="BY1682">
        <f>IF(表__._ECM_DW_tem_zh_1417[[#This Row],[其他]]&gt;0,1,0)</f>
        <v>0</v>
      </c>
      <c r="BZ1682">
        <v>0</v>
      </c>
    </row>
    <row r="1683" spans="1:78" x14ac:dyDescent="0.25">
      <c r="A1683" s="1" t="s">
        <v>47</v>
      </c>
      <c r="B1683" t="s">
        <v>140</v>
      </c>
      <c r="C1683">
        <v>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54.96</v>
      </c>
      <c r="T1683">
        <v>1</v>
      </c>
      <c r="U1683">
        <v>1</v>
      </c>
      <c r="V1683" s="2">
        <v>0</v>
      </c>
      <c r="W1683">
        <v>1</v>
      </c>
      <c r="X1683">
        <v>0</v>
      </c>
      <c r="Y1683" t="s">
        <v>160</v>
      </c>
      <c r="Z1683" t="s">
        <v>270</v>
      </c>
      <c r="AA1683">
        <v>2</v>
      </c>
      <c r="AB1683" t="s">
        <v>652</v>
      </c>
      <c r="AC1683" t="s">
        <v>325</v>
      </c>
      <c r="AD1683" t="s">
        <v>3177</v>
      </c>
      <c r="AE1683" t="s">
        <v>105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25</v>
      </c>
      <c r="AN1683" t="s">
        <v>75</v>
      </c>
      <c r="AP1683" t="s">
        <v>671</v>
      </c>
      <c r="AQ1683" t="s">
        <v>514</v>
      </c>
      <c r="AR1683">
        <v>2</v>
      </c>
      <c r="AS1683">
        <v>55</v>
      </c>
      <c r="AT1683">
        <v>138</v>
      </c>
      <c r="AU1683">
        <v>1000</v>
      </c>
      <c r="AV1683">
        <v>100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0</v>
      </c>
      <c r="BC1683">
        <v>0</v>
      </c>
      <c r="BD1683" t="s">
        <v>486</v>
      </c>
      <c r="BE1683">
        <v>0</v>
      </c>
      <c r="BF1683">
        <v>0</v>
      </c>
      <c r="BG1683" s="3">
        <v>0</v>
      </c>
      <c r="BH1683" s="3">
        <v>0</v>
      </c>
      <c r="BI1683" s="3">
        <v>0</v>
      </c>
      <c r="BJ1683" s="4" t="b">
        <f t="shared" si="26"/>
        <v>0</v>
      </c>
      <c r="BK1683" t="s">
        <v>1882</v>
      </c>
      <c r="BL1683" t="s">
        <v>1882</v>
      </c>
      <c r="BM1683" t="s">
        <v>1881</v>
      </c>
      <c r="BN1683" s="1">
        <v>43297.444479166668</v>
      </c>
      <c r="BO1683" s="1">
        <v>43302.362500000003</v>
      </c>
      <c r="BP1683">
        <v>3</v>
      </c>
      <c r="BQ1683">
        <f>IF(表__._ECM_DW_tem_zh_1417[[#This Row],[全血]]&gt;0,1,0)</f>
        <v>0</v>
      </c>
      <c r="BR1683">
        <v>0</v>
      </c>
      <c r="BS1683">
        <f>IF(表__._ECM_DW_tem_zh_1417[[#This Row],[血浆]]&gt;0,1,0)</f>
        <v>1</v>
      </c>
      <c r="BT1683">
        <v>200</v>
      </c>
      <c r="BU1683">
        <f>IF(表__._ECM_DW_tem_zh_1417[[#This Row],[血小板]]&gt;0,1,0)</f>
        <v>0</v>
      </c>
      <c r="BV1683">
        <v>0</v>
      </c>
      <c r="BW1683">
        <f>IF(表__._ECM_DW_tem_zh_1417[[#This Row],[红细胞]]&gt;0,1,0)</f>
        <v>1</v>
      </c>
      <c r="BX1683">
        <v>2</v>
      </c>
      <c r="BY1683">
        <f>IF(表__._ECM_DW_tem_zh_1417[[#This Row],[其他]]&gt;0,1,0)</f>
        <v>0</v>
      </c>
      <c r="BZ1683">
        <v>0</v>
      </c>
    </row>
    <row r="1684" spans="1:78" x14ac:dyDescent="0.25">
      <c r="A1684" s="1" t="s">
        <v>47</v>
      </c>
      <c r="B1684" t="s">
        <v>133</v>
      </c>
      <c r="C1684">
        <v>2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23.41</v>
      </c>
      <c r="T1684">
        <v>0</v>
      </c>
      <c r="U1684">
        <v>0</v>
      </c>
      <c r="V1684" s="2">
        <v>0</v>
      </c>
      <c r="W1684">
        <v>1</v>
      </c>
      <c r="X1684">
        <v>1</v>
      </c>
      <c r="Y1684" t="s">
        <v>350</v>
      </c>
      <c r="Z1684" t="s">
        <v>880</v>
      </c>
      <c r="AA1684">
        <v>5</v>
      </c>
      <c r="AB1684" t="s">
        <v>70</v>
      </c>
      <c r="AC1684" t="s">
        <v>493</v>
      </c>
      <c r="AD1684" t="s">
        <v>468</v>
      </c>
      <c r="AE1684" t="s">
        <v>3166</v>
      </c>
      <c r="AG1684">
        <v>0</v>
      </c>
      <c r="AH1684">
        <v>0</v>
      </c>
      <c r="AI1684">
        <v>0</v>
      </c>
      <c r="AJ1684">
        <v>0</v>
      </c>
      <c r="AK1684">
        <v>1</v>
      </c>
      <c r="AL1684">
        <v>27</v>
      </c>
      <c r="AN1684" t="s">
        <v>799</v>
      </c>
      <c r="AQ1684" t="s">
        <v>569</v>
      </c>
      <c r="AR1684">
        <v>3</v>
      </c>
      <c r="AS1684">
        <v>84</v>
      </c>
      <c r="AT1684">
        <v>144</v>
      </c>
      <c r="AU1684">
        <v>1270</v>
      </c>
      <c r="AV1684">
        <v>30</v>
      </c>
      <c r="AW1684">
        <v>1</v>
      </c>
      <c r="AX1684">
        <v>0</v>
      </c>
      <c r="AY1684">
        <v>1</v>
      </c>
      <c r="AZ1684">
        <v>0</v>
      </c>
      <c r="BA1684">
        <v>1</v>
      </c>
      <c r="BB1684">
        <v>0</v>
      </c>
      <c r="BC1684">
        <v>0</v>
      </c>
      <c r="BD1684" t="s">
        <v>441</v>
      </c>
      <c r="BE1684">
        <v>0</v>
      </c>
      <c r="BF1684">
        <v>0</v>
      </c>
      <c r="BG1684" s="3">
        <v>0</v>
      </c>
      <c r="BH1684" s="3">
        <v>0</v>
      </c>
      <c r="BI1684" s="3">
        <v>0</v>
      </c>
      <c r="BJ1684" s="4" t="b">
        <f t="shared" si="26"/>
        <v>0</v>
      </c>
      <c r="BK1684" t="s">
        <v>3044</v>
      </c>
      <c r="BL1684" t="s">
        <v>3044</v>
      </c>
      <c r="BM1684" t="s">
        <v>2702</v>
      </c>
      <c r="BN1684" s="1">
        <v>42892.530578703707</v>
      </c>
      <c r="BO1684" s="1">
        <v>42902.416666666664</v>
      </c>
      <c r="BP1684">
        <v>7</v>
      </c>
      <c r="BQ1684">
        <f>IF(表__._ECM_DW_tem_zh_1417[[#This Row],[全血]]&gt;0,1,0)</f>
        <v>0</v>
      </c>
      <c r="BR1684">
        <v>0</v>
      </c>
      <c r="BS1684">
        <f>IF(表__._ECM_DW_tem_zh_1417[[#This Row],[血浆]]&gt;0,1,0)</f>
        <v>0</v>
      </c>
      <c r="BT1684">
        <v>0</v>
      </c>
      <c r="BU1684">
        <f>IF(表__._ECM_DW_tem_zh_1417[[#This Row],[血小板]]&gt;0,1,0)</f>
        <v>0</v>
      </c>
      <c r="BV1684">
        <v>0</v>
      </c>
      <c r="BW1684">
        <f>IF(表__._ECM_DW_tem_zh_1417[[#This Row],[红细胞]]&gt;0,1,0)</f>
        <v>0</v>
      </c>
      <c r="BX1684">
        <v>0</v>
      </c>
      <c r="BY1684">
        <f>IF(表__._ECM_DW_tem_zh_1417[[#This Row],[其他]]&gt;0,1,0)</f>
        <v>0</v>
      </c>
      <c r="BZ1684">
        <v>0</v>
      </c>
    </row>
    <row r="1685" spans="1:78" x14ac:dyDescent="0.25">
      <c r="A1685" s="1" t="s">
        <v>47</v>
      </c>
      <c r="B1685" t="s">
        <v>70</v>
      </c>
      <c r="C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68.78</v>
      </c>
      <c r="T1685">
        <v>0</v>
      </c>
      <c r="U1685">
        <v>0</v>
      </c>
      <c r="V1685" s="2">
        <v>0</v>
      </c>
      <c r="W1685">
        <v>0</v>
      </c>
      <c r="X1685">
        <v>0</v>
      </c>
      <c r="Y1685" t="s">
        <v>68</v>
      </c>
      <c r="Z1685" t="s">
        <v>91</v>
      </c>
      <c r="AA1685">
        <v>5</v>
      </c>
      <c r="AB1685" t="s">
        <v>51</v>
      </c>
      <c r="AC1685" t="s">
        <v>741</v>
      </c>
      <c r="AD1685" t="s">
        <v>635</v>
      </c>
      <c r="AE1685" t="s">
        <v>407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17</v>
      </c>
      <c r="AN1685" t="s">
        <v>136</v>
      </c>
      <c r="AQ1685" t="s">
        <v>491</v>
      </c>
      <c r="AR1685">
        <v>1</v>
      </c>
      <c r="AT1685">
        <v>53</v>
      </c>
      <c r="AW1685">
        <v>1</v>
      </c>
      <c r="AX1685">
        <v>1</v>
      </c>
      <c r="AY1685">
        <v>0</v>
      </c>
      <c r="AZ1685">
        <v>0</v>
      </c>
      <c r="BA1685">
        <v>1</v>
      </c>
      <c r="BB1685">
        <v>0</v>
      </c>
      <c r="BC1685">
        <v>0</v>
      </c>
      <c r="BE1685">
        <v>0</v>
      </c>
      <c r="BF1685">
        <v>0</v>
      </c>
      <c r="BG1685" s="3">
        <v>0</v>
      </c>
      <c r="BH1685" s="3">
        <v>0</v>
      </c>
      <c r="BI1685" s="3">
        <v>0</v>
      </c>
      <c r="BJ1685" s="4" t="b">
        <f t="shared" si="26"/>
        <v>0</v>
      </c>
      <c r="BK1685" t="s">
        <v>2146</v>
      </c>
      <c r="BL1685" t="s">
        <v>2146</v>
      </c>
      <c r="BN1685" s="1">
        <v>43166.657731481479</v>
      </c>
      <c r="BO1685" s="1">
        <v>43168.456250000003</v>
      </c>
      <c r="BP1685">
        <v>1</v>
      </c>
      <c r="BQ1685">
        <f>IF(表__._ECM_DW_tem_zh_1417[[#This Row],[全血]]&gt;0,1,0)</f>
        <v>0</v>
      </c>
      <c r="BS1685">
        <f>IF(表__._ECM_DW_tem_zh_1417[[#This Row],[血浆]]&gt;0,1,0)</f>
        <v>0</v>
      </c>
      <c r="BU1685">
        <f>IF(表__._ECM_DW_tem_zh_1417[[#This Row],[血小板]]&gt;0,1,0)</f>
        <v>0</v>
      </c>
      <c r="BW1685">
        <f>IF(表__._ECM_DW_tem_zh_1417[[#This Row],[红细胞]]&gt;0,1,0)</f>
        <v>0</v>
      </c>
      <c r="BY1685">
        <f>IF(表__._ECM_DW_tem_zh_1417[[#This Row],[其他]]&gt;0,1,0)</f>
        <v>0</v>
      </c>
    </row>
    <row r="1686" spans="1:78" x14ac:dyDescent="0.25">
      <c r="A1686" s="1" t="s">
        <v>47</v>
      </c>
      <c r="B1686" t="s">
        <v>289</v>
      </c>
      <c r="C1686">
        <v>2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42.59</v>
      </c>
      <c r="T1686">
        <v>0</v>
      </c>
      <c r="U1686">
        <v>0</v>
      </c>
      <c r="V1686" s="2">
        <v>0</v>
      </c>
      <c r="W1686">
        <v>1</v>
      </c>
      <c r="X1686">
        <v>2</v>
      </c>
      <c r="Y1686" t="s">
        <v>464</v>
      </c>
      <c r="Z1686" t="s">
        <v>59</v>
      </c>
      <c r="AA1686">
        <v>5</v>
      </c>
      <c r="AB1686" t="s">
        <v>454</v>
      </c>
      <c r="AC1686" t="s">
        <v>325</v>
      </c>
      <c r="AD1686" t="s">
        <v>635</v>
      </c>
      <c r="AE1686" t="s">
        <v>658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N1686" t="s">
        <v>391</v>
      </c>
      <c r="AQ1686" t="s">
        <v>535</v>
      </c>
      <c r="AR1686">
        <v>3</v>
      </c>
      <c r="AS1686">
        <v>55</v>
      </c>
      <c r="AT1686">
        <v>147</v>
      </c>
      <c r="AU1686">
        <v>1330</v>
      </c>
      <c r="AV1686">
        <v>150</v>
      </c>
      <c r="AW1686">
        <v>1</v>
      </c>
      <c r="AX1686">
        <v>1</v>
      </c>
      <c r="AY1686">
        <v>0</v>
      </c>
      <c r="AZ1686">
        <v>0</v>
      </c>
      <c r="BA1686">
        <v>1</v>
      </c>
      <c r="BB1686">
        <v>0</v>
      </c>
      <c r="BC1686">
        <v>0</v>
      </c>
      <c r="BD1686" t="s">
        <v>123</v>
      </c>
      <c r="BE1686">
        <v>0</v>
      </c>
      <c r="BF1686">
        <v>0</v>
      </c>
      <c r="BG1686" s="3">
        <v>0</v>
      </c>
      <c r="BH1686" s="3">
        <v>0</v>
      </c>
      <c r="BI1686" s="3">
        <v>0</v>
      </c>
      <c r="BJ1686" s="4" t="b">
        <f t="shared" si="26"/>
        <v>0</v>
      </c>
      <c r="BK1686" t="s">
        <v>3045</v>
      </c>
      <c r="BL1686" t="s">
        <v>3045</v>
      </c>
      <c r="BM1686" t="s">
        <v>2729</v>
      </c>
      <c r="BN1686" s="1">
        <v>43046.529340277775</v>
      </c>
      <c r="BO1686" s="1">
        <v>43054.333333333336</v>
      </c>
      <c r="BP1686">
        <v>5</v>
      </c>
      <c r="BQ1686">
        <f>IF(表__._ECM_DW_tem_zh_1417[[#This Row],[全血]]&gt;0,1,0)</f>
        <v>0</v>
      </c>
      <c r="BR1686">
        <v>0</v>
      </c>
      <c r="BS1686">
        <f>IF(表__._ECM_DW_tem_zh_1417[[#This Row],[血浆]]&gt;0,1,0)</f>
        <v>1</v>
      </c>
      <c r="BT1686">
        <v>400</v>
      </c>
      <c r="BU1686">
        <f>IF(表__._ECM_DW_tem_zh_1417[[#This Row],[血小板]]&gt;0,1,0)</f>
        <v>0</v>
      </c>
      <c r="BV1686">
        <v>0</v>
      </c>
      <c r="BW1686">
        <f>IF(表__._ECM_DW_tem_zh_1417[[#This Row],[红细胞]]&gt;0,1,0)</f>
        <v>1</v>
      </c>
      <c r="BX1686">
        <v>4</v>
      </c>
      <c r="BY1686">
        <f>IF(表__._ECM_DW_tem_zh_1417[[#This Row],[其他]]&gt;0,1,0)</f>
        <v>0</v>
      </c>
      <c r="BZ1686">
        <v>0</v>
      </c>
    </row>
    <row r="1687" spans="1:78" x14ac:dyDescent="0.25">
      <c r="A1687" s="1" t="s">
        <v>47</v>
      </c>
      <c r="B1687" t="s">
        <v>224</v>
      </c>
      <c r="C1687">
        <v>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75.180000000000007</v>
      </c>
      <c r="T1687">
        <v>0</v>
      </c>
      <c r="U1687">
        <v>0</v>
      </c>
      <c r="V1687" s="2">
        <v>0</v>
      </c>
      <c r="W1687">
        <v>1</v>
      </c>
      <c r="X1687">
        <v>3</v>
      </c>
      <c r="Y1687" t="s">
        <v>81</v>
      </c>
      <c r="Z1687" t="s">
        <v>209</v>
      </c>
      <c r="AA1687">
        <v>5</v>
      </c>
      <c r="AB1687" t="s">
        <v>756</v>
      </c>
      <c r="AC1687" t="s">
        <v>714</v>
      </c>
      <c r="AD1687" t="s">
        <v>3154</v>
      </c>
      <c r="AE1687" t="s">
        <v>395</v>
      </c>
      <c r="AG1687">
        <v>0</v>
      </c>
      <c r="AH1687">
        <v>0</v>
      </c>
      <c r="AI1687">
        <v>0</v>
      </c>
      <c r="AJ1687">
        <v>0</v>
      </c>
      <c r="AK1687">
        <v>1</v>
      </c>
      <c r="AL1687">
        <v>19</v>
      </c>
      <c r="AN1687" t="s">
        <v>137</v>
      </c>
      <c r="AP1687" t="s">
        <v>996</v>
      </c>
      <c r="AQ1687" t="s">
        <v>634</v>
      </c>
      <c r="AR1687">
        <v>3</v>
      </c>
      <c r="AT1687">
        <v>121</v>
      </c>
      <c r="AW1687">
        <v>1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1</v>
      </c>
      <c r="BE1687">
        <v>0</v>
      </c>
      <c r="BF1687">
        <v>0</v>
      </c>
      <c r="BG1687" s="3">
        <v>0</v>
      </c>
      <c r="BH1687" s="3">
        <v>0</v>
      </c>
      <c r="BI1687" s="3">
        <v>0</v>
      </c>
      <c r="BJ1687" s="4" t="b">
        <f t="shared" si="26"/>
        <v>0</v>
      </c>
      <c r="BK1687" t="s">
        <v>3046</v>
      </c>
      <c r="BL1687" t="s">
        <v>3046</v>
      </c>
      <c r="BN1687" s="1">
        <v>42965.351145833331</v>
      </c>
      <c r="BO1687" s="1">
        <v>42977.347222222219</v>
      </c>
      <c r="BP1687">
        <v>9</v>
      </c>
      <c r="BQ1687">
        <f>IF(表__._ECM_DW_tem_zh_1417[[#This Row],[全血]]&gt;0,1,0)</f>
        <v>0</v>
      </c>
      <c r="BR1687">
        <v>0</v>
      </c>
      <c r="BS1687">
        <f>IF(表__._ECM_DW_tem_zh_1417[[#This Row],[血浆]]&gt;0,1,0)</f>
        <v>1</v>
      </c>
      <c r="BT1687">
        <v>200</v>
      </c>
      <c r="BU1687">
        <f>IF(表__._ECM_DW_tem_zh_1417[[#This Row],[血小板]]&gt;0,1,0)</f>
        <v>0</v>
      </c>
      <c r="BV1687">
        <v>0</v>
      </c>
      <c r="BW1687">
        <f>IF(表__._ECM_DW_tem_zh_1417[[#This Row],[红细胞]]&gt;0,1,0)</f>
        <v>1</v>
      </c>
      <c r="BX1687">
        <v>2</v>
      </c>
      <c r="BY1687">
        <f>IF(表__._ECM_DW_tem_zh_1417[[#This Row],[其他]]&gt;0,1,0)</f>
        <v>0</v>
      </c>
      <c r="BZ1687">
        <v>0</v>
      </c>
    </row>
    <row r="1688" spans="1:78" x14ac:dyDescent="0.25">
      <c r="A1688" s="1" t="s">
        <v>47</v>
      </c>
      <c r="B1688" t="s">
        <v>140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77.489999999999995</v>
      </c>
      <c r="T1688">
        <v>1</v>
      </c>
      <c r="U1688">
        <v>0</v>
      </c>
      <c r="V1688" s="2">
        <v>0</v>
      </c>
      <c r="W1688">
        <v>1</v>
      </c>
      <c r="X1688">
        <v>0</v>
      </c>
      <c r="Y1688" t="s">
        <v>256</v>
      </c>
      <c r="Z1688" t="s">
        <v>651</v>
      </c>
      <c r="AA1688">
        <v>9</v>
      </c>
      <c r="AB1688" t="s">
        <v>73</v>
      </c>
      <c r="AC1688" t="s">
        <v>107</v>
      </c>
      <c r="AD1688" t="s">
        <v>3152</v>
      </c>
      <c r="AE1688" t="s">
        <v>70</v>
      </c>
      <c r="AG1688">
        <v>0</v>
      </c>
      <c r="AH1688">
        <v>0</v>
      </c>
      <c r="AI1688">
        <v>0</v>
      </c>
      <c r="AJ1688">
        <v>0</v>
      </c>
      <c r="AK1688">
        <v>1</v>
      </c>
      <c r="AL1688">
        <v>16</v>
      </c>
      <c r="AN1688" t="s">
        <v>48</v>
      </c>
      <c r="AQ1688" t="s">
        <v>135</v>
      </c>
      <c r="AR1688">
        <v>5</v>
      </c>
      <c r="AS1688">
        <v>101</v>
      </c>
      <c r="AT1688">
        <v>226</v>
      </c>
      <c r="AU1688">
        <v>1030</v>
      </c>
      <c r="AV1688">
        <v>200</v>
      </c>
      <c r="AW1688">
        <v>1</v>
      </c>
      <c r="AX1688">
        <v>1</v>
      </c>
      <c r="AY1688">
        <v>0</v>
      </c>
      <c r="AZ1688">
        <v>1</v>
      </c>
      <c r="BA1688">
        <v>1</v>
      </c>
      <c r="BB1688">
        <v>0</v>
      </c>
      <c r="BC1688">
        <v>0</v>
      </c>
      <c r="BE1688">
        <v>0</v>
      </c>
      <c r="BF1688">
        <v>0</v>
      </c>
      <c r="BG1688" s="3">
        <v>0</v>
      </c>
      <c r="BH1688" s="3">
        <v>0</v>
      </c>
      <c r="BI1688" s="3">
        <v>0</v>
      </c>
      <c r="BJ1688" s="4" t="b">
        <f t="shared" si="26"/>
        <v>0</v>
      </c>
      <c r="BK1688" t="s">
        <v>3047</v>
      </c>
      <c r="BL1688" t="s">
        <v>3047</v>
      </c>
      <c r="BM1688" t="s">
        <v>1529</v>
      </c>
      <c r="BN1688" s="1">
        <v>42783.717627314814</v>
      </c>
      <c r="BO1688" s="1">
        <v>42795.393055555556</v>
      </c>
      <c r="BP1688">
        <v>7</v>
      </c>
      <c r="BQ1688">
        <f>IF(表__._ECM_DW_tem_zh_1417[[#This Row],[全血]]&gt;0,1,0)</f>
        <v>0</v>
      </c>
      <c r="BR1688">
        <v>0</v>
      </c>
      <c r="BS1688">
        <f>IF(表__._ECM_DW_tem_zh_1417[[#This Row],[血浆]]&gt;0,1,0)</f>
        <v>0</v>
      </c>
      <c r="BT1688">
        <v>0</v>
      </c>
      <c r="BU1688">
        <f>IF(表__._ECM_DW_tem_zh_1417[[#This Row],[血小板]]&gt;0,1,0)</f>
        <v>0</v>
      </c>
      <c r="BV1688">
        <v>0</v>
      </c>
      <c r="BW1688">
        <f>IF(表__._ECM_DW_tem_zh_1417[[#This Row],[红细胞]]&gt;0,1,0)</f>
        <v>0</v>
      </c>
      <c r="BX1688">
        <v>0</v>
      </c>
      <c r="BY1688">
        <f>IF(表__._ECM_DW_tem_zh_1417[[#This Row],[其他]]&gt;0,1,0)</f>
        <v>0</v>
      </c>
      <c r="BZ1688">
        <v>0</v>
      </c>
    </row>
    <row r="1689" spans="1:78" x14ac:dyDescent="0.25">
      <c r="A1689" s="1" t="s">
        <v>47</v>
      </c>
      <c r="B1689" t="s">
        <v>75</v>
      </c>
      <c r="C1689">
        <v>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2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97.83</v>
      </c>
      <c r="T1689">
        <v>1</v>
      </c>
      <c r="U1689">
        <v>0</v>
      </c>
      <c r="V1689" s="2">
        <v>0</v>
      </c>
      <c r="W1689">
        <v>1</v>
      </c>
      <c r="X1689">
        <v>0</v>
      </c>
      <c r="Y1689" t="s">
        <v>115</v>
      </c>
      <c r="Z1689" t="s">
        <v>273</v>
      </c>
      <c r="AA1689">
        <v>13</v>
      </c>
      <c r="AB1689" t="s">
        <v>704</v>
      </c>
      <c r="AC1689" t="s">
        <v>530</v>
      </c>
      <c r="AD1689" t="s">
        <v>468</v>
      </c>
      <c r="AE1689" t="s">
        <v>3507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21</v>
      </c>
      <c r="AN1689" t="s">
        <v>77</v>
      </c>
      <c r="AP1689" t="s">
        <v>997</v>
      </c>
      <c r="AQ1689" t="s">
        <v>169</v>
      </c>
      <c r="AR1689">
        <v>5</v>
      </c>
      <c r="AT1689">
        <v>210</v>
      </c>
      <c r="AW1689">
        <v>1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 t="s">
        <v>277</v>
      </c>
      <c r="BE1689">
        <v>0</v>
      </c>
      <c r="BF1689">
        <v>0</v>
      </c>
      <c r="BG1689" s="3">
        <v>0</v>
      </c>
      <c r="BH1689" s="3">
        <v>0</v>
      </c>
      <c r="BI1689" s="3">
        <v>0</v>
      </c>
      <c r="BJ1689" s="4" t="b">
        <f t="shared" si="26"/>
        <v>0</v>
      </c>
      <c r="BK1689" t="s">
        <v>3048</v>
      </c>
      <c r="BL1689" t="s">
        <v>3048</v>
      </c>
      <c r="BN1689" s="1">
        <v>43203.344988425924</v>
      </c>
      <c r="BO1689" s="1">
        <v>43215.279861111114</v>
      </c>
      <c r="BP1689">
        <v>7</v>
      </c>
      <c r="BQ1689">
        <f>IF(表__._ECM_DW_tem_zh_1417[[#This Row],[全血]]&gt;0,1,0)</f>
        <v>0</v>
      </c>
      <c r="BR1689">
        <v>0</v>
      </c>
      <c r="BS1689">
        <f>IF(表__._ECM_DW_tem_zh_1417[[#This Row],[血浆]]&gt;0,1,0)</f>
        <v>1</v>
      </c>
      <c r="BT1689">
        <v>400</v>
      </c>
      <c r="BU1689">
        <f>IF(表__._ECM_DW_tem_zh_1417[[#This Row],[血小板]]&gt;0,1,0)</f>
        <v>0</v>
      </c>
      <c r="BV1689">
        <v>0</v>
      </c>
      <c r="BW1689">
        <f>IF(表__._ECM_DW_tem_zh_1417[[#This Row],[红细胞]]&gt;0,1,0)</f>
        <v>1</v>
      </c>
      <c r="BX1689">
        <v>4</v>
      </c>
      <c r="BY1689">
        <f>IF(表__._ECM_DW_tem_zh_1417[[#This Row],[其他]]&gt;0,1,0)</f>
        <v>0</v>
      </c>
      <c r="BZ1689">
        <v>0</v>
      </c>
    </row>
    <row r="1690" spans="1:78" x14ac:dyDescent="0.25">
      <c r="A1690" s="1" t="s">
        <v>47</v>
      </c>
      <c r="B1690" t="s">
        <v>67</v>
      </c>
      <c r="C1690">
        <v>1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59.59</v>
      </c>
      <c r="T1690">
        <v>0</v>
      </c>
      <c r="U1690">
        <v>0</v>
      </c>
      <c r="V1690" s="2">
        <v>0</v>
      </c>
      <c r="W1690">
        <v>2</v>
      </c>
      <c r="X1690">
        <v>0</v>
      </c>
      <c r="Y1690" t="s">
        <v>68</v>
      </c>
      <c r="Z1690" t="s">
        <v>95</v>
      </c>
      <c r="AA1690">
        <v>2</v>
      </c>
      <c r="AB1690" t="s">
        <v>3205</v>
      </c>
      <c r="AC1690" t="s">
        <v>3400</v>
      </c>
      <c r="AD1690" t="s">
        <v>3401</v>
      </c>
      <c r="AE1690" t="s">
        <v>206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25</v>
      </c>
      <c r="AN1690" t="s">
        <v>427</v>
      </c>
      <c r="AQ1690" t="s">
        <v>377</v>
      </c>
      <c r="AR1690">
        <v>2</v>
      </c>
      <c r="AS1690">
        <v>91</v>
      </c>
      <c r="AT1690">
        <v>179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E1690">
        <v>0</v>
      </c>
      <c r="BF1690">
        <v>0</v>
      </c>
      <c r="BG1690" s="3">
        <v>0</v>
      </c>
      <c r="BH1690" s="3">
        <v>0</v>
      </c>
      <c r="BI1690" s="3">
        <v>0</v>
      </c>
      <c r="BJ1690" s="4" t="b">
        <f t="shared" si="26"/>
        <v>0</v>
      </c>
      <c r="BK1690" t="s">
        <v>1799</v>
      </c>
      <c r="BL1690" t="s">
        <v>1799</v>
      </c>
      <c r="BM1690" t="s">
        <v>1798</v>
      </c>
      <c r="BN1690" s="1">
        <v>44045.468055555553</v>
      </c>
      <c r="BO1690" s="1">
        <v>44049.351388888892</v>
      </c>
      <c r="BP1690">
        <v>2</v>
      </c>
      <c r="BQ1690">
        <f>IF(表__._ECM_DW_tem_zh_1417[[#This Row],[全血]]&gt;0,1,0)</f>
        <v>0</v>
      </c>
      <c r="BR1690">
        <v>0</v>
      </c>
      <c r="BS1690">
        <f>IF(表__._ECM_DW_tem_zh_1417[[#This Row],[血浆]]&gt;0,1,0)</f>
        <v>1</v>
      </c>
      <c r="BT1690">
        <v>200</v>
      </c>
      <c r="BU1690">
        <f>IF(表__._ECM_DW_tem_zh_1417[[#This Row],[血小板]]&gt;0,1,0)</f>
        <v>0</v>
      </c>
      <c r="BV1690">
        <v>0</v>
      </c>
      <c r="BW1690">
        <f>IF(表__._ECM_DW_tem_zh_1417[[#This Row],[红细胞]]&gt;0,1,0)</f>
        <v>1</v>
      </c>
      <c r="BX1690">
        <v>1.5</v>
      </c>
      <c r="BY1690">
        <f>IF(表__._ECM_DW_tem_zh_1417[[#This Row],[其他]]&gt;0,1,0)</f>
        <v>0</v>
      </c>
      <c r="BZ1690">
        <v>0</v>
      </c>
    </row>
    <row r="1691" spans="1:78" x14ac:dyDescent="0.25">
      <c r="A1691" s="1" t="s">
        <v>47</v>
      </c>
      <c r="B1691" t="s">
        <v>136</v>
      </c>
      <c r="C1691">
        <v>2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79.510000000000005</v>
      </c>
      <c r="T1691">
        <v>0</v>
      </c>
      <c r="U1691">
        <v>1</v>
      </c>
      <c r="V1691" s="2">
        <v>1</v>
      </c>
      <c r="W1691">
        <v>1</v>
      </c>
      <c r="X1691">
        <v>1</v>
      </c>
      <c r="Y1691" t="s">
        <v>115</v>
      </c>
      <c r="AA1691">
        <v>5</v>
      </c>
      <c r="AB1691" t="s">
        <v>449</v>
      </c>
      <c r="AC1691" t="s">
        <v>3560</v>
      </c>
      <c r="AD1691" t="s">
        <v>3229</v>
      </c>
      <c r="AE1691" t="s">
        <v>3276</v>
      </c>
      <c r="AG1691">
        <v>0</v>
      </c>
      <c r="AH1691">
        <v>0</v>
      </c>
      <c r="AI1691">
        <v>0</v>
      </c>
      <c r="AJ1691">
        <v>0</v>
      </c>
      <c r="AK1691">
        <v>0</v>
      </c>
      <c r="AN1691" t="s">
        <v>63</v>
      </c>
      <c r="AQ1691" t="s">
        <v>240</v>
      </c>
      <c r="AR1691">
        <v>5</v>
      </c>
      <c r="AT1691">
        <v>177</v>
      </c>
      <c r="AW1691">
        <v>1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 t="s">
        <v>312</v>
      </c>
      <c r="BE1691">
        <v>0</v>
      </c>
      <c r="BF1691">
        <v>0</v>
      </c>
      <c r="BG1691" s="3">
        <v>0</v>
      </c>
      <c r="BH1691" s="3">
        <v>0</v>
      </c>
      <c r="BI1691" s="3">
        <v>0</v>
      </c>
      <c r="BJ1691" s="4" t="b">
        <f t="shared" si="26"/>
        <v>0</v>
      </c>
      <c r="BK1691" t="s">
        <v>3049</v>
      </c>
      <c r="BL1691" t="s">
        <v>3049</v>
      </c>
      <c r="BN1691" s="1">
        <v>42935.543888888889</v>
      </c>
      <c r="BO1691" s="1">
        <v>42947.416666666664</v>
      </c>
      <c r="BP1691">
        <v>7</v>
      </c>
      <c r="BQ1691">
        <f>IF(表__._ECM_DW_tem_zh_1417[[#This Row],[全血]]&gt;0,1,0)</f>
        <v>0</v>
      </c>
      <c r="BR1691">
        <v>0</v>
      </c>
      <c r="BS1691">
        <f>IF(表__._ECM_DW_tem_zh_1417[[#This Row],[血浆]]&gt;0,1,0)</f>
        <v>1</v>
      </c>
      <c r="BT1691">
        <v>400</v>
      </c>
      <c r="BU1691">
        <f>IF(表__._ECM_DW_tem_zh_1417[[#This Row],[血小板]]&gt;0,1,0)</f>
        <v>0</v>
      </c>
      <c r="BV1691">
        <v>0</v>
      </c>
      <c r="BW1691">
        <f>IF(表__._ECM_DW_tem_zh_1417[[#This Row],[红细胞]]&gt;0,1,0)</f>
        <v>1</v>
      </c>
      <c r="BX1691">
        <v>4</v>
      </c>
      <c r="BY1691">
        <f>IF(表__._ECM_DW_tem_zh_1417[[#This Row],[其他]]&gt;0,1,0)</f>
        <v>0</v>
      </c>
      <c r="BZ1691">
        <v>0</v>
      </c>
    </row>
    <row r="1692" spans="1:78" x14ac:dyDescent="0.25">
      <c r="A1692" s="1" t="s">
        <v>47</v>
      </c>
      <c r="B1692" t="s">
        <v>136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85.64</v>
      </c>
      <c r="T1692">
        <v>0</v>
      </c>
      <c r="U1692">
        <v>0</v>
      </c>
      <c r="V1692" s="2">
        <v>0</v>
      </c>
      <c r="W1692">
        <v>1</v>
      </c>
      <c r="X1692">
        <v>1</v>
      </c>
      <c r="Y1692" t="s">
        <v>200</v>
      </c>
      <c r="Z1692" t="s">
        <v>175</v>
      </c>
      <c r="AA1692">
        <v>2</v>
      </c>
      <c r="AB1692" t="s">
        <v>3293</v>
      </c>
      <c r="AC1692" t="s">
        <v>549</v>
      </c>
      <c r="AD1692" t="s">
        <v>3177</v>
      </c>
      <c r="AE1692" t="s">
        <v>412</v>
      </c>
      <c r="AG1692">
        <v>1</v>
      </c>
      <c r="AH1692">
        <v>0</v>
      </c>
      <c r="AI1692">
        <v>0</v>
      </c>
      <c r="AJ1692">
        <v>0</v>
      </c>
      <c r="AK1692">
        <v>1</v>
      </c>
      <c r="AL1692">
        <v>20</v>
      </c>
      <c r="AN1692" t="s">
        <v>51</v>
      </c>
      <c r="AQ1692" t="s">
        <v>192</v>
      </c>
      <c r="AR1692">
        <v>3</v>
      </c>
      <c r="AS1692">
        <v>81</v>
      </c>
      <c r="AT1692">
        <v>213</v>
      </c>
      <c r="AU1692">
        <v>1050</v>
      </c>
      <c r="AV1692">
        <v>50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0</v>
      </c>
      <c r="BC1692">
        <v>1</v>
      </c>
      <c r="BD1692" t="s">
        <v>187</v>
      </c>
      <c r="BE1692">
        <v>1</v>
      </c>
      <c r="BF1692">
        <v>1</v>
      </c>
      <c r="BG1692" s="3">
        <v>0</v>
      </c>
      <c r="BH1692" s="3">
        <v>0</v>
      </c>
      <c r="BI1692" s="3">
        <v>0</v>
      </c>
      <c r="BJ1692" s="4" t="b">
        <f t="shared" si="26"/>
        <v>0</v>
      </c>
      <c r="BK1692" t="s">
        <v>2666</v>
      </c>
      <c r="BL1692" t="s">
        <v>2666</v>
      </c>
      <c r="BM1692" t="s">
        <v>2665</v>
      </c>
      <c r="BN1692" s="1">
        <v>43619.862893518519</v>
      </c>
      <c r="BO1692" s="1">
        <v>43634.849305555559</v>
      </c>
      <c r="BP1692">
        <v>12</v>
      </c>
      <c r="BQ1692">
        <f>IF(表__._ECM_DW_tem_zh_1417[[#This Row],[全血]]&gt;0,1,0)</f>
        <v>0</v>
      </c>
      <c r="BR1692">
        <v>0</v>
      </c>
      <c r="BS1692">
        <f>IF(表__._ECM_DW_tem_zh_1417[[#This Row],[血浆]]&gt;0,1,0)</f>
        <v>1</v>
      </c>
      <c r="BT1692">
        <v>200</v>
      </c>
      <c r="BU1692">
        <f>IF(表__._ECM_DW_tem_zh_1417[[#This Row],[血小板]]&gt;0,1,0)</f>
        <v>0</v>
      </c>
      <c r="BV1692">
        <v>0</v>
      </c>
      <c r="BW1692">
        <f>IF(表__._ECM_DW_tem_zh_1417[[#This Row],[红细胞]]&gt;0,1,0)</f>
        <v>1</v>
      </c>
      <c r="BX1692">
        <v>6</v>
      </c>
      <c r="BY1692">
        <f>IF(表__._ECM_DW_tem_zh_1417[[#This Row],[其他]]&gt;0,1,0)</f>
        <v>0</v>
      </c>
      <c r="BZ1692">
        <v>0</v>
      </c>
    </row>
    <row r="1693" spans="1:78" x14ac:dyDescent="0.25">
      <c r="A1693" s="1" t="s">
        <v>47</v>
      </c>
      <c r="B1693" t="s">
        <v>90</v>
      </c>
      <c r="C1693">
        <v>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83.06</v>
      </c>
      <c r="T1693">
        <v>1</v>
      </c>
      <c r="U1693">
        <v>1</v>
      </c>
      <c r="V1693" s="2">
        <v>0</v>
      </c>
      <c r="W1693">
        <v>1</v>
      </c>
      <c r="X1693">
        <v>2</v>
      </c>
      <c r="Y1693" t="s">
        <v>141</v>
      </c>
      <c r="Z1693" t="s">
        <v>121</v>
      </c>
      <c r="AA1693">
        <v>9</v>
      </c>
      <c r="AB1693" t="s">
        <v>105</v>
      </c>
      <c r="AC1693" t="s">
        <v>3210</v>
      </c>
      <c r="AD1693" t="s">
        <v>3154</v>
      </c>
      <c r="AE1693" t="s">
        <v>3195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31</v>
      </c>
      <c r="AN1693" t="s">
        <v>67</v>
      </c>
      <c r="AQ1693" t="s">
        <v>998</v>
      </c>
      <c r="AR1693">
        <v>2</v>
      </c>
      <c r="AS1693">
        <v>94</v>
      </c>
      <c r="AT1693">
        <v>210</v>
      </c>
      <c r="AU1693">
        <v>750</v>
      </c>
      <c r="AV1693">
        <v>100</v>
      </c>
      <c r="AW1693">
        <v>1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1</v>
      </c>
      <c r="BD1693" t="s">
        <v>187</v>
      </c>
      <c r="BE1693">
        <v>0</v>
      </c>
      <c r="BF1693">
        <v>0</v>
      </c>
      <c r="BG1693" s="3">
        <v>0</v>
      </c>
      <c r="BH1693" s="3">
        <v>0</v>
      </c>
      <c r="BI1693" s="3">
        <v>0</v>
      </c>
      <c r="BJ1693" s="4" t="b">
        <f t="shared" si="26"/>
        <v>0</v>
      </c>
      <c r="BK1693" t="s">
        <v>3050</v>
      </c>
      <c r="BL1693" t="s">
        <v>3050</v>
      </c>
      <c r="BM1693" t="s">
        <v>3051</v>
      </c>
      <c r="BN1693" s="1">
        <v>43496.508645833332</v>
      </c>
      <c r="BO1693" s="1">
        <v>43511.5</v>
      </c>
      <c r="BP1693">
        <v>13</v>
      </c>
      <c r="BQ1693">
        <f>IF(表__._ECM_DW_tem_zh_1417[[#This Row],[全血]]&gt;0,1,0)</f>
        <v>0</v>
      </c>
      <c r="BR1693">
        <v>0</v>
      </c>
      <c r="BS1693">
        <f>IF(表__._ECM_DW_tem_zh_1417[[#This Row],[血浆]]&gt;0,1,0)</f>
        <v>0</v>
      </c>
      <c r="BT1693">
        <v>0</v>
      </c>
      <c r="BU1693">
        <f>IF(表__._ECM_DW_tem_zh_1417[[#This Row],[血小板]]&gt;0,1,0)</f>
        <v>0</v>
      </c>
      <c r="BV1693">
        <v>0</v>
      </c>
      <c r="BW1693">
        <f>IF(表__._ECM_DW_tem_zh_1417[[#This Row],[红细胞]]&gt;0,1,0)</f>
        <v>0</v>
      </c>
      <c r="BX1693">
        <v>0</v>
      </c>
      <c r="BY1693">
        <f>IF(表__._ECM_DW_tem_zh_1417[[#This Row],[其他]]&gt;0,1,0)</f>
        <v>0</v>
      </c>
      <c r="BZ1693">
        <v>0</v>
      </c>
    </row>
    <row r="1694" spans="1:78" x14ac:dyDescent="0.25">
      <c r="A1694" s="1" t="s">
        <v>47</v>
      </c>
      <c r="B1694" t="s">
        <v>75</v>
      </c>
      <c r="C1694">
        <v>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90</v>
      </c>
      <c r="T1694">
        <v>0</v>
      </c>
      <c r="U1694">
        <v>0</v>
      </c>
      <c r="V1694" s="2">
        <v>0</v>
      </c>
      <c r="W1694">
        <v>1</v>
      </c>
      <c r="X1694">
        <v>3</v>
      </c>
      <c r="Y1694" t="s">
        <v>117</v>
      </c>
      <c r="Z1694" t="s">
        <v>190</v>
      </c>
      <c r="AA1694">
        <v>13</v>
      </c>
      <c r="AB1694" t="s">
        <v>704</v>
      </c>
      <c r="AC1694" t="s">
        <v>567</v>
      </c>
      <c r="AD1694" t="s">
        <v>3203</v>
      </c>
      <c r="AE1694" t="s">
        <v>68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23</v>
      </c>
      <c r="AN1694" t="s">
        <v>106</v>
      </c>
      <c r="AP1694" t="s">
        <v>819</v>
      </c>
      <c r="AQ1694" t="s">
        <v>100</v>
      </c>
      <c r="AR1694">
        <v>2</v>
      </c>
      <c r="AT1694">
        <v>150</v>
      </c>
      <c r="AW1694">
        <v>1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E1694">
        <v>0</v>
      </c>
      <c r="BF1694">
        <v>0</v>
      </c>
      <c r="BG1694" s="3">
        <v>0</v>
      </c>
      <c r="BH1694" s="3">
        <v>0</v>
      </c>
      <c r="BI1694" s="3">
        <v>0</v>
      </c>
      <c r="BJ1694" s="4" t="b">
        <f t="shared" si="26"/>
        <v>0</v>
      </c>
      <c r="BK1694" t="s">
        <v>3052</v>
      </c>
      <c r="BL1694" t="s">
        <v>3052</v>
      </c>
      <c r="BN1694" s="1">
        <v>43103.65215277778</v>
      </c>
      <c r="BO1694" s="1">
        <v>43110.387499999997</v>
      </c>
      <c r="BP1694">
        <v>5</v>
      </c>
      <c r="BQ1694">
        <f>IF(表__._ECM_DW_tem_zh_1417[[#This Row],[全血]]&gt;0,1,0)</f>
        <v>0</v>
      </c>
      <c r="BR1694">
        <v>0</v>
      </c>
      <c r="BS1694">
        <f>IF(表__._ECM_DW_tem_zh_1417[[#This Row],[血浆]]&gt;0,1,0)</f>
        <v>0</v>
      </c>
      <c r="BT1694">
        <v>0</v>
      </c>
      <c r="BU1694">
        <f>IF(表__._ECM_DW_tem_zh_1417[[#This Row],[血小板]]&gt;0,1,0)</f>
        <v>0</v>
      </c>
      <c r="BV1694">
        <v>0</v>
      </c>
      <c r="BW1694">
        <f>IF(表__._ECM_DW_tem_zh_1417[[#This Row],[红细胞]]&gt;0,1,0)</f>
        <v>0</v>
      </c>
      <c r="BX1694">
        <v>0</v>
      </c>
      <c r="BY1694">
        <f>IF(表__._ECM_DW_tem_zh_1417[[#This Row],[其他]]&gt;0,1,0)</f>
        <v>0</v>
      </c>
      <c r="BZ1694">
        <v>0</v>
      </c>
    </row>
    <row r="1695" spans="1:78" x14ac:dyDescent="0.25">
      <c r="A1695" s="1" t="s">
        <v>47</v>
      </c>
      <c r="B1695" t="s">
        <v>102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89.15</v>
      </c>
      <c r="T1695">
        <v>1</v>
      </c>
      <c r="U1695">
        <v>0</v>
      </c>
      <c r="V1695" s="2">
        <v>0</v>
      </c>
      <c r="W1695">
        <v>2</v>
      </c>
      <c r="X1695">
        <v>0</v>
      </c>
      <c r="Y1695" t="s">
        <v>59</v>
      </c>
      <c r="Z1695" t="s">
        <v>59</v>
      </c>
      <c r="AA1695">
        <v>2</v>
      </c>
      <c r="AB1695" t="s">
        <v>301</v>
      </c>
      <c r="AC1695" t="s">
        <v>3320</v>
      </c>
      <c r="AD1695" t="s">
        <v>734</v>
      </c>
      <c r="AE1695" t="s">
        <v>3161</v>
      </c>
      <c r="AG1695">
        <v>0</v>
      </c>
      <c r="AH1695">
        <v>0</v>
      </c>
      <c r="AI1695">
        <v>0</v>
      </c>
      <c r="AJ1695">
        <v>0</v>
      </c>
      <c r="AK1695">
        <v>0</v>
      </c>
      <c r="AN1695" t="s">
        <v>228</v>
      </c>
      <c r="AQ1695" t="s">
        <v>246</v>
      </c>
      <c r="AR1695">
        <v>12</v>
      </c>
      <c r="AS1695">
        <v>47</v>
      </c>
      <c r="AT1695">
        <v>0</v>
      </c>
      <c r="AU1695">
        <v>0</v>
      </c>
      <c r="AV1695">
        <v>0</v>
      </c>
      <c r="AW1695">
        <v>1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1</v>
      </c>
      <c r="BD1695" t="s">
        <v>274</v>
      </c>
      <c r="BE1695">
        <v>0</v>
      </c>
      <c r="BF1695">
        <v>0</v>
      </c>
      <c r="BG1695" s="3">
        <v>0</v>
      </c>
      <c r="BH1695" s="3">
        <v>0</v>
      </c>
      <c r="BI1695" s="3">
        <v>0</v>
      </c>
      <c r="BJ1695" s="4" t="b">
        <f t="shared" si="26"/>
        <v>0</v>
      </c>
      <c r="BK1695" t="s">
        <v>3053</v>
      </c>
      <c r="BL1695" t="s">
        <v>3053</v>
      </c>
      <c r="BM1695" t="s">
        <v>3054</v>
      </c>
      <c r="BN1695" s="1">
        <v>43703.370613425926</v>
      </c>
      <c r="BO1695" s="1">
        <v>43725.583333333336</v>
      </c>
      <c r="BP1695">
        <v>10</v>
      </c>
      <c r="BQ1695">
        <f>IF(表__._ECM_DW_tem_zh_1417[[#This Row],[全血]]&gt;0,1,0)</f>
        <v>0</v>
      </c>
      <c r="BR1695">
        <v>0</v>
      </c>
      <c r="BS1695">
        <f>IF(表__._ECM_DW_tem_zh_1417[[#This Row],[血浆]]&gt;0,1,0)</f>
        <v>1</v>
      </c>
      <c r="BT1695">
        <v>200</v>
      </c>
      <c r="BU1695">
        <f>IF(表__._ECM_DW_tem_zh_1417[[#This Row],[血小板]]&gt;0,1,0)</f>
        <v>0</v>
      </c>
      <c r="BV1695">
        <v>0</v>
      </c>
      <c r="BW1695">
        <f>IF(表__._ECM_DW_tem_zh_1417[[#This Row],[红细胞]]&gt;0,1,0)</f>
        <v>1</v>
      </c>
      <c r="BX1695">
        <v>4</v>
      </c>
      <c r="BY1695">
        <f>IF(表__._ECM_DW_tem_zh_1417[[#This Row],[其他]]&gt;0,1,0)</f>
        <v>0</v>
      </c>
      <c r="BZ1695">
        <v>0</v>
      </c>
    </row>
    <row r="1696" spans="1:78" x14ac:dyDescent="0.25">
      <c r="A1696" s="1" t="s">
        <v>47</v>
      </c>
      <c r="B1696" t="s">
        <v>61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48.25</v>
      </c>
      <c r="T1696">
        <v>1</v>
      </c>
      <c r="U1696">
        <v>1</v>
      </c>
      <c r="V1696" s="2">
        <v>0</v>
      </c>
      <c r="W1696">
        <v>1</v>
      </c>
      <c r="X1696">
        <v>0</v>
      </c>
      <c r="Y1696" t="s">
        <v>200</v>
      </c>
      <c r="Z1696" t="s">
        <v>175</v>
      </c>
      <c r="AA1696">
        <v>2</v>
      </c>
      <c r="AB1696" t="s">
        <v>90</v>
      </c>
      <c r="AC1696" t="s">
        <v>312</v>
      </c>
      <c r="AD1696" t="s">
        <v>3157</v>
      </c>
      <c r="AE1696" t="s">
        <v>3243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20</v>
      </c>
      <c r="AN1696" t="s">
        <v>152</v>
      </c>
      <c r="AQ1696" t="s">
        <v>725</v>
      </c>
      <c r="AR1696">
        <v>4</v>
      </c>
      <c r="AS1696">
        <v>164</v>
      </c>
      <c r="AT1696">
        <v>288</v>
      </c>
      <c r="AU1696">
        <v>1470</v>
      </c>
      <c r="AV1696">
        <v>100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0</v>
      </c>
      <c r="BC1696">
        <v>1</v>
      </c>
      <c r="BD1696" t="s">
        <v>126</v>
      </c>
      <c r="BE1696">
        <v>0</v>
      </c>
      <c r="BF1696">
        <v>0</v>
      </c>
      <c r="BG1696" s="3">
        <v>0</v>
      </c>
      <c r="BH1696" s="3">
        <v>0</v>
      </c>
      <c r="BI1696" s="3">
        <v>0</v>
      </c>
      <c r="BJ1696" s="4" t="b">
        <f t="shared" si="26"/>
        <v>0</v>
      </c>
      <c r="BK1696" t="s">
        <v>3055</v>
      </c>
      <c r="BL1696" t="s">
        <v>3055</v>
      </c>
      <c r="BM1696" t="s">
        <v>3056</v>
      </c>
      <c r="BN1696" s="1">
        <v>43931.586898148147</v>
      </c>
      <c r="BO1696" s="1">
        <v>43951.351388888892</v>
      </c>
      <c r="BP1696">
        <v>16</v>
      </c>
      <c r="BQ1696">
        <f>IF(表__._ECM_DW_tem_zh_1417[[#This Row],[全血]]&gt;0,1,0)</f>
        <v>0</v>
      </c>
      <c r="BR1696">
        <v>0</v>
      </c>
      <c r="BS1696">
        <f>IF(表__._ECM_DW_tem_zh_1417[[#This Row],[血浆]]&gt;0,1,0)</f>
        <v>1</v>
      </c>
      <c r="BT1696">
        <v>800</v>
      </c>
      <c r="BU1696">
        <f>IF(表__._ECM_DW_tem_zh_1417[[#This Row],[血小板]]&gt;0,1,0)</f>
        <v>0</v>
      </c>
      <c r="BV1696">
        <v>0</v>
      </c>
      <c r="BW1696">
        <f>IF(表__._ECM_DW_tem_zh_1417[[#This Row],[红细胞]]&gt;0,1,0)</f>
        <v>1</v>
      </c>
      <c r="BX1696">
        <v>8</v>
      </c>
      <c r="BY1696">
        <f>IF(表__._ECM_DW_tem_zh_1417[[#This Row],[其他]]&gt;0,1,0)</f>
        <v>0</v>
      </c>
      <c r="BZ1696">
        <v>0</v>
      </c>
    </row>
    <row r="1697" spans="1:78" x14ac:dyDescent="0.25">
      <c r="A1697" s="1" t="s">
        <v>72</v>
      </c>
      <c r="B1697" t="s">
        <v>73</v>
      </c>
      <c r="C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77.56</v>
      </c>
      <c r="T1697">
        <v>0</v>
      </c>
      <c r="U1697">
        <v>0</v>
      </c>
      <c r="V1697" s="2">
        <v>0</v>
      </c>
      <c r="W1697">
        <v>2</v>
      </c>
      <c r="X1697">
        <v>1</v>
      </c>
      <c r="Y1697" t="s">
        <v>62</v>
      </c>
      <c r="Z1697" t="s">
        <v>137</v>
      </c>
      <c r="AA1697">
        <v>5</v>
      </c>
      <c r="AB1697" t="s">
        <v>289</v>
      </c>
      <c r="AC1697" t="s">
        <v>554</v>
      </c>
      <c r="AD1697" t="s">
        <v>3177</v>
      </c>
      <c r="AE1697" t="s">
        <v>3299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21</v>
      </c>
      <c r="AN1697" t="s">
        <v>453</v>
      </c>
      <c r="AP1697" t="s">
        <v>698</v>
      </c>
      <c r="AQ1697" t="s">
        <v>569</v>
      </c>
      <c r="AR1697">
        <v>5</v>
      </c>
      <c r="AT1697">
        <v>132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0</v>
      </c>
      <c r="BC1697">
        <v>0</v>
      </c>
      <c r="BD1697" t="s">
        <v>428</v>
      </c>
      <c r="BE1697">
        <v>0</v>
      </c>
      <c r="BF1697">
        <v>1</v>
      </c>
      <c r="BG1697" s="3">
        <v>0</v>
      </c>
      <c r="BH1697" s="3">
        <v>0</v>
      </c>
      <c r="BI1697" s="3">
        <v>0</v>
      </c>
      <c r="BJ1697" s="4" t="b">
        <f t="shared" si="26"/>
        <v>0</v>
      </c>
      <c r="BK1697" t="s">
        <v>1959</v>
      </c>
      <c r="BL1697" t="s">
        <v>1959</v>
      </c>
      <c r="BN1697" s="1">
        <v>42988.541076388887</v>
      </c>
      <c r="BO1697" s="1">
        <v>42998.395833333336</v>
      </c>
      <c r="BP1697">
        <v>5</v>
      </c>
      <c r="BQ1697">
        <f>IF(表__._ECM_DW_tem_zh_1417[[#This Row],[全血]]&gt;0,1,0)</f>
        <v>0</v>
      </c>
      <c r="BR1697">
        <v>0</v>
      </c>
      <c r="BS1697">
        <f>IF(表__._ECM_DW_tem_zh_1417[[#This Row],[血浆]]&gt;0,1,0)</f>
        <v>1</v>
      </c>
      <c r="BT1697">
        <v>200</v>
      </c>
      <c r="BU1697">
        <f>IF(表__._ECM_DW_tem_zh_1417[[#This Row],[血小板]]&gt;0,1,0)</f>
        <v>0</v>
      </c>
      <c r="BV1697">
        <v>0</v>
      </c>
      <c r="BW1697">
        <f>IF(表__._ECM_DW_tem_zh_1417[[#This Row],[红细胞]]&gt;0,1,0)</f>
        <v>1</v>
      </c>
      <c r="BX1697">
        <v>4</v>
      </c>
      <c r="BY1697">
        <f>IF(表__._ECM_DW_tem_zh_1417[[#This Row],[其他]]&gt;0,1,0)</f>
        <v>0</v>
      </c>
      <c r="BZ1697">
        <v>0</v>
      </c>
    </row>
    <row r="1698" spans="1:78" x14ac:dyDescent="0.25">
      <c r="A1698" s="1" t="s">
        <v>47</v>
      </c>
      <c r="B1698" t="s">
        <v>140</v>
      </c>
      <c r="C1698">
        <v>2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T1698">
        <v>1</v>
      </c>
      <c r="U1698">
        <v>0</v>
      </c>
      <c r="V1698" s="2">
        <v>1</v>
      </c>
      <c r="W1698">
        <v>1</v>
      </c>
      <c r="X1698">
        <v>1</v>
      </c>
      <c r="Y1698" t="s">
        <v>94</v>
      </c>
      <c r="Z1698" t="s">
        <v>63</v>
      </c>
      <c r="AA1698">
        <v>2</v>
      </c>
      <c r="AB1698" t="s">
        <v>3178</v>
      </c>
      <c r="AC1698" t="s">
        <v>806</v>
      </c>
      <c r="AD1698" t="s">
        <v>3162</v>
      </c>
      <c r="AE1698" t="s">
        <v>475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24</v>
      </c>
      <c r="AN1698" t="s">
        <v>273</v>
      </c>
      <c r="AR1698">
        <v>3</v>
      </c>
      <c r="AS1698">
        <v>120</v>
      </c>
      <c r="AT1698">
        <v>229</v>
      </c>
      <c r="AW1698">
        <v>1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 t="s">
        <v>168</v>
      </c>
      <c r="BE1698">
        <v>0</v>
      </c>
      <c r="BF1698">
        <v>0</v>
      </c>
      <c r="BG1698" s="3">
        <v>0</v>
      </c>
      <c r="BH1698" s="3">
        <v>0</v>
      </c>
      <c r="BI1698" s="3">
        <v>0</v>
      </c>
      <c r="BJ1698" s="4" t="b">
        <f t="shared" si="26"/>
        <v>0</v>
      </c>
      <c r="BK1698" t="s">
        <v>3057</v>
      </c>
      <c r="BL1698" t="s">
        <v>3057</v>
      </c>
      <c r="BM1698" t="s">
        <v>3058</v>
      </c>
      <c r="BN1698" s="1">
        <v>43926.77847222222</v>
      </c>
      <c r="BO1698" s="1">
        <v>43934.380555555559</v>
      </c>
      <c r="BP1698">
        <v>5</v>
      </c>
      <c r="BQ1698">
        <f>IF(表__._ECM_DW_tem_zh_1417[[#This Row],[全血]]&gt;0,1,0)</f>
        <v>0</v>
      </c>
      <c r="BR1698">
        <v>0</v>
      </c>
      <c r="BS1698">
        <f>IF(表__._ECM_DW_tem_zh_1417[[#This Row],[血浆]]&gt;0,1,0)</f>
        <v>1</v>
      </c>
      <c r="BT1698">
        <v>200</v>
      </c>
      <c r="BU1698">
        <f>IF(表__._ECM_DW_tem_zh_1417[[#This Row],[血小板]]&gt;0,1,0)</f>
        <v>0</v>
      </c>
      <c r="BV1698">
        <v>0</v>
      </c>
      <c r="BW1698">
        <f>IF(表__._ECM_DW_tem_zh_1417[[#This Row],[红细胞]]&gt;0,1,0)</f>
        <v>1</v>
      </c>
      <c r="BX1698">
        <v>2</v>
      </c>
      <c r="BY1698">
        <f>IF(表__._ECM_DW_tem_zh_1417[[#This Row],[其他]]&gt;0,1,0)</f>
        <v>0</v>
      </c>
      <c r="BZ1698">
        <v>0</v>
      </c>
    </row>
    <row r="1699" spans="1:78" x14ac:dyDescent="0.25">
      <c r="A1699" s="1" t="s">
        <v>47</v>
      </c>
      <c r="B1699" t="s">
        <v>48</v>
      </c>
      <c r="C1699">
        <v>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99.37</v>
      </c>
      <c r="T1699">
        <v>0</v>
      </c>
      <c r="U1699">
        <v>0</v>
      </c>
      <c r="V1699" s="2">
        <v>0</v>
      </c>
      <c r="W1699">
        <v>0</v>
      </c>
      <c r="X1699">
        <v>3</v>
      </c>
      <c r="Y1699" t="s">
        <v>183</v>
      </c>
      <c r="AA1699">
        <v>15</v>
      </c>
      <c r="AB1699" t="s">
        <v>201</v>
      </c>
      <c r="AC1699" t="s">
        <v>3561</v>
      </c>
      <c r="AD1699" t="s">
        <v>3354</v>
      </c>
      <c r="AE1699" t="s">
        <v>3424</v>
      </c>
      <c r="AG1699">
        <v>0</v>
      </c>
      <c r="AH1699">
        <v>0</v>
      </c>
      <c r="AI1699">
        <v>0</v>
      </c>
      <c r="AJ1699">
        <v>0</v>
      </c>
      <c r="AK1699">
        <v>1</v>
      </c>
      <c r="AN1699" t="s">
        <v>77</v>
      </c>
      <c r="AQ1699" t="s">
        <v>626</v>
      </c>
      <c r="AR1699">
        <v>7</v>
      </c>
      <c r="AT1699">
        <v>170</v>
      </c>
      <c r="AW1699">
        <v>0</v>
      </c>
      <c r="AX1699">
        <v>0</v>
      </c>
      <c r="AY1699">
        <v>0</v>
      </c>
      <c r="AZ1699">
        <v>1</v>
      </c>
      <c r="BA1699">
        <v>0</v>
      </c>
      <c r="BB1699">
        <v>0</v>
      </c>
      <c r="BC1699">
        <v>1</v>
      </c>
      <c r="BE1699">
        <v>0</v>
      </c>
      <c r="BF1699">
        <v>0</v>
      </c>
      <c r="BG1699" s="3">
        <v>0</v>
      </c>
      <c r="BH1699" s="3">
        <v>0</v>
      </c>
      <c r="BI1699" s="3">
        <v>0</v>
      </c>
      <c r="BJ1699" s="4" t="b">
        <f t="shared" si="26"/>
        <v>0</v>
      </c>
      <c r="BK1699" t="s">
        <v>3059</v>
      </c>
      <c r="BL1699" t="s">
        <v>3059</v>
      </c>
      <c r="BN1699" s="1">
        <v>42816.827824074076</v>
      </c>
      <c r="BO1699" s="1">
        <v>42831.361111111109</v>
      </c>
      <c r="BP1699">
        <v>8</v>
      </c>
      <c r="BQ1699">
        <f>IF(表__._ECM_DW_tem_zh_1417[[#This Row],[全血]]&gt;0,1,0)</f>
        <v>0</v>
      </c>
      <c r="BR1699">
        <v>0</v>
      </c>
      <c r="BS1699">
        <f>IF(表__._ECM_DW_tem_zh_1417[[#This Row],[血浆]]&gt;0,1,0)</f>
        <v>0</v>
      </c>
      <c r="BT1699">
        <v>0</v>
      </c>
      <c r="BU1699">
        <f>IF(表__._ECM_DW_tem_zh_1417[[#This Row],[血小板]]&gt;0,1,0)</f>
        <v>0</v>
      </c>
      <c r="BV1699">
        <v>0</v>
      </c>
      <c r="BW1699">
        <f>IF(表__._ECM_DW_tem_zh_1417[[#This Row],[红细胞]]&gt;0,1,0)</f>
        <v>0</v>
      </c>
      <c r="BX1699">
        <v>0</v>
      </c>
      <c r="BY1699">
        <f>IF(表__._ECM_DW_tem_zh_1417[[#This Row],[其他]]&gt;0,1,0)</f>
        <v>0</v>
      </c>
      <c r="BZ1699">
        <v>0</v>
      </c>
    </row>
    <row r="1700" spans="1:78" x14ac:dyDescent="0.25">
      <c r="A1700" s="1" t="s">
        <v>114</v>
      </c>
      <c r="B1700" t="s">
        <v>67</v>
      </c>
      <c r="C1700">
        <v>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95.68</v>
      </c>
      <c r="T1700">
        <v>0</v>
      </c>
      <c r="U1700">
        <v>0</v>
      </c>
      <c r="V1700" s="2">
        <v>0</v>
      </c>
      <c r="W1700">
        <v>1</v>
      </c>
      <c r="X1700">
        <v>3</v>
      </c>
      <c r="Y1700" t="s">
        <v>333</v>
      </c>
      <c r="Z1700" t="s">
        <v>273</v>
      </c>
      <c r="AA1700">
        <v>2</v>
      </c>
      <c r="AB1700" t="s">
        <v>688</v>
      </c>
      <c r="AC1700" t="s">
        <v>3210</v>
      </c>
      <c r="AD1700" t="s">
        <v>3177</v>
      </c>
      <c r="AE1700" t="s">
        <v>435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22</v>
      </c>
      <c r="AN1700" t="s">
        <v>209</v>
      </c>
      <c r="AP1700" t="s">
        <v>991</v>
      </c>
      <c r="AQ1700" t="s">
        <v>65</v>
      </c>
      <c r="AR1700">
        <v>5</v>
      </c>
      <c r="AS1700">
        <v>1263</v>
      </c>
      <c r="AT1700">
        <v>286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 t="s">
        <v>97</v>
      </c>
      <c r="BE1700">
        <v>0</v>
      </c>
      <c r="BF1700">
        <v>0</v>
      </c>
      <c r="BG1700" s="3">
        <v>0</v>
      </c>
      <c r="BH1700" s="3">
        <v>0</v>
      </c>
      <c r="BI1700" s="3">
        <v>0</v>
      </c>
      <c r="BJ1700" s="4" t="b">
        <f t="shared" si="26"/>
        <v>0</v>
      </c>
      <c r="BK1700" t="s">
        <v>3022</v>
      </c>
      <c r="BL1700" t="s">
        <v>3022</v>
      </c>
      <c r="BM1700" t="s">
        <v>3060</v>
      </c>
      <c r="BN1700" s="1">
        <v>43511.394456018519</v>
      </c>
      <c r="BO1700" s="1">
        <v>43522.326388888891</v>
      </c>
      <c r="BP1700">
        <v>6</v>
      </c>
      <c r="BQ1700">
        <f>IF(表__._ECM_DW_tem_zh_1417[[#This Row],[全血]]&gt;0,1,0)</f>
        <v>0</v>
      </c>
      <c r="BR1700">
        <v>0</v>
      </c>
      <c r="BS1700">
        <f>IF(表__._ECM_DW_tem_zh_1417[[#This Row],[血浆]]&gt;0,1,0)</f>
        <v>1</v>
      </c>
      <c r="BT1700">
        <v>600</v>
      </c>
      <c r="BU1700">
        <f>IF(表__._ECM_DW_tem_zh_1417[[#This Row],[血小板]]&gt;0,1,0)</f>
        <v>0</v>
      </c>
      <c r="BV1700">
        <v>0</v>
      </c>
      <c r="BW1700">
        <f>IF(表__._ECM_DW_tem_zh_1417[[#This Row],[红细胞]]&gt;0,1,0)</f>
        <v>1</v>
      </c>
      <c r="BX1700">
        <v>4</v>
      </c>
      <c r="BY1700">
        <f>IF(表__._ECM_DW_tem_zh_1417[[#This Row],[其他]]&gt;0,1,0)</f>
        <v>0</v>
      </c>
      <c r="BZ1700">
        <v>0</v>
      </c>
    </row>
    <row r="1701" spans="1:78" x14ac:dyDescent="0.25">
      <c r="A1701" s="1" t="s">
        <v>620</v>
      </c>
      <c r="B1701" t="s">
        <v>104</v>
      </c>
      <c r="C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48.25</v>
      </c>
      <c r="T1701">
        <v>1</v>
      </c>
      <c r="U1701">
        <v>1</v>
      </c>
      <c r="V1701" s="2">
        <v>0</v>
      </c>
      <c r="W1701">
        <v>1</v>
      </c>
      <c r="X1701">
        <v>0</v>
      </c>
      <c r="Y1701" t="s">
        <v>68</v>
      </c>
      <c r="Z1701" t="s">
        <v>63</v>
      </c>
      <c r="AA1701">
        <v>2</v>
      </c>
      <c r="AB1701" t="s">
        <v>90</v>
      </c>
      <c r="AC1701" t="s">
        <v>312</v>
      </c>
      <c r="AD1701" t="s">
        <v>3157</v>
      </c>
      <c r="AE1701" t="s">
        <v>3243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20</v>
      </c>
      <c r="AN1701" t="s">
        <v>152</v>
      </c>
      <c r="AQ1701" t="s">
        <v>725</v>
      </c>
      <c r="AR1701">
        <v>4</v>
      </c>
      <c r="AS1701">
        <v>164</v>
      </c>
      <c r="AT1701">
        <v>288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0</v>
      </c>
      <c r="BC1701">
        <v>1</v>
      </c>
      <c r="BD1701" t="s">
        <v>126</v>
      </c>
      <c r="BE1701">
        <v>0</v>
      </c>
      <c r="BF1701">
        <v>0</v>
      </c>
      <c r="BG1701" s="3">
        <v>0</v>
      </c>
      <c r="BH1701" s="3">
        <v>0</v>
      </c>
      <c r="BI1701" s="3">
        <v>0</v>
      </c>
      <c r="BJ1701" s="4" t="b">
        <f t="shared" si="26"/>
        <v>0</v>
      </c>
      <c r="BK1701" t="s">
        <v>3056</v>
      </c>
      <c r="BL1701" t="s">
        <v>3056</v>
      </c>
      <c r="BM1701" t="s">
        <v>3055</v>
      </c>
      <c r="BN1701" s="1">
        <v>43931.586898148147</v>
      </c>
      <c r="BO1701" s="1">
        <v>43951.351388888892</v>
      </c>
      <c r="BP1701">
        <v>16</v>
      </c>
      <c r="BQ1701">
        <f>IF(表__._ECM_DW_tem_zh_1417[[#This Row],[全血]]&gt;0,1,0)</f>
        <v>0</v>
      </c>
      <c r="BR1701">
        <v>0</v>
      </c>
      <c r="BS1701">
        <f>IF(表__._ECM_DW_tem_zh_1417[[#This Row],[血浆]]&gt;0,1,0)</f>
        <v>1</v>
      </c>
      <c r="BT1701">
        <v>800</v>
      </c>
      <c r="BU1701">
        <f>IF(表__._ECM_DW_tem_zh_1417[[#This Row],[血小板]]&gt;0,1,0)</f>
        <v>0</v>
      </c>
      <c r="BV1701">
        <v>0</v>
      </c>
      <c r="BW1701">
        <f>IF(表__._ECM_DW_tem_zh_1417[[#This Row],[红细胞]]&gt;0,1,0)</f>
        <v>1</v>
      </c>
      <c r="BX1701">
        <v>8</v>
      </c>
      <c r="BY1701">
        <f>IF(表__._ECM_DW_tem_zh_1417[[#This Row],[其他]]&gt;0,1,0)</f>
        <v>0</v>
      </c>
      <c r="BZ1701">
        <v>0</v>
      </c>
    </row>
    <row r="1702" spans="1:78" x14ac:dyDescent="0.25">
      <c r="A1702" s="1" t="s">
        <v>47</v>
      </c>
      <c r="B1702" t="s">
        <v>61</v>
      </c>
      <c r="C1702">
        <v>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26.41</v>
      </c>
      <c r="T1702">
        <v>0</v>
      </c>
      <c r="U1702">
        <v>0</v>
      </c>
      <c r="V1702" s="2">
        <v>0</v>
      </c>
      <c r="W1702">
        <v>1</v>
      </c>
      <c r="X1702">
        <v>0</v>
      </c>
      <c r="Y1702" t="s">
        <v>160</v>
      </c>
      <c r="Z1702" t="s">
        <v>194</v>
      </c>
      <c r="AA1702">
        <v>9</v>
      </c>
      <c r="AB1702" t="s">
        <v>61</v>
      </c>
      <c r="AC1702" t="s">
        <v>494</v>
      </c>
      <c r="AD1702" t="s">
        <v>3215</v>
      </c>
      <c r="AE1702" t="s">
        <v>3562</v>
      </c>
      <c r="AG1702">
        <v>0</v>
      </c>
      <c r="AH1702">
        <v>0</v>
      </c>
      <c r="AI1702">
        <v>0</v>
      </c>
      <c r="AJ1702">
        <v>0</v>
      </c>
      <c r="AK1702">
        <v>1</v>
      </c>
      <c r="AL1702">
        <v>22</v>
      </c>
      <c r="AN1702" t="s">
        <v>459</v>
      </c>
      <c r="AP1702" t="s">
        <v>999</v>
      </c>
      <c r="AQ1702" t="s">
        <v>491</v>
      </c>
      <c r="AR1702">
        <v>11</v>
      </c>
      <c r="AS1702">
        <v>99</v>
      </c>
      <c r="AT1702">
        <v>179</v>
      </c>
      <c r="AU1702">
        <v>1000</v>
      </c>
      <c r="AV1702">
        <v>200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0</v>
      </c>
      <c r="BC1702">
        <v>0</v>
      </c>
      <c r="BD1702" t="s">
        <v>443</v>
      </c>
      <c r="BE1702">
        <v>0</v>
      </c>
      <c r="BF1702">
        <v>0</v>
      </c>
      <c r="BG1702" s="3">
        <v>0</v>
      </c>
      <c r="BH1702" s="3">
        <v>0</v>
      </c>
      <c r="BI1702" s="3">
        <v>0</v>
      </c>
      <c r="BJ1702" s="4" t="b">
        <f t="shared" si="26"/>
        <v>0</v>
      </c>
      <c r="BK1702" t="s">
        <v>3061</v>
      </c>
      <c r="BL1702" t="s">
        <v>3061</v>
      </c>
      <c r="BM1702" t="s">
        <v>3062</v>
      </c>
      <c r="BN1702" s="1">
        <v>43391.619930555556</v>
      </c>
      <c r="BO1702" s="1">
        <v>43409.333333333336</v>
      </c>
      <c r="BP1702">
        <v>7</v>
      </c>
      <c r="BQ1702">
        <f>IF(表__._ECM_DW_tem_zh_1417[[#This Row],[全血]]&gt;0,1,0)</f>
        <v>0</v>
      </c>
      <c r="BR1702">
        <v>0</v>
      </c>
      <c r="BS1702">
        <f>IF(表__._ECM_DW_tem_zh_1417[[#This Row],[血浆]]&gt;0,1,0)</f>
        <v>1</v>
      </c>
      <c r="BT1702">
        <v>400</v>
      </c>
      <c r="BU1702">
        <f>IF(表__._ECM_DW_tem_zh_1417[[#This Row],[血小板]]&gt;0,1,0)</f>
        <v>0</v>
      </c>
      <c r="BV1702">
        <v>0</v>
      </c>
      <c r="BW1702">
        <f>IF(表__._ECM_DW_tem_zh_1417[[#This Row],[红细胞]]&gt;0,1,0)</f>
        <v>1</v>
      </c>
      <c r="BX1702">
        <v>4</v>
      </c>
      <c r="BY1702">
        <f>IF(表__._ECM_DW_tem_zh_1417[[#This Row],[其他]]&gt;0,1,0)</f>
        <v>0</v>
      </c>
      <c r="BZ1702">
        <v>0</v>
      </c>
    </row>
    <row r="1703" spans="1:78" x14ac:dyDescent="0.25">
      <c r="A1703" s="1" t="s">
        <v>114</v>
      </c>
      <c r="B1703" t="s">
        <v>388</v>
      </c>
      <c r="C1703">
        <v>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T1703">
        <v>0</v>
      </c>
      <c r="U1703">
        <v>0</v>
      </c>
      <c r="V1703" s="2">
        <v>0</v>
      </c>
      <c r="W1703">
        <v>1</v>
      </c>
      <c r="X1703">
        <v>1</v>
      </c>
      <c r="Y1703" t="s">
        <v>108</v>
      </c>
      <c r="Z1703" t="s">
        <v>91</v>
      </c>
      <c r="AA1703">
        <v>2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20</v>
      </c>
      <c r="AR1703">
        <v>13</v>
      </c>
      <c r="AT1703">
        <v>173</v>
      </c>
      <c r="AW1703">
        <v>1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E1703">
        <v>0</v>
      </c>
      <c r="BF1703">
        <v>1</v>
      </c>
      <c r="BG1703" s="3">
        <v>0</v>
      </c>
      <c r="BH1703" s="3">
        <v>0</v>
      </c>
      <c r="BI1703" s="3">
        <v>0</v>
      </c>
      <c r="BJ1703" s="4" t="b">
        <f t="shared" si="26"/>
        <v>0</v>
      </c>
      <c r="BK1703" t="s">
        <v>3063</v>
      </c>
      <c r="BN1703" s="1">
        <v>43831.488194444442</v>
      </c>
      <c r="BO1703" s="1">
        <v>43845.416666666664</v>
      </c>
      <c r="BP1703">
        <v>1</v>
      </c>
      <c r="BQ1703">
        <f>IF(表__._ECM_DW_tem_zh_1417[[#This Row],[全血]]&gt;0,1,0)</f>
        <v>0</v>
      </c>
      <c r="BR1703">
        <v>0</v>
      </c>
      <c r="BS1703">
        <f>IF(表__._ECM_DW_tem_zh_1417[[#This Row],[血浆]]&gt;0,1,0)</f>
        <v>1</v>
      </c>
      <c r="BT1703">
        <v>400</v>
      </c>
      <c r="BU1703">
        <f>IF(表__._ECM_DW_tem_zh_1417[[#This Row],[血小板]]&gt;0,1,0)</f>
        <v>0</v>
      </c>
      <c r="BV1703">
        <v>0</v>
      </c>
      <c r="BW1703">
        <f>IF(表__._ECM_DW_tem_zh_1417[[#This Row],[红细胞]]&gt;0,1,0)</f>
        <v>1</v>
      </c>
      <c r="BX1703">
        <v>6</v>
      </c>
      <c r="BY1703">
        <f>IF(表__._ECM_DW_tem_zh_1417[[#This Row],[其他]]&gt;0,1,0)</f>
        <v>0</v>
      </c>
      <c r="BZ1703">
        <v>0</v>
      </c>
    </row>
    <row r="1704" spans="1:78" x14ac:dyDescent="0.25">
      <c r="A1704" s="1" t="s">
        <v>114</v>
      </c>
      <c r="B1704" t="s">
        <v>388</v>
      </c>
      <c r="C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T1704">
        <v>0</v>
      </c>
      <c r="U1704">
        <v>0</v>
      </c>
      <c r="V1704" s="2">
        <v>0</v>
      </c>
      <c r="W1704">
        <v>1</v>
      </c>
      <c r="X1704">
        <v>1</v>
      </c>
      <c r="Y1704" t="s">
        <v>108</v>
      </c>
      <c r="Z1704" t="s">
        <v>91</v>
      </c>
      <c r="AA1704">
        <v>2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20</v>
      </c>
      <c r="AR1704">
        <v>2</v>
      </c>
      <c r="AT1704">
        <v>173</v>
      </c>
      <c r="AW1704">
        <v>1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1</v>
      </c>
      <c r="BE1704">
        <v>0</v>
      </c>
      <c r="BF1704">
        <v>1</v>
      </c>
      <c r="BG1704" s="3">
        <v>0</v>
      </c>
      <c r="BH1704" s="3">
        <v>0</v>
      </c>
      <c r="BI1704" s="3">
        <v>0</v>
      </c>
      <c r="BJ1704" s="4" t="b">
        <f t="shared" si="26"/>
        <v>0</v>
      </c>
      <c r="BK1704" t="s">
        <v>3064</v>
      </c>
      <c r="BN1704" s="1">
        <v>43831.488194444442</v>
      </c>
      <c r="BO1704" s="1">
        <v>43845.416666666664</v>
      </c>
      <c r="BP1704">
        <v>12</v>
      </c>
      <c r="BQ1704">
        <f>IF(表__._ECM_DW_tem_zh_1417[[#This Row],[全血]]&gt;0,1,0)</f>
        <v>0</v>
      </c>
      <c r="BR1704">
        <v>0</v>
      </c>
      <c r="BS1704">
        <f>IF(表__._ECM_DW_tem_zh_1417[[#This Row],[血浆]]&gt;0,1,0)</f>
        <v>1</v>
      </c>
      <c r="BT1704">
        <v>400</v>
      </c>
      <c r="BU1704">
        <f>IF(表__._ECM_DW_tem_zh_1417[[#This Row],[血小板]]&gt;0,1,0)</f>
        <v>0</v>
      </c>
      <c r="BV1704">
        <v>0</v>
      </c>
      <c r="BW1704">
        <f>IF(表__._ECM_DW_tem_zh_1417[[#This Row],[红细胞]]&gt;0,1,0)</f>
        <v>1</v>
      </c>
      <c r="BX1704">
        <v>6</v>
      </c>
      <c r="BY1704">
        <f>IF(表__._ECM_DW_tem_zh_1417[[#This Row],[其他]]&gt;0,1,0)</f>
        <v>0</v>
      </c>
      <c r="BZ1704">
        <v>0</v>
      </c>
    </row>
    <row r="1705" spans="1:78" x14ac:dyDescent="0.25">
      <c r="A1705" s="1" t="s">
        <v>114</v>
      </c>
      <c r="B1705" t="s">
        <v>388</v>
      </c>
      <c r="C1705">
        <v>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61.69</v>
      </c>
      <c r="T1705">
        <v>0</v>
      </c>
      <c r="U1705">
        <v>0</v>
      </c>
      <c r="V1705" s="2">
        <v>0</v>
      </c>
      <c r="W1705">
        <v>1</v>
      </c>
      <c r="X1705">
        <v>1</v>
      </c>
      <c r="Y1705" t="s">
        <v>108</v>
      </c>
      <c r="Z1705" t="s">
        <v>91</v>
      </c>
      <c r="AA1705">
        <v>2</v>
      </c>
      <c r="AB1705" t="s">
        <v>453</v>
      </c>
      <c r="AC1705" t="s">
        <v>806</v>
      </c>
      <c r="AD1705" t="s">
        <v>3154</v>
      </c>
      <c r="AE1705" t="s">
        <v>307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20</v>
      </c>
      <c r="AN1705" t="s">
        <v>149</v>
      </c>
      <c r="AQ1705" t="s">
        <v>413</v>
      </c>
      <c r="AR1705">
        <v>6</v>
      </c>
      <c r="AS1705">
        <v>90</v>
      </c>
      <c r="AT1705">
        <v>173</v>
      </c>
      <c r="AW1705">
        <v>1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1</v>
      </c>
      <c r="BD1705" t="s">
        <v>274</v>
      </c>
      <c r="BE1705">
        <v>0</v>
      </c>
      <c r="BF1705">
        <v>1</v>
      </c>
      <c r="BG1705" s="3">
        <v>0</v>
      </c>
      <c r="BH1705" s="3">
        <v>0</v>
      </c>
      <c r="BI1705" s="3">
        <v>0</v>
      </c>
      <c r="BJ1705" s="4" t="b">
        <f t="shared" si="26"/>
        <v>0</v>
      </c>
      <c r="BK1705" t="s">
        <v>1397</v>
      </c>
      <c r="BL1705" t="s">
        <v>1397</v>
      </c>
      <c r="BM1705" t="s">
        <v>1396</v>
      </c>
      <c r="BN1705" s="1">
        <v>43831.488194444442</v>
      </c>
      <c r="BO1705" s="1">
        <v>43845.416666666664</v>
      </c>
      <c r="BP1705">
        <v>8</v>
      </c>
      <c r="BQ1705">
        <f>IF(表__._ECM_DW_tem_zh_1417[[#This Row],[全血]]&gt;0,1,0)</f>
        <v>0</v>
      </c>
      <c r="BR1705">
        <v>0</v>
      </c>
      <c r="BS1705">
        <f>IF(表__._ECM_DW_tem_zh_1417[[#This Row],[血浆]]&gt;0,1,0)</f>
        <v>1</v>
      </c>
      <c r="BT1705">
        <v>400</v>
      </c>
      <c r="BU1705">
        <f>IF(表__._ECM_DW_tem_zh_1417[[#This Row],[血小板]]&gt;0,1,0)</f>
        <v>0</v>
      </c>
      <c r="BV1705">
        <v>0</v>
      </c>
      <c r="BW1705">
        <f>IF(表__._ECM_DW_tem_zh_1417[[#This Row],[红细胞]]&gt;0,1,0)</f>
        <v>1</v>
      </c>
      <c r="BX1705">
        <v>6</v>
      </c>
      <c r="BY1705">
        <f>IF(表__._ECM_DW_tem_zh_1417[[#This Row],[其他]]&gt;0,1,0)</f>
        <v>0</v>
      </c>
      <c r="BZ1705">
        <v>0</v>
      </c>
    </row>
    <row r="1706" spans="1:78" x14ac:dyDescent="0.25">
      <c r="A1706" s="1" t="s">
        <v>47</v>
      </c>
      <c r="B1706" t="s">
        <v>102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89.15</v>
      </c>
      <c r="T1706">
        <v>1</v>
      </c>
      <c r="U1706">
        <v>0</v>
      </c>
      <c r="V1706" s="2">
        <v>0</v>
      </c>
      <c r="W1706">
        <v>2</v>
      </c>
      <c r="X1706">
        <v>0</v>
      </c>
      <c r="Y1706" t="s">
        <v>59</v>
      </c>
      <c r="Z1706" t="s">
        <v>59</v>
      </c>
      <c r="AA1706">
        <v>2</v>
      </c>
      <c r="AB1706" t="s">
        <v>301</v>
      </c>
      <c r="AC1706" t="s">
        <v>3320</v>
      </c>
      <c r="AD1706" t="s">
        <v>734</v>
      </c>
      <c r="AE1706" t="s">
        <v>3161</v>
      </c>
      <c r="AG1706">
        <v>0</v>
      </c>
      <c r="AH1706">
        <v>0</v>
      </c>
      <c r="AI1706">
        <v>0</v>
      </c>
      <c r="AJ1706">
        <v>0</v>
      </c>
      <c r="AK1706">
        <v>0</v>
      </c>
      <c r="AN1706" t="s">
        <v>228</v>
      </c>
      <c r="AQ1706" t="s">
        <v>246</v>
      </c>
      <c r="AR1706">
        <v>14</v>
      </c>
      <c r="AS1706">
        <v>161</v>
      </c>
      <c r="AT1706">
        <v>0</v>
      </c>
      <c r="AU1706">
        <v>1650</v>
      </c>
      <c r="AV1706">
        <v>300</v>
      </c>
      <c r="AW1706">
        <v>1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1</v>
      </c>
      <c r="BD1706" t="s">
        <v>274</v>
      </c>
      <c r="BE1706">
        <v>0</v>
      </c>
      <c r="BF1706">
        <v>0</v>
      </c>
      <c r="BG1706" s="3">
        <v>0</v>
      </c>
      <c r="BH1706" s="3">
        <v>0</v>
      </c>
      <c r="BI1706" s="3">
        <v>0</v>
      </c>
      <c r="BJ1706" s="4" t="b">
        <f t="shared" si="26"/>
        <v>0</v>
      </c>
      <c r="BK1706" t="s">
        <v>1506</v>
      </c>
      <c r="BL1706" t="s">
        <v>1506</v>
      </c>
      <c r="BM1706" t="s">
        <v>1505</v>
      </c>
      <c r="BN1706" s="1">
        <v>43703.370613425926</v>
      </c>
      <c r="BO1706" s="1">
        <v>43725.583333333336</v>
      </c>
      <c r="BP1706">
        <v>8</v>
      </c>
      <c r="BQ1706">
        <f>IF(表__._ECM_DW_tem_zh_1417[[#This Row],[全血]]&gt;0,1,0)</f>
        <v>0</v>
      </c>
      <c r="BR1706">
        <v>0</v>
      </c>
      <c r="BS1706">
        <f>IF(表__._ECM_DW_tem_zh_1417[[#This Row],[血浆]]&gt;0,1,0)</f>
        <v>1</v>
      </c>
      <c r="BT1706">
        <v>200</v>
      </c>
      <c r="BU1706">
        <f>IF(表__._ECM_DW_tem_zh_1417[[#This Row],[血小板]]&gt;0,1,0)</f>
        <v>0</v>
      </c>
      <c r="BV1706">
        <v>0</v>
      </c>
      <c r="BW1706">
        <f>IF(表__._ECM_DW_tem_zh_1417[[#This Row],[红细胞]]&gt;0,1,0)</f>
        <v>1</v>
      </c>
      <c r="BX1706">
        <v>4</v>
      </c>
      <c r="BY1706">
        <f>IF(表__._ECM_DW_tem_zh_1417[[#This Row],[其他]]&gt;0,1,0)</f>
        <v>0</v>
      </c>
      <c r="BZ1706">
        <v>0</v>
      </c>
    </row>
    <row r="1707" spans="1:78" x14ac:dyDescent="0.25">
      <c r="A1707" s="1" t="s">
        <v>47</v>
      </c>
      <c r="B1707" t="s">
        <v>73</v>
      </c>
      <c r="C1707">
        <v>2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T1707">
        <v>1</v>
      </c>
      <c r="U1707">
        <v>0</v>
      </c>
      <c r="V1707" s="2">
        <v>0</v>
      </c>
      <c r="W1707">
        <v>1</v>
      </c>
      <c r="X1707">
        <v>0</v>
      </c>
      <c r="Y1707" t="s">
        <v>94</v>
      </c>
      <c r="Z1707" t="s">
        <v>127</v>
      </c>
      <c r="AA1707">
        <v>2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30</v>
      </c>
      <c r="AR1707">
        <v>13</v>
      </c>
      <c r="AT1707">
        <v>135</v>
      </c>
      <c r="AW1707">
        <v>1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1</v>
      </c>
      <c r="BE1707">
        <v>0</v>
      </c>
      <c r="BF1707">
        <v>1</v>
      </c>
      <c r="BG1707" s="3">
        <v>0</v>
      </c>
      <c r="BH1707" s="3">
        <v>0</v>
      </c>
      <c r="BI1707" s="3">
        <v>0</v>
      </c>
      <c r="BJ1707" s="4" t="b">
        <f t="shared" si="26"/>
        <v>0</v>
      </c>
      <c r="BK1707" t="s">
        <v>3065</v>
      </c>
      <c r="BN1707" s="1">
        <v>43195.696608796294</v>
      </c>
      <c r="BO1707" s="1">
        <v>43216.425000000003</v>
      </c>
      <c r="BP1707">
        <v>8</v>
      </c>
      <c r="BQ1707">
        <f>IF(表__._ECM_DW_tem_zh_1417[[#This Row],[全血]]&gt;0,1,0)</f>
        <v>0</v>
      </c>
      <c r="BR1707">
        <v>0</v>
      </c>
      <c r="BS1707">
        <f>IF(表__._ECM_DW_tem_zh_1417[[#This Row],[血浆]]&gt;0,1,0)</f>
        <v>0</v>
      </c>
      <c r="BT1707">
        <v>0</v>
      </c>
      <c r="BU1707">
        <f>IF(表__._ECM_DW_tem_zh_1417[[#This Row],[血小板]]&gt;0,1,0)</f>
        <v>0</v>
      </c>
      <c r="BV1707">
        <v>0</v>
      </c>
      <c r="BW1707">
        <f>IF(表__._ECM_DW_tem_zh_1417[[#This Row],[红细胞]]&gt;0,1,0)</f>
        <v>1</v>
      </c>
      <c r="BX1707">
        <v>2</v>
      </c>
      <c r="BY1707">
        <f>IF(表__._ECM_DW_tem_zh_1417[[#This Row],[其他]]&gt;0,1,0)</f>
        <v>0</v>
      </c>
      <c r="BZ1707">
        <v>0</v>
      </c>
    </row>
    <row r="1708" spans="1:78" x14ac:dyDescent="0.25">
      <c r="A1708" s="1" t="s">
        <v>47</v>
      </c>
      <c r="B1708" t="s">
        <v>73</v>
      </c>
      <c r="C1708">
        <v>2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50.78</v>
      </c>
      <c r="T1708">
        <v>1</v>
      </c>
      <c r="U1708">
        <v>0</v>
      </c>
      <c r="V1708" s="2">
        <v>0</v>
      </c>
      <c r="W1708">
        <v>1</v>
      </c>
      <c r="X1708">
        <v>0</v>
      </c>
      <c r="Y1708" t="s">
        <v>94</v>
      </c>
      <c r="Z1708" t="s">
        <v>127</v>
      </c>
      <c r="AA1708">
        <v>2</v>
      </c>
      <c r="AB1708" t="s">
        <v>566</v>
      </c>
      <c r="AC1708" t="s">
        <v>3478</v>
      </c>
      <c r="AD1708" t="s">
        <v>3479</v>
      </c>
      <c r="AE1708" t="s">
        <v>3251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30</v>
      </c>
      <c r="AN1708" t="s">
        <v>61</v>
      </c>
      <c r="AQ1708" t="s">
        <v>394</v>
      </c>
      <c r="AR1708">
        <v>11</v>
      </c>
      <c r="AT1708">
        <v>135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0</v>
      </c>
      <c r="BC1708">
        <v>1</v>
      </c>
      <c r="BD1708" t="s">
        <v>247</v>
      </c>
      <c r="BE1708">
        <v>0</v>
      </c>
      <c r="BF1708">
        <v>1</v>
      </c>
      <c r="BG1708" s="3">
        <v>0</v>
      </c>
      <c r="BH1708" s="3">
        <v>0</v>
      </c>
      <c r="BI1708" s="3">
        <v>0</v>
      </c>
      <c r="BJ1708" s="4" t="b">
        <f t="shared" si="26"/>
        <v>0</v>
      </c>
      <c r="BK1708" t="s">
        <v>2366</v>
      </c>
      <c r="BL1708" t="s">
        <v>2366</v>
      </c>
      <c r="BN1708" s="1">
        <v>43195.696608796294</v>
      </c>
      <c r="BO1708" s="1">
        <v>43216.425000000003</v>
      </c>
      <c r="BP1708">
        <v>10</v>
      </c>
      <c r="BQ1708">
        <f>IF(表__._ECM_DW_tem_zh_1417[[#This Row],[全血]]&gt;0,1,0)</f>
        <v>0</v>
      </c>
      <c r="BR1708">
        <v>0</v>
      </c>
      <c r="BS1708">
        <f>IF(表__._ECM_DW_tem_zh_1417[[#This Row],[血浆]]&gt;0,1,0)</f>
        <v>0</v>
      </c>
      <c r="BT1708">
        <v>0</v>
      </c>
      <c r="BU1708">
        <f>IF(表__._ECM_DW_tem_zh_1417[[#This Row],[血小板]]&gt;0,1,0)</f>
        <v>0</v>
      </c>
      <c r="BV1708">
        <v>0</v>
      </c>
      <c r="BW1708">
        <f>IF(表__._ECM_DW_tem_zh_1417[[#This Row],[红细胞]]&gt;0,1,0)</f>
        <v>1</v>
      </c>
      <c r="BX1708">
        <v>2</v>
      </c>
      <c r="BY1708">
        <f>IF(表__._ECM_DW_tem_zh_1417[[#This Row],[其他]]&gt;0,1,0)</f>
        <v>0</v>
      </c>
      <c r="BZ1708">
        <v>0</v>
      </c>
    </row>
    <row r="1709" spans="1:78" x14ac:dyDescent="0.25">
      <c r="A1709" s="1" t="s">
        <v>47</v>
      </c>
      <c r="B1709" t="s">
        <v>167</v>
      </c>
      <c r="C1709">
        <v>2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87.9</v>
      </c>
      <c r="T1709">
        <v>0</v>
      </c>
      <c r="U1709">
        <v>0</v>
      </c>
      <c r="V1709" s="2">
        <v>0</v>
      </c>
      <c r="W1709">
        <v>2</v>
      </c>
      <c r="X1709">
        <v>0</v>
      </c>
      <c r="Y1709" t="s">
        <v>94</v>
      </c>
      <c r="Z1709" t="s">
        <v>273</v>
      </c>
      <c r="AA1709">
        <v>5</v>
      </c>
      <c r="AB1709" t="s">
        <v>490</v>
      </c>
      <c r="AC1709" t="s">
        <v>421</v>
      </c>
      <c r="AD1709" t="s">
        <v>3173</v>
      </c>
      <c r="AE1709" t="s">
        <v>3214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22</v>
      </c>
      <c r="AN1709" t="s">
        <v>82</v>
      </c>
      <c r="AQ1709" t="s">
        <v>370</v>
      </c>
      <c r="AR1709">
        <v>2</v>
      </c>
      <c r="AT1709">
        <v>203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E1709">
        <v>0</v>
      </c>
      <c r="BF1709">
        <v>0</v>
      </c>
      <c r="BG1709" s="3">
        <v>0</v>
      </c>
      <c r="BH1709" s="3">
        <v>0</v>
      </c>
      <c r="BI1709" s="3">
        <v>0</v>
      </c>
      <c r="BJ1709" s="4" t="b">
        <f t="shared" si="26"/>
        <v>0</v>
      </c>
      <c r="BK1709" t="s">
        <v>2744</v>
      </c>
      <c r="BL1709" t="s">
        <v>2744</v>
      </c>
      <c r="BN1709" s="1">
        <v>43033.590219907404</v>
      </c>
      <c r="BO1709" s="1">
        <v>43038.583333333336</v>
      </c>
      <c r="BP1709">
        <v>3</v>
      </c>
      <c r="BQ1709">
        <f>IF(表__._ECM_DW_tem_zh_1417[[#This Row],[全血]]&gt;0,1,0)</f>
        <v>0</v>
      </c>
      <c r="BS1709">
        <f>IF(表__._ECM_DW_tem_zh_1417[[#This Row],[血浆]]&gt;0,1,0)</f>
        <v>0</v>
      </c>
      <c r="BU1709">
        <f>IF(表__._ECM_DW_tem_zh_1417[[#This Row],[血小板]]&gt;0,1,0)</f>
        <v>0</v>
      </c>
      <c r="BW1709">
        <f>IF(表__._ECM_DW_tem_zh_1417[[#This Row],[红细胞]]&gt;0,1,0)</f>
        <v>0</v>
      </c>
      <c r="BY1709">
        <f>IF(表__._ECM_DW_tem_zh_1417[[#This Row],[其他]]&gt;0,1,0)</f>
        <v>0</v>
      </c>
    </row>
    <row r="1710" spans="1:78" x14ac:dyDescent="0.25">
      <c r="A1710" s="1" t="s">
        <v>72</v>
      </c>
      <c r="B1710" t="s">
        <v>224</v>
      </c>
      <c r="C1710">
        <v>2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80.040000000000006</v>
      </c>
      <c r="T1710">
        <v>1</v>
      </c>
      <c r="U1710">
        <v>0</v>
      </c>
      <c r="V1710" s="2">
        <v>0</v>
      </c>
      <c r="W1710">
        <v>1</v>
      </c>
      <c r="X1710">
        <v>1</v>
      </c>
      <c r="Y1710" t="s">
        <v>459</v>
      </c>
      <c r="Z1710" t="s">
        <v>209</v>
      </c>
      <c r="AA1710">
        <v>10</v>
      </c>
      <c r="AB1710" t="s">
        <v>3293</v>
      </c>
      <c r="AC1710" t="s">
        <v>443</v>
      </c>
      <c r="AD1710" t="s">
        <v>3154</v>
      </c>
      <c r="AE1710" t="s">
        <v>267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21</v>
      </c>
      <c r="AN1710" t="s">
        <v>149</v>
      </c>
      <c r="AQ1710" t="s">
        <v>293</v>
      </c>
      <c r="AR1710">
        <v>6</v>
      </c>
      <c r="AT1710">
        <v>120</v>
      </c>
      <c r="AW1710">
        <v>1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 t="s">
        <v>742</v>
      </c>
      <c r="BE1710">
        <v>0</v>
      </c>
      <c r="BF1710">
        <v>0</v>
      </c>
      <c r="BG1710" s="3">
        <v>0</v>
      </c>
      <c r="BH1710" s="3">
        <v>0</v>
      </c>
      <c r="BI1710" s="3">
        <v>0</v>
      </c>
      <c r="BJ1710" s="4" t="b">
        <f t="shared" si="26"/>
        <v>0</v>
      </c>
      <c r="BK1710" t="s">
        <v>2110</v>
      </c>
      <c r="BL1710" t="s">
        <v>2110</v>
      </c>
      <c r="BN1710" s="1">
        <v>43070.403900462959</v>
      </c>
      <c r="BO1710" s="1">
        <v>43080.416666666664</v>
      </c>
      <c r="BP1710">
        <v>4</v>
      </c>
      <c r="BQ1710">
        <f>IF(表__._ECM_DW_tem_zh_1417[[#This Row],[全血]]&gt;0,1,0)</f>
        <v>0</v>
      </c>
      <c r="BS1710">
        <f>IF(表__._ECM_DW_tem_zh_1417[[#This Row],[血浆]]&gt;0,1,0)</f>
        <v>0</v>
      </c>
      <c r="BU1710">
        <f>IF(表__._ECM_DW_tem_zh_1417[[#This Row],[血小板]]&gt;0,1,0)</f>
        <v>0</v>
      </c>
      <c r="BW1710">
        <f>IF(表__._ECM_DW_tem_zh_1417[[#This Row],[红细胞]]&gt;0,1,0)</f>
        <v>0</v>
      </c>
      <c r="BY1710">
        <f>IF(表__._ECM_DW_tem_zh_1417[[#This Row],[其他]]&gt;0,1,0)</f>
        <v>0</v>
      </c>
    </row>
    <row r="1711" spans="1:78" x14ac:dyDescent="0.25">
      <c r="A1711" s="1" t="s">
        <v>47</v>
      </c>
      <c r="B1711" t="s">
        <v>224</v>
      </c>
      <c r="C1711">
        <v>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87.99</v>
      </c>
      <c r="T1711">
        <v>0</v>
      </c>
      <c r="U1711">
        <v>0</v>
      </c>
      <c r="V1711" s="2">
        <v>0</v>
      </c>
      <c r="W1711">
        <v>0</v>
      </c>
      <c r="X1711">
        <v>1</v>
      </c>
      <c r="Y1711" t="s">
        <v>85</v>
      </c>
      <c r="Z1711" t="s">
        <v>63</v>
      </c>
      <c r="AA1711">
        <v>2</v>
      </c>
      <c r="AB1711" t="s">
        <v>301</v>
      </c>
      <c r="AC1711" t="s">
        <v>247</v>
      </c>
      <c r="AD1711" t="s">
        <v>3157</v>
      </c>
      <c r="AE1711" t="s">
        <v>341</v>
      </c>
      <c r="AG1711">
        <v>0</v>
      </c>
      <c r="AH1711">
        <v>0</v>
      </c>
      <c r="AI1711">
        <v>0</v>
      </c>
      <c r="AJ1711">
        <v>0</v>
      </c>
      <c r="AK1711">
        <v>1</v>
      </c>
      <c r="AL1711">
        <v>26</v>
      </c>
      <c r="AN1711" t="s">
        <v>241</v>
      </c>
      <c r="AQ1711" t="s">
        <v>420</v>
      </c>
      <c r="AR1711">
        <v>1</v>
      </c>
      <c r="AS1711">
        <v>154</v>
      </c>
      <c r="AT1711">
        <v>250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0</v>
      </c>
      <c r="BC1711">
        <v>1</v>
      </c>
      <c r="BD1711" t="s">
        <v>787</v>
      </c>
      <c r="BE1711">
        <v>0</v>
      </c>
      <c r="BF1711">
        <v>0</v>
      </c>
      <c r="BG1711" s="3">
        <v>0</v>
      </c>
      <c r="BH1711" s="3">
        <v>0</v>
      </c>
      <c r="BI1711" s="3">
        <v>0</v>
      </c>
      <c r="BJ1711" s="4" t="b">
        <f t="shared" si="26"/>
        <v>0</v>
      </c>
      <c r="BK1711" t="s">
        <v>2275</v>
      </c>
      <c r="BL1711" t="s">
        <v>2275</v>
      </c>
      <c r="BM1711" t="s">
        <v>2274</v>
      </c>
      <c r="BN1711" s="1">
        <v>43737.500960648147</v>
      </c>
      <c r="BO1711" s="1">
        <v>43746.357638888891</v>
      </c>
      <c r="BP1711">
        <v>8</v>
      </c>
      <c r="BQ1711">
        <f>IF(表__._ECM_DW_tem_zh_1417[[#This Row],[全血]]&gt;0,1,0)</f>
        <v>0</v>
      </c>
      <c r="BR1711">
        <v>0</v>
      </c>
      <c r="BS1711">
        <f>IF(表__._ECM_DW_tem_zh_1417[[#This Row],[血浆]]&gt;0,1,0)</f>
        <v>1</v>
      </c>
      <c r="BT1711">
        <v>200</v>
      </c>
      <c r="BU1711">
        <f>IF(表__._ECM_DW_tem_zh_1417[[#This Row],[血小板]]&gt;0,1,0)</f>
        <v>0</v>
      </c>
      <c r="BV1711">
        <v>0</v>
      </c>
      <c r="BW1711">
        <f>IF(表__._ECM_DW_tem_zh_1417[[#This Row],[红细胞]]&gt;0,1,0)</f>
        <v>1</v>
      </c>
      <c r="BX1711">
        <v>2</v>
      </c>
      <c r="BY1711">
        <f>IF(表__._ECM_DW_tem_zh_1417[[#This Row],[其他]]&gt;0,1,0)</f>
        <v>0</v>
      </c>
      <c r="BZ1711">
        <v>0</v>
      </c>
    </row>
    <row r="1712" spans="1:78" x14ac:dyDescent="0.25">
      <c r="A1712" s="1" t="s">
        <v>47</v>
      </c>
      <c r="B1712" t="s">
        <v>51</v>
      </c>
      <c r="C1712">
        <v>2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44.19</v>
      </c>
      <c r="T1712">
        <v>1</v>
      </c>
      <c r="U1712">
        <v>0</v>
      </c>
      <c r="V1712" s="2">
        <v>0</v>
      </c>
      <c r="W1712">
        <v>1</v>
      </c>
      <c r="X1712">
        <v>3</v>
      </c>
      <c r="Y1712" t="s">
        <v>124</v>
      </c>
      <c r="Z1712" t="s">
        <v>67</v>
      </c>
      <c r="AA1712">
        <v>2</v>
      </c>
      <c r="AB1712" t="s">
        <v>184</v>
      </c>
      <c r="AC1712" t="s">
        <v>441</v>
      </c>
      <c r="AD1712" t="s">
        <v>316</v>
      </c>
      <c r="AE1712" t="s">
        <v>310</v>
      </c>
      <c r="AG1712">
        <v>0</v>
      </c>
      <c r="AH1712">
        <v>0</v>
      </c>
      <c r="AI1712">
        <v>0</v>
      </c>
      <c r="AJ1712">
        <v>0</v>
      </c>
      <c r="AK1712">
        <v>1</v>
      </c>
      <c r="AL1712">
        <v>25</v>
      </c>
      <c r="AN1712" t="s">
        <v>359</v>
      </c>
      <c r="AQ1712" t="s">
        <v>467</v>
      </c>
      <c r="AR1712">
        <v>6</v>
      </c>
      <c r="AS1712">
        <v>103</v>
      </c>
      <c r="AT1712">
        <v>165</v>
      </c>
      <c r="AW1712">
        <v>1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 t="s">
        <v>538</v>
      </c>
      <c r="BE1712">
        <v>0</v>
      </c>
      <c r="BF1712">
        <v>0</v>
      </c>
      <c r="BG1712" s="3">
        <v>0</v>
      </c>
      <c r="BH1712" s="3">
        <v>0</v>
      </c>
      <c r="BI1712" s="3">
        <v>0</v>
      </c>
      <c r="BJ1712" s="4" t="b">
        <f t="shared" si="26"/>
        <v>0</v>
      </c>
      <c r="BK1712" t="s">
        <v>1632</v>
      </c>
      <c r="BL1712" t="s">
        <v>1632</v>
      </c>
      <c r="BM1712" t="s">
        <v>1631</v>
      </c>
      <c r="BN1712" s="1">
        <v>43427.70752314815</v>
      </c>
      <c r="BO1712" s="1">
        <v>43440.368750000001</v>
      </c>
      <c r="BP1712">
        <v>7</v>
      </c>
      <c r="BQ1712">
        <f>IF(表__._ECM_DW_tem_zh_1417[[#This Row],[全血]]&gt;0,1,0)</f>
        <v>0</v>
      </c>
      <c r="BS1712">
        <f>IF(表__._ECM_DW_tem_zh_1417[[#This Row],[血浆]]&gt;0,1,0)</f>
        <v>0</v>
      </c>
      <c r="BU1712">
        <f>IF(表__._ECM_DW_tem_zh_1417[[#This Row],[血小板]]&gt;0,1,0)</f>
        <v>0</v>
      </c>
      <c r="BW1712">
        <f>IF(表__._ECM_DW_tem_zh_1417[[#This Row],[红细胞]]&gt;0,1,0)</f>
        <v>0</v>
      </c>
      <c r="BY1712">
        <f>IF(表__._ECM_DW_tem_zh_1417[[#This Row],[其他]]&gt;0,1,0)</f>
        <v>0</v>
      </c>
    </row>
    <row r="1713" spans="1:78" x14ac:dyDescent="0.25">
      <c r="A1713" s="1" t="s">
        <v>47</v>
      </c>
      <c r="B1713" t="s">
        <v>182</v>
      </c>
      <c r="C1713">
        <v>2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41.76</v>
      </c>
      <c r="T1713">
        <v>1</v>
      </c>
      <c r="U1713">
        <v>0</v>
      </c>
      <c r="V1713" s="2">
        <v>0</v>
      </c>
      <c r="W1713">
        <v>1</v>
      </c>
      <c r="X1713">
        <v>0</v>
      </c>
      <c r="Y1713" t="s">
        <v>179</v>
      </c>
      <c r="Z1713" t="s">
        <v>194</v>
      </c>
      <c r="AA1713">
        <v>2</v>
      </c>
      <c r="AB1713" t="s">
        <v>308</v>
      </c>
      <c r="AC1713" t="s">
        <v>655</v>
      </c>
      <c r="AD1713" t="s">
        <v>468</v>
      </c>
      <c r="AE1713" t="s">
        <v>3419</v>
      </c>
      <c r="AG1713">
        <v>0</v>
      </c>
      <c r="AH1713">
        <v>0</v>
      </c>
      <c r="AI1713">
        <v>0</v>
      </c>
      <c r="AJ1713">
        <v>0</v>
      </c>
      <c r="AK1713">
        <v>1</v>
      </c>
      <c r="AL1713">
        <v>21</v>
      </c>
      <c r="AN1713" t="s">
        <v>427</v>
      </c>
      <c r="AQ1713" t="s">
        <v>399</v>
      </c>
      <c r="AR1713">
        <v>3</v>
      </c>
      <c r="AS1713">
        <v>68</v>
      </c>
      <c r="AT1713">
        <v>180</v>
      </c>
      <c r="AU1713">
        <v>1250</v>
      </c>
      <c r="AV1713">
        <v>50</v>
      </c>
      <c r="AW1713">
        <v>1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 t="s">
        <v>274</v>
      </c>
      <c r="BE1713">
        <v>0</v>
      </c>
      <c r="BF1713">
        <v>0</v>
      </c>
      <c r="BG1713" s="3">
        <v>0</v>
      </c>
      <c r="BH1713" s="3">
        <v>0</v>
      </c>
      <c r="BI1713" s="3">
        <v>0</v>
      </c>
      <c r="BJ1713" s="4" t="b">
        <f t="shared" si="26"/>
        <v>0</v>
      </c>
      <c r="BK1713" t="s">
        <v>2925</v>
      </c>
      <c r="BL1713" t="s">
        <v>2925</v>
      </c>
      <c r="BM1713" t="s">
        <v>2924</v>
      </c>
      <c r="BN1713" s="1">
        <v>43689.432905092595</v>
      </c>
      <c r="BO1713" s="1">
        <v>43698.583333333336</v>
      </c>
      <c r="BP1713">
        <v>6</v>
      </c>
      <c r="BQ1713">
        <f>IF(表__._ECM_DW_tem_zh_1417[[#This Row],[全血]]&gt;0,1,0)</f>
        <v>0</v>
      </c>
      <c r="BR1713">
        <v>0</v>
      </c>
      <c r="BS1713">
        <f>IF(表__._ECM_DW_tem_zh_1417[[#This Row],[血浆]]&gt;0,1,0)</f>
        <v>1</v>
      </c>
      <c r="BT1713">
        <v>400</v>
      </c>
      <c r="BU1713">
        <f>IF(表__._ECM_DW_tem_zh_1417[[#This Row],[血小板]]&gt;0,1,0)</f>
        <v>0</v>
      </c>
      <c r="BV1713">
        <v>0</v>
      </c>
      <c r="BW1713">
        <f>IF(表__._ECM_DW_tem_zh_1417[[#This Row],[红细胞]]&gt;0,1,0)</f>
        <v>1</v>
      </c>
      <c r="BX1713">
        <v>2</v>
      </c>
      <c r="BY1713">
        <f>IF(表__._ECM_DW_tem_zh_1417[[#This Row],[其他]]&gt;0,1,0)</f>
        <v>0</v>
      </c>
      <c r="BZ1713">
        <v>0</v>
      </c>
    </row>
    <row r="1714" spans="1:78" x14ac:dyDescent="0.25">
      <c r="A1714" s="1" t="s">
        <v>47</v>
      </c>
      <c r="B1714" t="s">
        <v>50</v>
      </c>
      <c r="C1714">
        <v>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15.25</v>
      </c>
      <c r="T1714">
        <v>1</v>
      </c>
      <c r="U1714">
        <v>1</v>
      </c>
      <c r="V1714" s="2">
        <v>0</v>
      </c>
      <c r="W1714">
        <v>2</v>
      </c>
      <c r="X1714">
        <v>1</v>
      </c>
      <c r="Y1714" t="s">
        <v>108</v>
      </c>
      <c r="Z1714" t="s">
        <v>95</v>
      </c>
      <c r="AA1714">
        <v>2</v>
      </c>
      <c r="AB1714" t="s">
        <v>566</v>
      </c>
      <c r="AC1714" t="s">
        <v>217</v>
      </c>
      <c r="AD1714" t="s">
        <v>3177</v>
      </c>
      <c r="AE1714" t="s">
        <v>3262</v>
      </c>
      <c r="AG1714">
        <v>0</v>
      </c>
      <c r="AH1714">
        <v>0</v>
      </c>
      <c r="AI1714">
        <v>0</v>
      </c>
      <c r="AJ1714">
        <v>1</v>
      </c>
      <c r="AK1714">
        <v>0</v>
      </c>
      <c r="AL1714">
        <v>31</v>
      </c>
      <c r="AN1714" t="s">
        <v>310</v>
      </c>
      <c r="AQ1714" t="s">
        <v>264</v>
      </c>
      <c r="AR1714">
        <v>0</v>
      </c>
      <c r="AS1714">
        <v>144</v>
      </c>
      <c r="AT1714">
        <v>243</v>
      </c>
      <c r="AW1714">
        <v>1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1</v>
      </c>
      <c r="BD1714" t="s">
        <v>378</v>
      </c>
      <c r="BE1714">
        <v>0</v>
      </c>
      <c r="BF1714">
        <v>1</v>
      </c>
      <c r="BG1714" s="3">
        <v>0</v>
      </c>
      <c r="BH1714" s="3">
        <v>0</v>
      </c>
      <c r="BI1714" s="3">
        <v>0</v>
      </c>
      <c r="BJ1714" s="4" t="b">
        <f t="shared" si="26"/>
        <v>0</v>
      </c>
      <c r="BK1714" t="s">
        <v>3066</v>
      </c>
      <c r="BL1714" t="s">
        <v>3066</v>
      </c>
      <c r="BM1714" t="s">
        <v>3067</v>
      </c>
      <c r="BN1714" s="1">
        <v>43585.452962962961</v>
      </c>
      <c r="BO1714" s="1">
        <v>43594.359027777777</v>
      </c>
      <c r="BP1714">
        <v>9</v>
      </c>
      <c r="BQ1714">
        <f>IF(表__._ECM_DW_tem_zh_1417[[#This Row],[全血]]&gt;0,1,0)</f>
        <v>0</v>
      </c>
      <c r="BR1714">
        <v>0</v>
      </c>
      <c r="BS1714">
        <f>IF(表__._ECM_DW_tem_zh_1417[[#This Row],[血浆]]&gt;0,1,0)</f>
        <v>1</v>
      </c>
      <c r="BT1714">
        <v>600</v>
      </c>
      <c r="BU1714">
        <f>IF(表__._ECM_DW_tem_zh_1417[[#This Row],[血小板]]&gt;0,1,0)</f>
        <v>0</v>
      </c>
      <c r="BV1714">
        <v>0</v>
      </c>
      <c r="BW1714">
        <f>IF(表__._ECM_DW_tem_zh_1417[[#This Row],[红细胞]]&gt;0,1,0)</f>
        <v>1</v>
      </c>
      <c r="BX1714">
        <v>6</v>
      </c>
      <c r="BY1714">
        <f>IF(表__._ECM_DW_tem_zh_1417[[#This Row],[其他]]&gt;0,1,0)</f>
        <v>0</v>
      </c>
      <c r="BZ1714">
        <v>0</v>
      </c>
    </row>
    <row r="1715" spans="1:78" x14ac:dyDescent="0.25">
      <c r="A1715" s="1" t="s">
        <v>47</v>
      </c>
      <c r="B1715" t="s">
        <v>50</v>
      </c>
      <c r="C1715">
        <v>2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90.18</v>
      </c>
      <c r="T1715">
        <v>1</v>
      </c>
      <c r="U1715">
        <v>0</v>
      </c>
      <c r="V1715" s="2">
        <v>0</v>
      </c>
      <c r="W1715">
        <v>1</v>
      </c>
      <c r="X1715">
        <v>1</v>
      </c>
      <c r="Y1715" t="s">
        <v>108</v>
      </c>
      <c r="Z1715" t="s">
        <v>86</v>
      </c>
      <c r="AA1715">
        <v>2</v>
      </c>
      <c r="AB1715" t="s">
        <v>566</v>
      </c>
      <c r="AC1715" t="s">
        <v>3180</v>
      </c>
      <c r="AD1715" t="s">
        <v>3249</v>
      </c>
      <c r="AE1715" t="s">
        <v>239</v>
      </c>
      <c r="AG1715">
        <v>0</v>
      </c>
      <c r="AH1715">
        <v>0</v>
      </c>
      <c r="AI1715">
        <v>0</v>
      </c>
      <c r="AJ1715">
        <v>0</v>
      </c>
      <c r="AK1715">
        <v>1</v>
      </c>
      <c r="AL1715">
        <v>14</v>
      </c>
      <c r="AN1715" t="s">
        <v>176</v>
      </c>
      <c r="AQ1715" t="s">
        <v>370</v>
      </c>
      <c r="AR1715">
        <v>3</v>
      </c>
      <c r="AS1715">
        <v>71</v>
      </c>
      <c r="AT1715">
        <v>139</v>
      </c>
      <c r="AW1715">
        <v>1</v>
      </c>
      <c r="AX1715">
        <v>1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 t="s">
        <v>277</v>
      </c>
      <c r="BE1715">
        <v>0</v>
      </c>
      <c r="BF1715">
        <v>0</v>
      </c>
      <c r="BG1715" s="3">
        <v>0</v>
      </c>
      <c r="BH1715" s="3">
        <v>0</v>
      </c>
      <c r="BI1715" s="3">
        <v>0</v>
      </c>
      <c r="BJ1715" s="4" t="b">
        <f t="shared" si="26"/>
        <v>0</v>
      </c>
      <c r="BK1715" t="s">
        <v>3068</v>
      </c>
      <c r="BL1715" t="s">
        <v>3068</v>
      </c>
      <c r="BM1715" t="s">
        <v>3069</v>
      </c>
      <c r="BN1715" s="1">
        <v>43766.682986111111</v>
      </c>
      <c r="BO1715" s="1">
        <v>43775.583333333336</v>
      </c>
      <c r="BP1715">
        <v>6</v>
      </c>
      <c r="BQ1715">
        <f>IF(表__._ECM_DW_tem_zh_1417[[#This Row],[全血]]&gt;0,1,0)</f>
        <v>0</v>
      </c>
      <c r="BR1715">
        <v>0</v>
      </c>
      <c r="BS1715">
        <f>IF(表__._ECM_DW_tem_zh_1417[[#This Row],[血浆]]&gt;0,1,0)</f>
        <v>0</v>
      </c>
      <c r="BT1715">
        <v>0</v>
      </c>
      <c r="BU1715">
        <f>IF(表__._ECM_DW_tem_zh_1417[[#This Row],[血小板]]&gt;0,1,0)</f>
        <v>0</v>
      </c>
      <c r="BV1715">
        <v>0</v>
      </c>
      <c r="BW1715">
        <f>IF(表__._ECM_DW_tem_zh_1417[[#This Row],[红细胞]]&gt;0,1,0)</f>
        <v>1</v>
      </c>
      <c r="BX1715">
        <v>4</v>
      </c>
      <c r="BY1715">
        <f>IF(表__._ECM_DW_tem_zh_1417[[#This Row],[其他]]&gt;0,1,0)</f>
        <v>0</v>
      </c>
      <c r="BZ1715">
        <v>0</v>
      </c>
    </row>
    <row r="1716" spans="1:78" x14ac:dyDescent="0.25">
      <c r="A1716" s="1" t="s">
        <v>47</v>
      </c>
      <c r="B1716" t="s">
        <v>140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T1716">
        <v>1</v>
      </c>
      <c r="U1716">
        <v>0</v>
      </c>
      <c r="V1716" s="2">
        <v>0</v>
      </c>
      <c r="W1716">
        <v>1</v>
      </c>
      <c r="X1716">
        <v>0</v>
      </c>
      <c r="Y1716" t="s">
        <v>115</v>
      </c>
      <c r="Z1716" t="s">
        <v>137</v>
      </c>
      <c r="AA1716">
        <v>13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25</v>
      </c>
      <c r="AR1716">
        <v>7</v>
      </c>
      <c r="AT1716">
        <v>160</v>
      </c>
      <c r="AW1716">
        <v>1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E1716">
        <v>0</v>
      </c>
      <c r="BF1716">
        <v>0</v>
      </c>
      <c r="BG1716" s="3">
        <v>0</v>
      </c>
      <c r="BH1716" s="3">
        <v>0</v>
      </c>
      <c r="BI1716" s="3">
        <v>0</v>
      </c>
      <c r="BJ1716" s="4" t="b">
        <f t="shared" si="26"/>
        <v>0</v>
      </c>
      <c r="BK1716" t="s">
        <v>3070</v>
      </c>
      <c r="BN1716" s="1">
        <v>44026.525694444441</v>
      </c>
      <c r="BO1716" s="1">
        <v>44036.416666666664</v>
      </c>
      <c r="BP1716">
        <v>3</v>
      </c>
      <c r="BQ1716">
        <f>IF(表__._ECM_DW_tem_zh_1417[[#This Row],[全血]]&gt;0,1,0)</f>
        <v>0</v>
      </c>
      <c r="BR1716">
        <v>0</v>
      </c>
      <c r="BS1716">
        <f>IF(表__._ECM_DW_tem_zh_1417[[#This Row],[血浆]]&gt;0,1,0)</f>
        <v>1</v>
      </c>
      <c r="BT1716">
        <v>200</v>
      </c>
      <c r="BU1716">
        <f>IF(表__._ECM_DW_tem_zh_1417[[#This Row],[血小板]]&gt;0,1,0)</f>
        <v>0</v>
      </c>
      <c r="BV1716">
        <v>0</v>
      </c>
      <c r="BW1716">
        <f>IF(表__._ECM_DW_tem_zh_1417[[#This Row],[红细胞]]&gt;0,1,0)</f>
        <v>1</v>
      </c>
      <c r="BX1716">
        <v>2</v>
      </c>
      <c r="BY1716">
        <f>IF(表__._ECM_DW_tem_zh_1417[[#This Row],[其他]]&gt;0,1,0)</f>
        <v>0</v>
      </c>
      <c r="BZ1716">
        <v>0</v>
      </c>
    </row>
    <row r="1717" spans="1:78" x14ac:dyDescent="0.25">
      <c r="A1717" s="1" t="s">
        <v>47</v>
      </c>
      <c r="B1717" t="s">
        <v>140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65.05</v>
      </c>
      <c r="T1717">
        <v>1</v>
      </c>
      <c r="U1717">
        <v>0</v>
      </c>
      <c r="V1717" s="2">
        <v>0</v>
      </c>
      <c r="W1717">
        <v>1</v>
      </c>
      <c r="X1717">
        <v>0</v>
      </c>
      <c r="Y1717" t="s">
        <v>115</v>
      </c>
      <c r="Z1717" t="s">
        <v>137</v>
      </c>
      <c r="AA1717">
        <v>13</v>
      </c>
      <c r="AB1717" t="s">
        <v>972</v>
      </c>
      <c r="AC1717" t="s">
        <v>646</v>
      </c>
      <c r="AD1717" t="s">
        <v>3508</v>
      </c>
      <c r="AE1717" t="s">
        <v>201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25</v>
      </c>
      <c r="AN1717" t="s">
        <v>69</v>
      </c>
      <c r="AQ1717" t="s">
        <v>445</v>
      </c>
      <c r="AR1717">
        <v>2</v>
      </c>
      <c r="AS1717">
        <v>75</v>
      </c>
      <c r="AT1717">
        <v>160</v>
      </c>
      <c r="AW1717">
        <v>1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1</v>
      </c>
      <c r="BD1717" t="s">
        <v>280</v>
      </c>
      <c r="BE1717">
        <v>0</v>
      </c>
      <c r="BF1717">
        <v>0</v>
      </c>
      <c r="BG1717" s="3">
        <v>0</v>
      </c>
      <c r="BH1717" s="3">
        <v>0</v>
      </c>
      <c r="BI1717" s="3">
        <v>0</v>
      </c>
      <c r="BJ1717" s="4" t="b">
        <f t="shared" si="26"/>
        <v>0</v>
      </c>
      <c r="BK1717" t="s">
        <v>3071</v>
      </c>
      <c r="BL1717" t="s">
        <v>3071</v>
      </c>
      <c r="BM1717" t="s">
        <v>3072</v>
      </c>
      <c r="BN1717" s="1">
        <v>44026.525694444441</v>
      </c>
      <c r="BO1717" s="1">
        <v>44036.416666666664</v>
      </c>
      <c r="BP1717">
        <v>8</v>
      </c>
      <c r="BQ1717">
        <f>IF(表__._ECM_DW_tem_zh_1417[[#This Row],[全血]]&gt;0,1,0)</f>
        <v>0</v>
      </c>
      <c r="BR1717">
        <v>0</v>
      </c>
      <c r="BS1717">
        <f>IF(表__._ECM_DW_tem_zh_1417[[#This Row],[血浆]]&gt;0,1,0)</f>
        <v>1</v>
      </c>
      <c r="BT1717">
        <v>200</v>
      </c>
      <c r="BU1717">
        <f>IF(表__._ECM_DW_tem_zh_1417[[#This Row],[血小板]]&gt;0,1,0)</f>
        <v>0</v>
      </c>
      <c r="BV1717">
        <v>0</v>
      </c>
      <c r="BW1717">
        <f>IF(表__._ECM_DW_tem_zh_1417[[#This Row],[红细胞]]&gt;0,1,0)</f>
        <v>1</v>
      </c>
      <c r="BX1717">
        <v>2</v>
      </c>
      <c r="BY1717">
        <f>IF(表__._ECM_DW_tem_zh_1417[[#This Row],[其他]]&gt;0,1,0)</f>
        <v>0</v>
      </c>
      <c r="BZ1717">
        <v>0</v>
      </c>
    </row>
    <row r="1718" spans="1:78" x14ac:dyDescent="0.25">
      <c r="A1718" s="1" t="s">
        <v>47</v>
      </c>
      <c r="B1718" t="s">
        <v>48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98.75</v>
      </c>
      <c r="T1718">
        <v>0</v>
      </c>
      <c r="U1718">
        <v>1</v>
      </c>
      <c r="V1718" s="2">
        <v>0</v>
      </c>
      <c r="W1718">
        <v>2</v>
      </c>
      <c r="X1718">
        <v>1</v>
      </c>
      <c r="Y1718" t="s">
        <v>150</v>
      </c>
      <c r="Z1718" t="s">
        <v>188</v>
      </c>
      <c r="AA1718">
        <v>14</v>
      </c>
      <c r="AB1718" t="s">
        <v>972</v>
      </c>
      <c r="AC1718" t="s">
        <v>3160</v>
      </c>
      <c r="AD1718" t="s">
        <v>3164</v>
      </c>
      <c r="AE1718" t="s">
        <v>3207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28</v>
      </c>
      <c r="AN1718" t="s">
        <v>134</v>
      </c>
      <c r="AQ1718" t="s">
        <v>564</v>
      </c>
      <c r="AR1718">
        <v>4</v>
      </c>
      <c r="AS1718">
        <v>64</v>
      </c>
      <c r="AT1718">
        <v>114</v>
      </c>
      <c r="AU1718">
        <v>1000</v>
      </c>
      <c r="AV1718">
        <v>100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1</v>
      </c>
      <c r="BD1718" t="s">
        <v>403</v>
      </c>
      <c r="BE1718">
        <v>0</v>
      </c>
      <c r="BF1718">
        <v>1</v>
      </c>
      <c r="BG1718" s="3">
        <v>0</v>
      </c>
      <c r="BH1718" s="3">
        <v>0</v>
      </c>
      <c r="BI1718" s="3">
        <v>0</v>
      </c>
      <c r="BJ1718" s="4" t="b">
        <f t="shared" si="26"/>
        <v>0</v>
      </c>
      <c r="BK1718" t="s">
        <v>3073</v>
      </c>
      <c r="BL1718" t="s">
        <v>3073</v>
      </c>
      <c r="BM1718" t="s">
        <v>1972</v>
      </c>
      <c r="BN1718" s="1">
        <v>43214.426400462966</v>
      </c>
      <c r="BO1718" s="1">
        <v>43234.364583333336</v>
      </c>
      <c r="BP1718">
        <v>16</v>
      </c>
      <c r="BQ1718">
        <f>IF(表__._ECM_DW_tem_zh_1417[[#This Row],[全血]]&gt;0,1,0)</f>
        <v>0</v>
      </c>
      <c r="BR1718">
        <v>0</v>
      </c>
      <c r="BS1718">
        <f>IF(表__._ECM_DW_tem_zh_1417[[#This Row],[血浆]]&gt;0,1,0)</f>
        <v>0</v>
      </c>
      <c r="BT1718">
        <v>0</v>
      </c>
      <c r="BU1718">
        <f>IF(表__._ECM_DW_tem_zh_1417[[#This Row],[血小板]]&gt;0,1,0)</f>
        <v>0</v>
      </c>
      <c r="BV1718">
        <v>0</v>
      </c>
      <c r="BW1718">
        <f>IF(表__._ECM_DW_tem_zh_1417[[#This Row],[红细胞]]&gt;0,1,0)</f>
        <v>0</v>
      </c>
      <c r="BX1718">
        <v>0</v>
      </c>
      <c r="BY1718">
        <f>IF(表__._ECM_DW_tem_zh_1417[[#This Row],[其他]]&gt;0,1,0)</f>
        <v>0</v>
      </c>
      <c r="BZ1718">
        <v>0</v>
      </c>
    </row>
    <row r="1719" spans="1:78" x14ac:dyDescent="0.25">
      <c r="A1719" s="1" t="s">
        <v>47</v>
      </c>
      <c r="B1719" t="s">
        <v>73</v>
      </c>
      <c r="C1719">
        <v>2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63.14</v>
      </c>
      <c r="T1719">
        <v>0</v>
      </c>
      <c r="U1719">
        <v>0</v>
      </c>
      <c r="V1719" s="2">
        <v>0</v>
      </c>
      <c r="W1719">
        <v>1</v>
      </c>
      <c r="X1719">
        <v>1</v>
      </c>
      <c r="Y1719" t="s">
        <v>269</v>
      </c>
      <c r="Z1719" t="s">
        <v>226</v>
      </c>
      <c r="AA1719">
        <v>2</v>
      </c>
      <c r="AB1719" t="s">
        <v>704</v>
      </c>
      <c r="AC1719" t="s">
        <v>3220</v>
      </c>
      <c r="AD1719" t="s">
        <v>3221</v>
      </c>
      <c r="AE1719" t="s">
        <v>3222</v>
      </c>
      <c r="AG1719">
        <v>0</v>
      </c>
      <c r="AH1719">
        <v>0</v>
      </c>
      <c r="AI1719">
        <v>0</v>
      </c>
      <c r="AJ1719">
        <v>0</v>
      </c>
      <c r="AK1719">
        <v>1</v>
      </c>
      <c r="AL1719">
        <v>25</v>
      </c>
      <c r="AN1719" t="s">
        <v>127</v>
      </c>
      <c r="AQ1719" t="s">
        <v>271</v>
      </c>
      <c r="AR1719">
        <v>5</v>
      </c>
      <c r="AS1719">
        <v>137</v>
      </c>
      <c r="AT1719">
        <v>229</v>
      </c>
      <c r="AU1719">
        <v>1000</v>
      </c>
      <c r="AV1719">
        <v>100</v>
      </c>
      <c r="AW1719">
        <v>1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1</v>
      </c>
      <c r="BE1719">
        <v>0</v>
      </c>
      <c r="BF1719">
        <v>0</v>
      </c>
      <c r="BG1719" s="3">
        <v>0</v>
      </c>
      <c r="BH1719" s="3">
        <v>0</v>
      </c>
      <c r="BI1719" s="3">
        <v>0</v>
      </c>
      <c r="BJ1719" s="4" t="b">
        <f t="shared" si="26"/>
        <v>0</v>
      </c>
      <c r="BK1719" t="s">
        <v>1144</v>
      </c>
      <c r="BL1719" t="s">
        <v>1144</v>
      </c>
      <c r="BM1719" t="s">
        <v>1143</v>
      </c>
      <c r="BN1719" s="1">
        <v>43449.862754629627</v>
      </c>
      <c r="BO1719" s="1">
        <v>43462.368750000001</v>
      </c>
      <c r="BP1719">
        <v>8</v>
      </c>
      <c r="BQ1719">
        <f>IF(表__._ECM_DW_tem_zh_1417[[#This Row],[全血]]&gt;0,1,0)</f>
        <v>0</v>
      </c>
      <c r="BR1719">
        <v>0</v>
      </c>
      <c r="BS1719">
        <f>IF(表__._ECM_DW_tem_zh_1417[[#This Row],[血浆]]&gt;0,1,0)</f>
        <v>1</v>
      </c>
      <c r="BT1719">
        <v>200</v>
      </c>
      <c r="BU1719">
        <f>IF(表__._ECM_DW_tem_zh_1417[[#This Row],[血小板]]&gt;0,1,0)</f>
        <v>0</v>
      </c>
      <c r="BV1719">
        <v>0</v>
      </c>
      <c r="BW1719">
        <f>IF(表__._ECM_DW_tem_zh_1417[[#This Row],[红细胞]]&gt;0,1,0)</f>
        <v>1</v>
      </c>
      <c r="BX1719">
        <v>2</v>
      </c>
      <c r="BY1719">
        <f>IF(表__._ECM_DW_tem_zh_1417[[#This Row],[其他]]&gt;0,1,0)</f>
        <v>0</v>
      </c>
      <c r="BZ1719">
        <v>0</v>
      </c>
    </row>
    <row r="1720" spans="1:78" x14ac:dyDescent="0.25">
      <c r="A1720" s="1" t="s">
        <v>47</v>
      </c>
      <c r="B1720" t="s">
        <v>158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53.94</v>
      </c>
      <c r="T1720">
        <v>1</v>
      </c>
      <c r="U1720">
        <v>0</v>
      </c>
      <c r="V1720" s="2">
        <v>0</v>
      </c>
      <c r="W1720">
        <v>1</v>
      </c>
      <c r="X1720">
        <v>0</v>
      </c>
      <c r="Y1720" t="s">
        <v>141</v>
      </c>
      <c r="Z1720" t="s">
        <v>651</v>
      </c>
      <c r="AA1720">
        <v>13</v>
      </c>
      <c r="AB1720" t="s">
        <v>138</v>
      </c>
      <c r="AC1720" t="s">
        <v>384</v>
      </c>
      <c r="AD1720" t="s">
        <v>890</v>
      </c>
      <c r="AE1720" t="s">
        <v>492</v>
      </c>
      <c r="AG1720">
        <v>0</v>
      </c>
      <c r="AH1720">
        <v>0</v>
      </c>
      <c r="AI1720">
        <v>0</v>
      </c>
      <c r="AJ1720">
        <v>0</v>
      </c>
      <c r="AK1720">
        <v>1</v>
      </c>
      <c r="AL1720">
        <v>20</v>
      </c>
      <c r="AN1720" t="s">
        <v>164</v>
      </c>
      <c r="AP1720" t="s">
        <v>728</v>
      </c>
      <c r="AQ1720" t="s">
        <v>55</v>
      </c>
      <c r="AR1720">
        <v>22</v>
      </c>
      <c r="AS1720">
        <v>314</v>
      </c>
      <c r="AT1720">
        <v>382</v>
      </c>
      <c r="AU1720">
        <v>1700</v>
      </c>
      <c r="AV1720">
        <v>2500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1</v>
      </c>
      <c r="BD1720" t="s">
        <v>126</v>
      </c>
      <c r="BE1720">
        <v>0</v>
      </c>
      <c r="BF1720">
        <v>0</v>
      </c>
      <c r="BG1720" s="3">
        <v>0</v>
      </c>
      <c r="BH1720" s="3">
        <v>0</v>
      </c>
      <c r="BI1720" s="3">
        <v>0</v>
      </c>
      <c r="BJ1720" s="4" t="b">
        <f t="shared" si="26"/>
        <v>0</v>
      </c>
      <c r="BK1720" t="s">
        <v>2132</v>
      </c>
      <c r="BL1720" t="s">
        <v>2132</v>
      </c>
      <c r="BM1720" t="s">
        <v>2613</v>
      </c>
      <c r="BN1720" s="1">
        <v>43664.717013888891</v>
      </c>
      <c r="BO1720" s="1">
        <v>43710.458333333336</v>
      </c>
      <c r="BP1720">
        <v>24</v>
      </c>
      <c r="BQ1720">
        <f>IF(表__._ECM_DW_tem_zh_1417[[#This Row],[全血]]&gt;0,1,0)</f>
        <v>0</v>
      </c>
      <c r="BR1720">
        <v>0</v>
      </c>
      <c r="BS1720">
        <f>IF(表__._ECM_DW_tem_zh_1417[[#This Row],[血浆]]&gt;0,1,0)</f>
        <v>1</v>
      </c>
      <c r="BT1720">
        <v>1600</v>
      </c>
      <c r="BU1720">
        <f>IF(表__._ECM_DW_tem_zh_1417[[#This Row],[血小板]]&gt;0,1,0)</f>
        <v>1</v>
      </c>
      <c r="BV1720">
        <v>4</v>
      </c>
      <c r="BW1720">
        <f>IF(表__._ECM_DW_tem_zh_1417[[#This Row],[红细胞]]&gt;0,1,0)</f>
        <v>1</v>
      </c>
      <c r="BX1720">
        <v>24</v>
      </c>
      <c r="BY1720">
        <f>IF(表__._ECM_DW_tem_zh_1417[[#This Row],[其他]]&gt;0,1,0)</f>
        <v>0</v>
      </c>
      <c r="BZ1720">
        <v>0</v>
      </c>
    </row>
    <row r="1721" spans="1:78" x14ac:dyDescent="0.25">
      <c r="A1721" s="1" t="s">
        <v>47</v>
      </c>
      <c r="B1721" t="s">
        <v>182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89.03</v>
      </c>
      <c r="T1721">
        <v>1</v>
      </c>
      <c r="U1721">
        <v>0</v>
      </c>
      <c r="V1721" s="2">
        <v>0</v>
      </c>
      <c r="W1721">
        <v>2</v>
      </c>
      <c r="X1721">
        <v>0</v>
      </c>
      <c r="Y1721" t="s">
        <v>153</v>
      </c>
      <c r="Z1721" t="s">
        <v>151</v>
      </c>
      <c r="AA1721">
        <v>2</v>
      </c>
      <c r="AB1721" t="s">
        <v>801</v>
      </c>
      <c r="AC1721" t="s">
        <v>3284</v>
      </c>
      <c r="AD1721" t="s">
        <v>3285</v>
      </c>
      <c r="AE1721" t="s">
        <v>61</v>
      </c>
      <c r="AG1721">
        <v>0</v>
      </c>
      <c r="AH1721">
        <v>0</v>
      </c>
      <c r="AI1721">
        <v>0</v>
      </c>
      <c r="AJ1721">
        <v>0</v>
      </c>
      <c r="AK1721">
        <v>1</v>
      </c>
      <c r="AL1721">
        <v>30</v>
      </c>
      <c r="AN1721" t="s">
        <v>258</v>
      </c>
      <c r="AQ1721" t="s">
        <v>246</v>
      </c>
      <c r="AR1721">
        <v>6</v>
      </c>
      <c r="AS1721">
        <v>113</v>
      </c>
      <c r="AT1721">
        <v>225</v>
      </c>
      <c r="AU1721">
        <v>1400</v>
      </c>
      <c r="AV1721">
        <v>200</v>
      </c>
      <c r="AW1721">
        <v>1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 t="s">
        <v>440</v>
      </c>
      <c r="BE1721">
        <v>0</v>
      </c>
      <c r="BF1721">
        <v>0</v>
      </c>
      <c r="BG1721" s="3">
        <v>0</v>
      </c>
      <c r="BH1721" s="3">
        <v>0</v>
      </c>
      <c r="BI1721" s="3">
        <v>0</v>
      </c>
      <c r="BJ1721" s="4" t="b">
        <f t="shared" si="26"/>
        <v>0</v>
      </c>
      <c r="BK1721" t="s">
        <v>1352</v>
      </c>
      <c r="BL1721" t="s">
        <v>1352</v>
      </c>
      <c r="BM1721" t="s">
        <v>1351</v>
      </c>
      <c r="BN1721" s="1">
        <v>43719.696319444447</v>
      </c>
      <c r="BO1721" s="1">
        <v>43731.458333333336</v>
      </c>
      <c r="BP1721">
        <v>6</v>
      </c>
      <c r="BQ1721">
        <f>IF(表__._ECM_DW_tem_zh_1417[[#This Row],[全血]]&gt;0,1,0)</f>
        <v>0</v>
      </c>
      <c r="BR1721">
        <v>0</v>
      </c>
      <c r="BS1721">
        <f>IF(表__._ECM_DW_tem_zh_1417[[#This Row],[血浆]]&gt;0,1,0)</f>
        <v>0</v>
      </c>
      <c r="BT1721">
        <v>0</v>
      </c>
      <c r="BU1721">
        <f>IF(表__._ECM_DW_tem_zh_1417[[#This Row],[血小板]]&gt;0,1,0)</f>
        <v>0</v>
      </c>
      <c r="BV1721">
        <v>0</v>
      </c>
      <c r="BW1721">
        <f>IF(表__._ECM_DW_tem_zh_1417[[#This Row],[红细胞]]&gt;0,1,0)</f>
        <v>0</v>
      </c>
      <c r="BX1721">
        <v>0</v>
      </c>
      <c r="BY1721">
        <f>IF(表__._ECM_DW_tem_zh_1417[[#This Row],[其他]]&gt;0,1,0)</f>
        <v>0</v>
      </c>
      <c r="BZ1721">
        <v>0</v>
      </c>
    </row>
    <row r="1722" spans="1:78" x14ac:dyDescent="0.25">
      <c r="A1722" s="1" t="s">
        <v>114</v>
      </c>
      <c r="B1722" t="s">
        <v>75</v>
      </c>
      <c r="C1722">
        <v>2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95.07</v>
      </c>
      <c r="T1722">
        <v>0</v>
      </c>
      <c r="U1722">
        <v>1</v>
      </c>
      <c r="V1722" s="2">
        <v>0</v>
      </c>
      <c r="W1722">
        <v>1</v>
      </c>
      <c r="X1722">
        <v>1</v>
      </c>
      <c r="Y1722" t="s">
        <v>333</v>
      </c>
      <c r="Z1722" t="s">
        <v>349</v>
      </c>
      <c r="AA1722">
        <v>5</v>
      </c>
      <c r="AB1722" t="s">
        <v>748</v>
      </c>
      <c r="AC1722" t="s">
        <v>325</v>
      </c>
      <c r="AD1722" t="s">
        <v>3162</v>
      </c>
      <c r="AE1722" t="s">
        <v>3363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17</v>
      </c>
      <c r="AN1722" t="s">
        <v>209</v>
      </c>
      <c r="AQ1722" t="s">
        <v>356</v>
      </c>
      <c r="AR1722">
        <v>9</v>
      </c>
      <c r="AT1722">
        <v>140</v>
      </c>
      <c r="AW1722">
        <v>1</v>
      </c>
      <c r="AX1722">
        <v>1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 t="s">
        <v>290</v>
      </c>
      <c r="BE1722">
        <v>0</v>
      </c>
      <c r="BF1722">
        <v>0</v>
      </c>
      <c r="BG1722" s="3">
        <v>0</v>
      </c>
      <c r="BH1722" s="3">
        <v>0</v>
      </c>
      <c r="BI1722" s="3">
        <v>0</v>
      </c>
      <c r="BJ1722" s="4" t="b">
        <f t="shared" si="26"/>
        <v>0</v>
      </c>
      <c r="BK1722" t="s">
        <v>2116</v>
      </c>
      <c r="BL1722" t="s">
        <v>2116</v>
      </c>
      <c r="BN1722" s="1">
        <v>42912.647083333337</v>
      </c>
      <c r="BO1722" s="1">
        <v>42927.416666666664</v>
      </c>
      <c r="BP1722">
        <v>6</v>
      </c>
      <c r="BQ1722">
        <f>IF(表__._ECM_DW_tem_zh_1417[[#This Row],[全血]]&gt;0,1,0)</f>
        <v>0</v>
      </c>
      <c r="BR1722">
        <v>0</v>
      </c>
      <c r="BS1722">
        <f>IF(表__._ECM_DW_tem_zh_1417[[#This Row],[血浆]]&gt;0,1,0)</f>
        <v>1</v>
      </c>
      <c r="BT1722">
        <v>200</v>
      </c>
      <c r="BU1722">
        <f>IF(表__._ECM_DW_tem_zh_1417[[#This Row],[血小板]]&gt;0,1,0)</f>
        <v>0</v>
      </c>
      <c r="BV1722">
        <v>0</v>
      </c>
      <c r="BW1722">
        <f>IF(表__._ECM_DW_tem_zh_1417[[#This Row],[红细胞]]&gt;0,1,0)</f>
        <v>1</v>
      </c>
      <c r="BX1722">
        <v>2</v>
      </c>
      <c r="BY1722">
        <f>IF(表__._ECM_DW_tem_zh_1417[[#This Row],[其他]]&gt;0,1,0)</f>
        <v>0</v>
      </c>
      <c r="BZ1722">
        <v>0</v>
      </c>
    </row>
    <row r="1723" spans="1:78" x14ac:dyDescent="0.25">
      <c r="A1723" s="1" t="s">
        <v>47</v>
      </c>
      <c r="B1723" t="s">
        <v>140</v>
      </c>
      <c r="C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0</v>
      </c>
      <c r="T1723">
        <v>1</v>
      </c>
      <c r="U1723">
        <v>0</v>
      </c>
      <c r="V1723" s="2">
        <v>0</v>
      </c>
      <c r="W1723">
        <v>1</v>
      </c>
      <c r="X1723">
        <v>0</v>
      </c>
      <c r="Y1723" t="s">
        <v>68</v>
      </c>
      <c r="Z1723" t="s">
        <v>167</v>
      </c>
      <c r="AA1723">
        <v>9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23</v>
      </c>
      <c r="AM1723">
        <v>7</v>
      </c>
      <c r="AN1723" t="s">
        <v>149</v>
      </c>
      <c r="AR1723">
        <v>5</v>
      </c>
      <c r="AS1723">
        <v>104</v>
      </c>
      <c r="AT1723">
        <v>199</v>
      </c>
      <c r="AW1723">
        <v>1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1</v>
      </c>
      <c r="BD1723" t="s">
        <v>512</v>
      </c>
      <c r="BE1723">
        <v>0</v>
      </c>
      <c r="BF1723">
        <v>0</v>
      </c>
      <c r="BG1723" s="3">
        <v>0</v>
      </c>
      <c r="BH1723" s="3">
        <v>0</v>
      </c>
      <c r="BI1723" s="3">
        <v>0</v>
      </c>
      <c r="BJ1723" s="4" t="b">
        <f t="shared" si="26"/>
        <v>0</v>
      </c>
      <c r="BK1723" t="s">
        <v>1792</v>
      </c>
      <c r="BL1723" t="s">
        <v>1792</v>
      </c>
      <c r="BM1723" t="s">
        <v>1791</v>
      </c>
      <c r="BN1723" s="1">
        <v>43462.700729166667</v>
      </c>
      <c r="BO1723" s="1">
        <v>43475.333333333336</v>
      </c>
      <c r="BP1723">
        <v>8</v>
      </c>
      <c r="BQ1723">
        <f>IF(表__._ECM_DW_tem_zh_1417[[#This Row],[全血]]&gt;0,1,0)</f>
        <v>0</v>
      </c>
      <c r="BS1723">
        <f>IF(表__._ECM_DW_tem_zh_1417[[#This Row],[血浆]]&gt;0,1,0)</f>
        <v>0</v>
      </c>
      <c r="BU1723">
        <f>IF(表__._ECM_DW_tem_zh_1417[[#This Row],[血小板]]&gt;0,1,0)</f>
        <v>0</v>
      </c>
      <c r="BW1723">
        <f>IF(表__._ECM_DW_tem_zh_1417[[#This Row],[红细胞]]&gt;0,1,0)</f>
        <v>0</v>
      </c>
      <c r="BY1723">
        <f>IF(表__._ECM_DW_tem_zh_1417[[#This Row],[其他]]&gt;0,1,0)</f>
        <v>0</v>
      </c>
    </row>
    <row r="1724" spans="1:78" x14ac:dyDescent="0.25">
      <c r="A1724" s="1" t="s">
        <v>47</v>
      </c>
      <c r="B1724" t="s">
        <v>50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T1724">
        <v>0</v>
      </c>
      <c r="U1724">
        <v>0</v>
      </c>
      <c r="V1724" s="2">
        <v>0</v>
      </c>
      <c r="W1724">
        <v>1</v>
      </c>
      <c r="X1724">
        <v>0</v>
      </c>
      <c r="Y1724" t="s">
        <v>141</v>
      </c>
      <c r="Z1724" t="s">
        <v>364</v>
      </c>
      <c r="AA1724">
        <v>4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24</v>
      </c>
      <c r="AR1724">
        <v>1</v>
      </c>
      <c r="AS1724">
        <v>74</v>
      </c>
      <c r="AT1724">
        <v>132</v>
      </c>
      <c r="AU1724">
        <v>1150</v>
      </c>
      <c r="AV1724">
        <v>200</v>
      </c>
      <c r="AW1724">
        <v>1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E1724">
        <v>0</v>
      </c>
      <c r="BF1724">
        <v>0</v>
      </c>
      <c r="BG1724" s="3">
        <v>0</v>
      </c>
      <c r="BH1724" s="3">
        <v>0</v>
      </c>
      <c r="BI1724" s="3">
        <v>0</v>
      </c>
      <c r="BJ1724" s="4" t="b">
        <f t="shared" si="26"/>
        <v>0</v>
      </c>
      <c r="BK1724" t="s">
        <v>3074</v>
      </c>
      <c r="BL1724" t="s">
        <v>3074</v>
      </c>
      <c r="BM1724" t="s">
        <v>2277</v>
      </c>
      <c r="BN1724" s="1">
        <v>42881.340833333335</v>
      </c>
      <c r="BO1724" s="1">
        <v>42888.353472222225</v>
      </c>
      <c r="BP1724">
        <v>6</v>
      </c>
      <c r="BQ1724">
        <f>IF(表__._ECM_DW_tem_zh_1417[[#This Row],[全血]]&gt;0,1,0)</f>
        <v>0</v>
      </c>
      <c r="BR1724">
        <v>0</v>
      </c>
      <c r="BS1724">
        <f>IF(表__._ECM_DW_tem_zh_1417[[#This Row],[血浆]]&gt;0,1,0)</f>
        <v>0</v>
      </c>
      <c r="BT1724">
        <v>0</v>
      </c>
      <c r="BU1724">
        <f>IF(表__._ECM_DW_tem_zh_1417[[#This Row],[血小板]]&gt;0,1,0)</f>
        <v>0</v>
      </c>
      <c r="BV1724">
        <v>0</v>
      </c>
      <c r="BW1724">
        <f>IF(表__._ECM_DW_tem_zh_1417[[#This Row],[红细胞]]&gt;0,1,0)</f>
        <v>0</v>
      </c>
      <c r="BX1724">
        <v>0</v>
      </c>
      <c r="BY1724">
        <f>IF(表__._ECM_DW_tem_zh_1417[[#This Row],[其他]]&gt;0,1,0)</f>
        <v>0</v>
      </c>
      <c r="BZ1724">
        <v>0</v>
      </c>
    </row>
    <row r="1725" spans="1:78" x14ac:dyDescent="0.25">
      <c r="A1725" s="1" t="s">
        <v>47</v>
      </c>
      <c r="B1725" t="s">
        <v>70</v>
      </c>
      <c r="C1725">
        <v>2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79.73</v>
      </c>
      <c r="T1725">
        <v>1</v>
      </c>
      <c r="U1725">
        <v>0</v>
      </c>
      <c r="V1725" s="2">
        <v>0</v>
      </c>
      <c r="W1725">
        <v>1</v>
      </c>
      <c r="X1725">
        <v>1</v>
      </c>
      <c r="Y1725" t="s">
        <v>108</v>
      </c>
      <c r="Z1725" t="s">
        <v>125</v>
      </c>
      <c r="AA1725">
        <v>1</v>
      </c>
      <c r="AB1725" t="s">
        <v>70</v>
      </c>
      <c r="AC1725" t="s">
        <v>312</v>
      </c>
      <c r="AD1725" t="s">
        <v>3154</v>
      </c>
      <c r="AE1725" t="s">
        <v>3405</v>
      </c>
      <c r="AG1725">
        <v>0</v>
      </c>
      <c r="AH1725">
        <v>0</v>
      </c>
      <c r="AI1725">
        <v>0</v>
      </c>
      <c r="AJ1725">
        <v>0</v>
      </c>
      <c r="AK1725">
        <v>1</v>
      </c>
      <c r="AL1725">
        <v>20</v>
      </c>
      <c r="AM1725">
        <v>4.95</v>
      </c>
      <c r="AN1725" t="s">
        <v>106</v>
      </c>
      <c r="AQ1725" t="s">
        <v>211</v>
      </c>
      <c r="AR1725">
        <v>4</v>
      </c>
      <c r="AS1725">
        <v>160</v>
      </c>
      <c r="AT1725">
        <v>228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0</v>
      </c>
      <c r="BC1725">
        <v>1</v>
      </c>
      <c r="BD1725" t="s">
        <v>534</v>
      </c>
      <c r="BE1725">
        <v>0</v>
      </c>
      <c r="BF1725">
        <v>0</v>
      </c>
      <c r="BG1725" s="3">
        <v>0</v>
      </c>
      <c r="BH1725" s="3">
        <v>0</v>
      </c>
      <c r="BI1725" s="3">
        <v>0</v>
      </c>
      <c r="BJ1725" s="4" t="b">
        <f t="shared" si="26"/>
        <v>0</v>
      </c>
      <c r="BK1725" t="s">
        <v>1814</v>
      </c>
      <c r="BL1725" t="s">
        <v>1814</v>
      </c>
      <c r="BM1725" t="s">
        <v>1813</v>
      </c>
      <c r="BN1725" s="1">
        <v>43566.991782407407</v>
      </c>
      <c r="BO1725" s="1">
        <v>43578.390277777777</v>
      </c>
      <c r="BP1725">
        <v>8</v>
      </c>
      <c r="BQ1725">
        <f>IF(表__._ECM_DW_tem_zh_1417[[#This Row],[全血]]&gt;0,1,0)</f>
        <v>0</v>
      </c>
      <c r="BR1725">
        <v>0</v>
      </c>
      <c r="BS1725">
        <f>IF(表__._ECM_DW_tem_zh_1417[[#This Row],[血浆]]&gt;0,1,0)</f>
        <v>0</v>
      </c>
      <c r="BT1725">
        <v>0</v>
      </c>
      <c r="BU1725">
        <f>IF(表__._ECM_DW_tem_zh_1417[[#This Row],[血小板]]&gt;0,1,0)</f>
        <v>0</v>
      </c>
      <c r="BV1725">
        <v>0</v>
      </c>
      <c r="BW1725">
        <f>IF(表__._ECM_DW_tem_zh_1417[[#This Row],[红细胞]]&gt;0,1,0)</f>
        <v>1</v>
      </c>
      <c r="BX1725">
        <v>2</v>
      </c>
      <c r="BY1725">
        <f>IF(表__._ECM_DW_tem_zh_1417[[#This Row],[其他]]&gt;0,1,0)</f>
        <v>0</v>
      </c>
      <c r="BZ1725">
        <v>0</v>
      </c>
    </row>
    <row r="1726" spans="1:78" x14ac:dyDescent="0.25">
      <c r="A1726" s="1" t="s">
        <v>114</v>
      </c>
      <c r="B1726" t="s">
        <v>164</v>
      </c>
      <c r="C1726">
        <v>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60.5</v>
      </c>
      <c r="T1726">
        <v>1</v>
      </c>
      <c r="U1726">
        <v>0</v>
      </c>
      <c r="V1726" s="2">
        <v>0</v>
      </c>
      <c r="W1726">
        <v>1</v>
      </c>
      <c r="X1726">
        <v>1</v>
      </c>
      <c r="Y1726" t="s">
        <v>108</v>
      </c>
      <c r="Z1726" t="s">
        <v>349</v>
      </c>
      <c r="AA1726">
        <v>1</v>
      </c>
      <c r="AB1726" t="s">
        <v>53</v>
      </c>
      <c r="AC1726" t="s">
        <v>3437</v>
      </c>
      <c r="AD1726" t="s">
        <v>3438</v>
      </c>
      <c r="AE1726" t="s">
        <v>341</v>
      </c>
      <c r="AG1726">
        <v>1</v>
      </c>
      <c r="AH1726">
        <v>0</v>
      </c>
      <c r="AI1726">
        <v>0</v>
      </c>
      <c r="AJ1726">
        <v>0</v>
      </c>
      <c r="AK1726">
        <v>0</v>
      </c>
      <c r="AL1726">
        <v>17</v>
      </c>
      <c r="AN1726" t="s">
        <v>199</v>
      </c>
      <c r="AP1726" t="s">
        <v>744</v>
      </c>
      <c r="AQ1726" t="s">
        <v>356</v>
      </c>
      <c r="AR1726">
        <v>6</v>
      </c>
      <c r="AS1726">
        <v>61</v>
      </c>
      <c r="AT1726">
        <v>145</v>
      </c>
      <c r="AW1726">
        <v>1</v>
      </c>
      <c r="AX1726">
        <v>1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 t="s">
        <v>290</v>
      </c>
      <c r="BE1726">
        <v>1</v>
      </c>
      <c r="BF1726">
        <v>0</v>
      </c>
      <c r="BG1726" s="3">
        <v>0</v>
      </c>
      <c r="BH1726" s="3">
        <v>0</v>
      </c>
      <c r="BI1726" s="3">
        <v>0</v>
      </c>
      <c r="BJ1726" s="4" t="b">
        <f t="shared" si="26"/>
        <v>0</v>
      </c>
      <c r="BK1726" t="s">
        <v>2122</v>
      </c>
      <c r="BL1726" t="s">
        <v>2122</v>
      </c>
      <c r="BM1726" t="s">
        <v>2121</v>
      </c>
      <c r="BN1726" s="1">
        <v>43784.769108796296</v>
      </c>
      <c r="BO1726" s="1">
        <v>43794.416666666664</v>
      </c>
      <c r="BP1726">
        <v>4</v>
      </c>
      <c r="BQ1726">
        <f>IF(表__._ECM_DW_tem_zh_1417[[#This Row],[全血]]&gt;0,1,0)</f>
        <v>0</v>
      </c>
      <c r="BR1726">
        <v>0</v>
      </c>
      <c r="BS1726">
        <f>IF(表__._ECM_DW_tem_zh_1417[[#This Row],[血浆]]&gt;0,1,0)</f>
        <v>1</v>
      </c>
      <c r="BT1726">
        <v>600</v>
      </c>
      <c r="BU1726">
        <f>IF(表__._ECM_DW_tem_zh_1417[[#This Row],[血小板]]&gt;0,1,0)</f>
        <v>0</v>
      </c>
      <c r="BV1726">
        <v>0</v>
      </c>
      <c r="BW1726">
        <f>IF(表__._ECM_DW_tem_zh_1417[[#This Row],[红细胞]]&gt;0,1,0)</f>
        <v>1</v>
      </c>
      <c r="BX1726">
        <v>6</v>
      </c>
      <c r="BY1726">
        <f>IF(表__._ECM_DW_tem_zh_1417[[#This Row],[其他]]&gt;0,1,0)</f>
        <v>0</v>
      </c>
      <c r="BZ1726">
        <v>0</v>
      </c>
    </row>
    <row r="1727" spans="1:78" x14ac:dyDescent="0.25">
      <c r="A1727" s="1" t="s">
        <v>47</v>
      </c>
      <c r="B1727" t="s">
        <v>48</v>
      </c>
      <c r="C1727">
        <v>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102.04</v>
      </c>
      <c r="T1727">
        <v>1</v>
      </c>
      <c r="U1727">
        <v>0</v>
      </c>
      <c r="V1727" s="2">
        <v>0</v>
      </c>
      <c r="W1727">
        <v>1</v>
      </c>
      <c r="X1727">
        <v>3</v>
      </c>
      <c r="Y1727" t="s">
        <v>85</v>
      </c>
      <c r="Z1727" t="s">
        <v>92</v>
      </c>
      <c r="AA1727">
        <v>5</v>
      </c>
      <c r="AB1727" t="s">
        <v>654</v>
      </c>
      <c r="AC1727" t="s">
        <v>655</v>
      </c>
      <c r="AD1727" t="s">
        <v>3230</v>
      </c>
      <c r="AE1727" t="s">
        <v>3362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23</v>
      </c>
      <c r="AN1727" t="s">
        <v>460</v>
      </c>
      <c r="AP1727" t="s">
        <v>584</v>
      </c>
      <c r="AQ1727" t="s">
        <v>296</v>
      </c>
      <c r="AR1727">
        <v>2</v>
      </c>
      <c r="AT1727">
        <v>110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E1727">
        <v>0</v>
      </c>
      <c r="BF1727">
        <v>0</v>
      </c>
      <c r="BG1727" s="3">
        <v>0</v>
      </c>
      <c r="BH1727" s="3">
        <v>0</v>
      </c>
      <c r="BI1727" s="3">
        <v>0</v>
      </c>
      <c r="BJ1727" s="4" t="b">
        <f t="shared" si="26"/>
        <v>0</v>
      </c>
      <c r="BK1727" t="s">
        <v>1648</v>
      </c>
      <c r="BL1727" t="s">
        <v>1648</v>
      </c>
      <c r="BN1727" s="1">
        <v>43074.473113425927</v>
      </c>
      <c r="BO1727" s="1">
        <v>43083.344444444447</v>
      </c>
      <c r="BP1727">
        <v>7</v>
      </c>
      <c r="BQ1727">
        <f>IF(表__._ECM_DW_tem_zh_1417[[#This Row],[全血]]&gt;0,1,0)</f>
        <v>0</v>
      </c>
      <c r="BS1727">
        <f>IF(表__._ECM_DW_tem_zh_1417[[#This Row],[血浆]]&gt;0,1,0)</f>
        <v>0</v>
      </c>
      <c r="BU1727">
        <f>IF(表__._ECM_DW_tem_zh_1417[[#This Row],[血小板]]&gt;0,1,0)</f>
        <v>0</v>
      </c>
      <c r="BW1727">
        <f>IF(表__._ECM_DW_tem_zh_1417[[#This Row],[红细胞]]&gt;0,1,0)</f>
        <v>0</v>
      </c>
      <c r="BY1727">
        <f>IF(表__._ECM_DW_tem_zh_1417[[#This Row],[其他]]&gt;0,1,0)</f>
        <v>0</v>
      </c>
    </row>
    <row r="1728" spans="1:78" x14ac:dyDescent="0.25">
      <c r="A1728" s="1" t="s">
        <v>72</v>
      </c>
      <c r="B1728" t="s">
        <v>70</v>
      </c>
      <c r="C1728">
        <v>2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85.08</v>
      </c>
      <c r="T1728">
        <v>0</v>
      </c>
      <c r="U1728">
        <v>0</v>
      </c>
      <c r="V1728" s="2">
        <v>0</v>
      </c>
      <c r="W1728">
        <v>1</v>
      </c>
      <c r="X1728">
        <v>1</v>
      </c>
      <c r="Y1728" t="s">
        <v>85</v>
      </c>
      <c r="Z1728" t="s">
        <v>166</v>
      </c>
      <c r="AA1728">
        <v>5</v>
      </c>
      <c r="AB1728" t="s">
        <v>359</v>
      </c>
      <c r="AC1728" t="s">
        <v>567</v>
      </c>
      <c r="AD1728" t="s">
        <v>3157</v>
      </c>
      <c r="AE1728" t="s">
        <v>3187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20</v>
      </c>
      <c r="AN1728" t="s">
        <v>158</v>
      </c>
      <c r="AQ1728" t="s">
        <v>135</v>
      </c>
      <c r="AR1728">
        <v>7</v>
      </c>
      <c r="AT1728">
        <v>145</v>
      </c>
      <c r="AW1728">
        <v>1</v>
      </c>
      <c r="AX1728">
        <v>0</v>
      </c>
      <c r="AY1728">
        <v>0</v>
      </c>
      <c r="AZ1728">
        <v>1</v>
      </c>
      <c r="BA1728">
        <v>1</v>
      </c>
      <c r="BB1728">
        <v>0</v>
      </c>
      <c r="BC1728">
        <v>1</v>
      </c>
      <c r="BE1728">
        <v>0</v>
      </c>
      <c r="BF1728">
        <v>0</v>
      </c>
      <c r="BG1728" s="3">
        <v>0</v>
      </c>
      <c r="BH1728" s="3">
        <v>0</v>
      </c>
      <c r="BI1728" s="3">
        <v>0</v>
      </c>
      <c r="BJ1728" s="4" t="b">
        <f t="shared" si="26"/>
        <v>0</v>
      </c>
      <c r="BK1728" t="s">
        <v>1752</v>
      </c>
      <c r="BL1728" t="s">
        <v>1752</v>
      </c>
      <c r="BN1728" s="1">
        <v>42765.540590277778</v>
      </c>
      <c r="BO1728" s="1">
        <v>42790.375</v>
      </c>
      <c r="BP1728">
        <v>18</v>
      </c>
      <c r="BQ1728">
        <f>IF(表__._ECM_DW_tem_zh_1417[[#This Row],[全血]]&gt;0,1,0)</f>
        <v>0</v>
      </c>
      <c r="BR1728">
        <v>0</v>
      </c>
      <c r="BS1728">
        <f>IF(表__._ECM_DW_tem_zh_1417[[#This Row],[血浆]]&gt;0,1,0)</f>
        <v>0</v>
      </c>
      <c r="BT1728">
        <v>0</v>
      </c>
      <c r="BU1728">
        <f>IF(表__._ECM_DW_tem_zh_1417[[#This Row],[血小板]]&gt;0,1,0)</f>
        <v>0</v>
      </c>
      <c r="BV1728">
        <v>0</v>
      </c>
      <c r="BW1728">
        <f>IF(表__._ECM_DW_tem_zh_1417[[#This Row],[红细胞]]&gt;0,1,0)</f>
        <v>1</v>
      </c>
      <c r="BX1728">
        <v>2</v>
      </c>
      <c r="BY1728">
        <f>IF(表__._ECM_DW_tem_zh_1417[[#This Row],[其他]]&gt;0,1,0)</f>
        <v>0</v>
      </c>
      <c r="BZ1728">
        <v>0</v>
      </c>
    </row>
    <row r="1729" spans="1:78" x14ac:dyDescent="0.25">
      <c r="A1729" s="1" t="s">
        <v>114</v>
      </c>
      <c r="B1729" t="s">
        <v>388</v>
      </c>
      <c r="C1729">
        <v>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79.650000000000006</v>
      </c>
      <c r="T1729">
        <v>0</v>
      </c>
      <c r="U1729">
        <v>0</v>
      </c>
      <c r="V1729" s="2">
        <v>0</v>
      </c>
      <c r="W1729">
        <v>0</v>
      </c>
      <c r="X1729">
        <v>0</v>
      </c>
      <c r="Y1729" t="s">
        <v>183</v>
      </c>
      <c r="Z1729" t="s">
        <v>176</v>
      </c>
      <c r="AA1729">
        <v>2</v>
      </c>
      <c r="AB1729" t="s">
        <v>61</v>
      </c>
      <c r="AC1729" t="s">
        <v>3253</v>
      </c>
      <c r="AD1729" t="s">
        <v>3164</v>
      </c>
      <c r="AE1729" t="s">
        <v>3155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17</v>
      </c>
      <c r="AN1729" t="s">
        <v>92</v>
      </c>
      <c r="AQ1729" t="s">
        <v>131</v>
      </c>
      <c r="AR1729">
        <v>4</v>
      </c>
      <c r="AS1729">
        <v>24</v>
      </c>
      <c r="AW1729">
        <v>1</v>
      </c>
      <c r="AX1729">
        <v>1</v>
      </c>
      <c r="AY1729">
        <v>0</v>
      </c>
      <c r="AZ1729">
        <v>0</v>
      </c>
      <c r="BA1729">
        <v>1</v>
      </c>
      <c r="BB1729">
        <v>0</v>
      </c>
      <c r="BC1729">
        <v>1</v>
      </c>
      <c r="BE1729">
        <v>0</v>
      </c>
      <c r="BF1729">
        <v>0</v>
      </c>
      <c r="BG1729" s="3">
        <v>0</v>
      </c>
      <c r="BH1729" s="3">
        <v>0</v>
      </c>
      <c r="BI1729" s="3">
        <v>0</v>
      </c>
      <c r="BJ1729" s="4" t="b">
        <f t="shared" si="26"/>
        <v>0</v>
      </c>
      <c r="BK1729" t="s">
        <v>1723</v>
      </c>
      <c r="BL1729" t="s">
        <v>1723</v>
      </c>
      <c r="BM1729" t="s">
        <v>1722</v>
      </c>
      <c r="BN1729" s="1">
        <v>44088.505474537036</v>
      </c>
      <c r="BO1729" s="1">
        <v>44104.354166666664</v>
      </c>
      <c r="BP1729">
        <v>12</v>
      </c>
      <c r="BQ1729">
        <f>IF(表__._ECM_DW_tem_zh_1417[[#This Row],[全血]]&gt;0,1,0)</f>
        <v>0</v>
      </c>
      <c r="BR1729">
        <v>0</v>
      </c>
      <c r="BS1729">
        <f>IF(表__._ECM_DW_tem_zh_1417[[#This Row],[血浆]]&gt;0,1,0)</f>
        <v>1</v>
      </c>
      <c r="BT1729">
        <v>400</v>
      </c>
      <c r="BU1729">
        <f>IF(表__._ECM_DW_tem_zh_1417[[#This Row],[血小板]]&gt;0,1,0)</f>
        <v>0</v>
      </c>
      <c r="BV1729">
        <v>0</v>
      </c>
      <c r="BW1729">
        <f>IF(表__._ECM_DW_tem_zh_1417[[#This Row],[红细胞]]&gt;0,1,0)</f>
        <v>1</v>
      </c>
      <c r="BX1729">
        <v>4</v>
      </c>
      <c r="BY1729">
        <f>IF(表__._ECM_DW_tem_zh_1417[[#This Row],[其他]]&gt;0,1,0)</f>
        <v>0</v>
      </c>
      <c r="BZ1729">
        <v>0</v>
      </c>
    </row>
    <row r="1730" spans="1:78" x14ac:dyDescent="0.25">
      <c r="A1730" s="1" t="s">
        <v>114</v>
      </c>
      <c r="B1730" t="s">
        <v>388</v>
      </c>
      <c r="C1730">
        <v>2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T1730">
        <v>0</v>
      </c>
      <c r="U1730">
        <v>0</v>
      </c>
      <c r="V1730" s="2">
        <v>0</v>
      </c>
      <c r="W1730">
        <v>0</v>
      </c>
      <c r="X1730">
        <v>0</v>
      </c>
      <c r="Y1730" t="s">
        <v>183</v>
      </c>
      <c r="Z1730" t="s">
        <v>176</v>
      </c>
      <c r="AA1730">
        <v>2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17</v>
      </c>
      <c r="AR1730">
        <v>0</v>
      </c>
      <c r="AW1730">
        <v>1</v>
      </c>
      <c r="AX1730">
        <v>1</v>
      </c>
      <c r="AY1730">
        <v>0</v>
      </c>
      <c r="AZ1730">
        <v>0</v>
      </c>
      <c r="BA1730">
        <v>0</v>
      </c>
      <c r="BB1730">
        <v>0</v>
      </c>
      <c r="BC1730">
        <v>1</v>
      </c>
      <c r="BE1730">
        <v>0</v>
      </c>
      <c r="BF1730">
        <v>0</v>
      </c>
      <c r="BG1730" s="3">
        <v>0</v>
      </c>
      <c r="BH1730" s="3">
        <v>0</v>
      </c>
      <c r="BI1730" s="3">
        <v>0</v>
      </c>
      <c r="BJ1730" s="4" t="b">
        <f t="shared" ref="BJ1730:BJ1793" si="27">OR(BG1730,BH1730,BI1730)</f>
        <v>0</v>
      </c>
      <c r="BK1730" t="s">
        <v>3075</v>
      </c>
      <c r="BN1730" s="1">
        <v>44088.505474537036</v>
      </c>
      <c r="BO1730" s="1">
        <v>44104.354166666664</v>
      </c>
      <c r="BP1730">
        <v>16</v>
      </c>
      <c r="BQ1730">
        <f>IF(表__._ECM_DW_tem_zh_1417[[#This Row],[全血]]&gt;0,1,0)</f>
        <v>0</v>
      </c>
      <c r="BR1730">
        <v>0</v>
      </c>
      <c r="BS1730">
        <f>IF(表__._ECM_DW_tem_zh_1417[[#This Row],[血浆]]&gt;0,1,0)</f>
        <v>1</v>
      </c>
      <c r="BT1730">
        <v>400</v>
      </c>
      <c r="BU1730">
        <f>IF(表__._ECM_DW_tem_zh_1417[[#This Row],[血小板]]&gt;0,1,0)</f>
        <v>0</v>
      </c>
      <c r="BV1730">
        <v>0</v>
      </c>
      <c r="BW1730">
        <f>IF(表__._ECM_DW_tem_zh_1417[[#This Row],[红细胞]]&gt;0,1,0)</f>
        <v>1</v>
      </c>
      <c r="BX1730">
        <v>4</v>
      </c>
      <c r="BY1730">
        <f>IF(表__._ECM_DW_tem_zh_1417[[#This Row],[其他]]&gt;0,1,0)</f>
        <v>0</v>
      </c>
      <c r="BZ1730">
        <v>0</v>
      </c>
    </row>
    <row r="1731" spans="1:78" x14ac:dyDescent="0.25">
      <c r="A1731" s="1" t="s">
        <v>47</v>
      </c>
      <c r="B1731" t="s">
        <v>75</v>
      </c>
      <c r="C1731">
        <v>1</v>
      </c>
      <c r="E1731">
        <v>0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2</v>
      </c>
      <c r="N1731">
        <v>0</v>
      </c>
      <c r="O1731">
        <v>0</v>
      </c>
      <c r="P1731">
        <v>0</v>
      </c>
      <c r="Q1731">
        <v>0</v>
      </c>
      <c r="R1731">
        <v>0</v>
      </c>
      <c r="T1731">
        <v>1</v>
      </c>
      <c r="U1731">
        <v>1</v>
      </c>
      <c r="V1731" s="2">
        <v>0</v>
      </c>
      <c r="W1731">
        <v>1</v>
      </c>
      <c r="X1731">
        <v>3</v>
      </c>
      <c r="Y1731" t="s">
        <v>49</v>
      </c>
      <c r="Z1731" t="s">
        <v>50</v>
      </c>
      <c r="AA1731">
        <v>2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28</v>
      </c>
      <c r="AR1731">
        <v>4</v>
      </c>
      <c r="AS1731">
        <v>88</v>
      </c>
      <c r="AT1731">
        <v>144</v>
      </c>
      <c r="AW1731">
        <v>1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E1731">
        <v>0</v>
      </c>
      <c r="BF1731">
        <v>0</v>
      </c>
      <c r="BG1731" s="3">
        <v>0</v>
      </c>
      <c r="BH1731" s="3">
        <v>0</v>
      </c>
      <c r="BI1731" s="3">
        <v>0</v>
      </c>
      <c r="BJ1731" s="4" t="b">
        <f t="shared" si="27"/>
        <v>0</v>
      </c>
      <c r="BK1731" t="s">
        <v>2316</v>
      </c>
      <c r="BL1731" t="s">
        <v>2316</v>
      </c>
      <c r="BM1731" t="s">
        <v>2315</v>
      </c>
      <c r="BN1731" s="1">
        <v>43776.392199074071</v>
      </c>
      <c r="BO1731" s="1">
        <v>43782.306944444441</v>
      </c>
      <c r="BP1731">
        <v>2</v>
      </c>
      <c r="BQ1731">
        <f>IF(表__._ECM_DW_tem_zh_1417[[#This Row],[全血]]&gt;0,1,0)</f>
        <v>0</v>
      </c>
      <c r="BS1731">
        <f>IF(表__._ECM_DW_tem_zh_1417[[#This Row],[血浆]]&gt;0,1,0)</f>
        <v>0</v>
      </c>
      <c r="BU1731">
        <f>IF(表__._ECM_DW_tem_zh_1417[[#This Row],[血小板]]&gt;0,1,0)</f>
        <v>0</v>
      </c>
      <c r="BW1731">
        <f>IF(表__._ECM_DW_tem_zh_1417[[#This Row],[红细胞]]&gt;0,1,0)</f>
        <v>0</v>
      </c>
      <c r="BY1731">
        <f>IF(表__._ECM_DW_tem_zh_1417[[#This Row],[其他]]&gt;0,1,0)</f>
        <v>0</v>
      </c>
    </row>
    <row r="1732" spans="1:78" x14ac:dyDescent="0.25">
      <c r="A1732" s="1" t="s">
        <v>47</v>
      </c>
      <c r="B1732" t="s">
        <v>140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65.05</v>
      </c>
      <c r="T1732">
        <v>1</v>
      </c>
      <c r="U1732">
        <v>0</v>
      </c>
      <c r="V1732" s="2">
        <v>0</v>
      </c>
      <c r="W1732">
        <v>1</v>
      </c>
      <c r="X1732">
        <v>1</v>
      </c>
      <c r="Y1732" t="s">
        <v>200</v>
      </c>
      <c r="Z1732" t="s">
        <v>180</v>
      </c>
      <c r="AA1732">
        <v>2</v>
      </c>
      <c r="AB1732" t="s">
        <v>704</v>
      </c>
      <c r="AC1732" t="s">
        <v>494</v>
      </c>
      <c r="AD1732" t="s">
        <v>3177</v>
      </c>
      <c r="AE1732" t="s">
        <v>3329</v>
      </c>
      <c r="AG1732">
        <v>1</v>
      </c>
      <c r="AH1732">
        <v>0</v>
      </c>
      <c r="AI1732">
        <v>0</v>
      </c>
      <c r="AJ1732">
        <v>0</v>
      </c>
      <c r="AK1732">
        <v>1</v>
      </c>
      <c r="AL1732">
        <v>22</v>
      </c>
      <c r="AN1732" t="s">
        <v>61</v>
      </c>
      <c r="AQ1732" t="s">
        <v>488</v>
      </c>
      <c r="AR1732">
        <v>6</v>
      </c>
      <c r="AS1732">
        <v>63</v>
      </c>
      <c r="AT1732">
        <v>160</v>
      </c>
      <c r="AU1732">
        <v>780</v>
      </c>
      <c r="AV1732">
        <v>20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0</v>
      </c>
      <c r="BC1732">
        <v>0</v>
      </c>
      <c r="BD1732" t="s">
        <v>549</v>
      </c>
      <c r="BE1732">
        <v>1</v>
      </c>
      <c r="BF1732">
        <v>0</v>
      </c>
      <c r="BG1732" s="3">
        <v>0</v>
      </c>
      <c r="BH1732" s="3">
        <v>0</v>
      </c>
      <c r="BI1732" s="3">
        <v>0</v>
      </c>
      <c r="BJ1732" s="4" t="b">
        <f t="shared" si="27"/>
        <v>0</v>
      </c>
      <c r="BK1732" t="s">
        <v>1673</v>
      </c>
      <c r="BL1732" t="s">
        <v>1673</v>
      </c>
      <c r="BM1732" t="s">
        <v>1672</v>
      </c>
      <c r="BN1732" s="1">
        <v>43830.516539351855</v>
      </c>
      <c r="BO1732" s="1">
        <v>43838.416666666664</v>
      </c>
      <c r="BP1732">
        <v>2</v>
      </c>
      <c r="BQ1732">
        <f>IF(表__._ECM_DW_tem_zh_1417[[#This Row],[全血]]&gt;0,1,0)</f>
        <v>0</v>
      </c>
      <c r="BR1732">
        <v>0</v>
      </c>
      <c r="BS1732">
        <f>IF(表__._ECM_DW_tem_zh_1417[[#This Row],[血浆]]&gt;0,1,0)</f>
        <v>1</v>
      </c>
      <c r="BT1732">
        <v>200</v>
      </c>
      <c r="BU1732">
        <f>IF(表__._ECM_DW_tem_zh_1417[[#This Row],[血小板]]&gt;0,1,0)</f>
        <v>0</v>
      </c>
      <c r="BV1732">
        <v>0</v>
      </c>
      <c r="BW1732">
        <f>IF(表__._ECM_DW_tem_zh_1417[[#This Row],[红细胞]]&gt;0,1,0)</f>
        <v>1</v>
      </c>
      <c r="BX1732">
        <v>2</v>
      </c>
      <c r="BY1732">
        <f>IF(表__._ECM_DW_tem_zh_1417[[#This Row],[其他]]&gt;0,1,0)</f>
        <v>0</v>
      </c>
      <c r="BZ1732">
        <v>0</v>
      </c>
    </row>
    <row r="1733" spans="1:78" x14ac:dyDescent="0.25">
      <c r="A1733" s="1" t="s">
        <v>47</v>
      </c>
      <c r="B1733" t="s">
        <v>136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84.82</v>
      </c>
      <c r="T1733">
        <v>0</v>
      </c>
      <c r="U1733">
        <v>1</v>
      </c>
      <c r="V1733" s="2">
        <v>0</v>
      </c>
      <c r="W1733">
        <v>2</v>
      </c>
      <c r="X1733">
        <v>1</v>
      </c>
      <c r="Y1733" t="s">
        <v>269</v>
      </c>
      <c r="Z1733" t="s">
        <v>548</v>
      </c>
      <c r="AA1733">
        <v>9</v>
      </c>
      <c r="AB1733" t="s">
        <v>104</v>
      </c>
      <c r="AC1733" t="s">
        <v>3365</v>
      </c>
      <c r="AD1733" t="s">
        <v>3543</v>
      </c>
      <c r="AE1733" t="s">
        <v>872</v>
      </c>
      <c r="AG1733">
        <v>0</v>
      </c>
      <c r="AH1733">
        <v>0</v>
      </c>
      <c r="AI1733">
        <v>0</v>
      </c>
      <c r="AJ1733">
        <v>1</v>
      </c>
      <c r="AK1733">
        <v>1</v>
      </c>
      <c r="AL1733">
        <v>24</v>
      </c>
      <c r="AN1733" t="s">
        <v>95</v>
      </c>
      <c r="AQ1733" t="s">
        <v>980</v>
      </c>
      <c r="AR1733">
        <v>4</v>
      </c>
      <c r="AS1733">
        <v>98</v>
      </c>
      <c r="AT1733">
        <v>264</v>
      </c>
      <c r="AU1733">
        <v>1800</v>
      </c>
      <c r="AV1733">
        <v>300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0</v>
      </c>
      <c r="BC1733">
        <v>1</v>
      </c>
      <c r="BD1733" t="s">
        <v>299</v>
      </c>
      <c r="BE1733">
        <v>0</v>
      </c>
      <c r="BF1733">
        <v>1</v>
      </c>
      <c r="BG1733" s="3">
        <v>0</v>
      </c>
      <c r="BH1733" s="3">
        <v>0</v>
      </c>
      <c r="BI1733" s="3">
        <v>0</v>
      </c>
      <c r="BJ1733" s="4" t="b">
        <f t="shared" si="27"/>
        <v>0</v>
      </c>
      <c r="BK1733" t="s">
        <v>2963</v>
      </c>
      <c r="BL1733" t="s">
        <v>2963</v>
      </c>
      <c r="BM1733" t="s">
        <v>2962</v>
      </c>
      <c r="BN1733" s="1">
        <v>43624.690057870372</v>
      </c>
      <c r="BO1733" s="1">
        <v>43640.375</v>
      </c>
      <c r="BP1733">
        <v>12</v>
      </c>
      <c r="BQ1733">
        <f>IF(表__._ECM_DW_tem_zh_1417[[#This Row],[全血]]&gt;0,1,0)</f>
        <v>0</v>
      </c>
      <c r="BR1733">
        <v>0</v>
      </c>
      <c r="BS1733">
        <f>IF(表__._ECM_DW_tem_zh_1417[[#This Row],[血浆]]&gt;0,1,0)</f>
        <v>1</v>
      </c>
      <c r="BT1733">
        <v>200</v>
      </c>
      <c r="BU1733">
        <f>IF(表__._ECM_DW_tem_zh_1417[[#This Row],[血小板]]&gt;0,1,0)</f>
        <v>0</v>
      </c>
      <c r="BV1733">
        <v>0</v>
      </c>
      <c r="BW1733">
        <f>IF(表__._ECM_DW_tem_zh_1417[[#This Row],[红细胞]]&gt;0,1,0)</f>
        <v>1</v>
      </c>
      <c r="BX1733">
        <v>3.5</v>
      </c>
      <c r="BY1733">
        <f>IF(表__._ECM_DW_tem_zh_1417[[#This Row],[其他]]&gt;0,1,0)</f>
        <v>0</v>
      </c>
      <c r="BZ1733">
        <v>0</v>
      </c>
    </row>
    <row r="1734" spans="1:78" x14ac:dyDescent="0.25">
      <c r="A1734" s="1" t="s">
        <v>47</v>
      </c>
      <c r="B1734" t="s">
        <v>167</v>
      </c>
      <c r="C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95.63</v>
      </c>
      <c r="T1734">
        <v>0</v>
      </c>
      <c r="U1734">
        <v>0</v>
      </c>
      <c r="V1734" s="2">
        <v>0</v>
      </c>
      <c r="W1734">
        <v>1</v>
      </c>
      <c r="X1734">
        <v>3</v>
      </c>
      <c r="Y1734" t="s">
        <v>345</v>
      </c>
      <c r="Z1734" t="s">
        <v>137</v>
      </c>
      <c r="AA1734">
        <v>5</v>
      </c>
      <c r="AB1734" t="s">
        <v>3178</v>
      </c>
      <c r="AC1734" t="s">
        <v>512</v>
      </c>
      <c r="AD1734" t="s">
        <v>635</v>
      </c>
      <c r="AE1734" t="s">
        <v>3155</v>
      </c>
      <c r="AF1734" t="s">
        <v>755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21</v>
      </c>
      <c r="AN1734" t="s">
        <v>228</v>
      </c>
      <c r="AO1734" t="s">
        <v>166</v>
      </c>
      <c r="AP1734" t="s">
        <v>755</v>
      </c>
      <c r="AQ1734" t="s">
        <v>689</v>
      </c>
      <c r="AR1734">
        <v>4</v>
      </c>
      <c r="AT1734">
        <v>155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E1734">
        <v>0</v>
      </c>
      <c r="BF1734">
        <v>0</v>
      </c>
      <c r="BG1734" s="3">
        <v>0</v>
      </c>
      <c r="BH1734" s="3">
        <v>0</v>
      </c>
      <c r="BI1734" s="3">
        <v>0</v>
      </c>
      <c r="BJ1734" s="4" t="b">
        <f t="shared" si="27"/>
        <v>0</v>
      </c>
      <c r="BK1734" t="s">
        <v>3076</v>
      </c>
      <c r="BL1734" t="s">
        <v>3076</v>
      </c>
      <c r="BN1734" s="1">
        <v>42873.447488425925</v>
      </c>
      <c r="BO1734" s="1">
        <v>42881.313194444447</v>
      </c>
      <c r="BP1734">
        <v>4</v>
      </c>
      <c r="BQ1734">
        <f>IF(表__._ECM_DW_tem_zh_1417[[#This Row],[全血]]&gt;0,1,0)</f>
        <v>0</v>
      </c>
      <c r="BR1734">
        <v>0</v>
      </c>
      <c r="BS1734">
        <f>IF(表__._ECM_DW_tem_zh_1417[[#This Row],[血浆]]&gt;0,1,0)</f>
        <v>1</v>
      </c>
      <c r="BT1734">
        <v>200</v>
      </c>
      <c r="BU1734">
        <f>IF(表__._ECM_DW_tem_zh_1417[[#This Row],[血小板]]&gt;0,1,0)</f>
        <v>0</v>
      </c>
      <c r="BV1734">
        <v>0</v>
      </c>
      <c r="BW1734">
        <f>IF(表__._ECM_DW_tem_zh_1417[[#This Row],[红细胞]]&gt;0,1,0)</f>
        <v>1</v>
      </c>
      <c r="BX1734">
        <v>2</v>
      </c>
      <c r="BY1734">
        <f>IF(表__._ECM_DW_tem_zh_1417[[#This Row],[其他]]&gt;0,1,0)</f>
        <v>0</v>
      </c>
      <c r="BZ1734">
        <v>0</v>
      </c>
    </row>
    <row r="1735" spans="1:78" x14ac:dyDescent="0.25">
      <c r="A1735" s="1" t="s">
        <v>47</v>
      </c>
      <c r="B1735" t="s">
        <v>73</v>
      </c>
      <c r="C1735">
        <v>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84.34</v>
      </c>
      <c r="T1735">
        <v>1</v>
      </c>
      <c r="U1735">
        <v>1</v>
      </c>
      <c r="V1735" s="2">
        <v>0</v>
      </c>
      <c r="W1735">
        <v>0</v>
      </c>
      <c r="X1735">
        <v>0</v>
      </c>
      <c r="Y1735" t="s">
        <v>160</v>
      </c>
      <c r="Z1735" t="s">
        <v>439</v>
      </c>
      <c r="AA1735">
        <v>5</v>
      </c>
      <c r="AB1735" t="s">
        <v>1007</v>
      </c>
      <c r="AC1735" t="s">
        <v>714</v>
      </c>
      <c r="AD1735" t="s">
        <v>3164</v>
      </c>
      <c r="AE1735" t="s">
        <v>3445</v>
      </c>
      <c r="AF1735" t="s">
        <v>1000</v>
      </c>
      <c r="AG1735">
        <v>0</v>
      </c>
      <c r="AH1735">
        <v>0</v>
      </c>
      <c r="AI1735">
        <v>0</v>
      </c>
      <c r="AJ1735">
        <v>0</v>
      </c>
      <c r="AK1735">
        <v>1</v>
      </c>
      <c r="AL1735">
        <v>13</v>
      </c>
      <c r="AN1735" t="s">
        <v>190</v>
      </c>
      <c r="AO1735" t="s">
        <v>620</v>
      </c>
      <c r="AP1735" t="s">
        <v>1000</v>
      </c>
      <c r="AQ1735" t="s">
        <v>255</v>
      </c>
      <c r="AR1735">
        <v>4</v>
      </c>
      <c r="AS1735">
        <v>70</v>
      </c>
      <c r="AT1735">
        <v>104</v>
      </c>
      <c r="AU1735">
        <v>370</v>
      </c>
      <c r="AV1735">
        <v>30</v>
      </c>
      <c r="AW1735">
        <v>1</v>
      </c>
      <c r="AX1735">
        <v>1</v>
      </c>
      <c r="AY1735">
        <v>0</v>
      </c>
      <c r="AZ1735">
        <v>1</v>
      </c>
      <c r="BA1735">
        <v>0</v>
      </c>
      <c r="BB1735">
        <v>0</v>
      </c>
      <c r="BC1735">
        <v>1</v>
      </c>
      <c r="BE1735">
        <v>0</v>
      </c>
      <c r="BF1735">
        <v>0</v>
      </c>
      <c r="BG1735" s="3">
        <v>0</v>
      </c>
      <c r="BH1735" s="3">
        <v>0</v>
      </c>
      <c r="BI1735" s="3">
        <v>0</v>
      </c>
      <c r="BJ1735" s="4" t="b">
        <f t="shared" si="27"/>
        <v>0</v>
      </c>
      <c r="BK1735" t="s">
        <v>3077</v>
      </c>
      <c r="BL1735" t="s">
        <v>3077</v>
      </c>
      <c r="BM1735" t="s">
        <v>3078</v>
      </c>
      <c r="BN1735" s="1">
        <v>42786.363391203704</v>
      </c>
      <c r="BO1735" s="1">
        <v>42803.416666666664</v>
      </c>
      <c r="BP1735">
        <v>13</v>
      </c>
      <c r="BQ1735">
        <f>IF(表__._ECM_DW_tem_zh_1417[[#This Row],[全血]]&gt;0,1,0)</f>
        <v>0</v>
      </c>
      <c r="BR1735">
        <v>0</v>
      </c>
      <c r="BS1735">
        <f>IF(表__._ECM_DW_tem_zh_1417[[#This Row],[血浆]]&gt;0,1,0)</f>
        <v>0</v>
      </c>
      <c r="BT1735">
        <v>0</v>
      </c>
      <c r="BU1735">
        <f>IF(表__._ECM_DW_tem_zh_1417[[#This Row],[血小板]]&gt;0,1,0)</f>
        <v>0</v>
      </c>
      <c r="BV1735">
        <v>0</v>
      </c>
      <c r="BW1735">
        <f>IF(表__._ECM_DW_tem_zh_1417[[#This Row],[红细胞]]&gt;0,1,0)</f>
        <v>0</v>
      </c>
      <c r="BX1735">
        <v>0</v>
      </c>
      <c r="BY1735">
        <f>IF(表__._ECM_DW_tem_zh_1417[[#This Row],[其他]]&gt;0,1,0)</f>
        <v>0</v>
      </c>
      <c r="BZ1735">
        <v>0</v>
      </c>
    </row>
    <row r="1736" spans="1:78" x14ac:dyDescent="0.25">
      <c r="A1736" s="1" t="s">
        <v>72</v>
      </c>
      <c r="B1736" t="s">
        <v>182</v>
      </c>
      <c r="C1736">
        <v>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86.7</v>
      </c>
      <c r="T1736">
        <v>1</v>
      </c>
      <c r="U1736">
        <v>0</v>
      </c>
      <c r="V1736" s="2">
        <v>0</v>
      </c>
      <c r="W1736">
        <v>1</v>
      </c>
      <c r="X1736">
        <v>0</v>
      </c>
      <c r="Y1736" t="s">
        <v>115</v>
      </c>
      <c r="Z1736" t="s">
        <v>91</v>
      </c>
      <c r="AA1736">
        <v>2</v>
      </c>
      <c r="AB1736" t="s">
        <v>640</v>
      </c>
      <c r="AC1736" t="s">
        <v>3563</v>
      </c>
      <c r="AD1736" t="s">
        <v>3564</v>
      </c>
      <c r="AE1736" t="s">
        <v>723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19</v>
      </c>
      <c r="AM1736">
        <v>5.38</v>
      </c>
      <c r="AN1736" t="s">
        <v>74</v>
      </c>
      <c r="AQ1736" t="s">
        <v>689</v>
      </c>
      <c r="AR1736">
        <v>6</v>
      </c>
      <c r="AS1736">
        <v>99</v>
      </c>
      <c r="AT1736">
        <v>163</v>
      </c>
      <c r="AW1736">
        <v>1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1</v>
      </c>
      <c r="BD1736" t="s">
        <v>107</v>
      </c>
      <c r="BE1736">
        <v>0</v>
      </c>
      <c r="BF1736">
        <v>0</v>
      </c>
      <c r="BG1736" s="3">
        <v>0</v>
      </c>
      <c r="BH1736" s="3">
        <v>0</v>
      </c>
      <c r="BI1736" s="3">
        <v>0</v>
      </c>
      <c r="BJ1736" s="4" t="b">
        <f t="shared" si="27"/>
        <v>0</v>
      </c>
      <c r="BK1736" t="s">
        <v>3079</v>
      </c>
      <c r="BL1736" t="s">
        <v>3079</v>
      </c>
      <c r="BM1736" t="s">
        <v>3080</v>
      </c>
      <c r="BN1736" s="1">
        <v>43403.930497685185</v>
      </c>
      <c r="BO1736" s="1">
        <v>43417.45</v>
      </c>
      <c r="BP1736">
        <v>8</v>
      </c>
      <c r="BQ1736">
        <f>IF(表__._ECM_DW_tem_zh_1417[[#This Row],[全血]]&gt;0,1,0)</f>
        <v>0</v>
      </c>
      <c r="BR1736">
        <v>0</v>
      </c>
      <c r="BS1736">
        <f>IF(表__._ECM_DW_tem_zh_1417[[#This Row],[血浆]]&gt;0,1,0)</f>
        <v>1</v>
      </c>
      <c r="BT1736">
        <v>400</v>
      </c>
      <c r="BU1736">
        <f>IF(表__._ECM_DW_tem_zh_1417[[#This Row],[血小板]]&gt;0,1,0)</f>
        <v>0</v>
      </c>
      <c r="BV1736">
        <v>0</v>
      </c>
      <c r="BW1736">
        <f>IF(表__._ECM_DW_tem_zh_1417[[#This Row],[红细胞]]&gt;0,1,0)</f>
        <v>1</v>
      </c>
      <c r="BX1736">
        <v>4</v>
      </c>
      <c r="BY1736">
        <f>IF(表__._ECM_DW_tem_zh_1417[[#This Row],[其他]]&gt;0,1,0)</f>
        <v>0</v>
      </c>
      <c r="BZ1736">
        <v>0</v>
      </c>
    </row>
    <row r="1737" spans="1:78" x14ac:dyDescent="0.25">
      <c r="A1737" s="1" t="s">
        <v>47</v>
      </c>
      <c r="B1737" t="s">
        <v>136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51.64</v>
      </c>
      <c r="T1737">
        <v>0</v>
      </c>
      <c r="U1737">
        <v>1</v>
      </c>
      <c r="V1737" s="2">
        <v>0</v>
      </c>
      <c r="W1737">
        <v>1</v>
      </c>
      <c r="X1737">
        <v>1</v>
      </c>
      <c r="Y1737" t="s">
        <v>85</v>
      </c>
      <c r="Z1737" t="s">
        <v>209</v>
      </c>
      <c r="AA1737">
        <v>13</v>
      </c>
      <c r="AB1737" t="s">
        <v>320</v>
      </c>
      <c r="AC1737" t="s">
        <v>3565</v>
      </c>
      <c r="AD1737" t="s">
        <v>3566</v>
      </c>
      <c r="AE1737" t="s">
        <v>972</v>
      </c>
      <c r="AG1737">
        <v>0</v>
      </c>
      <c r="AH1737">
        <v>0</v>
      </c>
      <c r="AI1737">
        <v>0</v>
      </c>
      <c r="AJ1737">
        <v>0</v>
      </c>
      <c r="AK1737">
        <v>1</v>
      </c>
      <c r="AL1737">
        <v>21</v>
      </c>
      <c r="AN1737" t="s">
        <v>251</v>
      </c>
      <c r="AP1737" t="s">
        <v>1001</v>
      </c>
      <c r="AQ1737" t="s">
        <v>513</v>
      </c>
      <c r="AR1737">
        <v>5</v>
      </c>
      <c r="AS1737">
        <v>100</v>
      </c>
      <c r="AT1737">
        <v>200</v>
      </c>
      <c r="AW1737">
        <v>1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1</v>
      </c>
      <c r="BD1737" t="s">
        <v>519</v>
      </c>
      <c r="BE1737">
        <v>0</v>
      </c>
      <c r="BF1737">
        <v>0</v>
      </c>
      <c r="BG1737" s="3">
        <v>0</v>
      </c>
      <c r="BH1737" s="3">
        <v>0</v>
      </c>
      <c r="BI1737" s="3">
        <v>0</v>
      </c>
      <c r="BJ1737" s="4" t="b">
        <f t="shared" si="27"/>
        <v>0</v>
      </c>
      <c r="BK1737" t="s">
        <v>3081</v>
      </c>
      <c r="BL1737" t="s">
        <v>3081</v>
      </c>
      <c r="BM1737" t="s">
        <v>3082</v>
      </c>
      <c r="BN1737" s="1">
        <v>43775.638472222221</v>
      </c>
      <c r="BO1737" s="1">
        <v>43789.364583333336</v>
      </c>
      <c r="BP1737">
        <v>9</v>
      </c>
      <c r="BQ1737">
        <f>IF(表__._ECM_DW_tem_zh_1417[[#This Row],[全血]]&gt;0,1,0)</f>
        <v>0</v>
      </c>
      <c r="BR1737">
        <v>0</v>
      </c>
      <c r="BS1737">
        <f>IF(表__._ECM_DW_tem_zh_1417[[#This Row],[血浆]]&gt;0,1,0)</f>
        <v>0</v>
      </c>
      <c r="BT1737">
        <v>0</v>
      </c>
      <c r="BU1737">
        <f>IF(表__._ECM_DW_tem_zh_1417[[#This Row],[血小板]]&gt;0,1,0)</f>
        <v>0</v>
      </c>
      <c r="BV1737">
        <v>0</v>
      </c>
      <c r="BW1737">
        <f>IF(表__._ECM_DW_tem_zh_1417[[#This Row],[红细胞]]&gt;0,1,0)</f>
        <v>1</v>
      </c>
      <c r="BX1737">
        <v>4</v>
      </c>
      <c r="BY1737">
        <f>IF(表__._ECM_DW_tem_zh_1417[[#This Row],[其他]]&gt;0,1,0)</f>
        <v>0</v>
      </c>
      <c r="BZ1737">
        <v>0</v>
      </c>
    </row>
    <row r="1738" spans="1:78" x14ac:dyDescent="0.25">
      <c r="A1738" s="1" t="s">
        <v>47</v>
      </c>
      <c r="B1738" t="s">
        <v>95</v>
      </c>
      <c r="C1738">
        <v>2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T1738">
        <v>0</v>
      </c>
      <c r="U1738">
        <v>0</v>
      </c>
      <c r="V1738" s="2">
        <v>0</v>
      </c>
      <c r="W1738">
        <v>1</v>
      </c>
      <c r="X1738">
        <v>1</v>
      </c>
      <c r="Y1738" t="s">
        <v>587</v>
      </c>
      <c r="Z1738" t="s">
        <v>55</v>
      </c>
      <c r="AA1738">
        <v>13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17</v>
      </c>
      <c r="AR1738">
        <v>0</v>
      </c>
      <c r="AS1738">
        <v>152</v>
      </c>
      <c r="AT1738">
        <v>264</v>
      </c>
      <c r="AU1738">
        <v>1100</v>
      </c>
      <c r="AV1738">
        <v>100</v>
      </c>
      <c r="AW1738">
        <v>1</v>
      </c>
      <c r="AX1738">
        <v>1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 t="s">
        <v>572</v>
      </c>
      <c r="BE1738">
        <v>0</v>
      </c>
      <c r="BF1738">
        <v>0</v>
      </c>
      <c r="BG1738" s="3">
        <v>0</v>
      </c>
      <c r="BH1738" s="3">
        <v>0</v>
      </c>
      <c r="BI1738" s="3">
        <v>0</v>
      </c>
      <c r="BJ1738" s="4" t="b">
        <f t="shared" si="27"/>
        <v>0</v>
      </c>
      <c r="BK1738" t="s">
        <v>1618</v>
      </c>
      <c r="BL1738" t="s">
        <v>1618</v>
      </c>
      <c r="BM1738" t="s">
        <v>1617</v>
      </c>
      <c r="BN1738" s="1">
        <v>43773.689305555556</v>
      </c>
      <c r="BO1738" s="1">
        <v>43780.35</v>
      </c>
      <c r="BP1738">
        <v>7</v>
      </c>
      <c r="BQ1738">
        <f>IF(表__._ECM_DW_tem_zh_1417[[#This Row],[全血]]&gt;0,1,0)</f>
        <v>0</v>
      </c>
      <c r="BR1738">
        <v>0</v>
      </c>
      <c r="BS1738">
        <f>IF(表__._ECM_DW_tem_zh_1417[[#This Row],[血浆]]&gt;0,1,0)</f>
        <v>0</v>
      </c>
      <c r="BT1738">
        <v>0</v>
      </c>
      <c r="BU1738">
        <f>IF(表__._ECM_DW_tem_zh_1417[[#This Row],[血小板]]&gt;0,1,0)</f>
        <v>0</v>
      </c>
      <c r="BV1738">
        <v>0</v>
      </c>
      <c r="BW1738">
        <f>IF(表__._ECM_DW_tem_zh_1417[[#This Row],[红细胞]]&gt;0,1,0)</f>
        <v>1</v>
      </c>
      <c r="BX1738">
        <v>5.5</v>
      </c>
      <c r="BY1738">
        <f>IF(表__._ECM_DW_tem_zh_1417[[#This Row],[其他]]&gt;0,1,0)</f>
        <v>0</v>
      </c>
      <c r="BZ1738">
        <v>0</v>
      </c>
    </row>
    <row r="1739" spans="1:78" x14ac:dyDescent="0.25">
      <c r="A1739" s="1" t="s">
        <v>262</v>
      </c>
      <c r="B1739" t="s">
        <v>69</v>
      </c>
      <c r="C1739">
        <v>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81.67</v>
      </c>
      <c r="T1739">
        <v>1</v>
      </c>
      <c r="U1739">
        <v>0</v>
      </c>
      <c r="V1739" s="2">
        <v>0</v>
      </c>
      <c r="W1739">
        <v>1</v>
      </c>
      <c r="X1739">
        <v>1</v>
      </c>
      <c r="Y1739" t="s">
        <v>115</v>
      </c>
      <c r="Z1739" t="s">
        <v>273</v>
      </c>
      <c r="AA1739">
        <v>2</v>
      </c>
      <c r="AB1739" t="s">
        <v>224</v>
      </c>
      <c r="AC1739" t="s">
        <v>405</v>
      </c>
      <c r="AD1739" t="s">
        <v>3150</v>
      </c>
      <c r="AE1739" t="s">
        <v>341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21</v>
      </c>
      <c r="AN1739" t="s">
        <v>190</v>
      </c>
      <c r="AQ1739" t="s">
        <v>185</v>
      </c>
      <c r="AR1739">
        <v>6</v>
      </c>
      <c r="AS1739">
        <v>114</v>
      </c>
      <c r="AT1739">
        <v>214</v>
      </c>
      <c r="AW1739">
        <v>1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 t="s">
        <v>290</v>
      </c>
      <c r="BE1739">
        <v>0</v>
      </c>
      <c r="BF1739">
        <v>0</v>
      </c>
      <c r="BG1739" s="3">
        <v>0</v>
      </c>
      <c r="BH1739" s="3">
        <v>0</v>
      </c>
      <c r="BI1739" s="3">
        <v>0</v>
      </c>
      <c r="BJ1739" s="4" t="b">
        <f t="shared" si="27"/>
        <v>0</v>
      </c>
      <c r="BK1739" t="s">
        <v>3083</v>
      </c>
      <c r="BL1739" t="s">
        <v>3083</v>
      </c>
      <c r="BM1739" t="s">
        <v>3084</v>
      </c>
      <c r="BN1739" s="1">
        <v>43967.651388888888</v>
      </c>
      <c r="BO1739" s="1">
        <v>43980.416666666664</v>
      </c>
      <c r="BP1739">
        <v>7</v>
      </c>
      <c r="BQ1739">
        <f>IF(表__._ECM_DW_tem_zh_1417[[#This Row],[全血]]&gt;0,1,0)</f>
        <v>0</v>
      </c>
      <c r="BR1739">
        <v>0</v>
      </c>
      <c r="BS1739">
        <f>IF(表__._ECM_DW_tem_zh_1417[[#This Row],[血浆]]&gt;0,1,0)</f>
        <v>1</v>
      </c>
      <c r="BT1739">
        <v>400</v>
      </c>
      <c r="BU1739">
        <f>IF(表__._ECM_DW_tem_zh_1417[[#This Row],[血小板]]&gt;0,1,0)</f>
        <v>0</v>
      </c>
      <c r="BV1739">
        <v>0</v>
      </c>
      <c r="BW1739">
        <f>IF(表__._ECM_DW_tem_zh_1417[[#This Row],[红细胞]]&gt;0,1,0)</f>
        <v>1</v>
      </c>
      <c r="BX1739">
        <v>6</v>
      </c>
      <c r="BY1739">
        <f>IF(表__._ECM_DW_tem_zh_1417[[#This Row],[其他]]&gt;0,1,0)</f>
        <v>0</v>
      </c>
      <c r="BZ1739">
        <v>0</v>
      </c>
    </row>
    <row r="1740" spans="1:78" x14ac:dyDescent="0.25">
      <c r="A1740" s="1" t="s">
        <v>47</v>
      </c>
      <c r="B1740" t="s">
        <v>104</v>
      </c>
      <c r="C1740">
        <v>2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63</v>
      </c>
      <c r="T1740">
        <v>0</v>
      </c>
      <c r="U1740">
        <v>0</v>
      </c>
      <c r="V1740" s="2">
        <v>0</v>
      </c>
      <c r="W1740">
        <v>1</v>
      </c>
      <c r="X1740">
        <v>2</v>
      </c>
      <c r="Y1740" t="s">
        <v>156</v>
      </c>
      <c r="Z1740" t="s">
        <v>142</v>
      </c>
      <c r="AA1740">
        <v>13</v>
      </c>
      <c r="AB1740" t="s">
        <v>652</v>
      </c>
      <c r="AC1740" t="s">
        <v>193</v>
      </c>
      <c r="AD1740" t="s">
        <v>734</v>
      </c>
      <c r="AE1740" t="s">
        <v>3166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20</v>
      </c>
      <c r="AN1740" t="s">
        <v>50</v>
      </c>
      <c r="AQ1740" t="s">
        <v>689</v>
      </c>
      <c r="AR1740">
        <v>2</v>
      </c>
      <c r="AS1740">
        <v>59</v>
      </c>
      <c r="AT1740">
        <v>140</v>
      </c>
      <c r="AU1740">
        <v>900</v>
      </c>
      <c r="AV1740">
        <v>150</v>
      </c>
      <c r="AW1740">
        <v>1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 t="s">
        <v>126</v>
      </c>
      <c r="BE1740">
        <v>0</v>
      </c>
      <c r="BF1740">
        <v>0</v>
      </c>
      <c r="BG1740" s="3">
        <v>0</v>
      </c>
      <c r="BH1740" s="3">
        <v>0</v>
      </c>
      <c r="BI1740" s="3">
        <v>0</v>
      </c>
      <c r="BJ1740" s="4" t="b">
        <f t="shared" si="27"/>
        <v>0</v>
      </c>
      <c r="BK1740" t="s">
        <v>3085</v>
      </c>
      <c r="BL1740" t="s">
        <v>3085</v>
      </c>
      <c r="BM1740" t="s">
        <v>1932</v>
      </c>
      <c r="BN1740" s="1">
        <v>43101.460925925923</v>
      </c>
      <c r="BO1740" s="1">
        <v>43109.375</v>
      </c>
      <c r="BP1740">
        <v>6</v>
      </c>
      <c r="BQ1740">
        <f>IF(表__._ECM_DW_tem_zh_1417[[#This Row],[全血]]&gt;0,1,0)</f>
        <v>0</v>
      </c>
      <c r="BR1740">
        <v>0</v>
      </c>
      <c r="BS1740">
        <f>IF(表__._ECM_DW_tem_zh_1417[[#This Row],[血浆]]&gt;0,1,0)</f>
        <v>1</v>
      </c>
      <c r="BT1740">
        <v>400</v>
      </c>
      <c r="BU1740">
        <f>IF(表__._ECM_DW_tem_zh_1417[[#This Row],[血小板]]&gt;0,1,0)</f>
        <v>0</v>
      </c>
      <c r="BV1740">
        <v>0</v>
      </c>
      <c r="BW1740">
        <f>IF(表__._ECM_DW_tem_zh_1417[[#This Row],[红细胞]]&gt;0,1,0)</f>
        <v>1</v>
      </c>
      <c r="BX1740">
        <v>4</v>
      </c>
      <c r="BY1740">
        <f>IF(表__._ECM_DW_tem_zh_1417[[#This Row],[其他]]&gt;0,1,0)</f>
        <v>0</v>
      </c>
      <c r="BZ1740">
        <v>0</v>
      </c>
    </row>
    <row r="1741" spans="1:78" x14ac:dyDescent="0.25">
      <c r="A1741" s="1" t="s">
        <v>47</v>
      </c>
      <c r="B1741" t="s">
        <v>164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78.180000000000007</v>
      </c>
      <c r="T1741">
        <v>0</v>
      </c>
      <c r="U1741">
        <v>0</v>
      </c>
      <c r="V1741" s="2">
        <v>0</v>
      </c>
      <c r="W1741">
        <v>1</v>
      </c>
      <c r="X1741">
        <v>0</v>
      </c>
      <c r="Y1741" t="s">
        <v>350</v>
      </c>
      <c r="Z1741" t="s">
        <v>169</v>
      </c>
      <c r="AA1741">
        <v>2</v>
      </c>
      <c r="AB1741" t="s">
        <v>3205</v>
      </c>
      <c r="AC1741" t="s">
        <v>806</v>
      </c>
      <c r="AD1741" t="s">
        <v>3154</v>
      </c>
      <c r="AE1741" t="s">
        <v>239</v>
      </c>
      <c r="AG1741">
        <v>0</v>
      </c>
      <c r="AH1741">
        <v>0</v>
      </c>
      <c r="AI1741">
        <v>0</v>
      </c>
      <c r="AJ1741">
        <v>0</v>
      </c>
      <c r="AK1741">
        <v>1</v>
      </c>
      <c r="AL1741">
        <v>18</v>
      </c>
      <c r="AN1741" t="s">
        <v>294</v>
      </c>
      <c r="AP1741" t="s">
        <v>921</v>
      </c>
      <c r="AQ1741" t="s">
        <v>376</v>
      </c>
      <c r="AR1741">
        <v>1</v>
      </c>
      <c r="AS1741">
        <v>80</v>
      </c>
      <c r="AT1741">
        <v>139</v>
      </c>
      <c r="AU1741">
        <v>1050</v>
      </c>
      <c r="AV1741">
        <v>300</v>
      </c>
      <c r="AW1741">
        <v>1</v>
      </c>
      <c r="AX1741">
        <v>1</v>
      </c>
      <c r="AY1741">
        <v>0</v>
      </c>
      <c r="AZ1741">
        <v>0</v>
      </c>
      <c r="BA1741">
        <v>0</v>
      </c>
      <c r="BB1741">
        <v>0</v>
      </c>
      <c r="BC1741">
        <v>0</v>
      </c>
      <c r="BE1741">
        <v>0</v>
      </c>
      <c r="BF1741">
        <v>0</v>
      </c>
      <c r="BG1741" s="3">
        <v>0</v>
      </c>
      <c r="BH1741" s="3">
        <v>0</v>
      </c>
      <c r="BI1741" s="3">
        <v>0</v>
      </c>
      <c r="BJ1741" s="4" t="b">
        <f t="shared" si="27"/>
        <v>0</v>
      </c>
      <c r="BK1741" t="s">
        <v>2784</v>
      </c>
      <c r="BL1741" t="s">
        <v>2784</v>
      </c>
      <c r="BM1741" t="s">
        <v>2783</v>
      </c>
      <c r="BN1741" s="1">
        <v>43565.572337962964</v>
      </c>
      <c r="BO1741" s="1">
        <v>43571.314583333333</v>
      </c>
      <c r="BP1741">
        <v>5</v>
      </c>
      <c r="BQ1741">
        <f>IF(表__._ECM_DW_tem_zh_1417[[#This Row],[全血]]&gt;0,1,0)</f>
        <v>0</v>
      </c>
      <c r="BR1741">
        <v>0</v>
      </c>
      <c r="BS1741">
        <f>IF(表__._ECM_DW_tem_zh_1417[[#This Row],[血浆]]&gt;0,1,0)</f>
        <v>0</v>
      </c>
      <c r="BT1741">
        <v>0</v>
      </c>
      <c r="BU1741">
        <f>IF(表__._ECM_DW_tem_zh_1417[[#This Row],[血小板]]&gt;0,1,0)</f>
        <v>0</v>
      </c>
      <c r="BV1741">
        <v>0</v>
      </c>
      <c r="BW1741">
        <f>IF(表__._ECM_DW_tem_zh_1417[[#This Row],[红细胞]]&gt;0,1,0)</f>
        <v>0</v>
      </c>
      <c r="BX1741">
        <v>0</v>
      </c>
      <c r="BY1741">
        <f>IF(表__._ECM_DW_tem_zh_1417[[#This Row],[其他]]&gt;0,1,0)</f>
        <v>0</v>
      </c>
      <c r="BZ1741">
        <v>0</v>
      </c>
    </row>
    <row r="1742" spans="1:78" x14ac:dyDescent="0.25">
      <c r="A1742" s="1" t="s">
        <v>47</v>
      </c>
      <c r="B1742" t="s">
        <v>133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90.95</v>
      </c>
      <c r="T1742">
        <v>1</v>
      </c>
      <c r="U1742">
        <v>0</v>
      </c>
      <c r="V1742" s="2">
        <v>0</v>
      </c>
      <c r="W1742">
        <v>1</v>
      </c>
      <c r="X1742">
        <v>0</v>
      </c>
      <c r="Y1742" t="s">
        <v>406</v>
      </c>
      <c r="Z1742" t="s">
        <v>125</v>
      </c>
      <c r="AA1742">
        <v>9</v>
      </c>
      <c r="AB1742" t="s">
        <v>1007</v>
      </c>
      <c r="AC1742" t="s">
        <v>84</v>
      </c>
      <c r="AD1742" t="s">
        <v>468</v>
      </c>
      <c r="AE1742" t="s">
        <v>3341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21</v>
      </c>
      <c r="AN1742" t="s">
        <v>176</v>
      </c>
      <c r="AQ1742" t="s">
        <v>487</v>
      </c>
      <c r="AR1742">
        <v>6</v>
      </c>
      <c r="AS1742">
        <v>78</v>
      </c>
      <c r="AT1742">
        <v>154</v>
      </c>
      <c r="AW1742">
        <v>1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1</v>
      </c>
      <c r="BD1742" t="s">
        <v>378</v>
      </c>
      <c r="BE1742">
        <v>0</v>
      </c>
      <c r="BF1742">
        <v>0</v>
      </c>
      <c r="BG1742" s="3">
        <v>0</v>
      </c>
      <c r="BH1742" s="3">
        <v>0</v>
      </c>
      <c r="BI1742" s="3">
        <v>0</v>
      </c>
      <c r="BJ1742" s="4" t="b">
        <f t="shared" si="27"/>
        <v>0</v>
      </c>
      <c r="BK1742" t="s">
        <v>3086</v>
      </c>
      <c r="BL1742" t="s">
        <v>3086</v>
      </c>
      <c r="BM1742" t="s">
        <v>3087</v>
      </c>
      <c r="BN1742" s="1">
        <v>43480.710497685184</v>
      </c>
      <c r="BO1742" s="1">
        <v>43494.375</v>
      </c>
      <c r="BP1742">
        <v>8</v>
      </c>
      <c r="BQ1742">
        <f>IF(表__._ECM_DW_tem_zh_1417[[#This Row],[全血]]&gt;0,1,0)</f>
        <v>0</v>
      </c>
      <c r="BR1742">
        <v>0</v>
      </c>
      <c r="BS1742">
        <f>IF(表__._ECM_DW_tem_zh_1417[[#This Row],[血浆]]&gt;0,1,0)</f>
        <v>1</v>
      </c>
      <c r="BT1742">
        <v>400</v>
      </c>
      <c r="BU1742">
        <f>IF(表__._ECM_DW_tem_zh_1417[[#This Row],[血小板]]&gt;0,1,0)</f>
        <v>0</v>
      </c>
      <c r="BV1742">
        <v>0</v>
      </c>
      <c r="BW1742">
        <f>IF(表__._ECM_DW_tem_zh_1417[[#This Row],[红细胞]]&gt;0,1,0)</f>
        <v>1</v>
      </c>
      <c r="BX1742">
        <v>4</v>
      </c>
      <c r="BY1742">
        <f>IF(表__._ECM_DW_tem_zh_1417[[#This Row],[其他]]&gt;0,1,0)</f>
        <v>0</v>
      </c>
      <c r="BZ1742">
        <v>0</v>
      </c>
    </row>
    <row r="1743" spans="1:78" x14ac:dyDescent="0.25">
      <c r="A1743" s="1" t="s">
        <v>47</v>
      </c>
      <c r="B1743" t="s">
        <v>294</v>
      </c>
      <c r="C1743">
        <v>2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73.44</v>
      </c>
      <c r="T1743">
        <v>1</v>
      </c>
      <c r="U1743">
        <v>0</v>
      </c>
      <c r="V1743" s="2">
        <v>0</v>
      </c>
      <c r="W1743">
        <v>1</v>
      </c>
      <c r="X1743">
        <v>0</v>
      </c>
      <c r="Y1743" t="s">
        <v>348</v>
      </c>
      <c r="Z1743" t="s">
        <v>121</v>
      </c>
      <c r="AA1743">
        <v>2</v>
      </c>
      <c r="AB1743" t="s">
        <v>388</v>
      </c>
      <c r="AC1743" t="s">
        <v>3156</v>
      </c>
      <c r="AD1743" t="s">
        <v>3150</v>
      </c>
      <c r="AE1743" t="s">
        <v>658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26</v>
      </c>
      <c r="AN1743" t="s">
        <v>64</v>
      </c>
      <c r="AQ1743" t="s">
        <v>297</v>
      </c>
      <c r="AR1743">
        <v>3</v>
      </c>
      <c r="AS1743">
        <v>110</v>
      </c>
      <c r="AT1743">
        <v>185</v>
      </c>
      <c r="AU1743">
        <v>1350</v>
      </c>
      <c r="AV1743">
        <v>100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1</v>
      </c>
      <c r="BD1743" t="s">
        <v>291</v>
      </c>
      <c r="BE1743">
        <v>0</v>
      </c>
      <c r="BF1743">
        <v>0</v>
      </c>
      <c r="BG1743" s="3">
        <v>0</v>
      </c>
      <c r="BH1743" s="3">
        <v>0</v>
      </c>
      <c r="BI1743" s="3">
        <v>0</v>
      </c>
      <c r="BJ1743" s="4" t="b">
        <f t="shared" si="27"/>
        <v>0</v>
      </c>
      <c r="BK1743" t="s">
        <v>2808</v>
      </c>
      <c r="BL1743" t="s">
        <v>2808</v>
      </c>
      <c r="BM1743" t="s">
        <v>2807</v>
      </c>
      <c r="BN1743" s="1">
        <v>43941.386921296296</v>
      </c>
      <c r="BO1743" s="1">
        <v>43957.416666666664</v>
      </c>
      <c r="BP1743">
        <v>13</v>
      </c>
      <c r="BQ1743">
        <f>IF(表__._ECM_DW_tem_zh_1417[[#This Row],[全血]]&gt;0,1,0)</f>
        <v>0</v>
      </c>
      <c r="BR1743">
        <v>0</v>
      </c>
      <c r="BS1743">
        <f>IF(表__._ECM_DW_tem_zh_1417[[#This Row],[血浆]]&gt;0,1,0)</f>
        <v>0</v>
      </c>
      <c r="BT1743">
        <v>0</v>
      </c>
      <c r="BU1743">
        <f>IF(表__._ECM_DW_tem_zh_1417[[#This Row],[血小板]]&gt;0,1,0)</f>
        <v>0</v>
      </c>
      <c r="BV1743">
        <v>0</v>
      </c>
      <c r="BW1743">
        <f>IF(表__._ECM_DW_tem_zh_1417[[#This Row],[红细胞]]&gt;0,1,0)</f>
        <v>1</v>
      </c>
      <c r="BX1743">
        <v>2</v>
      </c>
      <c r="BY1743">
        <f>IF(表__._ECM_DW_tem_zh_1417[[#This Row],[其他]]&gt;0,1,0)</f>
        <v>0</v>
      </c>
      <c r="BZ1743">
        <v>0</v>
      </c>
    </row>
    <row r="1744" spans="1:78" x14ac:dyDescent="0.25">
      <c r="A1744" s="1" t="s">
        <v>47</v>
      </c>
      <c r="B1744" t="s">
        <v>149</v>
      </c>
      <c r="C1744">
        <v>2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89.9</v>
      </c>
      <c r="T1744">
        <v>1</v>
      </c>
      <c r="U1744">
        <v>1</v>
      </c>
      <c r="V1744" s="2">
        <v>0</v>
      </c>
      <c r="W1744">
        <v>2</v>
      </c>
      <c r="X1744">
        <v>0</v>
      </c>
      <c r="Y1744" t="s">
        <v>346</v>
      </c>
      <c r="Z1744" t="s">
        <v>180</v>
      </c>
      <c r="AA1744">
        <v>2</v>
      </c>
      <c r="AB1744" t="s">
        <v>861</v>
      </c>
      <c r="AC1744" t="s">
        <v>428</v>
      </c>
      <c r="AD1744" t="s">
        <v>468</v>
      </c>
      <c r="AE1744" t="s">
        <v>3502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23</v>
      </c>
      <c r="AN1744" t="s">
        <v>190</v>
      </c>
      <c r="AQ1744" t="s">
        <v>510</v>
      </c>
      <c r="AR1744">
        <v>1</v>
      </c>
      <c r="AS1744">
        <v>70</v>
      </c>
      <c r="AT1744">
        <v>120</v>
      </c>
      <c r="AU1744">
        <v>1095</v>
      </c>
      <c r="AV1744">
        <v>5</v>
      </c>
      <c r="AW1744">
        <v>1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E1744">
        <v>0</v>
      </c>
      <c r="BF1744">
        <v>0</v>
      </c>
      <c r="BG1744" s="3">
        <v>0</v>
      </c>
      <c r="BH1744" s="3">
        <v>0</v>
      </c>
      <c r="BI1744" s="3">
        <v>0</v>
      </c>
      <c r="BJ1744" s="4" t="b">
        <f t="shared" si="27"/>
        <v>0</v>
      </c>
      <c r="BK1744" t="s">
        <v>3088</v>
      </c>
      <c r="BL1744" t="s">
        <v>3088</v>
      </c>
      <c r="BM1744" t="s">
        <v>2541</v>
      </c>
      <c r="BN1744" s="1">
        <v>43214.596261574072</v>
      </c>
      <c r="BO1744" s="1">
        <v>43218.416666666664</v>
      </c>
      <c r="BP1744">
        <v>3</v>
      </c>
      <c r="BQ1744">
        <f>IF(表__._ECM_DW_tem_zh_1417[[#This Row],[全血]]&gt;0,1,0)</f>
        <v>0</v>
      </c>
      <c r="BR1744">
        <v>0</v>
      </c>
      <c r="BS1744">
        <f>IF(表__._ECM_DW_tem_zh_1417[[#This Row],[血浆]]&gt;0,1,0)</f>
        <v>0</v>
      </c>
      <c r="BT1744">
        <v>0</v>
      </c>
      <c r="BU1744">
        <f>IF(表__._ECM_DW_tem_zh_1417[[#This Row],[血小板]]&gt;0,1,0)</f>
        <v>0</v>
      </c>
      <c r="BV1744">
        <v>0</v>
      </c>
      <c r="BW1744">
        <f>IF(表__._ECM_DW_tem_zh_1417[[#This Row],[红细胞]]&gt;0,1,0)</f>
        <v>0</v>
      </c>
      <c r="BX1744">
        <v>0</v>
      </c>
      <c r="BY1744">
        <f>IF(表__._ECM_DW_tem_zh_1417[[#This Row],[其他]]&gt;0,1,0)</f>
        <v>0</v>
      </c>
      <c r="BZ1744">
        <v>0</v>
      </c>
    </row>
    <row r="1745" spans="1:78" x14ac:dyDescent="0.25">
      <c r="A1745" s="1" t="s">
        <v>47</v>
      </c>
      <c r="B1745" t="s">
        <v>182</v>
      </c>
      <c r="C1745">
        <v>2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88.68</v>
      </c>
      <c r="T1745">
        <v>0</v>
      </c>
      <c r="U1745">
        <v>0</v>
      </c>
      <c r="V1745" s="2">
        <v>0</v>
      </c>
      <c r="W1745">
        <v>1</v>
      </c>
      <c r="X1745">
        <v>0</v>
      </c>
      <c r="Y1745" t="s">
        <v>94</v>
      </c>
      <c r="Z1745" t="s">
        <v>429</v>
      </c>
      <c r="AA1745">
        <v>2</v>
      </c>
      <c r="AB1745" t="s">
        <v>518</v>
      </c>
      <c r="AC1745" t="s">
        <v>3249</v>
      </c>
      <c r="AD1745" t="s">
        <v>734</v>
      </c>
      <c r="AE1745" t="s">
        <v>3163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15</v>
      </c>
      <c r="AN1745" t="s">
        <v>209</v>
      </c>
      <c r="AP1745" t="s">
        <v>1002</v>
      </c>
      <c r="AQ1745" t="s">
        <v>389</v>
      </c>
      <c r="AR1745">
        <v>2</v>
      </c>
      <c r="AS1745">
        <v>71</v>
      </c>
      <c r="AT1745">
        <v>144</v>
      </c>
      <c r="AW1745">
        <v>1</v>
      </c>
      <c r="AX1745">
        <v>1</v>
      </c>
      <c r="AY1745">
        <v>0</v>
      </c>
      <c r="AZ1745">
        <v>0</v>
      </c>
      <c r="BA1745">
        <v>1</v>
      </c>
      <c r="BB1745">
        <v>0</v>
      </c>
      <c r="BC1745">
        <v>1</v>
      </c>
      <c r="BD1745" t="s">
        <v>422</v>
      </c>
      <c r="BE1745">
        <v>0</v>
      </c>
      <c r="BF1745">
        <v>0</v>
      </c>
      <c r="BG1745" s="3">
        <v>0</v>
      </c>
      <c r="BH1745" s="3">
        <v>0</v>
      </c>
      <c r="BI1745" s="3">
        <v>0</v>
      </c>
      <c r="BJ1745" s="4" t="b">
        <f t="shared" si="27"/>
        <v>0</v>
      </c>
      <c r="BK1745" t="s">
        <v>3089</v>
      </c>
      <c r="BL1745" t="s">
        <v>3089</v>
      </c>
      <c r="BM1745" t="s">
        <v>3090</v>
      </c>
      <c r="BN1745" s="1">
        <v>43368.677395833336</v>
      </c>
      <c r="BO1745" s="1">
        <v>43381.45</v>
      </c>
      <c r="BP1745">
        <v>11</v>
      </c>
      <c r="BQ1745">
        <f>IF(表__._ECM_DW_tem_zh_1417[[#This Row],[全血]]&gt;0,1,0)</f>
        <v>0</v>
      </c>
      <c r="BR1745">
        <v>0</v>
      </c>
      <c r="BS1745">
        <f>IF(表__._ECM_DW_tem_zh_1417[[#This Row],[血浆]]&gt;0,1,0)</f>
        <v>0</v>
      </c>
      <c r="BT1745">
        <v>0</v>
      </c>
      <c r="BU1745">
        <f>IF(表__._ECM_DW_tem_zh_1417[[#This Row],[血小板]]&gt;0,1,0)</f>
        <v>0</v>
      </c>
      <c r="BV1745">
        <v>0</v>
      </c>
      <c r="BW1745">
        <f>IF(表__._ECM_DW_tem_zh_1417[[#This Row],[红细胞]]&gt;0,1,0)</f>
        <v>1</v>
      </c>
      <c r="BX1745">
        <v>2</v>
      </c>
      <c r="BY1745">
        <f>IF(表__._ECM_DW_tem_zh_1417[[#This Row],[其他]]&gt;0,1,0)</f>
        <v>0</v>
      </c>
      <c r="BZ1745">
        <v>0</v>
      </c>
    </row>
    <row r="1746" spans="1:78" x14ac:dyDescent="0.25">
      <c r="A1746" s="1" t="s">
        <v>72</v>
      </c>
      <c r="B1746" t="s">
        <v>64</v>
      </c>
      <c r="C1746">
        <v>2</v>
      </c>
      <c r="E1746">
        <v>0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2</v>
      </c>
      <c r="N1746">
        <v>0</v>
      </c>
      <c r="O1746">
        <v>0</v>
      </c>
      <c r="P1746">
        <v>0</v>
      </c>
      <c r="Q1746">
        <v>0</v>
      </c>
      <c r="R1746">
        <v>0</v>
      </c>
      <c r="T1746">
        <v>1</v>
      </c>
      <c r="U1746">
        <v>1</v>
      </c>
      <c r="V1746" s="2">
        <v>0</v>
      </c>
      <c r="W1746">
        <v>1</v>
      </c>
      <c r="X1746">
        <v>0</v>
      </c>
      <c r="Y1746" t="s">
        <v>115</v>
      </c>
      <c r="Z1746" t="s">
        <v>56</v>
      </c>
      <c r="AA1746">
        <v>12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23</v>
      </c>
      <c r="AR1746">
        <v>4</v>
      </c>
      <c r="AS1746">
        <v>106</v>
      </c>
      <c r="AT1746">
        <v>170</v>
      </c>
      <c r="AW1746">
        <v>1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 t="s">
        <v>386</v>
      </c>
      <c r="BE1746">
        <v>0</v>
      </c>
      <c r="BF1746">
        <v>0</v>
      </c>
      <c r="BG1746" s="3">
        <v>0</v>
      </c>
      <c r="BH1746" s="3">
        <v>0</v>
      </c>
      <c r="BI1746" s="3">
        <v>0</v>
      </c>
      <c r="BJ1746" s="4" t="b">
        <f t="shared" si="27"/>
        <v>0</v>
      </c>
      <c r="BK1746" t="s">
        <v>1268</v>
      </c>
      <c r="BL1746" t="s">
        <v>1268</v>
      </c>
      <c r="BM1746" t="s">
        <v>1267</v>
      </c>
      <c r="BN1746" s="1">
        <v>43727.375347222223</v>
      </c>
      <c r="BO1746" s="1">
        <v>43735.308333333334</v>
      </c>
      <c r="BP1746">
        <v>4</v>
      </c>
      <c r="BQ1746">
        <f>IF(表__._ECM_DW_tem_zh_1417[[#This Row],[全血]]&gt;0,1,0)</f>
        <v>0</v>
      </c>
      <c r="BS1746">
        <f>IF(表__._ECM_DW_tem_zh_1417[[#This Row],[血浆]]&gt;0,1,0)</f>
        <v>0</v>
      </c>
      <c r="BU1746">
        <f>IF(表__._ECM_DW_tem_zh_1417[[#This Row],[血小板]]&gt;0,1,0)</f>
        <v>0</v>
      </c>
      <c r="BW1746">
        <f>IF(表__._ECM_DW_tem_zh_1417[[#This Row],[红细胞]]&gt;0,1,0)</f>
        <v>0</v>
      </c>
      <c r="BY1746">
        <f>IF(表__._ECM_DW_tem_zh_1417[[#This Row],[其他]]&gt;0,1,0)</f>
        <v>0</v>
      </c>
    </row>
    <row r="1747" spans="1:78" x14ac:dyDescent="0.25">
      <c r="A1747" s="1" t="s">
        <v>47</v>
      </c>
      <c r="B1747" t="s">
        <v>182</v>
      </c>
      <c r="C1747">
        <v>2</v>
      </c>
      <c r="D1747">
        <v>0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1</v>
      </c>
      <c r="Q1747">
        <v>0</v>
      </c>
      <c r="R1747">
        <v>0</v>
      </c>
      <c r="S1747">
        <v>82.81</v>
      </c>
      <c r="T1747">
        <v>1</v>
      </c>
      <c r="U1747">
        <v>0</v>
      </c>
      <c r="V1747" s="2">
        <v>0</v>
      </c>
      <c r="W1747">
        <v>1</v>
      </c>
      <c r="X1747">
        <v>1</v>
      </c>
      <c r="Y1747" t="s">
        <v>54</v>
      </c>
      <c r="Z1747" t="s">
        <v>118</v>
      </c>
      <c r="AA1747">
        <v>10</v>
      </c>
      <c r="AB1747" t="s">
        <v>412</v>
      </c>
      <c r="AC1747" t="s">
        <v>771</v>
      </c>
      <c r="AD1747" t="s">
        <v>316</v>
      </c>
      <c r="AE1747" t="s">
        <v>3258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14</v>
      </c>
      <c r="AN1747" t="s">
        <v>56</v>
      </c>
      <c r="AQ1747" t="s">
        <v>380</v>
      </c>
      <c r="AR1747">
        <v>5</v>
      </c>
      <c r="AS1747">
        <v>61</v>
      </c>
      <c r="AT1747">
        <v>160</v>
      </c>
      <c r="AU1747">
        <v>740</v>
      </c>
      <c r="AV1747">
        <v>50</v>
      </c>
      <c r="AW1747">
        <v>1</v>
      </c>
      <c r="AX1747">
        <v>1</v>
      </c>
      <c r="AY1747">
        <v>0</v>
      </c>
      <c r="AZ1747">
        <v>0</v>
      </c>
      <c r="BA1747">
        <v>0</v>
      </c>
      <c r="BB1747">
        <v>0</v>
      </c>
      <c r="BC1747">
        <v>1</v>
      </c>
      <c r="BD1747" t="s">
        <v>381</v>
      </c>
      <c r="BE1747">
        <v>0</v>
      </c>
      <c r="BF1747">
        <v>0</v>
      </c>
      <c r="BG1747" s="3">
        <v>0</v>
      </c>
      <c r="BH1747" s="3">
        <v>0</v>
      </c>
      <c r="BI1747" s="3">
        <v>0</v>
      </c>
      <c r="BJ1747" s="4" t="b">
        <f t="shared" si="27"/>
        <v>0</v>
      </c>
      <c r="BK1747" t="s">
        <v>3091</v>
      </c>
      <c r="BL1747" t="s">
        <v>3091</v>
      </c>
      <c r="BM1747" t="s">
        <v>1262</v>
      </c>
      <c r="BN1747" s="1">
        <v>43160.69189814815</v>
      </c>
      <c r="BO1747" s="1">
        <v>43177.333333333336</v>
      </c>
      <c r="BP1747">
        <v>12</v>
      </c>
      <c r="BQ1747">
        <f>IF(表__._ECM_DW_tem_zh_1417[[#This Row],[全血]]&gt;0,1,0)</f>
        <v>0</v>
      </c>
      <c r="BR1747">
        <v>0</v>
      </c>
      <c r="BS1747">
        <f>IF(表__._ECM_DW_tem_zh_1417[[#This Row],[血浆]]&gt;0,1,0)</f>
        <v>1</v>
      </c>
      <c r="BT1747">
        <v>400</v>
      </c>
      <c r="BU1747">
        <f>IF(表__._ECM_DW_tem_zh_1417[[#This Row],[血小板]]&gt;0,1,0)</f>
        <v>0</v>
      </c>
      <c r="BV1747">
        <v>0</v>
      </c>
      <c r="BW1747">
        <f>IF(表__._ECM_DW_tem_zh_1417[[#This Row],[红细胞]]&gt;0,1,0)</f>
        <v>1</v>
      </c>
      <c r="BX1747">
        <v>2</v>
      </c>
      <c r="BY1747">
        <f>IF(表__._ECM_DW_tem_zh_1417[[#This Row],[其他]]&gt;0,1,0)</f>
        <v>0</v>
      </c>
      <c r="BZ1747">
        <v>0</v>
      </c>
    </row>
    <row r="1748" spans="1:78" x14ac:dyDescent="0.25">
      <c r="A1748" s="1" t="s">
        <v>47</v>
      </c>
      <c r="B1748" t="s">
        <v>127</v>
      </c>
      <c r="C1748">
        <v>2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91.11</v>
      </c>
      <c r="T1748">
        <v>1</v>
      </c>
      <c r="U1748">
        <v>0</v>
      </c>
      <c r="V1748" s="2">
        <v>0</v>
      </c>
      <c r="W1748">
        <v>2</v>
      </c>
      <c r="X1748">
        <v>1</v>
      </c>
      <c r="Y1748" t="s">
        <v>54</v>
      </c>
      <c r="Z1748" t="s">
        <v>175</v>
      </c>
      <c r="AA1748">
        <v>2</v>
      </c>
      <c r="AB1748" t="s">
        <v>3205</v>
      </c>
      <c r="AC1748" t="s">
        <v>3365</v>
      </c>
      <c r="AD1748" t="s">
        <v>3150</v>
      </c>
      <c r="AE1748" t="s">
        <v>182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26</v>
      </c>
      <c r="AN1748" t="s">
        <v>82</v>
      </c>
      <c r="AQ1748" t="s">
        <v>202</v>
      </c>
      <c r="AR1748">
        <v>4</v>
      </c>
      <c r="AS1748">
        <v>122</v>
      </c>
      <c r="AT1748">
        <v>225</v>
      </c>
      <c r="AU1748">
        <v>1200</v>
      </c>
      <c r="AV1748">
        <v>200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 t="s">
        <v>590</v>
      </c>
      <c r="BE1748">
        <v>0</v>
      </c>
      <c r="BF1748">
        <v>0</v>
      </c>
      <c r="BG1748" s="3">
        <v>0</v>
      </c>
      <c r="BH1748" s="3">
        <v>0</v>
      </c>
      <c r="BI1748" s="3">
        <v>0</v>
      </c>
      <c r="BJ1748" s="4" t="b">
        <f t="shared" si="27"/>
        <v>0</v>
      </c>
      <c r="BK1748" t="s">
        <v>1663</v>
      </c>
      <c r="BL1748" t="s">
        <v>1663</v>
      </c>
      <c r="BM1748" t="s">
        <v>1662</v>
      </c>
      <c r="BN1748" s="1">
        <v>43966.904803240737</v>
      </c>
      <c r="BO1748" s="1">
        <v>43976.416666666664</v>
      </c>
      <c r="BP1748">
        <v>6</v>
      </c>
      <c r="BQ1748">
        <f>IF(表__._ECM_DW_tem_zh_1417[[#This Row],[全血]]&gt;0,1,0)</f>
        <v>0</v>
      </c>
      <c r="BR1748">
        <v>0</v>
      </c>
      <c r="BS1748">
        <f>IF(表__._ECM_DW_tem_zh_1417[[#This Row],[血浆]]&gt;0,1,0)</f>
        <v>0</v>
      </c>
      <c r="BT1748">
        <v>0</v>
      </c>
      <c r="BU1748">
        <f>IF(表__._ECM_DW_tem_zh_1417[[#This Row],[血小板]]&gt;0,1,0)</f>
        <v>0</v>
      </c>
      <c r="BV1748">
        <v>0</v>
      </c>
      <c r="BW1748">
        <f>IF(表__._ECM_DW_tem_zh_1417[[#This Row],[红细胞]]&gt;0,1,0)</f>
        <v>1</v>
      </c>
      <c r="BX1748">
        <v>2</v>
      </c>
      <c r="BY1748">
        <f>IF(表__._ECM_DW_tem_zh_1417[[#This Row],[其他]]&gt;0,1,0)</f>
        <v>0</v>
      </c>
      <c r="BZ1748">
        <v>0</v>
      </c>
    </row>
    <row r="1749" spans="1:78" x14ac:dyDescent="0.25">
      <c r="A1749" s="1" t="s">
        <v>47</v>
      </c>
      <c r="B1749" t="s">
        <v>224</v>
      </c>
      <c r="C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86.57</v>
      </c>
      <c r="T1749">
        <v>0</v>
      </c>
      <c r="U1749">
        <v>0</v>
      </c>
      <c r="V1749" s="2">
        <v>0</v>
      </c>
      <c r="W1749">
        <v>1</v>
      </c>
      <c r="X1749">
        <v>3</v>
      </c>
      <c r="Y1749" t="s">
        <v>345</v>
      </c>
      <c r="Z1749" t="s">
        <v>149</v>
      </c>
      <c r="AA1749">
        <v>2</v>
      </c>
      <c r="AB1749" t="s">
        <v>459</v>
      </c>
      <c r="AC1749" t="s">
        <v>291</v>
      </c>
      <c r="AD1749" t="s">
        <v>3157</v>
      </c>
      <c r="AE1749" t="s">
        <v>105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24</v>
      </c>
      <c r="AN1749" t="s">
        <v>82</v>
      </c>
      <c r="AP1749" t="s">
        <v>992</v>
      </c>
      <c r="AQ1749" t="s">
        <v>455</v>
      </c>
      <c r="AR1749">
        <v>2</v>
      </c>
      <c r="AT1749">
        <v>118</v>
      </c>
      <c r="AW1749">
        <v>1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E1749">
        <v>0</v>
      </c>
      <c r="BF1749">
        <v>0</v>
      </c>
      <c r="BG1749" s="3">
        <v>0</v>
      </c>
      <c r="BH1749" s="3">
        <v>0</v>
      </c>
      <c r="BI1749" s="3">
        <v>0</v>
      </c>
      <c r="BJ1749" s="4" t="b">
        <f t="shared" si="27"/>
        <v>0</v>
      </c>
      <c r="BK1749" t="s">
        <v>3031</v>
      </c>
      <c r="BL1749" t="s">
        <v>3031</v>
      </c>
      <c r="BN1749" s="1">
        <v>43213.346886574072</v>
      </c>
      <c r="BO1749" s="1">
        <v>43222.352777777778</v>
      </c>
      <c r="BP1749">
        <v>7</v>
      </c>
      <c r="BQ1749">
        <f>IF(表__._ECM_DW_tem_zh_1417[[#This Row],[全血]]&gt;0,1,0)</f>
        <v>0</v>
      </c>
      <c r="BS1749">
        <f>IF(表__._ECM_DW_tem_zh_1417[[#This Row],[血浆]]&gt;0,1,0)</f>
        <v>0</v>
      </c>
      <c r="BU1749">
        <f>IF(表__._ECM_DW_tem_zh_1417[[#This Row],[血小板]]&gt;0,1,0)</f>
        <v>0</v>
      </c>
      <c r="BW1749">
        <f>IF(表__._ECM_DW_tem_zh_1417[[#This Row],[红细胞]]&gt;0,1,0)</f>
        <v>0</v>
      </c>
      <c r="BY1749">
        <f>IF(表__._ECM_DW_tem_zh_1417[[#This Row],[其他]]&gt;0,1,0)</f>
        <v>0</v>
      </c>
    </row>
    <row r="1750" spans="1:78" x14ac:dyDescent="0.25">
      <c r="A1750" s="1" t="s">
        <v>47</v>
      </c>
      <c r="B1750" t="s">
        <v>182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T1750">
        <v>1</v>
      </c>
      <c r="U1750">
        <v>0</v>
      </c>
      <c r="V1750" s="2">
        <v>0</v>
      </c>
      <c r="W1750">
        <v>1</v>
      </c>
      <c r="X1750">
        <v>0</v>
      </c>
      <c r="Y1750" t="s">
        <v>668</v>
      </c>
      <c r="Z1750" t="s">
        <v>180</v>
      </c>
      <c r="AA1750">
        <v>9</v>
      </c>
      <c r="AB1750" t="s">
        <v>648</v>
      </c>
      <c r="AC1750" t="s">
        <v>3538</v>
      </c>
      <c r="AD1750" t="s">
        <v>3539</v>
      </c>
      <c r="AE1750" t="s">
        <v>489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21</v>
      </c>
      <c r="AM1750">
        <v>4.9400000000000004</v>
      </c>
      <c r="AP1750" t="s">
        <v>408</v>
      </c>
      <c r="AR1750">
        <v>4</v>
      </c>
      <c r="AS1750">
        <v>101</v>
      </c>
      <c r="AT1750">
        <v>154</v>
      </c>
      <c r="AU1750">
        <v>550</v>
      </c>
      <c r="AV1750">
        <v>200</v>
      </c>
      <c r="AW1750">
        <v>1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1</v>
      </c>
      <c r="BD1750" t="s">
        <v>405</v>
      </c>
      <c r="BE1750">
        <v>0</v>
      </c>
      <c r="BF1750">
        <v>0</v>
      </c>
      <c r="BG1750" s="3">
        <v>0</v>
      </c>
      <c r="BH1750" s="3">
        <v>0</v>
      </c>
      <c r="BI1750" s="3">
        <v>0</v>
      </c>
      <c r="BJ1750" s="4" t="b">
        <f t="shared" si="27"/>
        <v>0</v>
      </c>
      <c r="BK1750" t="s">
        <v>2876</v>
      </c>
      <c r="BL1750" t="s">
        <v>2876</v>
      </c>
      <c r="BM1750" t="s">
        <v>2875</v>
      </c>
      <c r="BN1750" s="1">
        <v>43258.651284722226</v>
      </c>
      <c r="BO1750" s="1">
        <v>43278.402777777781</v>
      </c>
      <c r="BP1750">
        <v>16</v>
      </c>
      <c r="BQ1750">
        <f>IF(表__._ECM_DW_tem_zh_1417[[#This Row],[全血]]&gt;0,1,0)</f>
        <v>0</v>
      </c>
      <c r="BR1750">
        <v>0</v>
      </c>
      <c r="BS1750">
        <f>IF(表__._ECM_DW_tem_zh_1417[[#This Row],[血浆]]&gt;0,1,0)</f>
        <v>1</v>
      </c>
      <c r="BT1750">
        <v>400</v>
      </c>
      <c r="BU1750">
        <f>IF(表__._ECM_DW_tem_zh_1417[[#This Row],[血小板]]&gt;0,1,0)</f>
        <v>0</v>
      </c>
      <c r="BV1750">
        <v>0</v>
      </c>
      <c r="BW1750">
        <f>IF(表__._ECM_DW_tem_zh_1417[[#This Row],[红细胞]]&gt;0,1,0)</f>
        <v>1</v>
      </c>
      <c r="BX1750">
        <v>4</v>
      </c>
      <c r="BY1750">
        <f>IF(表__._ECM_DW_tem_zh_1417[[#This Row],[其他]]&gt;0,1,0)</f>
        <v>0</v>
      </c>
      <c r="BZ1750">
        <v>0</v>
      </c>
    </row>
    <row r="1751" spans="1:78" x14ac:dyDescent="0.25">
      <c r="A1751" s="1" t="s">
        <v>47</v>
      </c>
      <c r="B1751" t="s">
        <v>127</v>
      </c>
      <c r="C1751">
        <v>2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87.77</v>
      </c>
      <c r="T1751">
        <v>1</v>
      </c>
      <c r="U1751">
        <v>0</v>
      </c>
      <c r="V1751" s="2">
        <v>0</v>
      </c>
      <c r="W1751">
        <v>1</v>
      </c>
      <c r="X1751">
        <v>0</v>
      </c>
      <c r="Y1751" t="s">
        <v>81</v>
      </c>
      <c r="Z1751" t="s">
        <v>273</v>
      </c>
      <c r="AA1751">
        <v>9</v>
      </c>
      <c r="AB1751" t="s">
        <v>3166</v>
      </c>
      <c r="AC1751" t="s">
        <v>751</v>
      </c>
      <c r="AD1751" t="s">
        <v>3157</v>
      </c>
      <c r="AE1751" t="s">
        <v>3234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22</v>
      </c>
      <c r="AN1751" t="s">
        <v>273</v>
      </c>
      <c r="AQ1751" t="s">
        <v>297</v>
      </c>
      <c r="AR1751">
        <v>1</v>
      </c>
      <c r="AS1751">
        <v>70</v>
      </c>
      <c r="AT1751">
        <v>160</v>
      </c>
      <c r="AW1751">
        <v>1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E1751">
        <v>0</v>
      </c>
      <c r="BF1751">
        <v>0</v>
      </c>
      <c r="BG1751" s="3">
        <v>0</v>
      </c>
      <c r="BH1751" s="3">
        <v>0</v>
      </c>
      <c r="BI1751" s="3">
        <v>0</v>
      </c>
      <c r="BJ1751" s="4" t="b">
        <f t="shared" si="27"/>
        <v>0</v>
      </c>
      <c r="BK1751" t="s">
        <v>2142</v>
      </c>
      <c r="BL1751" t="s">
        <v>2142</v>
      </c>
      <c r="BM1751" t="s">
        <v>2141</v>
      </c>
      <c r="BN1751" s="1">
        <v>43970.40347222222</v>
      </c>
      <c r="BO1751" s="1">
        <v>43977.359027777777</v>
      </c>
      <c r="BP1751">
        <v>6</v>
      </c>
      <c r="BQ1751">
        <f>IF(表__._ECM_DW_tem_zh_1417[[#This Row],[全血]]&gt;0,1,0)</f>
        <v>0</v>
      </c>
      <c r="BS1751">
        <f>IF(表__._ECM_DW_tem_zh_1417[[#This Row],[血浆]]&gt;0,1,0)</f>
        <v>0</v>
      </c>
      <c r="BU1751">
        <f>IF(表__._ECM_DW_tem_zh_1417[[#This Row],[血小板]]&gt;0,1,0)</f>
        <v>0</v>
      </c>
      <c r="BW1751">
        <f>IF(表__._ECM_DW_tem_zh_1417[[#This Row],[红细胞]]&gt;0,1,0)</f>
        <v>0</v>
      </c>
      <c r="BY1751">
        <f>IF(表__._ECM_DW_tem_zh_1417[[#This Row],[其他]]&gt;0,1,0)</f>
        <v>0</v>
      </c>
    </row>
    <row r="1752" spans="1:78" x14ac:dyDescent="0.25">
      <c r="A1752" s="1" t="s">
        <v>72</v>
      </c>
      <c r="B1752" t="s">
        <v>140</v>
      </c>
      <c r="C1752">
        <v>2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2</v>
      </c>
      <c r="O1752">
        <v>0</v>
      </c>
      <c r="P1752">
        <v>0</v>
      </c>
      <c r="Q1752">
        <v>0</v>
      </c>
      <c r="R1752">
        <v>0</v>
      </c>
      <c r="S1752">
        <v>32.799999999999997</v>
      </c>
      <c r="T1752">
        <v>1</v>
      </c>
      <c r="U1752">
        <v>0</v>
      </c>
      <c r="V1752" s="2">
        <v>0</v>
      </c>
      <c r="W1752">
        <v>1</v>
      </c>
      <c r="X1752">
        <v>0</v>
      </c>
      <c r="Y1752" t="s">
        <v>85</v>
      </c>
      <c r="Z1752" t="s">
        <v>460</v>
      </c>
      <c r="AA1752">
        <v>4</v>
      </c>
      <c r="AB1752" t="s">
        <v>164</v>
      </c>
      <c r="AC1752" t="s">
        <v>405</v>
      </c>
      <c r="AD1752" t="s">
        <v>734</v>
      </c>
      <c r="AE1752" t="s">
        <v>3277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17</v>
      </c>
      <c r="AM1752">
        <v>5.99</v>
      </c>
      <c r="AN1752" t="s">
        <v>140</v>
      </c>
      <c r="AQ1752" t="s">
        <v>370</v>
      </c>
      <c r="AR1752">
        <v>6</v>
      </c>
      <c r="AT1752">
        <v>155</v>
      </c>
      <c r="AW1752">
        <v>1</v>
      </c>
      <c r="AX1752">
        <v>1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 t="s">
        <v>93</v>
      </c>
      <c r="BE1752">
        <v>0</v>
      </c>
      <c r="BF1752">
        <v>1</v>
      </c>
      <c r="BG1752" s="3">
        <v>0</v>
      </c>
      <c r="BH1752" s="3">
        <v>0</v>
      </c>
      <c r="BI1752" s="3">
        <v>0</v>
      </c>
      <c r="BJ1752" s="4" t="b">
        <f t="shared" si="27"/>
        <v>0</v>
      </c>
      <c r="BK1752" t="s">
        <v>1417</v>
      </c>
      <c r="BL1752" t="s">
        <v>1417</v>
      </c>
      <c r="BN1752" s="1">
        <v>43116.897129629629</v>
      </c>
      <c r="BO1752" s="1">
        <v>43129.322916666664</v>
      </c>
      <c r="BP1752">
        <v>7</v>
      </c>
      <c r="BQ1752">
        <f>IF(表__._ECM_DW_tem_zh_1417[[#This Row],[全血]]&gt;0,1,0)</f>
        <v>0</v>
      </c>
      <c r="BR1752">
        <v>0</v>
      </c>
      <c r="BS1752">
        <f>IF(表__._ECM_DW_tem_zh_1417[[#This Row],[血浆]]&gt;0,1,0)</f>
        <v>1</v>
      </c>
      <c r="BT1752">
        <v>400</v>
      </c>
      <c r="BU1752">
        <f>IF(表__._ECM_DW_tem_zh_1417[[#This Row],[血小板]]&gt;0,1,0)</f>
        <v>0</v>
      </c>
      <c r="BV1752">
        <v>0</v>
      </c>
      <c r="BW1752">
        <f>IF(表__._ECM_DW_tem_zh_1417[[#This Row],[红细胞]]&gt;0,1,0)</f>
        <v>1</v>
      </c>
      <c r="BX1752">
        <v>4</v>
      </c>
      <c r="BY1752">
        <f>IF(表__._ECM_DW_tem_zh_1417[[#This Row],[其他]]&gt;0,1,0)</f>
        <v>0</v>
      </c>
      <c r="BZ1752">
        <v>0</v>
      </c>
    </row>
    <row r="1753" spans="1:78" x14ac:dyDescent="0.25">
      <c r="A1753" s="1" t="s">
        <v>47</v>
      </c>
      <c r="B1753" t="s">
        <v>136</v>
      </c>
      <c r="C1753">
        <v>2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81.33</v>
      </c>
      <c r="T1753">
        <v>0</v>
      </c>
      <c r="U1753">
        <v>0</v>
      </c>
      <c r="V1753" s="2">
        <v>1</v>
      </c>
      <c r="W1753">
        <v>1</v>
      </c>
      <c r="X1753">
        <v>0</v>
      </c>
      <c r="Y1753" t="s">
        <v>115</v>
      </c>
      <c r="Z1753" t="s">
        <v>460</v>
      </c>
      <c r="AA1753">
        <v>5</v>
      </c>
      <c r="AB1753" t="s">
        <v>573</v>
      </c>
      <c r="AC1753" t="s">
        <v>530</v>
      </c>
      <c r="AD1753" t="s">
        <v>734</v>
      </c>
      <c r="AE1753" t="s">
        <v>3207</v>
      </c>
      <c r="AG1753">
        <v>0</v>
      </c>
      <c r="AH1753">
        <v>0</v>
      </c>
      <c r="AI1753">
        <v>0</v>
      </c>
      <c r="AJ1753">
        <v>0</v>
      </c>
      <c r="AK1753">
        <v>1</v>
      </c>
      <c r="AL1753">
        <v>15</v>
      </c>
      <c r="AN1753" t="s">
        <v>190</v>
      </c>
      <c r="AQ1753" t="s">
        <v>356</v>
      </c>
      <c r="AR1753">
        <v>2</v>
      </c>
      <c r="AT1753">
        <v>156</v>
      </c>
      <c r="AW1753">
        <v>1</v>
      </c>
      <c r="AX1753">
        <v>1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 t="s">
        <v>119</v>
      </c>
      <c r="BE1753">
        <v>0</v>
      </c>
      <c r="BF1753">
        <v>0</v>
      </c>
      <c r="BG1753" s="3">
        <v>1</v>
      </c>
      <c r="BH1753" s="3">
        <v>0</v>
      </c>
      <c r="BI1753" s="3">
        <v>0</v>
      </c>
      <c r="BJ1753" s="4" t="b">
        <f t="shared" si="27"/>
        <v>1</v>
      </c>
      <c r="BK1753" t="s">
        <v>1236</v>
      </c>
      <c r="BL1753" t="s">
        <v>1236</v>
      </c>
      <c r="BN1753" s="1">
        <v>42934.671296296299</v>
      </c>
      <c r="BO1753" s="1">
        <v>42941.621527777781</v>
      </c>
      <c r="BP1753">
        <v>5</v>
      </c>
      <c r="BQ1753">
        <f>IF(表__._ECM_DW_tem_zh_1417[[#This Row],[全血]]&gt;0,1,0)</f>
        <v>0</v>
      </c>
      <c r="BS1753">
        <f>IF(表__._ECM_DW_tem_zh_1417[[#This Row],[血浆]]&gt;0,1,0)</f>
        <v>0</v>
      </c>
      <c r="BU1753">
        <f>IF(表__._ECM_DW_tem_zh_1417[[#This Row],[血小板]]&gt;0,1,0)</f>
        <v>0</v>
      </c>
      <c r="BW1753">
        <f>IF(表__._ECM_DW_tem_zh_1417[[#This Row],[红细胞]]&gt;0,1,0)</f>
        <v>0</v>
      </c>
      <c r="BY1753">
        <f>IF(表__._ECM_DW_tem_zh_1417[[#This Row],[其他]]&gt;0,1,0)</f>
        <v>0</v>
      </c>
    </row>
    <row r="1754" spans="1:78" x14ac:dyDescent="0.25">
      <c r="A1754" s="1" t="s">
        <v>47</v>
      </c>
      <c r="B1754" t="s">
        <v>167</v>
      </c>
      <c r="C1754">
        <v>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T1754">
        <v>1</v>
      </c>
      <c r="U1754">
        <v>0</v>
      </c>
      <c r="V1754" s="2">
        <v>0</v>
      </c>
      <c r="W1754">
        <v>0</v>
      </c>
      <c r="X1754">
        <v>0</v>
      </c>
      <c r="Y1754" t="s">
        <v>179</v>
      </c>
      <c r="Z1754" t="s">
        <v>175</v>
      </c>
      <c r="AA1754">
        <v>15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23</v>
      </c>
      <c r="AR1754">
        <v>4</v>
      </c>
      <c r="AS1754">
        <v>76</v>
      </c>
      <c r="AT1754">
        <v>120</v>
      </c>
      <c r="AU1754">
        <v>1000</v>
      </c>
      <c r="AV1754">
        <v>100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 t="s">
        <v>217</v>
      </c>
      <c r="BE1754">
        <v>0</v>
      </c>
      <c r="BF1754">
        <v>0</v>
      </c>
      <c r="BG1754" s="3">
        <v>0</v>
      </c>
      <c r="BH1754" s="3">
        <v>0</v>
      </c>
      <c r="BI1754" s="3">
        <v>0</v>
      </c>
      <c r="BJ1754" s="4" t="b">
        <f t="shared" si="27"/>
        <v>0</v>
      </c>
      <c r="BK1754" t="s">
        <v>3092</v>
      </c>
      <c r="BL1754" t="s">
        <v>3092</v>
      </c>
      <c r="BM1754" t="s">
        <v>3093</v>
      </c>
      <c r="BN1754" s="1">
        <v>42993.359050925923</v>
      </c>
      <c r="BO1754" s="1">
        <v>43003.722916666666</v>
      </c>
      <c r="BP1754">
        <v>6</v>
      </c>
      <c r="BQ1754">
        <f>IF(表__._ECM_DW_tem_zh_1417[[#This Row],[全血]]&gt;0,1,0)</f>
        <v>0</v>
      </c>
      <c r="BR1754">
        <v>0</v>
      </c>
      <c r="BS1754">
        <f>IF(表__._ECM_DW_tem_zh_1417[[#This Row],[血浆]]&gt;0,1,0)</f>
        <v>0</v>
      </c>
      <c r="BT1754">
        <v>0</v>
      </c>
      <c r="BU1754">
        <f>IF(表__._ECM_DW_tem_zh_1417[[#This Row],[血小板]]&gt;0,1,0)</f>
        <v>0</v>
      </c>
      <c r="BV1754">
        <v>0</v>
      </c>
      <c r="BW1754">
        <f>IF(表__._ECM_DW_tem_zh_1417[[#This Row],[红细胞]]&gt;0,1,0)</f>
        <v>0</v>
      </c>
      <c r="BX1754">
        <v>0</v>
      </c>
      <c r="BY1754">
        <f>IF(表__._ECM_DW_tem_zh_1417[[#This Row],[其他]]&gt;0,1,0)</f>
        <v>0</v>
      </c>
      <c r="BZ1754">
        <v>0</v>
      </c>
    </row>
    <row r="1755" spans="1:78" x14ac:dyDescent="0.25">
      <c r="A1755" s="1" t="s">
        <v>47</v>
      </c>
      <c r="B1755" t="s">
        <v>102</v>
      </c>
      <c r="C1755">
        <v>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22.31</v>
      </c>
      <c r="T1755">
        <v>1</v>
      </c>
      <c r="U1755">
        <v>0</v>
      </c>
      <c r="V1755" s="2">
        <v>0</v>
      </c>
      <c r="W1755">
        <v>1</v>
      </c>
      <c r="X1755">
        <v>0</v>
      </c>
      <c r="Y1755" t="s">
        <v>350</v>
      </c>
      <c r="Z1755" t="s">
        <v>180</v>
      </c>
      <c r="AA1755">
        <v>2</v>
      </c>
      <c r="AB1755" t="s">
        <v>308</v>
      </c>
      <c r="AC1755" t="s">
        <v>714</v>
      </c>
      <c r="AD1755" t="s">
        <v>734</v>
      </c>
      <c r="AE1755" t="s">
        <v>658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27</v>
      </c>
      <c r="AN1755" t="s">
        <v>945</v>
      </c>
      <c r="AP1755" t="s">
        <v>961</v>
      </c>
      <c r="AQ1755" t="s">
        <v>255</v>
      </c>
      <c r="AR1755">
        <v>2</v>
      </c>
      <c r="AS1755">
        <v>100</v>
      </c>
      <c r="AT1755">
        <v>165</v>
      </c>
      <c r="AU1755">
        <v>1000</v>
      </c>
      <c r="AV1755">
        <v>100</v>
      </c>
      <c r="AW1755">
        <v>1</v>
      </c>
      <c r="AX1755">
        <v>0</v>
      </c>
      <c r="AY1755">
        <v>1</v>
      </c>
      <c r="AZ1755">
        <v>0</v>
      </c>
      <c r="BA1755">
        <v>0</v>
      </c>
      <c r="BB1755">
        <v>0</v>
      </c>
      <c r="BC1755">
        <v>0</v>
      </c>
      <c r="BE1755">
        <v>0</v>
      </c>
      <c r="BF1755">
        <v>0</v>
      </c>
      <c r="BG1755" s="3">
        <v>0</v>
      </c>
      <c r="BH1755" s="3">
        <v>0</v>
      </c>
      <c r="BI1755" s="3">
        <v>0</v>
      </c>
      <c r="BJ1755" s="4" t="b">
        <f t="shared" si="27"/>
        <v>0</v>
      </c>
      <c r="BK1755" t="s">
        <v>2910</v>
      </c>
      <c r="BL1755" t="s">
        <v>2910</v>
      </c>
      <c r="BM1755" t="s">
        <v>2909</v>
      </c>
      <c r="BN1755" s="1">
        <v>43809.404421296298</v>
      </c>
      <c r="BO1755" s="1">
        <v>43816.344444444447</v>
      </c>
      <c r="BP1755">
        <v>5</v>
      </c>
      <c r="BQ1755">
        <f>IF(表__._ECM_DW_tem_zh_1417[[#This Row],[全血]]&gt;0,1,0)</f>
        <v>0</v>
      </c>
      <c r="BR1755">
        <v>0</v>
      </c>
      <c r="BS1755">
        <f>IF(表__._ECM_DW_tem_zh_1417[[#This Row],[血浆]]&gt;0,1,0)</f>
        <v>0</v>
      </c>
      <c r="BT1755">
        <v>0</v>
      </c>
      <c r="BU1755">
        <f>IF(表__._ECM_DW_tem_zh_1417[[#This Row],[血小板]]&gt;0,1,0)</f>
        <v>0</v>
      </c>
      <c r="BV1755">
        <v>0</v>
      </c>
      <c r="BW1755">
        <f>IF(表__._ECM_DW_tem_zh_1417[[#This Row],[红细胞]]&gt;0,1,0)</f>
        <v>0</v>
      </c>
      <c r="BX1755">
        <v>0</v>
      </c>
      <c r="BY1755">
        <f>IF(表__._ECM_DW_tem_zh_1417[[#This Row],[其他]]&gt;0,1,0)</f>
        <v>0</v>
      </c>
      <c r="BZ1755">
        <v>0</v>
      </c>
    </row>
    <row r="1756" spans="1:78" x14ac:dyDescent="0.25">
      <c r="A1756" s="1" t="s">
        <v>47</v>
      </c>
      <c r="B1756" t="s">
        <v>182</v>
      </c>
      <c r="C1756">
        <v>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T1756">
        <v>0</v>
      </c>
      <c r="U1756">
        <v>0</v>
      </c>
      <c r="V1756" s="2">
        <v>0</v>
      </c>
      <c r="W1756">
        <v>1</v>
      </c>
      <c r="X1756">
        <v>0</v>
      </c>
      <c r="Y1756" t="s">
        <v>115</v>
      </c>
      <c r="Z1756" t="s">
        <v>51</v>
      </c>
      <c r="AA1756">
        <v>2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30</v>
      </c>
      <c r="AR1756">
        <v>4</v>
      </c>
      <c r="AS1756">
        <v>77</v>
      </c>
      <c r="AT1756">
        <v>154</v>
      </c>
      <c r="AW1756">
        <v>1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E1756">
        <v>0</v>
      </c>
      <c r="BF1756">
        <v>0</v>
      </c>
      <c r="BG1756" s="3">
        <v>0</v>
      </c>
      <c r="BH1756" s="3">
        <v>0</v>
      </c>
      <c r="BI1756" s="3">
        <v>0</v>
      </c>
      <c r="BJ1756" s="4" t="b">
        <f t="shared" si="27"/>
        <v>0</v>
      </c>
      <c r="BK1756" t="s">
        <v>3094</v>
      </c>
      <c r="BL1756" t="s">
        <v>3094</v>
      </c>
      <c r="BM1756" t="s">
        <v>3095</v>
      </c>
      <c r="BN1756" s="1">
        <v>43798.444328703707</v>
      </c>
      <c r="BO1756" s="1">
        <v>43805.318749999999</v>
      </c>
      <c r="BP1756">
        <v>3</v>
      </c>
      <c r="BQ1756">
        <f>IF(表__._ECM_DW_tem_zh_1417[[#This Row],[全血]]&gt;0,1,0)</f>
        <v>0</v>
      </c>
      <c r="BR1756">
        <v>0</v>
      </c>
      <c r="BS1756">
        <f>IF(表__._ECM_DW_tem_zh_1417[[#This Row],[血浆]]&gt;0,1,0)</f>
        <v>0</v>
      </c>
      <c r="BT1756">
        <v>0</v>
      </c>
      <c r="BU1756">
        <f>IF(表__._ECM_DW_tem_zh_1417[[#This Row],[血小板]]&gt;0,1,0)</f>
        <v>0</v>
      </c>
      <c r="BV1756">
        <v>0</v>
      </c>
      <c r="BW1756">
        <f>IF(表__._ECM_DW_tem_zh_1417[[#This Row],[红细胞]]&gt;0,1,0)</f>
        <v>0</v>
      </c>
      <c r="BX1756">
        <v>0</v>
      </c>
      <c r="BY1756">
        <f>IF(表__._ECM_DW_tem_zh_1417[[#This Row],[其他]]&gt;0,1,0)</f>
        <v>0</v>
      </c>
      <c r="BZ1756">
        <v>0</v>
      </c>
    </row>
    <row r="1757" spans="1:78" x14ac:dyDescent="0.25">
      <c r="A1757" s="1" t="s">
        <v>72</v>
      </c>
      <c r="B1757" t="s">
        <v>73</v>
      </c>
      <c r="C1757">
        <v>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84.3</v>
      </c>
      <c r="T1757">
        <v>1</v>
      </c>
      <c r="U1757">
        <v>0</v>
      </c>
      <c r="V1757" s="2">
        <v>0</v>
      </c>
      <c r="W1757">
        <v>1</v>
      </c>
      <c r="X1757">
        <v>3</v>
      </c>
      <c r="Y1757" t="s">
        <v>108</v>
      </c>
      <c r="Z1757" t="s">
        <v>273</v>
      </c>
      <c r="AA1757">
        <v>2</v>
      </c>
      <c r="AB1757" t="s">
        <v>652</v>
      </c>
      <c r="AC1757" t="s">
        <v>3253</v>
      </c>
      <c r="AD1757" t="s">
        <v>468</v>
      </c>
      <c r="AE1757" t="s">
        <v>3491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22</v>
      </c>
      <c r="AN1757" t="s">
        <v>273</v>
      </c>
      <c r="AQ1757" t="s">
        <v>255</v>
      </c>
      <c r="AR1757">
        <v>4</v>
      </c>
      <c r="AS1757">
        <v>73</v>
      </c>
      <c r="AT1757">
        <v>133</v>
      </c>
      <c r="AW1757">
        <v>1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 t="s">
        <v>845</v>
      </c>
      <c r="BE1757">
        <v>0</v>
      </c>
      <c r="BF1757">
        <v>0</v>
      </c>
      <c r="BG1757" s="3">
        <v>0</v>
      </c>
      <c r="BH1757" s="3">
        <v>0</v>
      </c>
      <c r="BI1757" s="3">
        <v>0</v>
      </c>
      <c r="BJ1757" s="4" t="b">
        <f t="shared" si="27"/>
        <v>0</v>
      </c>
      <c r="BK1757" t="s">
        <v>2459</v>
      </c>
      <c r="BL1757" t="s">
        <v>2459</v>
      </c>
      <c r="BM1757" t="s">
        <v>2458</v>
      </c>
      <c r="BN1757" s="1">
        <v>43384.357118055559</v>
      </c>
      <c r="BO1757" s="1">
        <v>43395.331944444442</v>
      </c>
      <c r="BP1757">
        <v>7</v>
      </c>
      <c r="BQ1757">
        <f>IF(表__._ECM_DW_tem_zh_1417[[#This Row],[全血]]&gt;0,1,0)</f>
        <v>0</v>
      </c>
      <c r="BS1757">
        <f>IF(表__._ECM_DW_tem_zh_1417[[#This Row],[血浆]]&gt;0,1,0)</f>
        <v>0</v>
      </c>
      <c r="BU1757">
        <f>IF(表__._ECM_DW_tem_zh_1417[[#This Row],[血小板]]&gt;0,1,0)</f>
        <v>0</v>
      </c>
      <c r="BW1757">
        <f>IF(表__._ECM_DW_tem_zh_1417[[#This Row],[红细胞]]&gt;0,1,0)</f>
        <v>0</v>
      </c>
      <c r="BY1757">
        <f>IF(表__._ECM_DW_tem_zh_1417[[#This Row],[其他]]&gt;0,1,0)</f>
        <v>0</v>
      </c>
    </row>
    <row r="1758" spans="1:78" x14ac:dyDescent="0.25">
      <c r="A1758" s="1" t="s">
        <v>262</v>
      </c>
      <c r="B1758" t="s">
        <v>140</v>
      </c>
      <c r="C1758">
        <v>2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87.04</v>
      </c>
      <c r="T1758">
        <v>0</v>
      </c>
      <c r="U1758">
        <v>0</v>
      </c>
      <c r="V1758" s="2">
        <v>0</v>
      </c>
      <c r="W1758">
        <v>1</v>
      </c>
      <c r="X1758">
        <v>0</v>
      </c>
      <c r="Y1758" t="s">
        <v>68</v>
      </c>
      <c r="Z1758" t="s">
        <v>273</v>
      </c>
      <c r="AA1758">
        <v>9</v>
      </c>
      <c r="AB1758" t="s">
        <v>412</v>
      </c>
      <c r="AC1758" t="s">
        <v>896</v>
      </c>
      <c r="AD1758" t="s">
        <v>635</v>
      </c>
      <c r="AE1758" t="s">
        <v>51</v>
      </c>
      <c r="AG1758">
        <v>1</v>
      </c>
      <c r="AH1758">
        <v>0</v>
      </c>
      <c r="AI1758">
        <v>0</v>
      </c>
      <c r="AJ1758">
        <v>0</v>
      </c>
      <c r="AK1758">
        <v>0</v>
      </c>
      <c r="AL1758">
        <v>19</v>
      </c>
      <c r="AN1758" t="s">
        <v>166</v>
      </c>
      <c r="AQ1758" t="s">
        <v>425</v>
      </c>
      <c r="AR1758">
        <v>7</v>
      </c>
      <c r="AS1758">
        <v>83</v>
      </c>
      <c r="AT1758">
        <v>159</v>
      </c>
      <c r="AW1758">
        <v>1</v>
      </c>
      <c r="AX1758">
        <v>0</v>
      </c>
      <c r="AY1758">
        <v>0</v>
      </c>
      <c r="AZ1758">
        <v>0</v>
      </c>
      <c r="BA1758">
        <v>1</v>
      </c>
      <c r="BB1758">
        <v>0</v>
      </c>
      <c r="BC1758">
        <v>1</v>
      </c>
      <c r="BD1758" t="s">
        <v>111</v>
      </c>
      <c r="BE1758">
        <v>1</v>
      </c>
      <c r="BF1758">
        <v>0</v>
      </c>
      <c r="BG1758" s="3">
        <v>0</v>
      </c>
      <c r="BH1758" s="3">
        <v>0</v>
      </c>
      <c r="BI1758" s="3">
        <v>0</v>
      </c>
      <c r="BJ1758" s="4" t="b">
        <f t="shared" si="27"/>
        <v>0</v>
      </c>
      <c r="BK1758" t="s">
        <v>2880</v>
      </c>
      <c r="BL1758" t="s">
        <v>2880</v>
      </c>
      <c r="BM1758" t="s">
        <v>2879</v>
      </c>
      <c r="BN1758" s="1">
        <v>43430.565567129626</v>
      </c>
      <c r="BO1758" s="1">
        <v>43445.385416666664</v>
      </c>
      <c r="BP1758">
        <v>8</v>
      </c>
      <c r="BQ1758">
        <f>IF(表__._ECM_DW_tem_zh_1417[[#This Row],[全血]]&gt;0,1,0)</f>
        <v>0</v>
      </c>
      <c r="BS1758">
        <f>IF(表__._ECM_DW_tem_zh_1417[[#This Row],[血浆]]&gt;0,1,0)</f>
        <v>0</v>
      </c>
      <c r="BU1758">
        <f>IF(表__._ECM_DW_tem_zh_1417[[#This Row],[血小板]]&gt;0,1,0)</f>
        <v>0</v>
      </c>
      <c r="BW1758">
        <f>IF(表__._ECM_DW_tem_zh_1417[[#This Row],[红细胞]]&gt;0,1,0)</f>
        <v>0</v>
      </c>
      <c r="BY1758">
        <f>IF(表__._ECM_DW_tem_zh_1417[[#This Row],[其他]]&gt;0,1,0)</f>
        <v>0</v>
      </c>
    </row>
    <row r="1759" spans="1:78" x14ac:dyDescent="0.25">
      <c r="A1759" s="1" t="s">
        <v>47</v>
      </c>
      <c r="B1759" t="s">
        <v>102</v>
      </c>
      <c r="C1759">
        <v>2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86.55</v>
      </c>
      <c r="T1759">
        <v>0</v>
      </c>
      <c r="U1759">
        <v>0</v>
      </c>
      <c r="V1759" s="2">
        <v>0</v>
      </c>
      <c r="W1759">
        <v>2</v>
      </c>
      <c r="X1759">
        <v>0</v>
      </c>
      <c r="Y1759" t="s">
        <v>307</v>
      </c>
      <c r="Z1759" t="s">
        <v>95</v>
      </c>
      <c r="AA1759">
        <v>13</v>
      </c>
      <c r="AB1759" t="s">
        <v>214</v>
      </c>
      <c r="AC1759" t="s">
        <v>493</v>
      </c>
      <c r="AD1759" t="s">
        <v>3200</v>
      </c>
      <c r="AE1759" t="s">
        <v>3358</v>
      </c>
      <c r="AG1759">
        <v>0</v>
      </c>
      <c r="AH1759">
        <v>0</v>
      </c>
      <c r="AI1759">
        <v>0</v>
      </c>
      <c r="AJ1759">
        <v>0</v>
      </c>
      <c r="AK1759">
        <v>1</v>
      </c>
      <c r="AL1759">
        <v>27</v>
      </c>
      <c r="AN1759" t="s">
        <v>273</v>
      </c>
      <c r="AQ1759" t="s">
        <v>963</v>
      </c>
      <c r="AR1759">
        <v>8</v>
      </c>
      <c r="AS1759">
        <v>111</v>
      </c>
      <c r="AT1759">
        <v>215</v>
      </c>
      <c r="AW1759">
        <v>1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E1759">
        <v>0</v>
      </c>
      <c r="BF1759">
        <v>0</v>
      </c>
      <c r="BG1759" s="3">
        <v>0</v>
      </c>
      <c r="BH1759" s="3">
        <v>0</v>
      </c>
      <c r="BI1759" s="3">
        <v>0</v>
      </c>
      <c r="BJ1759" s="4" t="b">
        <f t="shared" si="27"/>
        <v>0</v>
      </c>
      <c r="BK1759" t="s">
        <v>2917</v>
      </c>
      <c r="BL1759" t="s">
        <v>2917</v>
      </c>
      <c r="BM1759" t="s">
        <v>2916</v>
      </c>
      <c r="BN1759" s="1">
        <v>43649.493287037039</v>
      </c>
      <c r="BO1759" s="1">
        <v>43661.625</v>
      </c>
      <c r="BP1759">
        <v>4</v>
      </c>
      <c r="BQ1759">
        <f>IF(表__._ECM_DW_tem_zh_1417[[#This Row],[全血]]&gt;0,1,0)</f>
        <v>0</v>
      </c>
      <c r="BS1759">
        <f>IF(表__._ECM_DW_tem_zh_1417[[#This Row],[血浆]]&gt;0,1,0)</f>
        <v>0</v>
      </c>
      <c r="BU1759">
        <f>IF(表__._ECM_DW_tem_zh_1417[[#This Row],[血小板]]&gt;0,1,0)</f>
        <v>0</v>
      </c>
      <c r="BW1759">
        <f>IF(表__._ECM_DW_tem_zh_1417[[#This Row],[红细胞]]&gt;0,1,0)</f>
        <v>0</v>
      </c>
      <c r="BY1759">
        <f>IF(表__._ECM_DW_tem_zh_1417[[#This Row],[其他]]&gt;0,1,0)</f>
        <v>0</v>
      </c>
    </row>
    <row r="1760" spans="1:78" x14ac:dyDescent="0.25">
      <c r="A1760" s="1" t="s">
        <v>47</v>
      </c>
      <c r="B1760" t="s">
        <v>127</v>
      </c>
      <c r="C1760">
        <v>1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73.19</v>
      </c>
      <c r="T1760">
        <v>0</v>
      </c>
      <c r="U1760">
        <v>0</v>
      </c>
      <c r="V1760" s="2">
        <v>0</v>
      </c>
      <c r="W1760">
        <v>1</v>
      </c>
      <c r="X1760">
        <v>0</v>
      </c>
      <c r="Y1760" t="s">
        <v>150</v>
      </c>
      <c r="Z1760" t="s">
        <v>180</v>
      </c>
      <c r="AA1760">
        <v>5</v>
      </c>
      <c r="AB1760" t="s">
        <v>490</v>
      </c>
      <c r="AC1760" t="s">
        <v>299</v>
      </c>
      <c r="AD1760" t="s">
        <v>3162</v>
      </c>
      <c r="AE1760" t="s">
        <v>640</v>
      </c>
      <c r="AG1760">
        <v>0</v>
      </c>
      <c r="AH1760">
        <v>0</v>
      </c>
      <c r="AI1760">
        <v>0</v>
      </c>
      <c r="AJ1760">
        <v>0</v>
      </c>
      <c r="AK1760">
        <v>1</v>
      </c>
      <c r="AL1760">
        <v>21</v>
      </c>
      <c r="AN1760" t="s">
        <v>70</v>
      </c>
      <c r="AP1760" t="s">
        <v>821</v>
      </c>
      <c r="AQ1760" t="s">
        <v>439</v>
      </c>
      <c r="AR1760">
        <v>2</v>
      </c>
      <c r="AS1760">
        <v>141</v>
      </c>
      <c r="AT1760">
        <v>186</v>
      </c>
      <c r="AU1760">
        <v>1100</v>
      </c>
      <c r="AV1760">
        <v>200</v>
      </c>
      <c r="AW1760">
        <v>1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 t="s">
        <v>93</v>
      </c>
      <c r="BE1760">
        <v>0</v>
      </c>
      <c r="BF1760">
        <v>0</v>
      </c>
      <c r="BG1760" s="3">
        <v>0</v>
      </c>
      <c r="BH1760" s="3">
        <v>0</v>
      </c>
      <c r="BI1760" s="3">
        <v>0</v>
      </c>
      <c r="BJ1760" s="4" t="b">
        <f t="shared" si="27"/>
        <v>0</v>
      </c>
      <c r="BK1760" t="s">
        <v>3096</v>
      </c>
      <c r="BL1760" t="s">
        <v>3096</v>
      </c>
      <c r="BM1760" t="s">
        <v>2371</v>
      </c>
      <c r="BN1760" s="1">
        <v>42942.615810185183</v>
      </c>
      <c r="BO1760" s="1">
        <v>42949.401388888888</v>
      </c>
      <c r="BP1760">
        <v>5</v>
      </c>
      <c r="BQ1760">
        <f>IF(表__._ECM_DW_tem_zh_1417[[#This Row],[全血]]&gt;0,1,0)</f>
        <v>0</v>
      </c>
      <c r="BR1760">
        <v>0</v>
      </c>
      <c r="BS1760">
        <f>IF(表__._ECM_DW_tem_zh_1417[[#This Row],[血浆]]&gt;0,1,0)</f>
        <v>0</v>
      </c>
      <c r="BT1760">
        <v>0</v>
      </c>
      <c r="BU1760">
        <f>IF(表__._ECM_DW_tem_zh_1417[[#This Row],[血小板]]&gt;0,1,0)</f>
        <v>0</v>
      </c>
      <c r="BV1760">
        <v>0</v>
      </c>
      <c r="BW1760">
        <f>IF(表__._ECM_DW_tem_zh_1417[[#This Row],[红细胞]]&gt;0,1,0)</f>
        <v>0</v>
      </c>
      <c r="BX1760">
        <v>0</v>
      </c>
      <c r="BY1760">
        <f>IF(表__._ECM_DW_tem_zh_1417[[#This Row],[其他]]&gt;0,1,0)</f>
        <v>0</v>
      </c>
      <c r="BZ1760">
        <v>0</v>
      </c>
    </row>
    <row r="1761" spans="1:78" x14ac:dyDescent="0.25">
      <c r="A1761" s="1" t="s">
        <v>712</v>
      </c>
      <c r="B1761" t="s">
        <v>61</v>
      </c>
      <c r="C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10.72</v>
      </c>
      <c r="T1761">
        <v>1</v>
      </c>
      <c r="U1761">
        <v>0</v>
      </c>
      <c r="V1761" s="2">
        <v>0</v>
      </c>
      <c r="W1761">
        <v>1</v>
      </c>
      <c r="X1761">
        <v>1</v>
      </c>
      <c r="Y1761" t="s">
        <v>278</v>
      </c>
      <c r="Z1761" t="s">
        <v>95</v>
      </c>
      <c r="AA1761">
        <v>9</v>
      </c>
      <c r="AB1761" t="s">
        <v>48</v>
      </c>
      <c r="AC1761" t="s">
        <v>3235</v>
      </c>
      <c r="AD1761" t="s">
        <v>3162</v>
      </c>
      <c r="AE1761" t="s">
        <v>85</v>
      </c>
      <c r="AG1761">
        <v>1</v>
      </c>
      <c r="AH1761">
        <v>0</v>
      </c>
      <c r="AI1761">
        <v>0</v>
      </c>
      <c r="AJ1761">
        <v>1</v>
      </c>
      <c r="AK1761">
        <v>0</v>
      </c>
      <c r="AL1761">
        <v>24</v>
      </c>
      <c r="AN1761" t="s">
        <v>938</v>
      </c>
      <c r="AP1761" t="s">
        <v>939</v>
      </c>
      <c r="AQ1761" t="s">
        <v>526</v>
      </c>
      <c r="AR1761">
        <v>9</v>
      </c>
      <c r="AS1761">
        <v>98</v>
      </c>
      <c r="AT1761">
        <v>194</v>
      </c>
      <c r="AW1761">
        <v>1</v>
      </c>
      <c r="AX1761">
        <v>0</v>
      </c>
      <c r="AY1761">
        <v>1</v>
      </c>
      <c r="AZ1761">
        <v>0</v>
      </c>
      <c r="BA1761">
        <v>0</v>
      </c>
      <c r="BB1761">
        <v>1</v>
      </c>
      <c r="BC1761">
        <v>1</v>
      </c>
      <c r="BD1761" t="s">
        <v>113</v>
      </c>
      <c r="BE1761">
        <v>1</v>
      </c>
      <c r="BF1761">
        <v>1</v>
      </c>
      <c r="BG1761" s="3">
        <v>0</v>
      </c>
      <c r="BH1761" s="3">
        <v>0</v>
      </c>
      <c r="BI1761" s="3">
        <v>0</v>
      </c>
      <c r="BJ1761" s="4" t="b">
        <f t="shared" si="27"/>
        <v>0</v>
      </c>
      <c r="BK1761" t="s">
        <v>2848</v>
      </c>
      <c r="BL1761" t="s">
        <v>2848</v>
      </c>
      <c r="BM1761" t="s">
        <v>2847</v>
      </c>
      <c r="BN1761" s="1">
        <v>43498.409826388888</v>
      </c>
      <c r="BO1761" s="1">
        <v>43515.364583333336</v>
      </c>
      <c r="BP1761">
        <v>8</v>
      </c>
      <c r="BQ1761">
        <f>IF(表__._ECM_DW_tem_zh_1417[[#This Row],[全血]]&gt;0,1,0)</f>
        <v>0</v>
      </c>
      <c r="BR1761">
        <v>0</v>
      </c>
      <c r="BS1761">
        <f>IF(表__._ECM_DW_tem_zh_1417[[#This Row],[血浆]]&gt;0,1,0)</f>
        <v>1</v>
      </c>
      <c r="BT1761">
        <v>2200</v>
      </c>
      <c r="BU1761">
        <f>IF(表__._ECM_DW_tem_zh_1417[[#This Row],[血小板]]&gt;0,1,0)</f>
        <v>1</v>
      </c>
      <c r="BV1761">
        <v>1</v>
      </c>
      <c r="BW1761">
        <f>IF(表__._ECM_DW_tem_zh_1417[[#This Row],[红细胞]]&gt;0,1,0)</f>
        <v>1</v>
      </c>
      <c r="BX1761">
        <v>28</v>
      </c>
      <c r="BY1761">
        <f>IF(表__._ECM_DW_tem_zh_1417[[#This Row],[其他]]&gt;0,1,0)</f>
        <v>0</v>
      </c>
      <c r="BZ1761">
        <v>0</v>
      </c>
    </row>
    <row r="1762" spans="1:78" x14ac:dyDescent="0.25">
      <c r="A1762" s="1" t="s">
        <v>72</v>
      </c>
      <c r="B1762" t="s">
        <v>90</v>
      </c>
      <c r="C1762">
        <v>2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41.64</v>
      </c>
      <c r="T1762">
        <v>1</v>
      </c>
      <c r="U1762">
        <v>0</v>
      </c>
      <c r="V1762" s="2">
        <v>0</v>
      </c>
      <c r="W1762">
        <v>1</v>
      </c>
      <c r="X1762">
        <v>0</v>
      </c>
      <c r="Y1762" t="s">
        <v>115</v>
      </c>
      <c r="Z1762" t="s">
        <v>109</v>
      </c>
      <c r="AA1762">
        <v>5</v>
      </c>
      <c r="AB1762" t="s">
        <v>688</v>
      </c>
      <c r="AC1762" t="s">
        <v>205</v>
      </c>
      <c r="AD1762" t="s">
        <v>3164</v>
      </c>
      <c r="AE1762" t="s">
        <v>3404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24</v>
      </c>
      <c r="AN1762" t="s">
        <v>308</v>
      </c>
      <c r="AQ1762" t="s">
        <v>202</v>
      </c>
      <c r="AR1762">
        <v>3</v>
      </c>
      <c r="AT1762">
        <v>185</v>
      </c>
      <c r="AW1762">
        <v>1</v>
      </c>
      <c r="AX1762">
        <v>0</v>
      </c>
      <c r="AY1762">
        <v>0</v>
      </c>
      <c r="AZ1762">
        <v>1</v>
      </c>
      <c r="BA1762">
        <v>0</v>
      </c>
      <c r="BB1762">
        <v>0</v>
      </c>
      <c r="BC1762">
        <v>0</v>
      </c>
      <c r="BE1762">
        <v>0</v>
      </c>
      <c r="BF1762">
        <v>0</v>
      </c>
      <c r="BG1762" s="3">
        <v>0</v>
      </c>
      <c r="BH1762" s="3">
        <v>0</v>
      </c>
      <c r="BI1762" s="3">
        <v>0</v>
      </c>
      <c r="BJ1762" s="4" t="b">
        <f t="shared" si="27"/>
        <v>0</v>
      </c>
      <c r="BK1762" t="s">
        <v>2946</v>
      </c>
      <c r="BL1762" t="s">
        <v>2946</v>
      </c>
      <c r="BN1762" s="1">
        <v>42767.535046296296</v>
      </c>
      <c r="BO1762" s="1">
        <v>42774.458333333336</v>
      </c>
      <c r="BP1762">
        <v>4</v>
      </c>
      <c r="BQ1762">
        <f>IF(表__._ECM_DW_tem_zh_1417[[#This Row],[全血]]&gt;0,1,0)</f>
        <v>0</v>
      </c>
      <c r="BR1762">
        <v>0</v>
      </c>
      <c r="BS1762">
        <f>IF(表__._ECM_DW_tem_zh_1417[[#This Row],[血浆]]&gt;0,1,0)</f>
        <v>1</v>
      </c>
      <c r="BT1762">
        <v>200</v>
      </c>
      <c r="BU1762">
        <f>IF(表__._ECM_DW_tem_zh_1417[[#This Row],[血小板]]&gt;0,1,0)</f>
        <v>0</v>
      </c>
      <c r="BV1762">
        <v>0</v>
      </c>
      <c r="BW1762">
        <f>IF(表__._ECM_DW_tem_zh_1417[[#This Row],[红细胞]]&gt;0,1,0)</f>
        <v>1</v>
      </c>
      <c r="BX1762">
        <v>2</v>
      </c>
      <c r="BY1762">
        <f>IF(表__._ECM_DW_tem_zh_1417[[#This Row],[其他]]&gt;0,1,0)</f>
        <v>0</v>
      </c>
      <c r="BZ1762">
        <v>0</v>
      </c>
    </row>
    <row r="1763" spans="1:78" x14ac:dyDescent="0.25">
      <c r="A1763" s="1" t="s">
        <v>47</v>
      </c>
      <c r="B1763" t="s">
        <v>136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59.31</v>
      </c>
      <c r="T1763">
        <v>1</v>
      </c>
      <c r="U1763">
        <v>0</v>
      </c>
      <c r="V1763" s="2">
        <v>0</v>
      </c>
      <c r="W1763">
        <v>2</v>
      </c>
      <c r="X1763">
        <v>0</v>
      </c>
      <c r="Y1763" t="s">
        <v>179</v>
      </c>
      <c r="Z1763" t="s">
        <v>194</v>
      </c>
      <c r="AA1763">
        <v>12</v>
      </c>
      <c r="AB1763" t="s">
        <v>391</v>
      </c>
      <c r="AC1763" t="s">
        <v>806</v>
      </c>
      <c r="AD1763" t="s">
        <v>3164</v>
      </c>
      <c r="AE1763" t="s">
        <v>3178</v>
      </c>
      <c r="AG1763">
        <v>1</v>
      </c>
      <c r="AH1763">
        <v>0</v>
      </c>
      <c r="AI1763">
        <v>0</v>
      </c>
      <c r="AJ1763">
        <v>0</v>
      </c>
      <c r="AK1763">
        <v>1</v>
      </c>
      <c r="AL1763">
        <v>21</v>
      </c>
      <c r="AN1763" t="s">
        <v>102</v>
      </c>
      <c r="AQ1763" t="s">
        <v>208</v>
      </c>
      <c r="AR1763">
        <v>6</v>
      </c>
      <c r="AS1763">
        <v>126</v>
      </c>
      <c r="AT1763">
        <v>205</v>
      </c>
      <c r="AU1763">
        <v>850</v>
      </c>
      <c r="AV1763">
        <v>100</v>
      </c>
      <c r="AW1763">
        <v>1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1</v>
      </c>
      <c r="BD1763" t="s">
        <v>123</v>
      </c>
      <c r="BE1763">
        <v>1</v>
      </c>
      <c r="BF1763">
        <v>0</v>
      </c>
      <c r="BG1763" s="3">
        <v>0</v>
      </c>
      <c r="BH1763" s="3">
        <v>0</v>
      </c>
      <c r="BI1763" s="3">
        <v>0</v>
      </c>
      <c r="BJ1763" s="4" t="b">
        <f t="shared" si="27"/>
        <v>0</v>
      </c>
      <c r="BK1763" t="s">
        <v>1148</v>
      </c>
      <c r="BL1763" t="s">
        <v>1148</v>
      </c>
      <c r="BM1763" t="s">
        <v>1147</v>
      </c>
      <c r="BN1763" s="1">
        <v>43806.585266203707</v>
      </c>
      <c r="BO1763" s="1">
        <v>43822.354166666664</v>
      </c>
      <c r="BP1763">
        <v>10</v>
      </c>
      <c r="BQ1763">
        <f>IF(表__._ECM_DW_tem_zh_1417[[#This Row],[全血]]&gt;0,1,0)</f>
        <v>0</v>
      </c>
      <c r="BR1763">
        <v>0</v>
      </c>
      <c r="BS1763">
        <f>IF(表__._ECM_DW_tem_zh_1417[[#This Row],[血浆]]&gt;0,1,0)</f>
        <v>1</v>
      </c>
      <c r="BT1763">
        <v>200</v>
      </c>
      <c r="BU1763">
        <f>IF(表__._ECM_DW_tem_zh_1417[[#This Row],[血小板]]&gt;0,1,0)</f>
        <v>0</v>
      </c>
      <c r="BV1763">
        <v>0</v>
      </c>
      <c r="BW1763">
        <f>IF(表__._ECM_DW_tem_zh_1417[[#This Row],[红细胞]]&gt;0,1,0)</f>
        <v>1</v>
      </c>
      <c r="BX1763">
        <v>2</v>
      </c>
      <c r="BY1763">
        <f>IF(表__._ECM_DW_tem_zh_1417[[#This Row],[其他]]&gt;0,1,0)</f>
        <v>0</v>
      </c>
      <c r="BZ1763">
        <v>0</v>
      </c>
    </row>
    <row r="1764" spans="1:78" x14ac:dyDescent="0.25">
      <c r="A1764" s="1" t="s">
        <v>47</v>
      </c>
      <c r="B1764" t="s">
        <v>69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53.59</v>
      </c>
      <c r="T1764">
        <v>1</v>
      </c>
      <c r="U1764">
        <v>0</v>
      </c>
      <c r="V1764" s="2">
        <v>0</v>
      </c>
      <c r="W1764">
        <v>1</v>
      </c>
      <c r="X1764">
        <v>1</v>
      </c>
      <c r="Y1764" t="s">
        <v>200</v>
      </c>
      <c r="Z1764" t="s">
        <v>305</v>
      </c>
      <c r="AA1764">
        <v>5</v>
      </c>
      <c r="AB1764" t="s">
        <v>407</v>
      </c>
      <c r="AC1764" t="s">
        <v>280</v>
      </c>
      <c r="AD1764" t="s">
        <v>3154</v>
      </c>
      <c r="AE1764" t="s">
        <v>3172</v>
      </c>
      <c r="AG1764">
        <v>0</v>
      </c>
      <c r="AH1764">
        <v>0</v>
      </c>
      <c r="AI1764">
        <v>0</v>
      </c>
      <c r="AJ1764">
        <v>0</v>
      </c>
      <c r="AK1764">
        <v>1</v>
      </c>
      <c r="AL1764">
        <v>31</v>
      </c>
      <c r="AN1764" t="s">
        <v>133</v>
      </c>
      <c r="AQ1764" t="s">
        <v>285</v>
      </c>
      <c r="AR1764">
        <v>10</v>
      </c>
      <c r="AS1764">
        <v>58</v>
      </c>
      <c r="AT1764">
        <v>136</v>
      </c>
      <c r="AU1764">
        <v>1050</v>
      </c>
      <c r="AV1764">
        <v>30</v>
      </c>
      <c r="AW1764">
        <v>1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1</v>
      </c>
      <c r="BD1764" t="s">
        <v>299</v>
      </c>
      <c r="BE1764">
        <v>0</v>
      </c>
      <c r="BF1764">
        <v>0</v>
      </c>
      <c r="BG1764" s="3">
        <v>0</v>
      </c>
      <c r="BH1764" s="3">
        <v>0</v>
      </c>
      <c r="BI1764" s="3">
        <v>0</v>
      </c>
      <c r="BJ1764" s="4" t="b">
        <f t="shared" si="27"/>
        <v>0</v>
      </c>
      <c r="BK1764" t="s">
        <v>3097</v>
      </c>
      <c r="BL1764" t="s">
        <v>3097</v>
      </c>
      <c r="BM1764" t="s">
        <v>2319</v>
      </c>
      <c r="BN1764" s="1">
        <v>42898.561840277776</v>
      </c>
      <c r="BO1764" s="1">
        <v>42922.416666666664</v>
      </c>
      <c r="BP1764">
        <v>14</v>
      </c>
      <c r="BQ1764">
        <f>IF(表__._ECM_DW_tem_zh_1417[[#This Row],[全血]]&gt;0,1,0)</f>
        <v>0</v>
      </c>
      <c r="BR1764">
        <v>0</v>
      </c>
      <c r="BS1764">
        <f>IF(表__._ECM_DW_tem_zh_1417[[#This Row],[血浆]]&gt;0,1,0)</f>
        <v>0</v>
      </c>
      <c r="BT1764">
        <v>0</v>
      </c>
      <c r="BU1764">
        <f>IF(表__._ECM_DW_tem_zh_1417[[#This Row],[血小板]]&gt;0,1,0)</f>
        <v>0</v>
      </c>
      <c r="BV1764">
        <v>0</v>
      </c>
      <c r="BW1764">
        <f>IF(表__._ECM_DW_tem_zh_1417[[#This Row],[红细胞]]&gt;0,1,0)</f>
        <v>0</v>
      </c>
      <c r="BX1764">
        <v>0</v>
      </c>
      <c r="BY1764">
        <f>IF(表__._ECM_DW_tem_zh_1417[[#This Row],[其他]]&gt;0,1,0)</f>
        <v>0</v>
      </c>
      <c r="BZ1764">
        <v>0</v>
      </c>
    </row>
    <row r="1765" spans="1:78" x14ac:dyDescent="0.25">
      <c r="A1765" s="1" t="s">
        <v>47</v>
      </c>
      <c r="B1765" t="s">
        <v>98</v>
      </c>
      <c r="C1765">
        <v>2</v>
      </c>
      <c r="E1765">
        <v>0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88.71</v>
      </c>
      <c r="T1765">
        <v>1</v>
      </c>
      <c r="U1765">
        <v>1</v>
      </c>
      <c r="V1765" s="2">
        <v>0</v>
      </c>
      <c r="W1765">
        <v>1</v>
      </c>
      <c r="X1765">
        <v>3</v>
      </c>
      <c r="Y1765" t="s">
        <v>94</v>
      </c>
      <c r="Z1765" t="s">
        <v>134</v>
      </c>
      <c r="AA1765">
        <v>2</v>
      </c>
      <c r="AB1765" t="s">
        <v>3205</v>
      </c>
      <c r="AC1765" t="s">
        <v>212</v>
      </c>
      <c r="AD1765" t="s">
        <v>3200</v>
      </c>
      <c r="AE1765" t="s">
        <v>475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23</v>
      </c>
      <c r="AN1765" t="s">
        <v>134</v>
      </c>
      <c r="AR1765">
        <v>6</v>
      </c>
      <c r="AS1765">
        <v>90</v>
      </c>
      <c r="AT1765">
        <v>204</v>
      </c>
      <c r="AW1765">
        <v>1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 t="s">
        <v>519</v>
      </c>
      <c r="BE1765">
        <v>0</v>
      </c>
      <c r="BF1765">
        <v>0</v>
      </c>
      <c r="BG1765" s="3">
        <v>0</v>
      </c>
      <c r="BH1765" s="3">
        <v>0</v>
      </c>
      <c r="BI1765" s="3">
        <v>0</v>
      </c>
      <c r="BJ1765" s="4" t="b">
        <f t="shared" si="27"/>
        <v>0</v>
      </c>
      <c r="BK1765" t="s">
        <v>2939</v>
      </c>
      <c r="BL1765" t="s">
        <v>2939</v>
      </c>
      <c r="BM1765" t="s">
        <v>2938</v>
      </c>
      <c r="BN1765" s="1">
        <v>43936.595138888886</v>
      </c>
      <c r="BO1765" s="1">
        <v>43948.3125</v>
      </c>
      <c r="BP1765">
        <v>6</v>
      </c>
      <c r="BQ1765">
        <f>IF(表__._ECM_DW_tem_zh_1417[[#This Row],[全血]]&gt;0,1,0)</f>
        <v>0</v>
      </c>
      <c r="BR1765">
        <v>0</v>
      </c>
      <c r="BS1765">
        <f>IF(表__._ECM_DW_tem_zh_1417[[#This Row],[血浆]]&gt;0,1,0)</f>
        <v>1</v>
      </c>
      <c r="BT1765">
        <v>400</v>
      </c>
      <c r="BU1765">
        <f>IF(表__._ECM_DW_tem_zh_1417[[#This Row],[血小板]]&gt;0,1,0)</f>
        <v>0</v>
      </c>
      <c r="BV1765">
        <v>0</v>
      </c>
      <c r="BW1765">
        <f>IF(表__._ECM_DW_tem_zh_1417[[#This Row],[红细胞]]&gt;0,1,0)</f>
        <v>1</v>
      </c>
      <c r="BX1765">
        <v>4</v>
      </c>
      <c r="BY1765">
        <f>IF(表__._ECM_DW_tem_zh_1417[[#This Row],[其他]]&gt;0,1,0)</f>
        <v>0</v>
      </c>
      <c r="BZ1765">
        <v>0</v>
      </c>
    </row>
    <row r="1766" spans="1:78" x14ac:dyDescent="0.25">
      <c r="A1766" s="1" t="s">
        <v>72</v>
      </c>
      <c r="B1766" t="s">
        <v>149</v>
      </c>
      <c r="C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66.53</v>
      </c>
      <c r="T1766">
        <v>1</v>
      </c>
      <c r="U1766">
        <v>0</v>
      </c>
      <c r="V1766" s="2">
        <v>0</v>
      </c>
      <c r="W1766">
        <v>1</v>
      </c>
      <c r="X1766">
        <v>3</v>
      </c>
      <c r="Y1766" t="s">
        <v>214</v>
      </c>
      <c r="Z1766" t="s">
        <v>371</v>
      </c>
      <c r="AA1766">
        <v>5</v>
      </c>
      <c r="AB1766" t="s">
        <v>929</v>
      </c>
      <c r="AC1766" t="s">
        <v>213</v>
      </c>
      <c r="AD1766" t="s">
        <v>3157</v>
      </c>
      <c r="AE1766" t="s">
        <v>3155</v>
      </c>
      <c r="AF1766" t="s">
        <v>644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23</v>
      </c>
      <c r="AN1766" t="s">
        <v>470</v>
      </c>
      <c r="AO1766" t="s">
        <v>262</v>
      </c>
      <c r="AP1766" t="s">
        <v>144</v>
      </c>
      <c r="AQ1766" t="s">
        <v>923</v>
      </c>
      <c r="AR1766">
        <v>2</v>
      </c>
      <c r="AT1766">
        <v>118</v>
      </c>
      <c r="AW1766">
        <v>1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1</v>
      </c>
      <c r="BE1766">
        <v>0</v>
      </c>
      <c r="BF1766">
        <v>0</v>
      </c>
      <c r="BG1766" s="3">
        <v>0</v>
      </c>
      <c r="BH1766" s="3">
        <v>0</v>
      </c>
      <c r="BI1766" s="3">
        <v>0</v>
      </c>
      <c r="BJ1766" s="4" t="b">
        <f t="shared" si="27"/>
        <v>0</v>
      </c>
      <c r="BK1766" t="s">
        <v>2008</v>
      </c>
      <c r="BL1766" t="s">
        <v>2008</v>
      </c>
      <c r="BN1766" s="1">
        <v>42800.385000000002</v>
      </c>
      <c r="BO1766" s="1">
        <v>42810.315972222219</v>
      </c>
      <c r="BP1766">
        <v>8</v>
      </c>
      <c r="BQ1766">
        <f>IF(表__._ECM_DW_tem_zh_1417[[#This Row],[全血]]&gt;0,1,0)</f>
        <v>0</v>
      </c>
      <c r="BS1766">
        <f>IF(表__._ECM_DW_tem_zh_1417[[#This Row],[血浆]]&gt;0,1,0)</f>
        <v>0</v>
      </c>
      <c r="BU1766">
        <f>IF(表__._ECM_DW_tem_zh_1417[[#This Row],[血小板]]&gt;0,1,0)</f>
        <v>0</v>
      </c>
      <c r="BW1766">
        <f>IF(表__._ECM_DW_tem_zh_1417[[#This Row],[红细胞]]&gt;0,1,0)</f>
        <v>0</v>
      </c>
      <c r="BY1766">
        <f>IF(表__._ECM_DW_tem_zh_1417[[#This Row],[其他]]&gt;0,1,0)</f>
        <v>0</v>
      </c>
    </row>
    <row r="1767" spans="1:78" x14ac:dyDescent="0.25">
      <c r="A1767" s="1" t="s">
        <v>47</v>
      </c>
      <c r="B1767" t="s">
        <v>127</v>
      </c>
      <c r="C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59.8</v>
      </c>
      <c r="T1767">
        <v>0</v>
      </c>
      <c r="U1767">
        <v>0</v>
      </c>
      <c r="V1767" s="2">
        <v>0</v>
      </c>
      <c r="W1767">
        <v>1</v>
      </c>
      <c r="X1767">
        <v>0</v>
      </c>
      <c r="Y1767" t="s">
        <v>345</v>
      </c>
      <c r="Z1767" t="s">
        <v>69</v>
      </c>
      <c r="AA1767">
        <v>10</v>
      </c>
      <c r="AB1767" t="s">
        <v>972</v>
      </c>
      <c r="AC1767" t="s">
        <v>494</v>
      </c>
      <c r="AD1767" t="s">
        <v>316</v>
      </c>
      <c r="AE1767" t="s">
        <v>49</v>
      </c>
      <c r="AG1767">
        <v>0</v>
      </c>
      <c r="AH1767">
        <v>0</v>
      </c>
      <c r="AI1767">
        <v>0</v>
      </c>
      <c r="AJ1767">
        <v>0</v>
      </c>
      <c r="AK1767">
        <v>1</v>
      </c>
      <c r="AL1767">
        <v>28</v>
      </c>
      <c r="AN1767" t="s">
        <v>454</v>
      </c>
      <c r="AP1767" t="s">
        <v>903</v>
      </c>
      <c r="AQ1767" t="s">
        <v>285</v>
      </c>
      <c r="AR1767">
        <v>7</v>
      </c>
      <c r="AT1767">
        <v>134</v>
      </c>
      <c r="AW1767">
        <v>1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1</v>
      </c>
      <c r="BD1767" t="s">
        <v>181</v>
      </c>
      <c r="BE1767">
        <v>0</v>
      </c>
      <c r="BF1767">
        <v>0</v>
      </c>
      <c r="BG1767" s="3">
        <v>0</v>
      </c>
      <c r="BH1767" s="3">
        <v>0</v>
      </c>
      <c r="BI1767" s="3">
        <v>0</v>
      </c>
      <c r="BJ1767" s="4" t="b">
        <f t="shared" si="27"/>
        <v>0</v>
      </c>
      <c r="BK1767" t="s">
        <v>2720</v>
      </c>
      <c r="BL1767" t="s">
        <v>2720</v>
      </c>
      <c r="BN1767" s="1">
        <v>42919.372013888889</v>
      </c>
      <c r="BO1767" s="1">
        <v>42936.326388888891</v>
      </c>
      <c r="BP1767">
        <v>10</v>
      </c>
      <c r="BQ1767">
        <f>IF(表__._ECM_DW_tem_zh_1417[[#This Row],[全血]]&gt;0,1,0)</f>
        <v>0</v>
      </c>
      <c r="BR1767">
        <v>0</v>
      </c>
      <c r="BS1767">
        <f>IF(表__._ECM_DW_tem_zh_1417[[#This Row],[血浆]]&gt;0,1,0)</f>
        <v>0</v>
      </c>
      <c r="BT1767">
        <v>0</v>
      </c>
      <c r="BU1767">
        <f>IF(表__._ECM_DW_tem_zh_1417[[#This Row],[血小板]]&gt;0,1,0)</f>
        <v>0</v>
      </c>
      <c r="BV1767">
        <v>0</v>
      </c>
      <c r="BW1767">
        <f>IF(表__._ECM_DW_tem_zh_1417[[#This Row],[红细胞]]&gt;0,1,0)</f>
        <v>1</v>
      </c>
      <c r="BX1767">
        <v>2</v>
      </c>
      <c r="BY1767">
        <f>IF(表__._ECM_DW_tem_zh_1417[[#This Row],[其他]]&gt;0,1,0)</f>
        <v>0</v>
      </c>
      <c r="BZ1767">
        <v>0</v>
      </c>
    </row>
    <row r="1768" spans="1:78" x14ac:dyDescent="0.25">
      <c r="A1768" s="1" t="s">
        <v>47</v>
      </c>
      <c r="B1768" t="s">
        <v>73</v>
      </c>
      <c r="C1768">
        <v>2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65.67</v>
      </c>
      <c r="T1768">
        <v>0</v>
      </c>
      <c r="U1768">
        <v>0</v>
      </c>
      <c r="V1768" s="2">
        <v>0</v>
      </c>
      <c r="W1768">
        <v>2</v>
      </c>
      <c r="X1768">
        <v>0</v>
      </c>
      <c r="Y1768" t="s">
        <v>315</v>
      </c>
      <c r="Z1768" t="s">
        <v>419</v>
      </c>
      <c r="AA1768">
        <v>10</v>
      </c>
      <c r="AB1768" t="s">
        <v>756</v>
      </c>
      <c r="AC1768" t="s">
        <v>119</v>
      </c>
      <c r="AD1768" t="s">
        <v>316</v>
      </c>
      <c r="AE1768" t="s">
        <v>239</v>
      </c>
      <c r="AG1768">
        <v>0</v>
      </c>
      <c r="AH1768">
        <v>0</v>
      </c>
      <c r="AI1768">
        <v>0</v>
      </c>
      <c r="AJ1768">
        <v>0</v>
      </c>
      <c r="AK1768">
        <v>1</v>
      </c>
      <c r="AL1768">
        <v>23</v>
      </c>
      <c r="AN1768" t="s">
        <v>64</v>
      </c>
      <c r="AP1768" t="s">
        <v>956</v>
      </c>
      <c r="AQ1768" t="s">
        <v>300</v>
      </c>
      <c r="AR1768">
        <v>1</v>
      </c>
      <c r="AS1768">
        <v>31</v>
      </c>
      <c r="AT1768">
        <v>115</v>
      </c>
      <c r="AU1768">
        <v>1000</v>
      </c>
      <c r="AV1768">
        <v>100</v>
      </c>
      <c r="AW1768">
        <v>1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 t="s">
        <v>277</v>
      </c>
      <c r="BE1768">
        <v>0</v>
      </c>
      <c r="BF1768">
        <v>0</v>
      </c>
      <c r="BG1768" s="3">
        <v>0</v>
      </c>
      <c r="BH1768" s="3">
        <v>0</v>
      </c>
      <c r="BI1768" s="3">
        <v>0</v>
      </c>
      <c r="BJ1768" s="4" t="b">
        <f t="shared" si="27"/>
        <v>0</v>
      </c>
      <c r="BK1768" t="s">
        <v>2902</v>
      </c>
      <c r="BL1768" t="s">
        <v>2902</v>
      </c>
      <c r="BM1768" t="s">
        <v>2901</v>
      </c>
      <c r="BN1768" s="1">
        <v>43558.385740740741</v>
      </c>
      <c r="BO1768" s="1">
        <v>43564.321527777778</v>
      </c>
      <c r="BP1768">
        <v>5</v>
      </c>
      <c r="BQ1768">
        <f>IF(表__._ECM_DW_tem_zh_1417[[#This Row],[全血]]&gt;0,1,0)</f>
        <v>0</v>
      </c>
      <c r="BR1768">
        <v>0</v>
      </c>
      <c r="BS1768">
        <f>IF(表__._ECM_DW_tem_zh_1417[[#This Row],[血浆]]&gt;0,1,0)</f>
        <v>0</v>
      </c>
      <c r="BT1768">
        <v>0</v>
      </c>
      <c r="BU1768">
        <f>IF(表__._ECM_DW_tem_zh_1417[[#This Row],[血小板]]&gt;0,1,0)</f>
        <v>0</v>
      </c>
      <c r="BV1768">
        <v>0</v>
      </c>
      <c r="BW1768">
        <f>IF(表__._ECM_DW_tem_zh_1417[[#This Row],[红细胞]]&gt;0,1,0)</f>
        <v>0</v>
      </c>
      <c r="BX1768">
        <v>0</v>
      </c>
      <c r="BY1768">
        <f>IF(表__._ECM_DW_tem_zh_1417[[#This Row],[其他]]&gt;0,1,0)</f>
        <v>0</v>
      </c>
      <c r="BZ1768">
        <v>0</v>
      </c>
    </row>
    <row r="1769" spans="1:78" x14ac:dyDescent="0.25">
      <c r="A1769" s="1" t="s">
        <v>47</v>
      </c>
      <c r="B1769" t="s">
        <v>90</v>
      </c>
      <c r="C1769">
        <v>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84.47</v>
      </c>
      <c r="T1769">
        <v>1</v>
      </c>
      <c r="U1769">
        <v>0</v>
      </c>
      <c r="V1769" s="2">
        <v>0</v>
      </c>
      <c r="W1769">
        <v>1</v>
      </c>
      <c r="X1769">
        <v>0</v>
      </c>
      <c r="Y1769" t="s">
        <v>406</v>
      </c>
      <c r="Z1769" t="s">
        <v>77</v>
      </c>
      <c r="AA1769">
        <v>1</v>
      </c>
      <c r="AB1769" t="s">
        <v>794</v>
      </c>
      <c r="AC1769" t="s">
        <v>392</v>
      </c>
      <c r="AD1769" t="s">
        <v>635</v>
      </c>
      <c r="AE1769" t="s">
        <v>573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19</v>
      </c>
      <c r="AN1769" t="s">
        <v>92</v>
      </c>
      <c r="AP1769" t="s">
        <v>911</v>
      </c>
      <c r="AQ1769" t="s">
        <v>513</v>
      </c>
      <c r="AR1769">
        <v>5</v>
      </c>
      <c r="AS1769">
        <v>81</v>
      </c>
      <c r="AT1769">
        <v>144</v>
      </c>
      <c r="AW1769">
        <v>1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1</v>
      </c>
      <c r="BD1769" t="s">
        <v>84</v>
      </c>
      <c r="BE1769">
        <v>0</v>
      </c>
      <c r="BF1769">
        <v>0</v>
      </c>
      <c r="BG1769" s="3">
        <v>0</v>
      </c>
      <c r="BH1769" s="3">
        <v>0</v>
      </c>
      <c r="BI1769" s="3">
        <v>0</v>
      </c>
      <c r="BJ1769" s="4" t="b">
        <f t="shared" si="27"/>
        <v>0</v>
      </c>
      <c r="BK1769" t="s">
        <v>2754</v>
      </c>
      <c r="BL1769" t="s">
        <v>2754</v>
      </c>
      <c r="BM1769" t="s">
        <v>2753</v>
      </c>
      <c r="BN1769" s="1">
        <v>43565.651597222219</v>
      </c>
      <c r="BO1769" s="1">
        <v>43579.355555555558</v>
      </c>
      <c r="BP1769">
        <v>9</v>
      </c>
      <c r="BQ1769">
        <f>IF(表__._ECM_DW_tem_zh_1417[[#This Row],[全血]]&gt;0,1,0)</f>
        <v>0</v>
      </c>
      <c r="BS1769">
        <f>IF(表__._ECM_DW_tem_zh_1417[[#This Row],[血浆]]&gt;0,1,0)</f>
        <v>0</v>
      </c>
      <c r="BU1769">
        <f>IF(表__._ECM_DW_tem_zh_1417[[#This Row],[血小板]]&gt;0,1,0)</f>
        <v>0</v>
      </c>
      <c r="BW1769">
        <f>IF(表__._ECM_DW_tem_zh_1417[[#This Row],[红细胞]]&gt;0,1,0)</f>
        <v>0</v>
      </c>
      <c r="BY1769">
        <f>IF(表__._ECM_DW_tem_zh_1417[[#This Row],[其他]]&gt;0,1,0)</f>
        <v>0</v>
      </c>
    </row>
    <row r="1770" spans="1:78" x14ac:dyDescent="0.25">
      <c r="A1770" s="1" t="s">
        <v>47</v>
      </c>
      <c r="B1770" t="s">
        <v>140</v>
      </c>
      <c r="C1770">
        <v>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79.77</v>
      </c>
      <c r="T1770">
        <v>0</v>
      </c>
      <c r="U1770">
        <v>0</v>
      </c>
      <c r="V1770" s="2">
        <v>0</v>
      </c>
      <c r="W1770">
        <v>1</v>
      </c>
      <c r="X1770">
        <v>0</v>
      </c>
      <c r="Y1770" t="s">
        <v>179</v>
      </c>
      <c r="Z1770" t="s">
        <v>142</v>
      </c>
      <c r="AA1770">
        <v>5</v>
      </c>
      <c r="AB1770" t="s">
        <v>53</v>
      </c>
      <c r="AC1770" t="s">
        <v>3160</v>
      </c>
      <c r="AD1770" t="s">
        <v>316</v>
      </c>
      <c r="AE1770" t="s">
        <v>3393</v>
      </c>
      <c r="AF1770" t="s">
        <v>195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19</v>
      </c>
      <c r="AN1770" t="s">
        <v>56</v>
      </c>
      <c r="AO1770" t="s">
        <v>134</v>
      </c>
      <c r="AP1770" t="s">
        <v>195</v>
      </c>
      <c r="AQ1770" t="s">
        <v>434</v>
      </c>
      <c r="AR1770">
        <v>5</v>
      </c>
      <c r="AS1770">
        <v>60</v>
      </c>
      <c r="AT1770">
        <v>144</v>
      </c>
      <c r="AU1770">
        <v>550</v>
      </c>
      <c r="AV1770">
        <v>50</v>
      </c>
      <c r="AW1770">
        <v>1</v>
      </c>
      <c r="AX1770">
        <v>0</v>
      </c>
      <c r="AY1770">
        <v>0</v>
      </c>
      <c r="AZ1770">
        <v>1</v>
      </c>
      <c r="BA1770">
        <v>1</v>
      </c>
      <c r="BB1770">
        <v>0</v>
      </c>
      <c r="BC1770">
        <v>1</v>
      </c>
      <c r="BE1770">
        <v>0</v>
      </c>
      <c r="BF1770">
        <v>0</v>
      </c>
      <c r="BG1770" s="3">
        <v>0</v>
      </c>
      <c r="BH1770" s="3">
        <v>0</v>
      </c>
      <c r="BI1770" s="3">
        <v>0</v>
      </c>
      <c r="BJ1770" s="4" t="b">
        <f t="shared" si="27"/>
        <v>0</v>
      </c>
      <c r="BK1770" t="s">
        <v>3098</v>
      </c>
      <c r="BL1770" t="s">
        <v>3098</v>
      </c>
      <c r="BM1770" t="s">
        <v>3099</v>
      </c>
      <c r="BN1770" s="1">
        <v>42739.537731481483</v>
      </c>
      <c r="BO1770" s="1">
        <v>42752.416666666664</v>
      </c>
      <c r="BP1770">
        <v>8</v>
      </c>
      <c r="BQ1770">
        <f>IF(表__._ECM_DW_tem_zh_1417[[#This Row],[全血]]&gt;0,1,0)</f>
        <v>0</v>
      </c>
      <c r="BR1770">
        <v>0</v>
      </c>
      <c r="BS1770">
        <f>IF(表__._ECM_DW_tem_zh_1417[[#This Row],[血浆]]&gt;0,1,0)</f>
        <v>0</v>
      </c>
      <c r="BT1770">
        <v>0</v>
      </c>
      <c r="BU1770">
        <f>IF(表__._ECM_DW_tem_zh_1417[[#This Row],[血小板]]&gt;0,1,0)</f>
        <v>0</v>
      </c>
      <c r="BV1770">
        <v>0</v>
      </c>
      <c r="BW1770">
        <f>IF(表__._ECM_DW_tem_zh_1417[[#This Row],[红细胞]]&gt;0,1,0)</f>
        <v>0</v>
      </c>
      <c r="BX1770">
        <v>0</v>
      </c>
      <c r="BY1770">
        <f>IF(表__._ECM_DW_tem_zh_1417[[#This Row],[其他]]&gt;0,1,0)</f>
        <v>0</v>
      </c>
      <c r="BZ1770">
        <v>0</v>
      </c>
    </row>
    <row r="1771" spans="1:78" x14ac:dyDescent="0.25">
      <c r="A1771" s="1" t="s">
        <v>47</v>
      </c>
      <c r="B1771" t="s">
        <v>51</v>
      </c>
      <c r="C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90.89</v>
      </c>
      <c r="T1771">
        <v>1</v>
      </c>
      <c r="U1771">
        <v>1</v>
      </c>
      <c r="V1771" s="2">
        <v>0</v>
      </c>
      <c r="W1771">
        <v>2</v>
      </c>
      <c r="X1771">
        <v>3</v>
      </c>
      <c r="Y1771" t="s">
        <v>99</v>
      </c>
      <c r="Z1771" t="s">
        <v>75</v>
      </c>
      <c r="AA1771">
        <v>2</v>
      </c>
      <c r="AB1771" t="s">
        <v>206</v>
      </c>
      <c r="AC1771" t="s">
        <v>3513</v>
      </c>
      <c r="AD1771" t="s">
        <v>3357</v>
      </c>
      <c r="AE1771" t="s">
        <v>952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24</v>
      </c>
      <c r="AN1771" t="s">
        <v>109</v>
      </c>
      <c r="AP1771" t="s">
        <v>893</v>
      </c>
      <c r="AQ1771" t="s">
        <v>369</v>
      </c>
      <c r="AR1771">
        <v>2</v>
      </c>
      <c r="AS1771">
        <v>64</v>
      </c>
      <c r="AT1771">
        <v>165</v>
      </c>
      <c r="AW1771">
        <v>1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1</v>
      </c>
      <c r="BE1771">
        <v>0</v>
      </c>
      <c r="BF1771">
        <v>0</v>
      </c>
      <c r="BG1771" s="3">
        <v>0</v>
      </c>
      <c r="BH1771" s="3">
        <v>0</v>
      </c>
      <c r="BI1771" s="3">
        <v>0</v>
      </c>
      <c r="BJ1771" s="4" t="b">
        <f t="shared" si="27"/>
        <v>0</v>
      </c>
      <c r="BK1771" t="s">
        <v>2691</v>
      </c>
      <c r="BL1771" t="s">
        <v>2691</v>
      </c>
      <c r="BM1771" t="s">
        <v>2690</v>
      </c>
      <c r="BN1771" s="1">
        <v>43374.405659722222</v>
      </c>
      <c r="BO1771" s="1">
        <v>43385.35833333333</v>
      </c>
      <c r="BP1771">
        <v>9</v>
      </c>
      <c r="BQ1771">
        <f>IF(表__._ECM_DW_tem_zh_1417[[#This Row],[全血]]&gt;0,1,0)</f>
        <v>0</v>
      </c>
      <c r="BR1771">
        <v>0</v>
      </c>
      <c r="BS1771">
        <f>IF(表__._ECM_DW_tem_zh_1417[[#This Row],[血浆]]&gt;0,1,0)</f>
        <v>1</v>
      </c>
      <c r="BT1771">
        <v>200</v>
      </c>
      <c r="BU1771">
        <f>IF(表__._ECM_DW_tem_zh_1417[[#This Row],[血小板]]&gt;0,1,0)</f>
        <v>0</v>
      </c>
      <c r="BV1771">
        <v>0</v>
      </c>
      <c r="BW1771">
        <f>IF(表__._ECM_DW_tem_zh_1417[[#This Row],[红细胞]]&gt;0,1,0)</f>
        <v>1</v>
      </c>
      <c r="BX1771">
        <v>2</v>
      </c>
      <c r="BY1771">
        <f>IF(表__._ECM_DW_tem_zh_1417[[#This Row],[其他]]&gt;0,1,0)</f>
        <v>0</v>
      </c>
      <c r="BZ1771">
        <v>0</v>
      </c>
    </row>
    <row r="1772" spans="1:78" x14ac:dyDescent="0.25">
      <c r="A1772" s="1" t="s">
        <v>47</v>
      </c>
      <c r="B1772" t="s">
        <v>136</v>
      </c>
      <c r="C1772">
        <v>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79.77</v>
      </c>
      <c r="T1772">
        <v>0</v>
      </c>
      <c r="U1772">
        <v>0</v>
      </c>
      <c r="V1772" s="2">
        <v>0</v>
      </c>
      <c r="W1772">
        <v>1</v>
      </c>
      <c r="X1772">
        <v>0</v>
      </c>
      <c r="Y1772" t="s">
        <v>115</v>
      </c>
      <c r="Z1772" t="s">
        <v>91</v>
      </c>
      <c r="AA1772">
        <v>5</v>
      </c>
      <c r="AB1772" t="s">
        <v>53</v>
      </c>
      <c r="AC1772" t="s">
        <v>3160</v>
      </c>
      <c r="AD1772" t="s">
        <v>316</v>
      </c>
      <c r="AE1772" t="s">
        <v>3393</v>
      </c>
      <c r="AF1772" t="s">
        <v>195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19</v>
      </c>
      <c r="AN1772" t="s">
        <v>56</v>
      </c>
      <c r="AO1772" t="s">
        <v>134</v>
      </c>
      <c r="AP1772" t="s">
        <v>195</v>
      </c>
      <c r="AQ1772" t="s">
        <v>434</v>
      </c>
      <c r="AR1772">
        <v>5</v>
      </c>
      <c r="AT1772">
        <v>144</v>
      </c>
      <c r="AW1772">
        <v>1</v>
      </c>
      <c r="AX1772">
        <v>0</v>
      </c>
      <c r="AY1772">
        <v>0</v>
      </c>
      <c r="AZ1772">
        <v>1</v>
      </c>
      <c r="BA1772">
        <v>1</v>
      </c>
      <c r="BB1772">
        <v>0</v>
      </c>
      <c r="BC1772">
        <v>1</v>
      </c>
      <c r="BE1772">
        <v>0</v>
      </c>
      <c r="BF1772">
        <v>0</v>
      </c>
      <c r="BG1772" s="3">
        <v>0</v>
      </c>
      <c r="BH1772" s="3">
        <v>0</v>
      </c>
      <c r="BI1772" s="3">
        <v>0</v>
      </c>
      <c r="BJ1772" s="4" t="b">
        <f t="shared" si="27"/>
        <v>0</v>
      </c>
      <c r="BK1772" t="s">
        <v>3099</v>
      </c>
      <c r="BL1772" t="s">
        <v>3099</v>
      </c>
      <c r="BN1772" s="1">
        <v>42739.537731481483</v>
      </c>
      <c r="BO1772" s="1">
        <v>42752.416666666664</v>
      </c>
      <c r="BP1772">
        <v>8</v>
      </c>
      <c r="BQ1772">
        <f>IF(表__._ECM_DW_tem_zh_1417[[#This Row],[全血]]&gt;0,1,0)</f>
        <v>0</v>
      </c>
      <c r="BR1772">
        <v>0</v>
      </c>
      <c r="BS1772">
        <f>IF(表__._ECM_DW_tem_zh_1417[[#This Row],[血浆]]&gt;0,1,0)</f>
        <v>0</v>
      </c>
      <c r="BT1772">
        <v>0</v>
      </c>
      <c r="BU1772">
        <f>IF(表__._ECM_DW_tem_zh_1417[[#This Row],[血小板]]&gt;0,1,0)</f>
        <v>0</v>
      </c>
      <c r="BV1772">
        <v>0</v>
      </c>
      <c r="BW1772">
        <f>IF(表__._ECM_DW_tem_zh_1417[[#This Row],[红细胞]]&gt;0,1,0)</f>
        <v>1</v>
      </c>
      <c r="BX1772">
        <v>2</v>
      </c>
      <c r="BY1772">
        <f>IF(表__._ECM_DW_tem_zh_1417[[#This Row],[其他]]&gt;0,1,0)</f>
        <v>0</v>
      </c>
      <c r="BZ1772">
        <v>0</v>
      </c>
    </row>
    <row r="1773" spans="1:78" x14ac:dyDescent="0.25">
      <c r="A1773" s="1" t="s">
        <v>47</v>
      </c>
      <c r="B1773" t="s">
        <v>67</v>
      </c>
      <c r="C1773">
        <v>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96.68</v>
      </c>
      <c r="T1773">
        <v>0</v>
      </c>
      <c r="U1773">
        <v>0</v>
      </c>
      <c r="V1773" s="2">
        <v>0</v>
      </c>
      <c r="W1773">
        <v>1</v>
      </c>
      <c r="X1773">
        <v>3</v>
      </c>
      <c r="Y1773" t="s">
        <v>124</v>
      </c>
      <c r="Z1773" t="s">
        <v>95</v>
      </c>
      <c r="AA1773">
        <v>1</v>
      </c>
      <c r="AB1773" t="s">
        <v>3176</v>
      </c>
      <c r="AC1773" t="s">
        <v>3567</v>
      </c>
      <c r="AD1773" t="s">
        <v>3568</v>
      </c>
      <c r="AE1773" t="s">
        <v>3195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27</v>
      </c>
      <c r="AN1773" t="s">
        <v>241</v>
      </c>
      <c r="AP1773" t="s">
        <v>1003</v>
      </c>
      <c r="AQ1773" t="s">
        <v>340</v>
      </c>
      <c r="AR1773">
        <v>4</v>
      </c>
      <c r="AS1773">
        <v>67</v>
      </c>
      <c r="AT1773">
        <v>149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E1773">
        <v>0</v>
      </c>
      <c r="BF1773">
        <v>0</v>
      </c>
      <c r="BG1773" s="3">
        <v>0</v>
      </c>
      <c r="BH1773" s="3">
        <v>0</v>
      </c>
      <c r="BI1773" s="3">
        <v>0</v>
      </c>
      <c r="BJ1773" s="4" t="b">
        <f t="shared" si="27"/>
        <v>0</v>
      </c>
      <c r="BK1773" t="s">
        <v>3100</v>
      </c>
      <c r="BL1773" t="s">
        <v>3100</v>
      </c>
      <c r="BM1773" t="s">
        <v>3101</v>
      </c>
      <c r="BN1773" s="1">
        <v>43749.350601851853</v>
      </c>
      <c r="BO1773" s="1">
        <v>43756.347916666666</v>
      </c>
      <c r="BP1773">
        <v>3</v>
      </c>
      <c r="BQ1773">
        <f>IF(表__._ECM_DW_tem_zh_1417[[#This Row],[全血]]&gt;0,1,0)</f>
        <v>0</v>
      </c>
      <c r="BR1773">
        <v>0</v>
      </c>
      <c r="BS1773">
        <f>IF(表__._ECM_DW_tem_zh_1417[[#This Row],[血浆]]&gt;0,1,0)</f>
        <v>0</v>
      </c>
      <c r="BT1773">
        <v>0</v>
      </c>
      <c r="BU1773">
        <f>IF(表__._ECM_DW_tem_zh_1417[[#This Row],[血小板]]&gt;0,1,0)</f>
        <v>0</v>
      </c>
      <c r="BV1773">
        <v>0</v>
      </c>
      <c r="BW1773">
        <f>IF(表__._ECM_DW_tem_zh_1417[[#This Row],[红细胞]]&gt;0,1,0)</f>
        <v>0</v>
      </c>
      <c r="BX1773">
        <v>0</v>
      </c>
      <c r="BY1773">
        <f>IF(表__._ECM_DW_tem_zh_1417[[#This Row],[其他]]&gt;0,1,0)</f>
        <v>0</v>
      </c>
      <c r="BZ1773">
        <v>0</v>
      </c>
    </row>
    <row r="1774" spans="1:78" x14ac:dyDescent="0.25">
      <c r="A1774" s="1" t="s">
        <v>47</v>
      </c>
      <c r="B1774" t="s">
        <v>50</v>
      </c>
      <c r="C1774">
        <v>2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88.5</v>
      </c>
      <c r="T1774">
        <v>1</v>
      </c>
      <c r="U1774">
        <v>0</v>
      </c>
      <c r="V1774" s="2">
        <v>0</v>
      </c>
      <c r="W1774">
        <v>1</v>
      </c>
      <c r="X1774">
        <v>2</v>
      </c>
      <c r="Y1774" t="s">
        <v>269</v>
      </c>
      <c r="Z1774" t="s">
        <v>180</v>
      </c>
      <c r="AA1774">
        <v>5</v>
      </c>
      <c r="AB1774" t="s">
        <v>3329</v>
      </c>
      <c r="AC1774" t="s">
        <v>953</v>
      </c>
      <c r="AD1774" t="s">
        <v>3154</v>
      </c>
      <c r="AE1774" t="s">
        <v>3406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23</v>
      </c>
      <c r="AN1774" t="s">
        <v>91</v>
      </c>
      <c r="AQ1774" t="s">
        <v>626</v>
      </c>
      <c r="AR1774">
        <v>6</v>
      </c>
      <c r="AS1774">
        <v>81</v>
      </c>
      <c r="AT1774">
        <v>168</v>
      </c>
      <c r="AU1774">
        <v>700</v>
      </c>
      <c r="AV1774">
        <v>300</v>
      </c>
      <c r="AW1774">
        <v>1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 t="s">
        <v>113</v>
      </c>
      <c r="BE1774">
        <v>0</v>
      </c>
      <c r="BF1774">
        <v>0</v>
      </c>
      <c r="BG1774" s="3">
        <v>0</v>
      </c>
      <c r="BH1774" s="3">
        <v>0</v>
      </c>
      <c r="BI1774" s="3">
        <v>0</v>
      </c>
      <c r="BJ1774" s="4" t="b">
        <f t="shared" si="27"/>
        <v>0</v>
      </c>
      <c r="BK1774" t="s">
        <v>3102</v>
      </c>
      <c r="BL1774" t="s">
        <v>3102</v>
      </c>
      <c r="BM1774" t="s">
        <v>3103</v>
      </c>
      <c r="BN1774" s="1">
        <v>43106.530949074076</v>
      </c>
      <c r="BO1774" s="1">
        <v>43117.333333333336</v>
      </c>
      <c r="BP1774">
        <v>5</v>
      </c>
      <c r="BQ1774">
        <f>IF(表__._ECM_DW_tem_zh_1417[[#This Row],[全血]]&gt;0,1,0)</f>
        <v>0</v>
      </c>
      <c r="BR1774">
        <v>0</v>
      </c>
      <c r="BS1774">
        <f>IF(表__._ECM_DW_tem_zh_1417[[#This Row],[血浆]]&gt;0,1,0)</f>
        <v>1</v>
      </c>
      <c r="BT1774">
        <v>200</v>
      </c>
      <c r="BU1774">
        <f>IF(表__._ECM_DW_tem_zh_1417[[#This Row],[血小板]]&gt;0,1,0)</f>
        <v>0</v>
      </c>
      <c r="BV1774">
        <v>0</v>
      </c>
      <c r="BW1774">
        <f>IF(表__._ECM_DW_tem_zh_1417[[#This Row],[红细胞]]&gt;0,1,0)</f>
        <v>1</v>
      </c>
      <c r="BX1774">
        <v>2</v>
      </c>
      <c r="BY1774">
        <f>IF(表__._ECM_DW_tem_zh_1417[[#This Row],[其他]]&gt;0,1,0)</f>
        <v>0</v>
      </c>
      <c r="BZ1774">
        <v>0</v>
      </c>
    </row>
    <row r="1775" spans="1:78" x14ac:dyDescent="0.25">
      <c r="A1775" s="1" t="s">
        <v>47</v>
      </c>
      <c r="B1775" t="s">
        <v>69</v>
      </c>
      <c r="C1775">
        <v>2</v>
      </c>
      <c r="E1775">
        <v>0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60.85</v>
      </c>
      <c r="T1775">
        <v>1</v>
      </c>
      <c r="U1775">
        <v>1</v>
      </c>
      <c r="V1775" s="2">
        <v>0</v>
      </c>
      <c r="W1775">
        <v>2</v>
      </c>
      <c r="X1775">
        <v>0</v>
      </c>
      <c r="Y1775" t="s">
        <v>68</v>
      </c>
      <c r="Z1775" t="s">
        <v>95</v>
      </c>
      <c r="AA1775">
        <v>2</v>
      </c>
      <c r="AB1775" t="s">
        <v>117</v>
      </c>
      <c r="AC1775" t="s">
        <v>741</v>
      </c>
      <c r="AD1775" t="s">
        <v>3235</v>
      </c>
      <c r="AE1775" t="s">
        <v>3240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25</v>
      </c>
      <c r="AN1775" t="s">
        <v>51</v>
      </c>
      <c r="AQ1775" t="s">
        <v>725</v>
      </c>
      <c r="AR1775">
        <v>10</v>
      </c>
      <c r="AS1775">
        <v>238</v>
      </c>
      <c r="AT1775">
        <v>314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0</v>
      </c>
      <c r="BC1775">
        <v>1</v>
      </c>
      <c r="BD1775" t="s">
        <v>450</v>
      </c>
      <c r="BE1775">
        <v>0</v>
      </c>
      <c r="BF1775">
        <v>0</v>
      </c>
      <c r="BG1775" s="3">
        <v>0</v>
      </c>
      <c r="BH1775" s="3">
        <v>0</v>
      </c>
      <c r="BI1775" s="3">
        <v>0</v>
      </c>
      <c r="BJ1775" s="4" t="b">
        <f t="shared" si="27"/>
        <v>0</v>
      </c>
      <c r="BK1775" t="s">
        <v>2271</v>
      </c>
      <c r="BL1775" t="s">
        <v>2271</v>
      </c>
      <c r="BM1775" t="s">
        <v>2270</v>
      </c>
      <c r="BN1775" s="1">
        <v>43462.707465277781</v>
      </c>
      <c r="BO1775" s="1">
        <v>43487.394444444442</v>
      </c>
      <c r="BP1775">
        <v>15</v>
      </c>
      <c r="BQ1775">
        <f>IF(表__._ECM_DW_tem_zh_1417[[#This Row],[全血]]&gt;0,1,0)</f>
        <v>0</v>
      </c>
      <c r="BS1775">
        <f>IF(表__._ECM_DW_tem_zh_1417[[#This Row],[血浆]]&gt;0,1,0)</f>
        <v>0</v>
      </c>
      <c r="BU1775">
        <f>IF(表__._ECM_DW_tem_zh_1417[[#This Row],[血小板]]&gt;0,1,0)</f>
        <v>0</v>
      </c>
      <c r="BW1775">
        <f>IF(表__._ECM_DW_tem_zh_1417[[#This Row],[红细胞]]&gt;0,1,0)</f>
        <v>0</v>
      </c>
      <c r="BY1775">
        <f>IF(表__._ECM_DW_tem_zh_1417[[#This Row],[其他]]&gt;0,1,0)</f>
        <v>0</v>
      </c>
    </row>
    <row r="1776" spans="1:78" x14ac:dyDescent="0.25">
      <c r="A1776" s="1" t="s">
        <v>47</v>
      </c>
      <c r="B1776" t="s">
        <v>182</v>
      </c>
      <c r="C1776">
        <v>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66.53</v>
      </c>
      <c r="T1776">
        <v>0</v>
      </c>
      <c r="U1776">
        <v>0</v>
      </c>
      <c r="V1776" s="2">
        <v>0</v>
      </c>
      <c r="W1776">
        <v>1</v>
      </c>
      <c r="X1776">
        <v>0</v>
      </c>
      <c r="Y1776" t="s">
        <v>124</v>
      </c>
      <c r="Z1776" t="s">
        <v>64</v>
      </c>
      <c r="AA1776">
        <v>9</v>
      </c>
      <c r="AB1776" t="s">
        <v>972</v>
      </c>
      <c r="AC1776" t="s">
        <v>101</v>
      </c>
      <c r="AD1776" t="s">
        <v>3154</v>
      </c>
      <c r="AE1776" t="s">
        <v>278</v>
      </c>
      <c r="AF1776" t="s">
        <v>1004</v>
      </c>
      <c r="AG1776">
        <v>1</v>
      </c>
      <c r="AH1776">
        <v>0</v>
      </c>
      <c r="AI1776">
        <v>0</v>
      </c>
      <c r="AJ1776">
        <v>1</v>
      </c>
      <c r="AK1776">
        <v>0</v>
      </c>
      <c r="AL1776">
        <v>27</v>
      </c>
      <c r="AN1776" t="s">
        <v>136</v>
      </c>
      <c r="AO1776" t="s">
        <v>620</v>
      </c>
      <c r="AP1776" t="s">
        <v>1004</v>
      </c>
      <c r="AQ1776" t="s">
        <v>265</v>
      </c>
      <c r="AR1776">
        <v>4</v>
      </c>
      <c r="AT1776">
        <v>240</v>
      </c>
      <c r="AW1776">
        <v>1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1</v>
      </c>
      <c r="BE1776">
        <v>1</v>
      </c>
      <c r="BF1776">
        <v>0</v>
      </c>
      <c r="BG1776" s="3">
        <v>0</v>
      </c>
      <c r="BH1776" s="3">
        <v>0</v>
      </c>
      <c r="BI1776" s="3">
        <v>0</v>
      </c>
      <c r="BJ1776" s="4" t="b">
        <f t="shared" si="27"/>
        <v>0</v>
      </c>
      <c r="BK1776" t="s">
        <v>3104</v>
      </c>
      <c r="BL1776" t="s">
        <v>3104</v>
      </c>
      <c r="BN1776" s="1">
        <v>42747.716909722221</v>
      </c>
      <c r="BO1776" s="1">
        <v>42762.395833333336</v>
      </c>
      <c r="BP1776">
        <v>11</v>
      </c>
      <c r="BQ1776">
        <f>IF(表__._ECM_DW_tem_zh_1417[[#This Row],[全血]]&gt;0,1,0)</f>
        <v>0</v>
      </c>
      <c r="BR1776">
        <v>0</v>
      </c>
      <c r="BS1776">
        <f>IF(表__._ECM_DW_tem_zh_1417[[#This Row],[血浆]]&gt;0,1,0)</f>
        <v>1</v>
      </c>
      <c r="BT1776">
        <v>200</v>
      </c>
      <c r="BU1776">
        <f>IF(表__._ECM_DW_tem_zh_1417[[#This Row],[血小板]]&gt;0,1,0)</f>
        <v>0</v>
      </c>
      <c r="BV1776">
        <v>0</v>
      </c>
      <c r="BW1776">
        <f>IF(表__._ECM_DW_tem_zh_1417[[#This Row],[红细胞]]&gt;0,1,0)</f>
        <v>1</v>
      </c>
      <c r="BX1776">
        <v>2</v>
      </c>
      <c r="BY1776">
        <f>IF(表__._ECM_DW_tem_zh_1417[[#This Row],[其他]]&gt;0,1,0)</f>
        <v>0</v>
      </c>
      <c r="BZ1776">
        <v>0</v>
      </c>
    </row>
    <row r="1777" spans="1:78" x14ac:dyDescent="0.25">
      <c r="A1777" s="1" t="s">
        <v>47</v>
      </c>
      <c r="B1777" t="s">
        <v>90</v>
      </c>
      <c r="C1777">
        <v>2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74.22</v>
      </c>
      <c r="T1777">
        <v>1</v>
      </c>
      <c r="U1777">
        <v>0</v>
      </c>
      <c r="V1777" s="2">
        <v>0</v>
      </c>
      <c r="W1777">
        <v>1</v>
      </c>
      <c r="X1777">
        <v>1</v>
      </c>
      <c r="Y1777" t="s">
        <v>269</v>
      </c>
      <c r="Z1777" t="s">
        <v>194</v>
      </c>
      <c r="AA1777">
        <v>2</v>
      </c>
      <c r="AB1777" t="s">
        <v>388</v>
      </c>
      <c r="AC1777" t="s">
        <v>126</v>
      </c>
      <c r="AD1777" t="s">
        <v>3177</v>
      </c>
      <c r="AE1777" t="s">
        <v>3386</v>
      </c>
      <c r="AG1777">
        <v>0</v>
      </c>
      <c r="AH1777">
        <v>0</v>
      </c>
      <c r="AI1777">
        <v>0</v>
      </c>
      <c r="AJ1777">
        <v>0</v>
      </c>
      <c r="AK1777">
        <v>1</v>
      </c>
      <c r="AL1777">
        <v>20</v>
      </c>
      <c r="AN1777" t="s">
        <v>158</v>
      </c>
      <c r="AQ1777" t="s">
        <v>526</v>
      </c>
      <c r="AR1777">
        <v>3</v>
      </c>
      <c r="AS1777">
        <v>92</v>
      </c>
      <c r="AT1777">
        <v>165</v>
      </c>
      <c r="AU1777">
        <v>760</v>
      </c>
      <c r="AV1777">
        <v>100</v>
      </c>
      <c r="AW1777">
        <v>1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1</v>
      </c>
      <c r="BD1777" t="s">
        <v>299</v>
      </c>
      <c r="BE1777">
        <v>0</v>
      </c>
      <c r="BF1777">
        <v>0</v>
      </c>
      <c r="BG1777" s="3">
        <v>1</v>
      </c>
      <c r="BH1777" s="3">
        <v>1</v>
      </c>
      <c r="BI1777" s="3">
        <v>0</v>
      </c>
      <c r="BJ1777" s="4" t="b">
        <f t="shared" si="27"/>
        <v>1</v>
      </c>
      <c r="BK1777" t="s">
        <v>1735</v>
      </c>
      <c r="BL1777" t="s">
        <v>1735</v>
      </c>
      <c r="BM1777" t="s">
        <v>1734</v>
      </c>
      <c r="BN1777" s="1">
        <v>43840.888356481482</v>
      </c>
      <c r="BO1777" s="1">
        <v>43851.416666666664</v>
      </c>
      <c r="BP1777">
        <v>8</v>
      </c>
      <c r="BQ1777">
        <f>IF(表__._ECM_DW_tem_zh_1417[[#This Row],[全血]]&gt;0,1,0)</f>
        <v>0</v>
      </c>
      <c r="BR1777">
        <v>0</v>
      </c>
      <c r="BS1777">
        <f>IF(表__._ECM_DW_tem_zh_1417[[#This Row],[血浆]]&gt;0,1,0)</f>
        <v>1</v>
      </c>
      <c r="BT1777">
        <v>400</v>
      </c>
      <c r="BU1777">
        <f>IF(表__._ECM_DW_tem_zh_1417[[#This Row],[血小板]]&gt;0,1,0)</f>
        <v>0</v>
      </c>
      <c r="BV1777">
        <v>0</v>
      </c>
      <c r="BW1777">
        <f>IF(表__._ECM_DW_tem_zh_1417[[#This Row],[红细胞]]&gt;0,1,0)</f>
        <v>1</v>
      </c>
      <c r="BX1777">
        <v>6</v>
      </c>
      <c r="BY1777">
        <f>IF(表__._ECM_DW_tem_zh_1417[[#This Row],[其他]]&gt;0,1,0)</f>
        <v>0</v>
      </c>
      <c r="BZ1777">
        <v>0</v>
      </c>
    </row>
    <row r="1778" spans="1:78" x14ac:dyDescent="0.25">
      <c r="A1778" s="1" t="s">
        <v>47</v>
      </c>
      <c r="B1778" t="s">
        <v>70</v>
      </c>
      <c r="C1778">
        <v>2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62.65</v>
      </c>
      <c r="T1778">
        <v>1</v>
      </c>
      <c r="U1778">
        <v>0</v>
      </c>
      <c r="V1778" s="2">
        <v>0</v>
      </c>
      <c r="W1778">
        <v>0</v>
      </c>
      <c r="X1778">
        <v>0</v>
      </c>
      <c r="Y1778" t="s">
        <v>269</v>
      </c>
      <c r="Z1778" t="s">
        <v>169</v>
      </c>
      <c r="AA1778">
        <v>9</v>
      </c>
      <c r="AB1778" t="s">
        <v>61</v>
      </c>
      <c r="AC1778" t="s">
        <v>290</v>
      </c>
      <c r="AD1778" t="s">
        <v>3177</v>
      </c>
      <c r="AE1778" t="s">
        <v>3194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16</v>
      </c>
      <c r="AN1778" t="s">
        <v>98</v>
      </c>
      <c r="AQ1778" t="s">
        <v>208</v>
      </c>
      <c r="AR1778">
        <v>4</v>
      </c>
      <c r="AS1778">
        <v>44</v>
      </c>
      <c r="AT1778">
        <v>123</v>
      </c>
      <c r="AU1778">
        <v>290</v>
      </c>
      <c r="AV1778">
        <v>10</v>
      </c>
      <c r="AW1778">
        <v>1</v>
      </c>
      <c r="AX1778">
        <v>1</v>
      </c>
      <c r="AY1778">
        <v>0</v>
      </c>
      <c r="AZ1778">
        <v>1</v>
      </c>
      <c r="BA1778">
        <v>0</v>
      </c>
      <c r="BB1778">
        <v>0</v>
      </c>
      <c r="BC1778">
        <v>1</v>
      </c>
      <c r="BE1778">
        <v>0</v>
      </c>
      <c r="BF1778">
        <v>0</v>
      </c>
      <c r="BG1778" s="3">
        <v>0</v>
      </c>
      <c r="BH1778" s="3">
        <v>0</v>
      </c>
      <c r="BI1778" s="3">
        <v>0</v>
      </c>
      <c r="BJ1778" s="4" t="b">
        <f t="shared" si="27"/>
        <v>0</v>
      </c>
      <c r="BK1778" t="s">
        <v>3105</v>
      </c>
      <c r="BL1778" t="s">
        <v>3105</v>
      </c>
      <c r="BM1778" t="s">
        <v>1200</v>
      </c>
      <c r="BN1778" s="1">
        <v>42777.630972222221</v>
      </c>
      <c r="BO1778" s="1">
        <v>42794.333333333336</v>
      </c>
      <c r="BP1778">
        <v>13</v>
      </c>
      <c r="BQ1778">
        <f>IF(表__._ECM_DW_tem_zh_1417[[#This Row],[全血]]&gt;0,1,0)</f>
        <v>0</v>
      </c>
      <c r="BR1778">
        <v>0</v>
      </c>
      <c r="BS1778">
        <f>IF(表__._ECM_DW_tem_zh_1417[[#This Row],[血浆]]&gt;0,1,0)</f>
        <v>0</v>
      </c>
      <c r="BT1778">
        <v>0</v>
      </c>
      <c r="BU1778">
        <f>IF(表__._ECM_DW_tem_zh_1417[[#This Row],[血小板]]&gt;0,1,0)</f>
        <v>0</v>
      </c>
      <c r="BV1778">
        <v>0</v>
      </c>
      <c r="BW1778">
        <f>IF(表__._ECM_DW_tem_zh_1417[[#This Row],[红细胞]]&gt;0,1,0)</f>
        <v>0</v>
      </c>
      <c r="BX1778">
        <v>0</v>
      </c>
      <c r="BY1778">
        <f>IF(表__._ECM_DW_tem_zh_1417[[#This Row],[其他]]&gt;0,1,0)</f>
        <v>0</v>
      </c>
      <c r="BZ1778">
        <v>0</v>
      </c>
    </row>
    <row r="1779" spans="1:78" x14ac:dyDescent="0.25">
      <c r="A1779" s="1" t="s">
        <v>47</v>
      </c>
      <c r="B1779" t="s">
        <v>67</v>
      </c>
      <c r="C1779">
        <v>1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97.3</v>
      </c>
      <c r="T1779">
        <v>1</v>
      </c>
      <c r="U1779">
        <v>0</v>
      </c>
      <c r="V1779" s="2">
        <v>0</v>
      </c>
      <c r="W1779">
        <v>1</v>
      </c>
      <c r="X1779">
        <v>3</v>
      </c>
      <c r="Y1779" t="s">
        <v>345</v>
      </c>
      <c r="Z1779" t="s">
        <v>69</v>
      </c>
      <c r="AA1779">
        <v>5</v>
      </c>
      <c r="AB1779" t="s">
        <v>407</v>
      </c>
      <c r="AC1779" t="s">
        <v>567</v>
      </c>
      <c r="AD1779" t="s">
        <v>468</v>
      </c>
      <c r="AE1779" t="s">
        <v>85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28</v>
      </c>
      <c r="AN1779" t="s">
        <v>56</v>
      </c>
      <c r="AQ1779" t="s">
        <v>473</v>
      </c>
      <c r="AR1779">
        <v>2</v>
      </c>
      <c r="AT1779">
        <v>169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 t="s">
        <v>1005</v>
      </c>
      <c r="BE1779">
        <v>0</v>
      </c>
      <c r="BF1779">
        <v>0</v>
      </c>
      <c r="BG1779" s="3">
        <v>0</v>
      </c>
      <c r="BH1779" s="3">
        <v>0</v>
      </c>
      <c r="BI1779" s="3">
        <v>0</v>
      </c>
      <c r="BJ1779" s="4" t="b">
        <f t="shared" si="27"/>
        <v>0</v>
      </c>
      <c r="BK1779" t="s">
        <v>3106</v>
      </c>
      <c r="BL1779" t="s">
        <v>3106</v>
      </c>
      <c r="BN1779" s="1">
        <v>43025.471631944441</v>
      </c>
      <c r="BO1779" s="1">
        <v>43033.416666666664</v>
      </c>
      <c r="BP1779">
        <v>6</v>
      </c>
      <c r="BQ1779">
        <f>IF(表__._ECM_DW_tem_zh_1417[[#This Row],[全血]]&gt;0,1,0)</f>
        <v>0</v>
      </c>
      <c r="BR1779">
        <v>0</v>
      </c>
      <c r="BS1779">
        <f>IF(表__._ECM_DW_tem_zh_1417[[#This Row],[血浆]]&gt;0,1,0)</f>
        <v>1</v>
      </c>
      <c r="BT1779">
        <v>200</v>
      </c>
      <c r="BU1779">
        <f>IF(表__._ECM_DW_tem_zh_1417[[#This Row],[血小板]]&gt;0,1,0)</f>
        <v>0</v>
      </c>
      <c r="BV1779">
        <v>0</v>
      </c>
      <c r="BW1779">
        <f>IF(表__._ECM_DW_tem_zh_1417[[#This Row],[红细胞]]&gt;0,1,0)</f>
        <v>1</v>
      </c>
      <c r="BX1779">
        <v>2</v>
      </c>
      <c r="BY1779">
        <f>IF(表__._ECM_DW_tem_zh_1417[[#This Row],[其他]]&gt;0,1,0)</f>
        <v>0</v>
      </c>
      <c r="BZ1779">
        <v>0</v>
      </c>
    </row>
    <row r="1780" spans="1:78" x14ac:dyDescent="0.25">
      <c r="A1780" s="1" t="s">
        <v>47</v>
      </c>
      <c r="B1780" t="s">
        <v>127</v>
      </c>
      <c r="C1780">
        <v>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88.36</v>
      </c>
      <c r="T1780">
        <v>0</v>
      </c>
      <c r="U1780">
        <v>0</v>
      </c>
      <c r="V1780" s="2">
        <v>0</v>
      </c>
      <c r="W1780">
        <v>1</v>
      </c>
      <c r="X1780">
        <v>1</v>
      </c>
      <c r="Y1780" t="s">
        <v>94</v>
      </c>
      <c r="Z1780" t="s">
        <v>109</v>
      </c>
      <c r="AA1780">
        <v>10</v>
      </c>
      <c r="AB1780" t="s">
        <v>359</v>
      </c>
      <c r="AC1780" t="s">
        <v>325</v>
      </c>
      <c r="AD1780" t="s">
        <v>3215</v>
      </c>
      <c r="AE1780" t="s">
        <v>3431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24</v>
      </c>
      <c r="AN1780" t="s">
        <v>59</v>
      </c>
      <c r="AQ1780" t="s">
        <v>467</v>
      </c>
      <c r="AR1780">
        <v>3</v>
      </c>
      <c r="AS1780">
        <v>145</v>
      </c>
      <c r="AT1780">
        <v>209</v>
      </c>
      <c r="AW1780">
        <v>1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 t="s">
        <v>486</v>
      </c>
      <c r="BE1780">
        <v>0</v>
      </c>
      <c r="BF1780">
        <v>0</v>
      </c>
      <c r="BG1780" s="3">
        <v>0</v>
      </c>
      <c r="BH1780" s="3">
        <v>0</v>
      </c>
      <c r="BI1780" s="3">
        <v>0</v>
      </c>
      <c r="BJ1780" s="4" t="b">
        <f t="shared" si="27"/>
        <v>0</v>
      </c>
      <c r="BK1780" t="s">
        <v>3107</v>
      </c>
      <c r="BL1780" t="s">
        <v>3107</v>
      </c>
      <c r="BM1780" t="s">
        <v>3108</v>
      </c>
      <c r="BN1780" s="1">
        <v>44032.87777777778</v>
      </c>
      <c r="BO1780" s="1">
        <v>44040.416666666664</v>
      </c>
      <c r="BP1780">
        <v>5</v>
      </c>
      <c r="BQ1780">
        <f>IF(表__._ECM_DW_tem_zh_1417[[#This Row],[全血]]&gt;0,1,0)</f>
        <v>0</v>
      </c>
      <c r="BR1780">
        <v>0</v>
      </c>
      <c r="BS1780">
        <f>IF(表__._ECM_DW_tem_zh_1417[[#This Row],[血浆]]&gt;0,1,0)</f>
        <v>0</v>
      </c>
      <c r="BT1780">
        <v>0</v>
      </c>
      <c r="BU1780">
        <f>IF(表__._ECM_DW_tem_zh_1417[[#This Row],[血小板]]&gt;0,1,0)</f>
        <v>0</v>
      </c>
      <c r="BV1780">
        <v>0</v>
      </c>
      <c r="BW1780">
        <f>IF(表__._ECM_DW_tem_zh_1417[[#This Row],[红细胞]]&gt;0,1,0)</f>
        <v>1</v>
      </c>
      <c r="BX1780">
        <v>2</v>
      </c>
      <c r="BY1780">
        <f>IF(表__._ECM_DW_tem_zh_1417[[#This Row],[其他]]&gt;0,1,0)</f>
        <v>0</v>
      </c>
      <c r="BZ1780">
        <v>0</v>
      </c>
    </row>
    <row r="1781" spans="1:78" x14ac:dyDescent="0.25">
      <c r="A1781" s="1" t="s">
        <v>47</v>
      </c>
      <c r="B1781" t="s">
        <v>69</v>
      </c>
      <c r="C1781">
        <v>2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74.41</v>
      </c>
      <c r="T1781">
        <v>1</v>
      </c>
      <c r="U1781">
        <v>1</v>
      </c>
      <c r="V1781" s="2">
        <v>0</v>
      </c>
      <c r="W1781">
        <v>0</v>
      </c>
      <c r="X1781">
        <v>1</v>
      </c>
      <c r="Y1781" t="s">
        <v>232</v>
      </c>
      <c r="Z1781" t="s">
        <v>142</v>
      </c>
      <c r="AA1781">
        <v>9</v>
      </c>
      <c r="AB1781" t="s">
        <v>308</v>
      </c>
      <c r="AC1781" t="s">
        <v>3320</v>
      </c>
      <c r="AD1781" t="s">
        <v>3162</v>
      </c>
      <c r="AE1781" t="s">
        <v>485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18</v>
      </c>
      <c r="AN1781" t="s">
        <v>137</v>
      </c>
      <c r="AQ1781" t="s">
        <v>488</v>
      </c>
      <c r="AR1781">
        <v>6</v>
      </c>
      <c r="AS1781">
        <v>175</v>
      </c>
      <c r="AT1781">
        <v>305</v>
      </c>
      <c r="AU1781">
        <v>160</v>
      </c>
      <c r="AV1781">
        <v>400</v>
      </c>
      <c r="AW1781">
        <v>1</v>
      </c>
      <c r="AX1781">
        <v>1</v>
      </c>
      <c r="AY1781">
        <v>0</v>
      </c>
      <c r="AZ1781">
        <v>0</v>
      </c>
      <c r="BA1781">
        <v>1</v>
      </c>
      <c r="BB1781">
        <v>0</v>
      </c>
      <c r="BC1781">
        <v>0</v>
      </c>
      <c r="BD1781" t="s">
        <v>920</v>
      </c>
      <c r="BE1781">
        <v>0</v>
      </c>
      <c r="BF1781">
        <v>0</v>
      </c>
      <c r="BG1781" s="3">
        <v>1</v>
      </c>
      <c r="BH1781" s="3">
        <v>0</v>
      </c>
      <c r="BI1781" s="3">
        <v>0</v>
      </c>
      <c r="BJ1781" s="4" t="b">
        <f t="shared" si="27"/>
        <v>1</v>
      </c>
      <c r="BK1781" t="s">
        <v>2781</v>
      </c>
      <c r="BL1781" t="s">
        <v>2781</v>
      </c>
      <c r="BM1781" t="s">
        <v>2780</v>
      </c>
      <c r="BN1781" s="1">
        <v>43941.726145833331</v>
      </c>
      <c r="BO1781" s="1">
        <v>43951.375</v>
      </c>
      <c r="BP1781">
        <v>4</v>
      </c>
      <c r="BQ1781">
        <f>IF(表__._ECM_DW_tem_zh_1417[[#This Row],[全血]]&gt;0,1,0)</f>
        <v>0</v>
      </c>
      <c r="BR1781">
        <v>0</v>
      </c>
      <c r="BS1781">
        <f>IF(表__._ECM_DW_tem_zh_1417[[#This Row],[血浆]]&gt;0,1,0)</f>
        <v>1</v>
      </c>
      <c r="BT1781">
        <v>800</v>
      </c>
      <c r="BU1781">
        <f>IF(表__._ECM_DW_tem_zh_1417[[#This Row],[血小板]]&gt;0,1,0)</f>
        <v>0</v>
      </c>
      <c r="BV1781">
        <v>0</v>
      </c>
      <c r="BW1781">
        <f>IF(表__._ECM_DW_tem_zh_1417[[#This Row],[红细胞]]&gt;0,1,0)</f>
        <v>1</v>
      </c>
      <c r="BX1781">
        <v>8</v>
      </c>
      <c r="BY1781">
        <f>IF(表__._ECM_DW_tem_zh_1417[[#This Row],[其他]]&gt;0,1,0)</f>
        <v>0</v>
      </c>
      <c r="BZ1781">
        <v>0</v>
      </c>
    </row>
    <row r="1782" spans="1:78" x14ac:dyDescent="0.25">
      <c r="A1782" s="1" t="s">
        <v>47</v>
      </c>
      <c r="B1782" t="s">
        <v>167</v>
      </c>
      <c r="C1782">
        <v>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T1782">
        <v>1</v>
      </c>
      <c r="U1782">
        <v>0</v>
      </c>
      <c r="V1782" s="2">
        <v>0</v>
      </c>
      <c r="W1782">
        <v>0</v>
      </c>
      <c r="X1782">
        <v>3</v>
      </c>
      <c r="Y1782" t="s">
        <v>115</v>
      </c>
      <c r="Z1782" t="s">
        <v>63</v>
      </c>
      <c r="AA1782">
        <v>15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23</v>
      </c>
      <c r="AR1782">
        <v>4</v>
      </c>
      <c r="AT1782">
        <v>120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 t="s">
        <v>217</v>
      </c>
      <c r="BE1782">
        <v>0</v>
      </c>
      <c r="BF1782">
        <v>0</v>
      </c>
      <c r="BG1782" s="3">
        <v>0</v>
      </c>
      <c r="BH1782" s="3">
        <v>0</v>
      </c>
      <c r="BI1782" s="3">
        <v>0</v>
      </c>
      <c r="BJ1782" s="4" t="b">
        <f t="shared" si="27"/>
        <v>0</v>
      </c>
      <c r="BK1782" t="s">
        <v>3093</v>
      </c>
      <c r="BL1782" t="s">
        <v>3093</v>
      </c>
      <c r="BN1782" s="1">
        <v>42993.359050925923</v>
      </c>
      <c r="BO1782" s="1">
        <v>43003.722916666666</v>
      </c>
      <c r="BP1782">
        <v>6</v>
      </c>
      <c r="BQ1782">
        <f>IF(表__._ECM_DW_tem_zh_1417[[#This Row],[全血]]&gt;0,1,0)</f>
        <v>0</v>
      </c>
      <c r="BR1782">
        <v>0</v>
      </c>
      <c r="BS1782">
        <f>IF(表__._ECM_DW_tem_zh_1417[[#This Row],[血浆]]&gt;0,1,0)</f>
        <v>1</v>
      </c>
      <c r="BT1782">
        <v>200</v>
      </c>
      <c r="BU1782">
        <f>IF(表__._ECM_DW_tem_zh_1417[[#This Row],[血小板]]&gt;0,1,0)</f>
        <v>0</v>
      </c>
      <c r="BV1782">
        <v>0</v>
      </c>
      <c r="BW1782">
        <f>IF(表__._ECM_DW_tem_zh_1417[[#This Row],[红细胞]]&gt;0,1,0)</f>
        <v>1</v>
      </c>
      <c r="BX1782">
        <v>2</v>
      </c>
      <c r="BY1782">
        <f>IF(表__._ECM_DW_tem_zh_1417[[#This Row],[其他]]&gt;0,1,0)</f>
        <v>0</v>
      </c>
      <c r="BZ1782">
        <v>0</v>
      </c>
    </row>
    <row r="1783" spans="1:78" x14ac:dyDescent="0.25">
      <c r="A1783" s="1" t="s">
        <v>47</v>
      </c>
      <c r="B1783" t="s">
        <v>48</v>
      </c>
      <c r="C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58.96</v>
      </c>
      <c r="T1783">
        <v>1</v>
      </c>
      <c r="U1783">
        <v>0</v>
      </c>
      <c r="V1783" s="2">
        <v>0</v>
      </c>
      <c r="W1783">
        <v>1</v>
      </c>
      <c r="X1783">
        <v>0</v>
      </c>
      <c r="Y1783" t="s">
        <v>124</v>
      </c>
      <c r="Z1783" t="s">
        <v>51</v>
      </c>
      <c r="AA1783">
        <v>11</v>
      </c>
      <c r="AB1783" t="s">
        <v>311</v>
      </c>
      <c r="AC1783" t="s">
        <v>3173</v>
      </c>
      <c r="AD1783" t="s">
        <v>468</v>
      </c>
      <c r="AE1783" t="s">
        <v>301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28</v>
      </c>
      <c r="AN1783" t="s">
        <v>301</v>
      </c>
      <c r="AQ1783" t="s">
        <v>434</v>
      </c>
      <c r="AR1783">
        <v>4</v>
      </c>
      <c r="AS1783">
        <v>203</v>
      </c>
      <c r="AT1783">
        <v>315</v>
      </c>
      <c r="AW1783">
        <v>0</v>
      </c>
      <c r="AX1783">
        <v>0</v>
      </c>
      <c r="AY1783">
        <v>0</v>
      </c>
      <c r="AZ1783">
        <v>0</v>
      </c>
      <c r="BA1783">
        <v>1</v>
      </c>
      <c r="BB1783">
        <v>0</v>
      </c>
      <c r="BC1783">
        <v>1</v>
      </c>
      <c r="BD1783" t="s">
        <v>530</v>
      </c>
      <c r="BE1783">
        <v>0</v>
      </c>
      <c r="BF1783">
        <v>0</v>
      </c>
      <c r="BG1783" s="3">
        <v>0</v>
      </c>
      <c r="BH1783" s="3">
        <v>0</v>
      </c>
      <c r="BI1783" s="3">
        <v>0</v>
      </c>
      <c r="BJ1783" s="4" t="b">
        <f t="shared" si="27"/>
        <v>0</v>
      </c>
      <c r="BK1783" t="s">
        <v>2960</v>
      </c>
      <c r="BL1783" t="s">
        <v>2960</v>
      </c>
      <c r="BM1783" t="s">
        <v>2959</v>
      </c>
      <c r="BN1783" s="1">
        <v>43528.574490740742</v>
      </c>
      <c r="BO1783" s="1">
        <v>43549.468055555553</v>
      </c>
      <c r="BP1783">
        <v>17</v>
      </c>
      <c r="BQ1783">
        <f>IF(表__._ECM_DW_tem_zh_1417[[#This Row],[全血]]&gt;0,1,0)</f>
        <v>0</v>
      </c>
      <c r="BS1783">
        <f>IF(表__._ECM_DW_tem_zh_1417[[#This Row],[血浆]]&gt;0,1,0)</f>
        <v>0</v>
      </c>
      <c r="BU1783">
        <f>IF(表__._ECM_DW_tem_zh_1417[[#This Row],[血小板]]&gt;0,1,0)</f>
        <v>0</v>
      </c>
      <c r="BW1783">
        <f>IF(表__._ECM_DW_tem_zh_1417[[#This Row],[红细胞]]&gt;0,1,0)</f>
        <v>0</v>
      </c>
      <c r="BY1783">
        <f>IF(表__._ECM_DW_tem_zh_1417[[#This Row],[其他]]&gt;0,1,0)</f>
        <v>0</v>
      </c>
    </row>
    <row r="1784" spans="1:78" x14ac:dyDescent="0.25">
      <c r="A1784" s="1" t="s">
        <v>47</v>
      </c>
      <c r="B1784" t="s">
        <v>48</v>
      </c>
      <c r="C1784">
        <v>2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96.44</v>
      </c>
      <c r="T1784">
        <v>0</v>
      </c>
      <c r="U1784">
        <v>0</v>
      </c>
      <c r="V1784" s="2">
        <v>0</v>
      </c>
      <c r="W1784">
        <v>2</v>
      </c>
      <c r="X1784">
        <v>0</v>
      </c>
      <c r="Y1784" t="s">
        <v>225</v>
      </c>
      <c r="Z1784" t="s">
        <v>194</v>
      </c>
      <c r="AA1784">
        <v>9</v>
      </c>
      <c r="AB1784" t="s">
        <v>3176</v>
      </c>
      <c r="AC1784" t="s">
        <v>549</v>
      </c>
      <c r="AD1784" t="s">
        <v>316</v>
      </c>
      <c r="AE1784" t="s">
        <v>99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21</v>
      </c>
      <c r="AN1784" t="s">
        <v>125</v>
      </c>
      <c r="AQ1784" t="s">
        <v>369</v>
      </c>
      <c r="AR1784">
        <v>5</v>
      </c>
      <c r="AS1784">
        <v>147</v>
      </c>
      <c r="AT1784">
        <v>198</v>
      </c>
      <c r="AU1784">
        <v>1200</v>
      </c>
      <c r="AV1784">
        <v>200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 t="s">
        <v>493</v>
      </c>
      <c r="BE1784">
        <v>0</v>
      </c>
      <c r="BF1784">
        <v>0</v>
      </c>
      <c r="BG1784" s="3">
        <v>0</v>
      </c>
      <c r="BH1784" s="3">
        <v>0</v>
      </c>
      <c r="BI1784" s="3">
        <v>0</v>
      </c>
      <c r="BJ1784" s="4" t="b">
        <f t="shared" si="27"/>
        <v>0</v>
      </c>
      <c r="BK1784" t="s">
        <v>3109</v>
      </c>
      <c r="BL1784" t="s">
        <v>3109</v>
      </c>
      <c r="BM1784" t="s">
        <v>2972</v>
      </c>
      <c r="BN1784" s="1">
        <v>42935.860543981478</v>
      </c>
      <c r="BO1784" s="1">
        <v>42944.331250000003</v>
      </c>
      <c r="BP1784">
        <v>4</v>
      </c>
      <c r="BQ1784">
        <f>IF(表__._ECM_DW_tem_zh_1417[[#This Row],[全血]]&gt;0,1,0)</f>
        <v>0</v>
      </c>
      <c r="BR1784">
        <v>0</v>
      </c>
      <c r="BS1784">
        <f>IF(表__._ECM_DW_tem_zh_1417[[#This Row],[血浆]]&gt;0,1,0)</f>
        <v>0</v>
      </c>
      <c r="BT1784">
        <v>0</v>
      </c>
      <c r="BU1784">
        <f>IF(表__._ECM_DW_tem_zh_1417[[#This Row],[血小板]]&gt;0,1,0)</f>
        <v>0</v>
      </c>
      <c r="BV1784">
        <v>0</v>
      </c>
      <c r="BW1784">
        <f>IF(表__._ECM_DW_tem_zh_1417[[#This Row],[红细胞]]&gt;0,1,0)</f>
        <v>0</v>
      </c>
      <c r="BX1784">
        <v>0</v>
      </c>
      <c r="BY1784">
        <f>IF(表__._ECM_DW_tem_zh_1417[[#This Row],[其他]]&gt;0,1,0)</f>
        <v>0</v>
      </c>
      <c r="BZ1784">
        <v>0</v>
      </c>
    </row>
    <row r="1785" spans="1:78" x14ac:dyDescent="0.25">
      <c r="A1785" s="1" t="s">
        <v>47</v>
      </c>
      <c r="B1785" t="s">
        <v>140</v>
      </c>
      <c r="C1785">
        <v>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38.86</v>
      </c>
      <c r="T1785">
        <v>1</v>
      </c>
      <c r="U1785">
        <v>0</v>
      </c>
      <c r="V1785" s="2">
        <v>0</v>
      </c>
      <c r="W1785">
        <v>1</v>
      </c>
      <c r="X1785">
        <v>3</v>
      </c>
      <c r="Y1785" t="s">
        <v>85</v>
      </c>
      <c r="Z1785" t="s">
        <v>166</v>
      </c>
      <c r="AA1785">
        <v>2</v>
      </c>
      <c r="AB1785" t="s">
        <v>301</v>
      </c>
      <c r="AC1785" t="s">
        <v>3320</v>
      </c>
      <c r="AD1785" t="s">
        <v>3230</v>
      </c>
      <c r="AE1785" t="s">
        <v>3308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20</v>
      </c>
      <c r="AN1785" t="s">
        <v>301</v>
      </c>
      <c r="AQ1785" t="s">
        <v>510</v>
      </c>
      <c r="AR1785">
        <v>4</v>
      </c>
      <c r="AS1785">
        <v>134</v>
      </c>
      <c r="AT1785">
        <v>184</v>
      </c>
      <c r="AW1785">
        <v>1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1</v>
      </c>
      <c r="BD1785" t="s">
        <v>181</v>
      </c>
      <c r="BE1785">
        <v>0</v>
      </c>
      <c r="BF1785">
        <v>0</v>
      </c>
      <c r="BG1785" s="3">
        <v>0</v>
      </c>
      <c r="BH1785" s="3">
        <v>0</v>
      </c>
      <c r="BI1785" s="3">
        <v>0</v>
      </c>
      <c r="BJ1785" s="4" t="b">
        <f t="shared" si="27"/>
        <v>0</v>
      </c>
      <c r="BK1785" t="s">
        <v>3110</v>
      </c>
      <c r="BL1785" t="s">
        <v>3110</v>
      </c>
      <c r="BM1785" t="s">
        <v>3111</v>
      </c>
      <c r="BN1785" s="1">
        <v>43566.462164351855</v>
      </c>
      <c r="BO1785" s="1">
        <v>43580.370833333334</v>
      </c>
      <c r="BP1785">
        <v>10</v>
      </c>
      <c r="BQ1785">
        <f>IF(表__._ECM_DW_tem_zh_1417[[#This Row],[全血]]&gt;0,1,0)</f>
        <v>0</v>
      </c>
      <c r="BR1785">
        <v>0</v>
      </c>
      <c r="BS1785">
        <f>IF(表__._ECM_DW_tem_zh_1417[[#This Row],[血浆]]&gt;0,1,0)</f>
        <v>1</v>
      </c>
      <c r="BT1785">
        <v>400</v>
      </c>
      <c r="BU1785">
        <f>IF(表__._ECM_DW_tem_zh_1417[[#This Row],[血小板]]&gt;0,1,0)</f>
        <v>0</v>
      </c>
      <c r="BV1785">
        <v>0</v>
      </c>
      <c r="BW1785">
        <f>IF(表__._ECM_DW_tem_zh_1417[[#This Row],[红细胞]]&gt;0,1,0)</f>
        <v>1</v>
      </c>
      <c r="BX1785">
        <v>4</v>
      </c>
      <c r="BY1785">
        <f>IF(表__._ECM_DW_tem_zh_1417[[#This Row],[其他]]&gt;0,1,0)</f>
        <v>0</v>
      </c>
      <c r="BZ1785">
        <v>0</v>
      </c>
    </row>
    <row r="1786" spans="1:78" x14ac:dyDescent="0.25">
      <c r="A1786" s="1" t="s">
        <v>72</v>
      </c>
      <c r="B1786" t="s">
        <v>75</v>
      </c>
      <c r="C1786">
        <v>2</v>
      </c>
      <c r="E1786">
        <v>0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92.6</v>
      </c>
      <c r="T1786">
        <v>1</v>
      </c>
      <c r="U1786">
        <v>0</v>
      </c>
      <c r="V1786" s="2">
        <v>0</v>
      </c>
      <c r="W1786">
        <v>1</v>
      </c>
      <c r="X1786">
        <v>0</v>
      </c>
      <c r="Y1786" t="s">
        <v>115</v>
      </c>
      <c r="Z1786" t="s">
        <v>82</v>
      </c>
      <c r="AA1786">
        <v>2</v>
      </c>
      <c r="AB1786" t="s">
        <v>490</v>
      </c>
      <c r="AC1786" t="s">
        <v>494</v>
      </c>
      <c r="AD1786" t="s">
        <v>3162</v>
      </c>
      <c r="AE1786" t="s">
        <v>704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24</v>
      </c>
      <c r="AN1786" t="s">
        <v>92</v>
      </c>
      <c r="AQ1786" t="s">
        <v>570</v>
      </c>
      <c r="AR1786">
        <v>7</v>
      </c>
      <c r="AS1786">
        <v>91</v>
      </c>
      <c r="AT1786">
        <v>164</v>
      </c>
      <c r="AW1786">
        <v>1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 t="s">
        <v>97</v>
      </c>
      <c r="BE1786">
        <v>0</v>
      </c>
      <c r="BF1786">
        <v>0</v>
      </c>
      <c r="BG1786" s="3">
        <v>0</v>
      </c>
      <c r="BH1786" s="3">
        <v>0</v>
      </c>
      <c r="BI1786" s="3">
        <v>0</v>
      </c>
      <c r="BJ1786" s="4" t="b">
        <f t="shared" si="27"/>
        <v>0</v>
      </c>
      <c r="BK1786" t="s">
        <v>2449</v>
      </c>
      <c r="BL1786" t="s">
        <v>2449</v>
      </c>
      <c r="BM1786" t="s">
        <v>2448</v>
      </c>
      <c r="BN1786" s="1">
        <v>43671.543946759259</v>
      </c>
      <c r="BO1786" s="1">
        <v>43684.372916666667</v>
      </c>
      <c r="BP1786">
        <v>6</v>
      </c>
      <c r="BQ1786">
        <f>IF(表__._ECM_DW_tem_zh_1417[[#This Row],[全血]]&gt;0,1,0)</f>
        <v>0</v>
      </c>
      <c r="BR1786">
        <v>0</v>
      </c>
      <c r="BS1786">
        <f>IF(表__._ECM_DW_tem_zh_1417[[#This Row],[血浆]]&gt;0,1,0)</f>
        <v>1</v>
      </c>
      <c r="BT1786">
        <v>200</v>
      </c>
      <c r="BU1786">
        <f>IF(表__._ECM_DW_tem_zh_1417[[#This Row],[血小板]]&gt;0,1,0)</f>
        <v>0</v>
      </c>
      <c r="BV1786">
        <v>0</v>
      </c>
      <c r="BW1786">
        <f>IF(表__._ECM_DW_tem_zh_1417[[#This Row],[红细胞]]&gt;0,1,0)</f>
        <v>1</v>
      </c>
      <c r="BX1786">
        <v>2</v>
      </c>
      <c r="BY1786">
        <f>IF(表__._ECM_DW_tem_zh_1417[[#This Row],[其他]]&gt;0,1,0)</f>
        <v>0</v>
      </c>
      <c r="BZ1786">
        <v>0</v>
      </c>
    </row>
    <row r="1787" spans="1:78" x14ac:dyDescent="0.25">
      <c r="A1787" s="1" t="s">
        <v>47</v>
      </c>
      <c r="B1787" t="s">
        <v>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70.849999999999994</v>
      </c>
      <c r="T1787">
        <v>1</v>
      </c>
      <c r="U1787">
        <v>0</v>
      </c>
      <c r="V1787" s="2">
        <v>0</v>
      </c>
      <c r="W1787">
        <v>1</v>
      </c>
      <c r="X1787">
        <v>2</v>
      </c>
      <c r="Y1787" t="s">
        <v>348</v>
      </c>
      <c r="Z1787" t="s">
        <v>180</v>
      </c>
      <c r="AA1787">
        <v>2</v>
      </c>
      <c r="AB1787" t="s">
        <v>652</v>
      </c>
      <c r="AC1787" t="s">
        <v>512</v>
      </c>
      <c r="AD1787" t="s">
        <v>3168</v>
      </c>
      <c r="AE1787" t="s">
        <v>62</v>
      </c>
      <c r="AG1787">
        <v>0</v>
      </c>
      <c r="AH1787">
        <v>0</v>
      </c>
      <c r="AI1787">
        <v>0</v>
      </c>
      <c r="AJ1787">
        <v>0</v>
      </c>
      <c r="AK1787">
        <v>1</v>
      </c>
      <c r="AL1787">
        <v>23</v>
      </c>
      <c r="AN1787" t="s">
        <v>70</v>
      </c>
      <c r="AQ1787" t="s">
        <v>380</v>
      </c>
      <c r="AR1787">
        <v>4</v>
      </c>
      <c r="AS1787">
        <v>129</v>
      </c>
      <c r="AT1787">
        <v>214</v>
      </c>
      <c r="AU1787">
        <v>1850</v>
      </c>
      <c r="AV1787">
        <v>50</v>
      </c>
      <c r="AW1787">
        <v>1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E1787">
        <v>0</v>
      </c>
      <c r="BF1787">
        <v>0</v>
      </c>
      <c r="BG1787" s="3">
        <v>0</v>
      </c>
      <c r="BH1787" s="3">
        <v>0</v>
      </c>
      <c r="BI1787" s="3">
        <v>0</v>
      </c>
      <c r="BJ1787" s="4" t="b">
        <f t="shared" si="27"/>
        <v>0</v>
      </c>
      <c r="BK1787" t="s">
        <v>1950</v>
      </c>
      <c r="BL1787" t="s">
        <v>1950</v>
      </c>
      <c r="BM1787" t="s">
        <v>1949</v>
      </c>
      <c r="BN1787" s="1">
        <v>43288.528171296297</v>
      </c>
      <c r="BO1787" s="1">
        <v>43298.408333333333</v>
      </c>
      <c r="BP1787">
        <v>6</v>
      </c>
      <c r="BQ1787">
        <f>IF(表__._ECM_DW_tem_zh_1417[[#This Row],[全血]]&gt;0,1,0)</f>
        <v>0</v>
      </c>
      <c r="BR1787">
        <v>0</v>
      </c>
      <c r="BS1787">
        <f>IF(表__._ECM_DW_tem_zh_1417[[#This Row],[血浆]]&gt;0,1,0)</f>
        <v>1</v>
      </c>
      <c r="BT1787">
        <v>400</v>
      </c>
      <c r="BU1787">
        <f>IF(表__._ECM_DW_tem_zh_1417[[#This Row],[血小板]]&gt;0,1,0)</f>
        <v>0</v>
      </c>
      <c r="BV1787">
        <v>0</v>
      </c>
      <c r="BW1787">
        <f>IF(表__._ECM_DW_tem_zh_1417[[#This Row],[红细胞]]&gt;0,1,0)</f>
        <v>1</v>
      </c>
      <c r="BX1787">
        <v>4</v>
      </c>
      <c r="BY1787">
        <f>IF(表__._ECM_DW_tem_zh_1417[[#This Row],[其他]]&gt;0,1,0)</f>
        <v>0</v>
      </c>
      <c r="BZ1787">
        <v>0</v>
      </c>
    </row>
    <row r="1788" spans="1:78" x14ac:dyDescent="0.25">
      <c r="A1788" s="1" t="s">
        <v>47</v>
      </c>
      <c r="B1788" t="s">
        <v>48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90.48</v>
      </c>
      <c r="T1788">
        <v>0</v>
      </c>
      <c r="U1788">
        <v>0</v>
      </c>
      <c r="V1788" s="2">
        <v>0</v>
      </c>
      <c r="W1788">
        <v>1</v>
      </c>
      <c r="X1788">
        <v>3</v>
      </c>
      <c r="Y1788" t="s">
        <v>585</v>
      </c>
      <c r="Z1788" t="s">
        <v>164</v>
      </c>
      <c r="AA1788">
        <v>5</v>
      </c>
      <c r="AB1788" t="s">
        <v>257</v>
      </c>
      <c r="AC1788" t="s">
        <v>3320</v>
      </c>
      <c r="AD1788" t="s">
        <v>3235</v>
      </c>
      <c r="AE1788" t="s">
        <v>3223</v>
      </c>
      <c r="AG1788">
        <v>0</v>
      </c>
      <c r="AH1788">
        <v>0</v>
      </c>
      <c r="AI1788">
        <v>0</v>
      </c>
      <c r="AJ1788">
        <v>1</v>
      </c>
      <c r="AK1788">
        <v>1</v>
      </c>
      <c r="AL1788">
        <v>28</v>
      </c>
      <c r="AN1788" t="s">
        <v>98</v>
      </c>
      <c r="AP1788" t="s">
        <v>461</v>
      </c>
      <c r="AQ1788" t="s">
        <v>559</v>
      </c>
      <c r="AR1788">
        <v>4</v>
      </c>
      <c r="AT1788">
        <v>130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1</v>
      </c>
      <c r="BE1788">
        <v>0</v>
      </c>
      <c r="BF1788">
        <v>0</v>
      </c>
      <c r="BG1788" s="3">
        <v>0</v>
      </c>
      <c r="BH1788" s="3">
        <v>0</v>
      </c>
      <c r="BI1788" s="3">
        <v>0</v>
      </c>
      <c r="BJ1788" s="4" t="b">
        <f t="shared" si="27"/>
        <v>0</v>
      </c>
      <c r="BK1788" t="s">
        <v>3112</v>
      </c>
      <c r="BL1788" t="s">
        <v>3112</v>
      </c>
      <c r="BN1788" s="1">
        <v>43034.376458333332</v>
      </c>
      <c r="BO1788" s="1">
        <v>43048.347222222219</v>
      </c>
      <c r="BP1788">
        <v>10</v>
      </c>
      <c r="BQ1788">
        <f>IF(表__._ECM_DW_tem_zh_1417[[#This Row],[全血]]&gt;0,1,0)</f>
        <v>0</v>
      </c>
      <c r="BR1788">
        <v>0</v>
      </c>
      <c r="BS1788">
        <f>IF(表__._ECM_DW_tem_zh_1417[[#This Row],[血浆]]&gt;0,1,0)</f>
        <v>0</v>
      </c>
      <c r="BT1788">
        <v>0</v>
      </c>
      <c r="BU1788">
        <f>IF(表__._ECM_DW_tem_zh_1417[[#This Row],[血小板]]&gt;0,1,0)</f>
        <v>0</v>
      </c>
      <c r="BV1788">
        <v>0</v>
      </c>
      <c r="BW1788">
        <f>IF(表__._ECM_DW_tem_zh_1417[[#This Row],[红细胞]]&gt;0,1,0)</f>
        <v>0</v>
      </c>
      <c r="BX1788">
        <v>0</v>
      </c>
      <c r="BY1788">
        <f>IF(表__._ECM_DW_tem_zh_1417[[#This Row],[其他]]&gt;0,1,0)</f>
        <v>0</v>
      </c>
      <c r="BZ1788">
        <v>0</v>
      </c>
    </row>
    <row r="1789" spans="1:78" x14ac:dyDescent="0.25">
      <c r="A1789" s="1" t="s">
        <v>47</v>
      </c>
      <c r="B1789" t="s">
        <v>64</v>
      </c>
      <c r="C1789">
        <v>2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90.5</v>
      </c>
      <c r="T1789">
        <v>1</v>
      </c>
      <c r="U1789">
        <v>0</v>
      </c>
      <c r="V1789" s="2">
        <v>0</v>
      </c>
      <c r="W1789">
        <v>1</v>
      </c>
      <c r="X1789">
        <v>1</v>
      </c>
      <c r="Y1789" t="s">
        <v>85</v>
      </c>
      <c r="Z1789" t="s">
        <v>273</v>
      </c>
      <c r="AA1789">
        <v>5</v>
      </c>
      <c r="AB1789" t="s">
        <v>152</v>
      </c>
      <c r="AC1789" t="s">
        <v>896</v>
      </c>
      <c r="AD1789" t="s">
        <v>3168</v>
      </c>
      <c r="AE1789" t="s">
        <v>3186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24</v>
      </c>
      <c r="AN1789" t="s">
        <v>92</v>
      </c>
      <c r="AQ1789" t="s">
        <v>389</v>
      </c>
      <c r="AR1789">
        <v>4</v>
      </c>
      <c r="AT1789">
        <v>173</v>
      </c>
      <c r="AW1789">
        <v>1</v>
      </c>
      <c r="AX1789">
        <v>0</v>
      </c>
      <c r="AY1789">
        <v>0</v>
      </c>
      <c r="AZ1789">
        <v>0</v>
      </c>
      <c r="BA1789">
        <v>1</v>
      </c>
      <c r="BB1789">
        <v>0</v>
      </c>
      <c r="BC1789">
        <v>0</v>
      </c>
      <c r="BD1789" t="s">
        <v>280</v>
      </c>
      <c r="BE1789">
        <v>0</v>
      </c>
      <c r="BF1789">
        <v>0</v>
      </c>
      <c r="BG1789" s="3">
        <v>0</v>
      </c>
      <c r="BH1789" s="3">
        <v>0</v>
      </c>
      <c r="BI1789" s="3">
        <v>0</v>
      </c>
      <c r="BJ1789" s="4" t="b">
        <f t="shared" si="27"/>
        <v>0</v>
      </c>
      <c r="BK1789" t="s">
        <v>1554</v>
      </c>
      <c r="BL1789" t="s">
        <v>1554</v>
      </c>
      <c r="BN1789" s="1">
        <v>43050.107881944445</v>
      </c>
      <c r="BO1789" s="1">
        <v>43059.352777777778</v>
      </c>
      <c r="BP1789">
        <v>5</v>
      </c>
      <c r="BQ1789">
        <f>IF(表__._ECM_DW_tem_zh_1417[[#This Row],[全血]]&gt;0,1,0)</f>
        <v>0</v>
      </c>
      <c r="BR1789">
        <v>0</v>
      </c>
      <c r="BS1789">
        <f>IF(表__._ECM_DW_tem_zh_1417[[#This Row],[血浆]]&gt;0,1,0)</f>
        <v>1</v>
      </c>
      <c r="BT1789">
        <v>400</v>
      </c>
      <c r="BU1789">
        <f>IF(表__._ECM_DW_tem_zh_1417[[#This Row],[血小板]]&gt;0,1,0)</f>
        <v>0</v>
      </c>
      <c r="BV1789">
        <v>0</v>
      </c>
      <c r="BW1789">
        <f>IF(表__._ECM_DW_tem_zh_1417[[#This Row],[红细胞]]&gt;0,1,0)</f>
        <v>1</v>
      </c>
      <c r="BX1789">
        <v>4</v>
      </c>
      <c r="BY1789">
        <f>IF(表__._ECM_DW_tem_zh_1417[[#This Row],[其他]]&gt;0,1,0)</f>
        <v>0</v>
      </c>
      <c r="BZ1789">
        <v>0</v>
      </c>
    </row>
    <row r="1790" spans="1:78" x14ac:dyDescent="0.25">
      <c r="A1790" s="1" t="s">
        <v>72</v>
      </c>
      <c r="B1790" t="s">
        <v>69</v>
      </c>
      <c r="C1790">
        <v>2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55.16</v>
      </c>
      <c r="T1790">
        <v>1</v>
      </c>
      <c r="U1790">
        <v>1</v>
      </c>
      <c r="V1790" s="2">
        <v>0</v>
      </c>
      <c r="W1790">
        <v>1</v>
      </c>
      <c r="X1790">
        <v>0</v>
      </c>
      <c r="Y1790" t="s">
        <v>108</v>
      </c>
      <c r="Z1790" t="s">
        <v>166</v>
      </c>
      <c r="AA1790">
        <v>2</v>
      </c>
      <c r="AB1790" t="s">
        <v>470</v>
      </c>
      <c r="AC1790" t="s">
        <v>572</v>
      </c>
      <c r="AD1790" t="s">
        <v>3177</v>
      </c>
      <c r="AE1790" t="s">
        <v>3176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18</v>
      </c>
      <c r="AN1790" t="s">
        <v>90</v>
      </c>
      <c r="AQ1790" t="s">
        <v>565</v>
      </c>
      <c r="AR1790">
        <v>3</v>
      </c>
      <c r="AT1790">
        <v>223</v>
      </c>
      <c r="AW1790">
        <v>1</v>
      </c>
      <c r="AX1790">
        <v>1</v>
      </c>
      <c r="AY1790">
        <v>0</v>
      </c>
      <c r="AZ1790">
        <v>0</v>
      </c>
      <c r="BA1790">
        <v>1</v>
      </c>
      <c r="BB1790">
        <v>0</v>
      </c>
      <c r="BC1790">
        <v>1</v>
      </c>
      <c r="BD1790" t="s">
        <v>123</v>
      </c>
      <c r="BE1790">
        <v>0</v>
      </c>
      <c r="BF1790">
        <v>0</v>
      </c>
      <c r="BG1790" s="3">
        <v>0</v>
      </c>
      <c r="BH1790" s="3">
        <v>0</v>
      </c>
      <c r="BI1790" s="3">
        <v>0</v>
      </c>
      <c r="BJ1790" s="4" t="b">
        <f t="shared" si="27"/>
        <v>0</v>
      </c>
      <c r="BK1790" t="s">
        <v>2522</v>
      </c>
      <c r="BL1790" t="s">
        <v>2522</v>
      </c>
      <c r="BN1790" s="1">
        <v>43215.480254629627</v>
      </c>
      <c r="BO1790" s="1">
        <v>43228.450694444444</v>
      </c>
      <c r="BP1790">
        <v>10</v>
      </c>
      <c r="BQ1790">
        <f>IF(表__._ECM_DW_tem_zh_1417[[#This Row],[全血]]&gt;0,1,0)</f>
        <v>0</v>
      </c>
      <c r="BR1790">
        <v>0</v>
      </c>
      <c r="BS1790">
        <f>IF(表__._ECM_DW_tem_zh_1417[[#This Row],[血浆]]&gt;0,1,0)</f>
        <v>0</v>
      </c>
      <c r="BT1790">
        <v>0</v>
      </c>
      <c r="BU1790">
        <f>IF(表__._ECM_DW_tem_zh_1417[[#This Row],[血小板]]&gt;0,1,0)</f>
        <v>0</v>
      </c>
      <c r="BV1790">
        <v>0</v>
      </c>
      <c r="BW1790">
        <f>IF(表__._ECM_DW_tem_zh_1417[[#This Row],[红细胞]]&gt;0,1,0)</f>
        <v>1</v>
      </c>
      <c r="BX1790">
        <v>6</v>
      </c>
      <c r="BY1790">
        <f>IF(表__._ECM_DW_tem_zh_1417[[#This Row],[其他]]&gt;0,1,0)</f>
        <v>0</v>
      </c>
      <c r="BZ1790">
        <v>0</v>
      </c>
    </row>
    <row r="1791" spans="1:78" x14ac:dyDescent="0.25">
      <c r="A1791" s="1" t="s">
        <v>47</v>
      </c>
      <c r="B1791" t="s">
        <v>158</v>
      </c>
      <c r="C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T1791">
        <v>1</v>
      </c>
      <c r="U1791">
        <v>0</v>
      </c>
      <c r="V1791" s="2">
        <v>0</v>
      </c>
      <c r="W1791">
        <v>1</v>
      </c>
      <c r="X1791">
        <v>3</v>
      </c>
      <c r="Y1791" t="s">
        <v>310</v>
      </c>
      <c r="Z1791" t="s">
        <v>98</v>
      </c>
      <c r="AA1791">
        <v>5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24</v>
      </c>
      <c r="AR1791">
        <v>2</v>
      </c>
      <c r="AT1791">
        <v>169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E1791">
        <v>0</v>
      </c>
      <c r="BF1791">
        <v>0</v>
      </c>
      <c r="BG1791" s="3">
        <v>0</v>
      </c>
      <c r="BH1791" s="3">
        <v>0</v>
      </c>
      <c r="BI1791" s="3">
        <v>0</v>
      </c>
      <c r="BJ1791" s="4" t="b">
        <f t="shared" si="27"/>
        <v>0</v>
      </c>
      <c r="BK1791" t="s">
        <v>2102</v>
      </c>
      <c r="BL1791" t="s">
        <v>2102</v>
      </c>
      <c r="BN1791" s="1">
        <v>42898.344687500001</v>
      </c>
      <c r="BO1791" s="1">
        <v>42905.416666666664</v>
      </c>
      <c r="BP1791">
        <v>5</v>
      </c>
      <c r="BQ1791">
        <f>IF(表__._ECM_DW_tem_zh_1417[[#This Row],[全血]]&gt;0,1,0)</f>
        <v>0</v>
      </c>
      <c r="BS1791">
        <f>IF(表__._ECM_DW_tem_zh_1417[[#This Row],[血浆]]&gt;0,1,0)</f>
        <v>0</v>
      </c>
      <c r="BU1791">
        <f>IF(表__._ECM_DW_tem_zh_1417[[#This Row],[血小板]]&gt;0,1,0)</f>
        <v>0</v>
      </c>
      <c r="BW1791">
        <f>IF(表__._ECM_DW_tem_zh_1417[[#This Row],[红细胞]]&gt;0,1,0)</f>
        <v>0</v>
      </c>
      <c r="BY1791">
        <f>IF(表__._ECM_DW_tem_zh_1417[[#This Row],[其他]]&gt;0,1,0)</f>
        <v>0</v>
      </c>
    </row>
    <row r="1792" spans="1:78" x14ac:dyDescent="0.25">
      <c r="A1792" s="1" t="s">
        <v>47</v>
      </c>
      <c r="B1792" t="s">
        <v>136</v>
      </c>
      <c r="C1792">
        <v>2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81.91</v>
      </c>
      <c r="T1792">
        <v>1</v>
      </c>
      <c r="U1792">
        <v>0</v>
      </c>
      <c r="V1792" s="2">
        <v>0</v>
      </c>
      <c r="W1792">
        <v>1</v>
      </c>
      <c r="X1792">
        <v>1</v>
      </c>
      <c r="Y1792" t="s">
        <v>115</v>
      </c>
      <c r="Z1792" t="s">
        <v>460</v>
      </c>
      <c r="AA1792">
        <v>2</v>
      </c>
      <c r="AB1792" t="s">
        <v>73</v>
      </c>
      <c r="AC1792" t="s">
        <v>3233</v>
      </c>
      <c r="AD1792" t="s">
        <v>3150</v>
      </c>
      <c r="AE1792" t="s">
        <v>3313</v>
      </c>
      <c r="AG1792">
        <v>0</v>
      </c>
      <c r="AH1792">
        <v>0</v>
      </c>
      <c r="AI1792">
        <v>0</v>
      </c>
      <c r="AJ1792">
        <v>1</v>
      </c>
      <c r="AK1792">
        <v>1</v>
      </c>
      <c r="AL1792">
        <v>15</v>
      </c>
      <c r="AM1792">
        <v>5.55</v>
      </c>
      <c r="AN1792" t="s">
        <v>273</v>
      </c>
      <c r="AQ1792" t="s">
        <v>565</v>
      </c>
      <c r="AR1792">
        <v>7</v>
      </c>
      <c r="AS1792">
        <v>85</v>
      </c>
      <c r="AT1792">
        <v>224</v>
      </c>
      <c r="AW1792">
        <v>1</v>
      </c>
      <c r="AX1792">
        <v>1</v>
      </c>
      <c r="AY1792">
        <v>0</v>
      </c>
      <c r="AZ1792">
        <v>0</v>
      </c>
      <c r="BA1792">
        <v>1</v>
      </c>
      <c r="BB1792">
        <v>0</v>
      </c>
      <c r="BC1792">
        <v>1</v>
      </c>
      <c r="BD1792" t="s">
        <v>195</v>
      </c>
      <c r="BE1792">
        <v>0</v>
      </c>
      <c r="BF1792">
        <v>1</v>
      </c>
      <c r="BG1792" s="3">
        <v>0</v>
      </c>
      <c r="BH1792" s="3">
        <v>0</v>
      </c>
      <c r="BI1792" s="3">
        <v>0</v>
      </c>
      <c r="BJ1792" s="4" t="b">
        <f t="shared" si="27"/>
        <v>0</v>
      </c>
      <c r="BK1792" t="s">
        <v>3113</v>
      </c>
      <c r="BL1792" t="s">
        <v>3113</v>
      </c>
      <c r="BM1792" t="s">
        <v>3114</v>
      </c>
      <c r="BN1792" s="1">
        <v>43366.731215277781</v>
      </c>
      <c r="BO1792" s="1">
        <v>43382.583333333336</v>
      </c>
      <c r="BP1792">
        <v>9</v>
      </c>
      <c r="BQ1792">
        <f>IF(表__._ECM_DW_tem_zh_1417[[#This Row],[全血]]&gt;0,1,0)</f>
        <v>0</v>
      </c>
      <c r="BR1792">
        <v>0</v>
      </c>
      <c r="BS1792">
        <f>IF(表__._ECM_DW_tem_zh_1417[[#This Row],[血浆]]&gt;0,1,0)</f>
        <v>1</v>
      </c>
      <c r="BT1792">
        <v>400</v>
      </c>
      <c r="BU1792">
        <f>IF(表__._ECM_DW_tem_zh_1417[[#This Row],[血小板]]&gt;0,1,0)</f>
        <v>0</v>
      </c>
      <c r="BV1792">
        <v>0</v>
      </c>
      <c r="BW1792">
        <f>IF(表__._ECM_DW_tem_zh_1417[[#This Row],[红细胞]]&gt;0,1,0)</f>
        <v>1</v>
      </c>
      <c r="BX1792">
        <v>6</v>
      </c>
      <c r="BY1792">
        <f>IF(表__._ECM_DW_tem_zh_1417[[#This Row],[其他]]&gt;0,1,0)</f>
        <v>0</v>
      </c>
      <c r="BZ1792">
        <v>0</v>
      </c>
    </row>
    <row r="1793" spans="1:78" x14ac:dyDescent="0.25">
      <c r="A1793" s="1" t="s">
        <v>47</v>
      </c>
      <c r="B1793" t="s">
        <v>61</v>
      </c>
      <c r="C1793">
        <v>2</v>
      </c>
      <c r="E1793">
        <v>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2</v>
      </c>
      <c r="O1793">
        <v>0</v>
      </c>
      <c r="P1793">
        <v>0</v>
      </c>
      <c r="Q1793">
        <v>0</v>
      </c>
      <c r="R1793">
        <v>0</v>
      </c>
      <c r="S1793">
        <v>78.11</v>
      </c>
      <c r="T1793">
        <v>1</v>
      </c>
      <c r="U1793">
        <v>1</v>
      </c>
      <c r="V1793" s="2">
        <v>0</v>
      </c>
      <c r="W1793">
        <v>1</v>
      </c>
      <c r="X1793">
        <v>3</v>
      </c>
      <c r="Y1793" t="s">
        <v>406</v>
      </c>
      <c r="Z1793" t="s">
        <v>91</v>
      </c>
      <c r="AA1793">
        <v>5</v>
      </c>
      <c r="AB1793" t="s">
        <v>301</v>
      </c>
      <c r="AC1793" t="s">
        <v>440</v>
      </c>
      <c r="AD1793" t="s">
        <v>734</v>
      </c>
      <c r="AE1793" t="s">
        <v>3169</v>
      </c>
      <c r="AG1793">
        <v>0</v>
      </c>
      <c r="AH1793">
        <v>0</v>
      </c>
      <c r="AI1793">
        <v>0</v>
      </c>
      <c r="AJ1793">
        <v>0</v>
      </c>
      <c r="AK1793">
        <v>1</v>
      </c>
      <c r="AL1793">
        <v>21</v>
      </c>
      <c r="AN1793" t="s">
        <v>228</v>
      </c>
      <c r="AP1793" t="s">
        <v>970</v>
      </c>
      <c r="AQ1793" t="s">
        <v>324</v>
      </c>
      <c r="AR1793">
        <v>4</v>
      </c>
      <c r="AT1793">
        <v>134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>
        <v>0</v>
      </c>
      <c r="BC1793">
        <v>0</v>
      </c>
      <c r="BD1793" t="s">
        <v>195</v>
      </c>
      <c r="BE1793">
        <v>0</v>
      </c>
      <c r="BF1793">
        <v>0</v>
      </c>
      <c r="BG1793" s="3">
        <v>0</v>
      </c>
      <c r="BH1793" s="3">
        <v>0</v>
      </c>
      <c r="BI1793" s="3">
        <v>0</v>
      </c>
      <c r="BJ1793" s="4" t="b">
        <f t="shared" si="27"/>
        <v>0</v>
      </c>
      <c r="BK1793" t="s">
        <v>2928</v>
      </c>
      <c r="BL1793" t="s">
        <v>2928</v>
      </c>
      <c r="BN1793" s="1">
        <v>43013.459537037037</v>
      </c>
      <c r="BO1793" s="1">
        <v>43021.339583333334</v>
      </c>
      <c r="BP1793">
        <v>4</v>
      </c>
      <c r="BQ1793">
        <f>IF(表__._ECM_DW_tem_zh_1417[[#This Row],[全血]]&gt;0,1,0)</f>
        <v>0</v>
      </c>
      <c r="BR1793">
        <v>0</v>
      </c>
      <c r="BS1793">
        <f>IF(表__._ECM_DW_tem_zh_1417[[#This Row],[血浆]]&gt;0,1,0)</f>
        <v>0</v>
      </c>
      <c r="BT1793">
        <v>0</v>
      </c>
      <c r="BU1793">
        <f>IF(表__._ECM_DW_tem_zh_1417[[#This Row],[血小板]]&gt;0,1,0)</f>
        <v>0</v>
      </c>
      <c r="BV1793">
        <v>0</v>
      </c>
      <c r="BW1793">
        <f>IF(表__._ECM_DW_tem_zh_1417[[#This Row],[红细胞]]&gt;0,1,0)</f>
        <v>1</v>
      </c>
      <c r="BX1793">
        <v>2</v>
      </c>
      <c r="BY1793">
        <f>IF(表__._ECM_DW_tem_zh_1417[[#This Row],[其他]]&gt;0,1,0)</f>
        <v>0</v>
      </c>
      <c r="BZ1793">
        <v>0</v>
      </c>
    </row>
    <row r="1794" spans="1:78" x14ac:dyDescent="0.25">
      <c r="A1794" s="1" t="s">
        <v>47</v>
      </c>
      <c r="B1794" t="s">
        <v>50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92.06</v>
      </c>
      <c r="T1794">
        <v>0</v>
      </c>
      <c r="U1794">
        <v>0</v>
      </c>
      <c r="V1794" s="2">
        <v>0</v>
      </c>
      <c r="W1794">
        <v>1</v>
      </c>
      <c r="X1794">
        <v>0</v>
      </c>
      <c r="Y1794" t="s">
        <v>558</v>
      </c>
      <c r="Z1794" t="s">
        <v>82</v>
      </c>
      <c r="AA1794">
        <v>5</v>
      </c>
      <c r="AB1794" t="s">
        <v>3293</v>
      </c>
      <c r="AC1794" t="s">
        <v>501</v>
      </c>
      <c r="AD1794" t="s">
        <v>734</v>
      </c>
      <c r="AE1794" t="s">
        <v>267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23</v>
      </c>
      <c r="AN1794" t="s">
        <v>106</v>
      </c>
      <c r="AP1794" t="s">
        <v>1006</v>
      </c>
      <c r="AQ1794" t="s">
        <v>221</v>
      </c>
      <c r="AR1794">
        <v>12</v>
      </c>
      <c r="AT1794">
        <v>204</v>
      </c>
      <c r="AW1794">
        <v>1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 t="s">
        <v>101</v>
      </c>
      <c r="BE1794">
        <v>0</v>
      </c>
      <c r="BF1794">
        <v>0</v>
      </c>
      <c r="BG1794" s="3">
        <v>0</v>
      </c>
      <c r="BH1794" s="3">
        <v>0</v>
      </c>
      <c r="BI1794" s="3">
        <v>0</v>
      </c>
      <c r="BJ1794" s="4" t="b">
        <f t="shared" ref="BJ1794:BJ1857" si="28">OR(BG1794,BH1794,BI1794)</f>
        <v>0</v>
      </c>
      <c r="BK1794" t="s">
        <v>3115</v>
      </c>
      <c r="BL1794" t="s">
        <v>3115</v>
      </c>
      <c r="BN1794" s="1">
        <v>43097.469699074078</v>
      </c>
      <c r="BO1794" s="1">
        <v>43115.375</v>
      </c>
      <c r="BP1794">
        <v>6</v>
      </c>
      <c r="BQ1794">
        <f>IF(表__._ECM_DW_tem_zh_1417[[#This Row],[全血]]&gt;0,1,0)</f>
        <v>0</v>
      </c>
      <c r="BR1794">
        <v>0</v>
      </c>
      <c r="BS1794">
        <f>IF(表__._ECM_DW_tem_zh_1417[[#This Row],[血浆]]&gt;0,1,0)</f>
        <v>0</v>
      </c>
      <c r="BT1794">
        <v>0</v>
      </c>
      <c r="BU1794">
        <f>IF(表__._ECM_DW_tem_zh_1417[[#This Row],[血小板]]&gt;0,1,0)</f>
        <v>0</v>
      </c>
      <c r="BV1794">
        <v>0</v>
      </c>
      <c r="BW1794">
        <f>IF(表__._ECM_DW_tem_zh_1417[[#This Row],[红细胞]]&gt;0,1,0)</f>
        <v>1</v>
      </c>
      <c r="BX1794">
        <v>10</v>
      </c>
      <c r="BY1794">
        <f>IF(表__._ECM_DW_tem_zh_1417[[#This Row],[其他]]&gt;0,1,0)</f>
        <v>0</v>
      </c>
      <c r="BZ1794">
        <v>0</v>
      </c>
    </row>
    <row r="1795" spans="1:78" x14ac:dyDescent="0.25">
      <c r="A1795" s="1" t="s">
        <v>47</v>
      </c>
      <c r="B1795" t="s">
        <v>294</v>
      </c>
      <c r="C1795">
        <v>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77.89</v>
      </c>
      <c r="T1795">
        <v>1</v>
      </c>
      <c r="U1795">
        <v>0</v>
      </c>
      <c r="V1795" s="2">
        <v>0</v>
      </c>
      <c r="W1795">
        <v>1</v>
      </c>
      <c r="X1795">
        <v>1</v>
      </c>
      <c r="Y1795" t="s">
        <v>179</v>
      </c>
      <c r="Z1795" t="s">
        <v>759</v>
      </c>
      <c r="AA1795">
        <v>12</v>
      </c>
      <c r="AB1795" t="s">
        <v>756</v>
      </c>
      <c r="AC1795" t="s">
        <v>806</v>
      </c>
      <c r="AD1795" t="s">
        <v>3230</v>
      </c>
      <c r="AE1795" t="s">
        <v>3239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28</v>
      </c>
      <c r="AN1795" t="s">
        <v>67</v>
      </c>
      <c r="AQ1795" t="s">
        <v>570</v>
      </c>
      <c r="AR1795">
        <v>4</v>
      </c>
      <c r="AS1795">
        <v>78</v>
      </c>
      <c r="AT1795">
        <v>158</v>
      </c>
      <c r="AU1795">
        <v>1050</v>
      </c>
      <c r="AV1795">
        <v>200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 t="s">
        <v>111</v>
      </c>
      <c r="BE1795">
        <v>0</v>
      </c>
      <c r="BF1795">
        <v>0</v>
      </c>
      <c r="BG1795" s="3">
        <v>0</v>
      </c>
      <c r="BH1795" s="3">
        <v>0</v>
      </c>
      <c r="BI1795" s="3">
        <v>0</v>
      </c>
      <c r="BJ1795" s="4" t="b">
        <f t="shared" si="28"/>
        <v>0</v>
      </c>
      <c r="BK1795" t="s">
        <v>1610</v>
      </c>
      <c r="BL1795" t="s">
        <v>1610</v>
      </c>
      <c r="BM1795" t="s">
        <v>1609</v>
      </c>
      <c r="BN1795" s="1">
        <v>43400.751388888886</v>
      </c>
      <c r="BO1795" s="1">
        <v>43408.38958333333</v>
      </c>
      <c r="BP1795">
        <v>4</v>
      </c>
      <c r="BQ1795">
        <f>IF(表__._ECM_DW_tem_zh_1417[[#This Row],[全血]]&gt;0,1,0)</f>
        <v>0</v>
      </c>
      <c r="BR1795">
        <v>0</v>
      </c>
      <c r="BS1795">
        <f>IF(表__._ECM_DW_tem_zh_1417[[#This Row],[血浆]]&gt;0,1,0)</f>
        <v>0</v>
      </c>
      <c r="BT1795">
        <v>0</v>
      </c>
      <c r="BU1795">
        <f>IF(表__._ECM_DW_tem_zh_1417[[#This Row],[血小板]]&gt;0,1,0)</f>
        <v>0</v>
      </c>
      <c r="BV1795">
        <v>0</v>
      </c>
      <c r="BW1795">
        <f>IF(表__._ECM_DW_tem_zh_1417[[#This Row],[红细胞]]&gt;0,1,0)</f>
        <v>0</v>
      </c>
      <c r="BX1795">
        <v>0</v>
      </c>
      <c r="BY1795">
        <f>IF(表__._ECM_DW_tem_zh_1417[[#This Row],[其他]]&gt;0,1,0)</f>
        <v>0</v>
      </c>
      <c r="BZ1795">
        <v>0</v>
      </c>
    </row>
    <row r="1796" spans="1:78" x14ac:dyDescent="0.25">
      <c r="A1796" s="1" t="s">
        <v>47</v>
      </c>
      <c r="B1796" t="s">
        <v>50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T1796">
        <v>1</v>
      </c>
      <c r="U1796">
        <v>1</v>
      </c>
      <c r="V1796" s="2">
        <v>0</v>
      </c>
      <c r="W1796">
        <v>2</v>
      </c>
      <c r="X1796">
        <v>0</v>
      </c>
      <c r="Y1796" t="s">
        <v>239</v>
      </c>
      <c r="Z1796" t="s">
        <v>91</v>
      </c>
      <c r="AA1796">
        <v>2</v>
      </c>
      <c r="AG1796">
        <v>0</v>
      </c>
      <c r="AH1796">
        <v>0</v>
      </c>
      <c r="AI1796">
        <v>0</v>
      </c>
      <c r="AJ1796">
        <v>0</v>
      </c>
      <c r="AK1796">
        <v>1</v>
      </c>
      <c r="AL1796">
        <v>16</v>
      </c>
      <c r="AN1796" t="s">
        <v>1007</v>
      </c>
      <c r="AR1796">
        <v>5</v>
      </c>
      <c r="AS1796">
        <v>72</v>
      </c>
      <c r="AT1796">
        <v>177</v>
      </c>
      <c r="AW1796">
        <v>1</v>
      </c>
      <c r="AX1796">
        <v>1</v>
      </c>
      <c r="AY1796">
        <v>0</v>
      </c>
      <c r="AZ1796">
        <v>0</v>
      </c>
      <c r="BA1796">
        <v>0</v>
      </c>
      <c r="BB1796">
        <v>0</v>
      </c>
      <c r="BC1796">
        <v>1</v>
      </c>
      <c r="BD1796" t="s">
        <v>422</v>
      </c>
      <c r="BE1796">
        <v>0</v>
      </c>
      <c r="BF1796">
        <v>0</v>
      </c>
      <c r="BG1796" s="3">
        <v>0</v>
      </c>
      <c r="BH1796" s="3">
        <v>0</v>
      </c>
      <c r="BI1796" s="3">
        <v>0</v>
      </c>
      <c r="BJ1796" s="4" t="b">
        <f t="shared" si="28"/>
        <v>0</v>
      </c>
      <c r="BK1796" t="s">
        <v>3116</v>
      </c>
      <c r="BL1796" t="s">
        <v>3116</v>
      </c>
      <c r="BM1796" t="s">
        <v>3117</v>
      </c>
      <c r="BN1796" s="1">
        <v>43973.729861111111</v>
      </c>
      <c r="BO1796" s="1">
        <v>43990.5</v>
      </c>
      <c r="BP1796">
        <v>12</v>
      </c>
      <c r="BQ1796">
        <f>IF(表__._ECM_DW_tem_zh_1417[[#This Row],[全血]]&gt;0,1,0)</f>
        <v>0</v>
      </c>
      <c r="BR1796">
        <v>0</v>
      </c>
      <c r="BS1796">
        <f>IF(表__._ECM_DW_tem_zh_1417[[#This Row],[血浆]]&gt;0,1,0)</f>
        <v>0</v>
      </c>
      <c r="BT1796">
        <v>0</v>
      </c>
      <c r="BU1796">
        <f>IF(表__._ECM_DW_tem_zh_1417[[#This Row],[血小板]]&gt;0,1,0)</f>
        <v>0</v>
      </c>
      <c r="BV1796">
        <v>0</v>
      </c>
      <c r="BW1796">
        <f>IF(表__._ECM_DW_tem_zh_1417[[#This Row],[红细胞]]&gt;0,1,0)</f>
        <v>0</v>
      </c>
      <c r="BX1796">
        <v>0</v>
      </c>
      <c r="BY1796">
        <f>IF(表__._ECM_DW_tem_zh_1417[[#This Row],[其他]]&gt;0,1,0)</f>
        <v>0</v>
      </c>
      <c r="BZ1796">
        <v>0</v>
      </c>
    </row>
    <row r="1797" spans="1:78" x14ac:dyDescent="0.25">
      <c r="A1797" s="1" t="s">
        <v>72</v>
      </c>
      <c r="B1797" t="s">
        <v>61</v>
      </c>
      <c r="C1797">
        <v>2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26.41</v>
      </c>
      <c r="T1797">
        <v>0</v>
      </c>
      <c r="U1797">
        <v>0</v>
      </c>
      <c r="V1797" s="2">
        <v>0</v>
      </c>
      <c r="W1797">
        <v>1</v>
      </c>
      <c r="X1797">
        <v>1</v>
      </c>
      <c r="Y1797" t="s">
        <v>94</v>
      </c>
      <c r="Z1797" t="s">
        <v>273</v>
      </c>
      <c r="AA1797">
        <v>9</v>
      </c>
      <c r="AB1797" t="s">
        <v>61</v>
      </c>
      <c r="AC1797" t="s">
        <v>494</v>
      </c>
      <c r="AD1797" t="s">
        <v>3215</v>
      </c>
      <c r="AE1797" t="s">
        <v>3562</v>
      </c>
      <c r="AG1797">
        <v>0</v>
      </c>
      <c r="AH1797">
        <v>0</v>
      </c>
      <c r="AI1797">
        <v>0</v>
      </c>
      <c r="AJ1797">
        <v>0</v>
      </c>
      <c r="AK1797">
        <v>1</v>
      </c>
      <c r="AL1797">
        <v>22</v>
      </c>
      <c r="AN1797" t="s">
        <v>459</v>
      </c>
      <c r="AP1797" t="s">
        <v>999</v>
      </c>
      <c r="AQ1797" t="s">
        <v>491</v>
      </c>
      <c r="AR1797">
        <v>11</v>
      </c>
      <c r="AS1797">
        <v>99</v>
      </c>
      <c r="AT1797">
        <v>179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0</v>
      </c>
      <c r="BC1797">
        <v>0</v>
      </c>
      <c r="BD1797" t="s">
        <v>443</v>
      </c>
      <c r="BE1797">
        <v>0</v>
      </c>
      <c r="BF1797">
        <v>0</v>
      </c>
      <c r="BG1797" s="3">
        <v>0</v>
      </c>
      <c r="BH1797" s="3">
        <v>0</v>
      </c>
      <c r="BI1797" s="3">
        <v>0</v>
      </c>
      <c r="BJ1797" s="4" t="b">
        <f t="shared" si="28"/>
        <v>0</v>
      </c>
      <c r="BK1797" t="s">
        <v>3062</v>
      </c>
      <c r="BL1797" t="s">
        <v>3062</v>
      </c>
      <c r="BM1797" t="s">
        <v>3061</v>
      </c>
      <c r="BN1797" s="1">
        <v>43391.619930555556</v>
      </c>
      <c r="BO1797" s="1">
        <v>43409.333333333336</v>
      </c>
      <c r="BP1797">
        <v>7</v>
      </c>
      <c r="BQ1797">
        <f>IF(表__._ECM_DW_tem_zh_1417[[#This Row],[全血]]&gt;0,1,0)</f>
        <v>0</v>
      </c>
      <c r="BR1797">
        <v>0</v>
      </c>
      <c r="BS1797">
        <f>IF(表__._ECM_DW_tem_zh_1417[[#This Row],[血浆]]&gt;0,1,0)</f>
        <v>1</v>
      </c>
      <c r="BT1797">
        <v>400</v>
      </c>
      <c r="BU1797">
        <f>IF(表__._ECM_DW_tem_zh_1417[[#This Row],[血小板]]&gt;0,1,0)</f>
        <v>0</v>
      </c>
      <c r="BV1797">
        <v>0</v>
      </c>
      <c r="BW1797">
        <f>IF(表__._ECM_DW_tem_zh_1417[[#This Row],[红细胞]]&gt;0,1,0)</f>
        <v>1</v>
      </c>
      <c r="BX1797">
        <v>4</v>
      </c>
      <c r="BY1797">
        <f>IF(表__._ECM_DW_tem_zh_1417[[#This Row],[其他]]&gt;0,1,0)</f>
        <v>0</v>
      </c>
      <c r="BZ1797">
        <v>0</v>
      </c>
    </row>
    <row r="1798" spans="1:78" x14ac:dyDescent="0.25">
      <c r="A1798" s="1" t="s">
        <v>72</v>
      </c>
      <c r="B1798" t="s">
        <v>224</v>
      </c>
      <c r="C1798">
        <v>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83.06</v>
      </c>
      <c r="T1798">
        <v>1</v>
      </c>
      <c r="U1798">
        <v>1</v>
      </c>
      <c r="V1798" s="2">
        <v>0</v>
      </c>
      <c r="W1798">
        <v>1</v>
      </c>
      <c r="X1798">
        <v>3</v>
      </c>
      <c r="Y1798" t="s">
        <v>108</v>
      </c>
      <c r="Z1798" t="s">
        <v>137</v>
      </c>
      <c r="AA1798">
        <v>9</v>
      </c>
      <c r="AB1798" t="s">
        <v>105</v>
      </c>
      <c r="AC1798" t="s">
        <v>3210</v>
      </c>
      <c r="AD1798" t="s">
        <v>3154</v>
      </c>
      <c r="AE1798" t="s">
        <v>3195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27</v>
      </c>
      <c r="AN1798" t="s">
        <v>67</v>
      </c>
      <c r="AQ1798" t="s">
        <v>998</v>
      </c>
      <c r="AR1798">
        <v>2</v>
      </c>
      <c r="AS1798">
        <v>94</v>
      </c>
      <c r="AT1798">
        <v>210</v>
      </c>
      <c r="AW1798">
        <v>1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1</v>
      </c>
      <c r="BD1798" t="s">
        <v>187</v>
      </c>
      <c r="BE1798">
        <v>0</v>
      </c>
      <c r="BF1798">
        <v>0</v>
      </c>
      <c r="BG1798" s="3">
        <v>0</v>
      </c>
      <c r="BH1798" s="3">
        <v>0</v>
      </c>
      <c r="BI1798" s="3">
        <v>0</v>
      </c>
      <c r="BJ1798" s="4" t="b">
        <f t="shared" si="28"/>
        <v>0</v>
      </c>
      <c r="BK1798" t="s">
        <v>3051</v>
      </c>
      <c r="BL1798" t="s">
        <v>3051</v>
      </c>
      <c r="BM1798" t="s">
        <v>3050</v>
      </c>
      <c r="BN1798" s="1">
        <v>43496.508645833332</v>
      </c>
      <c r="BO1798" s="1">
        <v>43511.5</v>
      </c>
      <c r="BP1798">
        <v>13</v>
      </c>
      <c r="BQ1798">
        <f>IF(表__._ECM_DW_tem_zh_1417[[#This Row],[全血]]&gt;0,1,0)</f>
        <v>0</v>
      </c>
      <c r="BS1798">
        <f>IF(表__._ECM_DW_tem_zh_1417[[#This Row],[血浆]]&gt;0,1,0)</f>
        <v>0</v>
      </c>
      <c r="BU1798">
        <f>IF(表__._ECM_DW_tem_zh_1417[[#This Row],[血小板]]&gt;0,1,0)</f>
        <v>0</v>
      </c>
      <c r="BW1798">
        <f>IF(表__._ECM_DW_tem_zh_1417[[#This Row],[红细胞]]&gt;0,1,0)</f>
        <v>0</v>
      </c>
      <c r="BY1798">
        <f>IF(表__._ECM_DW_tem_zh_1417[[#This Row],[其他]]&gt;0,1,0)</f>
        <v>0</v>
      </c>
    </row>
    <row r="1799" spans="1:78" x14ac:dyDescent="0.25">
      <c r="A1799" s="1" t="s">
        <v>114</v>
      </c>
      <c r="B1799" t="s">
        <v>182</v>
      </c>
      <c r="C1799">
        <v>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84.34</v>
      </c>
      <c r="T1799">
        <v>1</v>
      </c>
      <c r="U1799">
        <v>1</v>
      </c>
      <c r="V1799" s="2">
        <v>0</v>
      </c>
      <c r="W1799">
        <v>0</v>
      </c>
      <c r="X1799">
        <v>1</v>
      </c>
      <c r="Y1799" t="s">
        <v>94</v>
      </c>
      <c r="Z1799" t="s">
        <v>524</v>
      </c>
      <c r="AA1799">
        <v>5</v>
      </c>
      <c r="AB1799" t="s">
        <v>1007</v>
      </c>
      <c r="AC1799" t="s">
        <v>714</v>
      </c>
      <c r="AD1799" t="s">
        <v>3164</v>
      </c>
      <c r="AE1799" t="s">
        <v>3445</v>
      </c>
      <c r="AF1799" t="s">
        <v>1000</v>
      </c>
      <c r="AG1799">
        <v>0</v>
      </c>
      <c r="AH1799">
        <v>0</v>
      </c>
      <c r="AI1799">
        <v>0</v>
      </c>
      <c r="AJ1799">
        <v>0</v>
      </c>
      <c r="AK1799">
        <v>1</v>
      </c>
      <c r="AL1799">
        <v>13</v>
      </c>
      <c r="AN1799" t="s">
        <v>190</v>
      </c>
      <c r="AO1799" t="s">
        <v>620</v>
      </c>
      <c r="AP1799" t="s">
        <v>1000</v>
      </c>
      <c r="AQ1799" t="s">
        <v>255</v>
      </c>
      <c r="AR1799">
        <v>4</v>
      </c>
      <c r="AT1799">
        <v>104</v>
      </c>
      <c r="AW1799">
        <v>1</v>
      </c>
      <c r="AX1799">
        <v>1</v>
      </c>
      <c r="AY1799">
        <v>0</v>
      </c>
      <c r="AZ1799">
        <v>1</v>
      </c>
      <c r="BA1799">
        <v>0</v>
      </c>
      <c r="BB1799">
        <v>0</v>
      </c>
      <c r="BC1799">
        <v>1</v>
      </c>
      <c r="BE1799">
        <v>0</v>
      </c>
      <c r="BF1799">
        <v>0</v>
      </c>
      <c r="BG1799" s="3">
        <v>0</v>
      </c>
      <c r="BH1799" s="3">
        <v>0</v>
      </c>
      <c r="BI1799" s="3">
        <v>0</v>
      </c>
      <c r="BJ1799" s="4" t="b">
        <f t="shared" si="28"/>
        <v>0</v>
      </c>
      <c r="BK1799" t="s">
        <v>3078</v>
      </c>
      <c r="BL1799" t="s">
        <v>3078</v>
      </c>
      <c r="BN1799" s="1">
        <v>42786.363391203704</v>
      </c>
      <c r="BO1799" s="1">
        <v>42803.416666666664</v>
      </c>
      <c r="BP1799">
        <v>13</v>
      </c>
      <c r="BQ1799">
        <f>IF(表__._ECM_DW_tem_zh_1417[[#This Row],[全血]]&gt;0,1,0)</f>
        <v>0</v>
      </c>
      <c r="BR1799">
        <v>0</v>
      </c>
      <c r="BS1799">
        <f>IF(表__._ECM_DW_tem_zh_1417[[#This Row],[血浆]]&gt;0,1,0)</f>
        <v>1</v>
      </c>
      <c r="BT1799">
        <v>600</v>
      </c>
      <c r="BU1799">
        <f>IF(表__._ECM_DW_tem_zh_1417[[#This Row],[血小板]]&gt;0,1,0)</f>
        <v>0</v>
      </c>
      <c r="BV1799">
        <v>0</v>
      </c>
      <c r="BW1799">
        <f>IF(表__._ECM_DW_tem_zh_1417[[#This Row],[红细胞]]&gt;0,1,0)</f>
        <v>1</v>
      </c>
      <c r="BX1799">
        <v>6</v>
      </c>
      <c r="BY1799">
        <f>IF(表__._ECM_DW_tem_zh_1417[[#This Row],[其他]]&gt;0,1,0)</f>
        <v>0</v>
      </c>
      <c r="BZ1799">
        <v>0</v>
      </c>
    </row>
    <row r="1800" spans="1:78" x14ac:dyDescent="0.25">
      <c r="A1800" s="1" t="s">
        <v>47</v>
      </c>
      <c r="B1800" t="s">
        <v>294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6.92</v>
      </c>
      <c r="T1800">
        <v>1</v>
      </c>
      <c r="U1800">
        <v>0</v>
      </c>
      <c r="V1800" s="2">
        <v>0</v>
      </c>
      <c r="W1800">
        <v>2</v>
      </c>
      <c r="X1800">
        <v>0</v>
      </c>
      <c r="Y1800" t="s">
        <v>153</v>
      </c>
      <c r="Z1800" t="s">
        <v>282</v>
      </c>
      <c r="AA1800">
        <v>2</v>
      </c>
      <c r="AB1800" t="s">
        <v>566</v>
      </c>
      <c r="AC1800" t="s">
        <v>3420</v>
      </c>
      <c r="AD1800" t="s">
        <v>3421</v>
      </c>
      <c r="AE1800" t="s">
        <v>3422</v>
      </c>
      <c r="AG1800">
        <v>0</v>
      </c>
      <c r="AH1800">
        <v>0</v>
      </c>
      <c r="AI1800">
        <v>0</v>
      </c>
      <c r="AJ1800">
        <v>0</v>
      </c>
      <c r="AK1800">
        <v>1</v>
      </c>
      <c r="AL1800">
        <v>17</v>
      </c>
      <c r="AN1800" t="s">
        <v>694</v>
      </c>
      <c r="AQ1800" t="s">
        <v>695</v>
      </c>
      <c r="AR1800">
        <v>11</v>
      </c>
      <c r="AS1800">
        <v>140</v>
      </c>
      <c r="AT1800">
        <v>205</v>
      </c>
      <c r="AU1800">
        <v>1000</v>
      </c>
      <c r="AV1800">
        <v>100</v>
      </c>
      <c r="AW1800">
        <v>0</v>
      </c>
      <c r="AX1800">
        <v>1</v>
      </c>
      <c r="AY1800">
        <v>1</v>
      </c>
      <c r="AZ1800">
        <v>0</v>
      </c>
      <c r="BA1800">
        <v>0</v>
      </c>
      <c r="BB1800">
        <v>0</v>
      </c>
      <c r="BC1800">
        <v>1</v>
      </c>
      <c r="BD1800" t="s">
        <v>123</v>
      </c>
      <c r="BE1800">
        <v>0</v>
      </c>
      <c r="BF1800">
        <v>0</v>
      </c>
      <c r="BG1800" s="3">
        <v>0</v>
      </c>
      <c r="BH1800" s="3">
        <v>0</v>
      </c>
      <c r="BI1800" s="3">
        <v>0</v>
      </c>
      <c r="BJ1800" s="4" t="b">
        <f t="shared" si="28"/>
        <v>0</v>
      </c>
      <c r="BK1800" t="s">
        <v>1946</v>
      </c>
      <c r="BL1800" t="s">
        <v>1946</v>
      </c>
      <c r="BM1800" t="s">
        <v>1945</v>
      </c>
      <c r="BN1800" s="1">
        <v>43594.666446759256</v>
      </c>
      <c r="BO1800" s="1">
        <v>43617.379166666666</v>
      </c>
      <c r="BP1800">
        <v>12</v>
      </c>
      <c r="BQ1800">
        <f>IF(表__._ECM_DW_tem_zh_1417[[#This Row],[全血]]&gt;0,1,0)</f>
        <v>0</v>
      </c>
      <c r="BR1800">
        <v>0</v>
      </c>
      <c r="BS1800">
        <f>IF(表__._ECM_DW_tem_zh_1417[[#This Row],[血浆]]&gt;0,1,0)</f>
        <v>0</v>
      </c>
      <c r="BT1800">
        <v>0</v>
      </c>
      <c r="BU1800">
        <f>IF(表__._ECM_DW_tem_zh_1417[[#This Row],[血小板]]&gt;0,1,0)</f>
        <v>0</v>
      </c>
      <c r="BV1800">
        <v>0</v>
      </c>
      <c r="BW1800">
        <f>IF(表__._ECM_DW_tem_zh_1417[[#This Row],[红细胞]]&gt;0,1,0)</f>
        <v>0</v>
      </c>
      <c r="BX1800">
        <v>0</v>
      </c>
      <c r="BY1800">
        <f>IF(表__._ECM_DW_tem_zh_1417[[#This Row],[其他]]&gt;0,1,0)</f>
        <v>0</v>
      </c>
      <c r="BZ1800">
        <v>0</v>
      </c>
    </row>
    <row r="1801" spans="1:78" x14ac:dyDescent="0.25">
      <c r="A1801" s="1" t="s">
        <v>47</v>
      </c>
      <c r="B1801" t="s">
        <v>182</v>
      </c>
      <c r="C1801">
        <v>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86.7</v>
      </c>
      <c r="T1801">
        <v>1</v>
      </c>
      <c r="U1801">
        <v>0</v>
      </c>
      <c r="V1801" s="2">
        <v>0</v>
      </c>
      <c r="W1801">
        <v>1</v>
      </c>
      <c r="X1801">
        <v>2</v>
      </c>
      <c r="Y1801" t="s">
        <v>179</v>
      </c>
      <c r="Z1801" t="s">
        <v>142</v>
      </c>
      <c r="AA1801">
        <v>2</v>
      </c>
      <c r="AB1801" t="s">
        <v>566</v>
      </c>
      <c r="AC1801" t="s">
        <v>421</v>
      </c>
      <c r="AD1801" t="s">
        <v>3164</v>
      </c>
      <c r="AE1801" t="s">
        <v>267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19</v>
      </c>
      <c r="AN1801" t="s">
        <v>74</v>
      </c>
      <c r="AQ1801" t="s">
        <v>689</v>
      </c>
      <c r="AR1801">
        <v>6</v>
      </c>
      <c r="AS1801">
        <v>99</v>
      </c>
      <c r="AT1801">
        <v>163</v>
      </c>
      <c r="AU1801">
        <v>1100</v>
      </c>
      <c r="AV1801">
        <v>0</v>
      </c>
      <c r="AW1801">
        <v>1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1</v>
      </c>
      <c r="BD1801" t="s">
        <v>107</v>
      </c>
      <c r="BE1801">
        <v>0</v>
      </c>
      <c r="BF1801">
        <v>0</v>
      </c>
      <c r="BG1801" s="3">
        <v>0</v>
      </c>
      <c r="BH1801" s="3">
        <v>0</v>
      </c>
      <c r="BI1801" s="3">
        <v>0</v>
      </c>
      <c r="BJ1801" s="4" t="b">
        <f t="shared" si="28"/>
        <v>0</v>
      </c>
      <c r="BK1801" t="s">
        <v>3080</v>
      </c>
      <c r="BL1801" t="s">
        <v>3080</v>
      </c>
      <c r="BM1801" t="s">
        <v>3079</v>
      </c>
      <c r="BN1801" s="1">
        <v>43403.930497685185</v>
      </c>
      <c r="BO1801" s="1">
        <v>43417.45</v>
      </c>
      <c r="BP1801">
        <v>8</v>
      </c>
      <c r="BQ1801">
        <f>IF(表__._ECM_DW_tem_zh_1417[[#This Row],[全血]]&gt;0,1,0)</f>
        <v>0</v>
      </c>
      <c r="BR1801">
        <v>0</v>
      </c>
      <c r="BS1801">
        <f>IF(表__._ECM_DW_tem_zh_1417[[#This Row],[血浆]]&gt;0,1,0)</f>
        <v>1</v>
      </c>
      <c r="BT1801">
        <v>400</v>
      </c>
      <c r="BU1801">
        <f>IF(表__._ECM_DW_tem_zh_1417[[#This Row],[血小板]]&gt;0,1,0)</f>
        <v>0</v>
      </c>
      <c r="BV1801">
        <v>0</v>
      </c>
      <c r="BW1801">
        <f>IF(表__._ECM_DW_tem_zh_1417[[#This Row],[红细胞]]&gt;0,1,0)</f>
        <v>1</v>
      </c>
      <c r="BX1801">
        <v>4</v>
      </c>
      <c r="BY1801">
        <f>IF(表__._ECM_DW_tem_zh_1417[[#This Row],[其他]]&gt;0,1,0)</f>
        <v>0</v>
      </c>
      <c r="BZ1801">
        <v>0</v>
      </c>
    </row>
    <row r="1802" spans="1:78" x14ac:dyDescent="0.25">
      <c r="A1802" s="1" t="s">
        <v>72</v>
      </c>
      <c r="B1802" t="s">
        <v>167</v>
      </c>
      <c r="C1802">
        <v>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76.680000000000007</v>
      </c>
      <c r="T1802">
        <v>0</v>
      </c>
      <c r="U1802">
        <v>0</v>
      </c>
      <c r="V1802" s="2">
        <v>0</v>
      </c>
      <c r="W1802">
        <v>0</v>
      </c>
      <c r="X1802">
        <v>0</v>
      </c>
      <c r="Y1802" t="s">
        <v>94</v>
      </c>
      <c r="Z1802" t="s">
        <v>63</v>
      </c>
      <c r="AA1802">
        <v>13</v>
      </c>
      <c r="AB1802" t="s">
        <v>604</v>
      </c>
      <c r="AC1802" t="s">
        <v>567</v>
      </c>
      <c r="AD1802" t="s">
        <v>3200</v>
      </c>
      <c r="AE1802" t="s">
        <v>3337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24</v>
      </c>
      <c r="AN1802" t="s">
        <v>127</v>
      </c>
      <c r="AQ1802" t="s">
        <v>769</v>
      </c>
      <c r="AR1802">
        <v>15</v>
      </c>
      <c r="AS1802">
        <v>46</v>
      </c>
      <c r="AT1802">
        <v>127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E1802">
        <v>0</v>
      </c>
      <c r="BF1802">
        <v>0</v>
      </c>
      <c r="BG1802" s="3">
        <v>0</v>
      </c>
      <c r="BH1802" s="3">
        <v>0</v>
      </c>
      <c r="BI1802" s="3">
        <v>0</v>
      </c>
      <c r="BJ1802" s="4" t="b">
        <f t="shared" si="28"/>
        <v>0</v>
      </c>
      <c r="BK1802" t="s">
        <v>2216</v>
      </c>
      <c r="BL1802" t="s">
        <v>2216</v>
      </c>
      <c r="BM1802" t="s">
        <v>2215</v>
      </c>
      <c r="BN1802" s="1">
        <v>43242.589016203703</v>
      </c>
      <c r="BO1802" s="1">
        <v>43264.493750000001</v>
      </c>
      <c r="BP1802">
        <v>7</v>
      </c>
      <c r="BQ1802">
        <f>IF(表__._ECM_DW_tem_zh_1417[[#This Row],[全血]]&gt;0,1,0)</f>
        <v>0</v>
      </c>
      <c r="BS1802">
        <f>IF(表__._ECM_DW_tem_zh_1417[[#This Row],[血浆]]&gt;0,1,0)</f>
        <v>0</v>
      </c>
      <c r="BU1802">
        <f>IF(表__._ECM_DW_tem_zh_1417[[#This Row],[血小板]]&gt;0,1,0)</f>
        <v>0</v>
      </c>
      <c r="BW1802">
        <f>IF(表__._ECM_DW_tem_zh_1417[[#This Row],[红细胞]]&gt;0,1,0)</f>
        <v>0</v>
      </c>
      <c r="BY1802">
        <f>IF(表__._ECM_DW_tem_zh_1417[[#This Row],[其他]]&gt;0,1,0)</f>
        <v>0</v>
      </c>
    </row>
    <row r="1803" spans="1:78" x14ac:dyDescent="0.25">
      <c r="A1803" s="1" t="s">
        <v>72</v>
      </c>
      <c r="B1803" t="s">
        <v>167</v>
      </c>
      <c r="C1803">
        <v>2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76.680000000000007</v>
      </c>
      <c r="T1803">
        <v>0</v>
      </c>
      <c r="U1803">
        <v>0</v>
      </c>
      <c r="V1803" s="2">
        <v>0</v>
      </c>
      <c r="W1803">
        <v>0</v>
      </c>
      <c r="X1803">
        <v>0</v>
      </c>
      <c r="Y1803" t="s">
        <v>94</v>
      </c>
      <c r="Z1803" t="s">
        <v>63</v>
      </c>
      <c r="AA1803">
        <v>13</v>
      </c>
      <c r="AB1803" t="s">
        <v>604</v>
      </c>
      <c r="AC1803" t="s">
        <v>567</v>
      </c>
      <c r="AD1803" t="s">
        <v>3200</v>
      </c>
      <c r="AE1803" t="s">
        <v>3337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24</v>
      </c>
      <c r="AN1803" t="s">
        <v>127</v>
      </c>
      <c r="AQ1803" t="s">
        <v>769</v>
      </c>
      <c r="AR1803">
        <v>21</v>
      </c>
      <c r="AS1803">
        <v>102</v>
      </c>
      <c r="AT1803">
        <v>127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E1803">
        <v>0</v>
      </c>
      <c r="BF1803">
        <v>0</v>
      </c>
      <c r="BG1803" s="3">
        <v>0</v>
      </c>
      <c r="BH1803" s="3">
        <v>0</v>
      </c>
      <c r="BI1803" s="3">
        <v>0</v>
      </c>
      <c r="BJ1803" s="4" t="b">
        <f t="shared" si="28"/>
        <v>0</v>
      </c>
      <c r="BK1803" t="s">
        <v>2214</v>
      </c>
      <c r="BL1803" t="s">
        <v>2214</v>
      </c>
      <c r="BM1803" t="s">
        <v>2213</v>
      </c>
      <c r="BN1803" s="1">
        <v>43242.589016203703</v>
      </c>
      <c r="BO1803" s="1">
        <v>43264.493750000001</v>
      </c>
      <c r="BP1803">
        <v>1</v>
      </c>
      <c r="BQ1803">
        <f>IF(表__._ECM_DW_tem_zh_1417[[#This Row],[全血]]&gt;0,1,0)</f>
        <v>0</v>
      </c>
      <c r="BS1803">
        <f>IF(表__._ECM_DW_tem_zh_1417[[#This Row],[血浆]]&gt;0,1,0)</f>
        <v>0</v>
      </c>
      <c r="BU1803">
        <f>IF(表__._ECM_DW_tem_zh_1417[[#This Row],[血小板]]&gt;0,1,0)</f>
        <v>0</v>
      </c>
      <c r="BW1803">
        <f>IF(表__._ECM_DW_tem_zh_1417[[#This Row],[红细胞]]&gt;0,1,0)</f>
        <v>0</v>
      </c>
      <c r="BY1803">
        <f>IF(表__._ECM_DW_tem_zh_1417[[#This Row],[其他]]&gt;0,1,0)</f>
        <v>0</v>
      </c>
    </row>
    <row r="1804" spans="1:78" x14ac:dyDescent="0.25">
      <c r="A1804" s="1" t="s">
        <v>72</v>
      </c>
      <c r="B1804" t="s">
        <v>102</v>
      </c>
      <c r="C1804">
        <v>2</v>
      </c>
      <c r="E1804">
        <v>0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90.76</v>
      </c>
      <c r="T1804">
        <v>0</v>
      </c>
      <c r="U1804">
        <v>0</v>
      </c>
      <c r="V1804" s="2">
        <v>0</v>
      </c>
      <c r="W1804">
        <v>1</v>
      </c>
      <c r="X1804">
        <v>1</v>
      </c>
      <c r="Y1804" t="s">
        <v>85</v>
      </c>
      <c r="Z1804" t="s">
        <v>63</v>
      </c>
      <c r="AA1804">
        <v>2</v>
      </c>
      <c r="AB1804" t="s">
        <v>485</v>
      </c>
      <c r="AC1804" t="s">
        <v>187</v>
      </c>
      <c r="AD1804" t="s">
        <v>3230</v>
      </c>
      <c r="AE1804" t="s">
        <v>3363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26</v>
      </c>
      <c r="AN1804" t="s">
        <v>209</v>
      </c>
      <c r="AQ1804" t="s">
        <v>609</v>
      </c>
      <c r="AR1804">
        <v>2</v>
      </c>
      <c r="AS1804">
        <v>115</v>
      </c>
      <c r="AT1804">
        <v>210</v>
      </c>
      <c r="AW1804">
        <v>1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1</v>
      </c>
      <c r="BD1804" t="s">
        <v>538</v>
      </c>
      <c r="BE1804">
        <v>0</v>
      </c>
      <c r="BF1804">
        <v>0</v>
      </c>
      <c r="BG1804" s="3">
        <v>0</v>
      </c>
      <c r="BH1804" s="3">
        <v>0</v>
      </c>
      <c r="BI1804" s="3">
        <v>0</v>
      </c>
      <c r="BJ1804" s="4" t="b">
        <f t="shared" si="28"/>
        <v>0</v>
      </c>
      <c r="BK1804" t="s">
        <v>2060</v>
      </c>
      <c r="BL1804" t="s">
        <v>2060</v>
      </c>
      <c r="BM1804" t="s">
        <v>2059</v>
      </c>
      <c r="BN1804" s="1">
        <v>43543.605798611112</v>
      </c>
      <c r="BO1804" s="1">
        <v>43556.333333333336</v>
      </c>
      <c r="BP1804">
        <v>11</v>
      </c>
      <c r="BQ1804">
        <f>IF(表__._ECM_DW_tem_zh_1417[[#This Row],[全血]]&gt;0,1,0)</f>
        <v>0</v>
      </c>
      <c r="BS1804">
        <f>IF(表__._ECM_DW_tem_zh_1417[[#This Row],[血浆]]&gt;0,1,0)</f>
        <v>0</v>
      </c>
      <c r="BU1804">
        <f>IF(表__._ECM_DW_tem_zh_1417[[#This Row],[血小板]]&gt;0,1,0)</f>
        <v>0</v>
      </c>
      <c r="BW1804">
        <f>IF(表__._ECM_DW_tem_zh_1417[[#This Row],[红细胞]]&gt;0,1,0)</f>
        <v>0</v>
      </c>
      <c r="BY1804">
        <f>IF(表__._ECM_DW_tem_zh_1417[[#This Row],[其他]]&gt;0,1,0)</f>
        <v>0</v>
      </c>
    </row>
    <row r="1805" spans="1:78" x14ac:dyDescent="0.25">
      <c r="A1805" s="1" t="s">
        <v>114</v>
      </c>
      <c r="B1805" t="s">
        <v>133</v>
      </c>
      <c r="C1805">
        <v>2</v>
      </c>
      <c r="E1805">
        <v>0</v>
      </c>
      <c r="F1805">
        <v>0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T1805">
        <v>1</v>
      </c>
      <c r="U1805">
        <v>0</v>
      </c>
      <c r="V1805" s="2">
        <v>0</v>
      </c>
      <c r="W1805">
        <v>1</v>
      </c>
      <c r="X1805">
        <v>0</v>
      </c>
      <c r="Y1805" t="s">
        <v>648</v>
      </c>
      <c r="Z1805" t="s">
        <v>92</v>
      </c>
      <c r="AA1805">
        <v>2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22</v>
      </c>
      <c r="AN1805" t="s">
        <v>133</v>
      </c>
      <c r="AR1805">
        <v>3</v>
      </c>
      <c r="AS1805">
        <v>95</v>
      </c>
      <c r="AT1805">
        <v>205</v>
      </c>
      <c r="AW1805">
        <v>1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 t="s">
        <v>887</v>
      </c>
      <c r="BE1805">
        <v>0</v>
      </c>
      <c r="BF1805">
        <v>0</v>
      </c>
      <c r="BG1805" s="3">
        <v>0</v>
      </c>
      <c r="BH1805" s="3">
        <v>0</v>
      </c>
      <c r="BI1805" s="3">
        <v>0</v>
      </c>
      <c r="BJ1805" s="4" t="b">
        <f t="shared" si="28"/>
        <v>0</v>
      </c>
      <c r="BK1805" t="s">
        <v>2663</v>
      </c>
      <c r="BL1805" t="s">
        <v>2663</v>
      </c>
      <c r="BM1805" t="s">
        <v>2662</v>
      </c>
      <c r="BN1805" s="1">
        <v>43934.607164351852</v>
      </c>
      <c r="BO1805" s="1">
        <v>43942.606249999997</v>
      </c>
      <c r="BP1805">
        <v>5</v>
      </c>
      <c r="BQ1805">
        <f>IF(表__._ECM_DW_tem_zh_1417[[#This Row],[全血]]&gt;0,1,0)</f>
        <v>0</v>
      </c>
      <c r="BS1805">
        <f>IF(表__._ECM_DW_tem_zh_1417[[#This Row],[血浆]]&gt;0,1,0)</f>
        <v>0</v>
      </c>
      <c r="BU1805">
        <f>IF(表__._ECM_DW_tem_zh_1417[[#This Row],[血小板]]&gt;0,1,0)</f>
        <v>0</v>
      </c>
      <c r="BW1805">
        <f>IF(表__._ECM_DW_tem_zh_1417[[#This Row],[红细胞]]&gt;0,1,0)</f>
        <v>0</v>
      </c>
      <c r="BY1805">
        <f>IF(表__._ECM_DW_tem_zh_1417[[#This Row],[其他]]&gt;0,1,0)</f>
        <v>0</v>
      </c>
    </row>
    <row r="1806" spans="1:78" x14ac:dyDescent="0.25">
      <c r="A1806" s="1" t="s">
        <v>47</v>
      </c>
      <c r="B1806" t="s">
        <v>50</v>
      </c>
      <c r="C1806">
        <v>2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62.49</v>
      </c>
      <c r="T1806">
        <v>1</v>
      </c>
      <c r="U1806">
        <v>1</v>
      </c>
      <c r="V1806" s="2">
        <v>0</v>
      </c>
      <c r="W1806">
        <v>1</v>
      </c>
      <c r="X1806">
        <v>1</v>
      </c>
      <c r="Y1806" t="s">
        <v>141</v>
      </c>
      <c r="Z1806" t="s">
        <v>553</v>
      </c>
      <c r="AB1806" t="s">
        <v>182</v>
      </c>
      <c r="AC1806" t="s">
        <v>3208</v>
      </c>
      <c r="AD1806" t="s">
        <v>331</v>
      </c>
      <c r="AE1806" t="s">
        <v>794</v>
      </c>
      <c r="AG1806">
        <v>1</v>
      </c>
      <c r="AH1806">
        <v>0</v>
      </c>
      <c r="AI1806">
        <v>0</v>
      </c>
      <c r="AJ1806">
        <v>0</v>
      </c>
      <c r="AK1806">
        <v>0</v>
      </c>
      <c r="AL1806">
        <v>21</v>
      </c>
      <c r="AN1806" t="s">
        <v>102</v>
      </c>
      <c r="AQ1806" t="s">
        <v>370</v>
      </c>
      <c r="AR1806">
        <v>4</v>
      </c>
      <c r="AS1806">
        <v>75</v>
      </c>
      <c r="AT1806">
        <v>189</v>
      </c>
      <c r="AU1806">
        <v>585</v>
      </c>
      <c r="AV1806">
        <v>100</v>
      </c>
      <c r="AW1806">
        <v>1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1</v>
      </c>
      <c r="BD1806" t="s">
        <v>859</v>
      </c>
      <c r="BE1806">
        <v>1</v>
      </c>
      <c r="BF1806">
        <v>0</v>
      </c>
      <c r="BG1806" s="3">
        <v>0</v>
      </c>
      <c r="BH1806" s="3">
        <v>0</v>
      </c>
      <c r="BI1806" s="3">
        <v>0</v>
      </c>
      <c r="BJ1806" s="4" t="b">
        <f t="shared" si="28"/>
        <v>0</v>
      </c>
      <c r="BK1806" t="s">
        <v>2491</v>
      </c>
      <c r="BL1806" t="s">
        <v>2491</v>
      </c>
      <c r="BM1806" t="s">
        <v>2490</v>
      </c>
      <c r="BN1806" s="1">
        <v>43616.820613425924</v>
      </c>
      <c r="BO1806" s="1">
        <v>43633.416666666664</v>
      </c>
      <c r="BP1806">
        <v>13</v>
      </c>
      <c r="BQ1806">
        <f>IF(表__._ECM_DW_tem_zh_1417[[#This Row],[全血]]&gt;0,1,0)</f>
        <v>0</v>
      </c>
      <c r="BR1806">
        <v>0</v>
      </c>
      <c r="BS1806">
        <f>IF(表__._ECM_DW_tem_zh_1417[[#This Row],[血浆]]&gt;0,1,0)</f>
        <v>1</v>
      </c>
      <c r="BT1806">
        <v>400</v>
      </c>
      <c r="BU1806">
        <f>IF(表__._ECM_DW_tem_zh_1417[[#This Row],[血小板]]&gt;0,1,0)</f>
        <v>0</v>
      </c>
      <c r="BV1806">
        <v>0</v>
      </c>
      <c r="BW1806">
        <f>IF(表__._ECM_DW_tem_zh_1417[[#This Row],[红细胞]]&gt;0,1,0)</f>
        <v>1</v>
      </c>
      <c r="BX1806">
        <v>4</v>
      </c>
      <c r="BY1806">
        <f>IF(表__._ECM_DW_tem_zh_1417[[#This Row],[其他]]&gt;0,1,0)</f>
        <v>0</v>
      </c>
      <c r="BZ1806">
        <v>0</v>
      </c>
    </row>
    <row r="1807" spans="1:78" x14ac:dyDescent="0.25">
      <c r="A1807" s="1" t="s">
        <v>47</v>
      </c>
      <c r="B1807" t="s">
        <v>127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99.12</v>
      </c>
      <c r="T1807">
        <v>0</v>
      </c>
      <c r="U1807">
        <v>0</v>
      </c>
      <c r="V1807" s="2">
        <v>0</v>
      </c>
      <c r="W1807">
        <v>1</v>
      </c>
      <c r="X1807">
        <v>1</v>
      </c>
      <c r="Y1807" t="s">
        <v>485</v>
      </c>
      <c r="Z1807" t="s">
        <v>629</v>
      </c>
      <c r="AA1807">
        <v>13</v>
      </c>
      <c r="AB1807" t="s">
        <v>3166</v>
      </c>
      <c r="AC1807" t="s">
        <v>441</v>
      </c>
      <c r="AD1807" t="s">
        <v>3150</v>
      </c>
      <c r="AE1807" t="s">
        <v>675</v>
      </c>
      <c r="AG1807">
        <v>0</v>
      </c>
      <c r="AH1807">
        <v>0</v>
      </c>
      <c r="AI1807">
        <v>0</v>
      </c>
      <c r="AJ1807">
        <v>0</v>
      </c>
      <c r="AK1807">
        <v>1</v>
      </c>
      <c r="AL1807">
        <v>19</v>
      </c>
      <c r="AM1807">
        <v>5.31</v>
      </c>
      <c r="AN1807" t="s">
        <v>502</v>
      </c>
      <c r="AQ1807" t="s">
        <v>139</v>
      </c>
      <c r="AR1807">
        <v>6</v>
      </c>
      <c r="AS1807">
        <v>113</v>
      </c>
      <c r="AT1807">
        <v>214</v>
      </c>
      <c r="AW1807">
        <v>1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1</v>
      </c>
      <c r="BD1807" t="s">
        <v>519</v>
      </c>
      <c r="BE1807">
        <v>0</v>
      </c>
      <c r="BF1807">
        <v>0</v>
      </c>
      <c r="BG1807" s="3">
        <v>0</v>
      </c>
      <c r="BH1807" s="3">
        <v>0</v>
      </c>
      <c r="BI1807" s="3">
        <v>0</v>
      </c>
      <c r="BJ1807" s="4" t="b">
        <f t="shared" si="28"/>
        <v>0</v>
      </c>
      <c r="BK1807" t="s">
        <v>3118</v>
      </c>
      <c r="BL1807" t="s">
        <v>3118</v>
      </c>
      <c r="BM1807" t="s">
        <v>3119</v>
      </c>
      <c r="BN1807" s="1">
        <v>43731.574884259258</v>
      </c>
      <c r="BO1807" s="1">
        <v>43751.375</v>
      </c>
      <c r="BP1807">
        <v>14</v>
      </c>
      <c r="BQ1807">
        <f>IF(表__._ECM_DW_tem_zh_1417[[#This Row],[全血]]&gt;0,1,0)</f>
        <v>0</v>
      </c>
      <c r="BR1807">
        <v>0</v>
      </c>
      <c r="BS1807">
        <f>IF(表__._ECM_DW_tem_zh_1417[[#This Row],[血浆]]&gt;0,1,0)</f>
        <v>0</v>
      </c>
      <c r="BT1807">
        <v>0</v>
      </c>
      <c r="BU1807">
        <f>IF(表__._ECM_DW_tem_zh_1417[[#This Row],[血小板]]&gt;0,1,0)</f>
        <v>0</v>
      </c>
      <c r="BV1807">
        <v>0</v>
      </c>
      <c r="BW1807">
        <f>IF(表__._ECM_DW_tem_zh_1417[[#This Row],[红细胞]]&gt;0,1,0)</f>
        <v>1</v>
      </c>
      <c r="BX1807">
        <v>4</v>
      </c>
      <c r="BY1807">
        <f>IF(表__._ECM_DW_tem_zh_1417[[#This Row],[其他]]&gt;0,1,0)</f>
        <v>0</v>
      </c>
      <c r="BZ1807">
        <v>0</v>
      </c>
    </row>
    <row r="1808" spans="1:78" x14ac:dyDescent="0.25">
      <c r="A1808" s="1" t="s">
        <v>47</v>
      </c>
      <c r="B1808" t="s">
        <v>69</v>
      </c>
      <c r="C1808">
        <v>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33.869999999999997</v>
      </c>
      <c r="T1808">
        <v>1</v>
      </c>
      <c r="U1808">
        <v>0</v>
      </c>
      <c r="V1808" s="2">
        <v>0</v>
      </c>
      <c r="W1808">
        <v>1</v>
      </c>
      <c r="X1808">
        <v>0</v>
      </c>
      <c r="Y1808" t="s">
        <v>94</v>
      </c>
      <c r="Z1808" t="s">
        <v>91</v>
      </c>
      <c r="AA1808">
        <v>1</v>
      </c>
      <c r="AB1808" t="s">
        <v>652</v>
      </c>
      <c r="AC1808" t="s">
        <v>107</v>
      </c>
      <c r="AD1808" t="s">
        <v>3164</v>
      </c>
      <c r="AE1808" t="s">
        <v>3436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20</v>
      </c>
      <c r="AN1808" t="s">
        <v>412</v>
      </c>
      <c r="AQ1808" t="s">
        <v>300</v>
      </c>
      <c r="AR1808">
        <v>7</v>
      </c>
      <c r="AS1808">
        <v>160</v>
      </c>
      <c r="AT1808">
        <v>245</v>
      </c>
      <c r="AW1808">
        <v>1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 t="s">
        <v>361</v>
      </c>
      <c r="BE1808">
        <v>0</v>
      </c>
      <c r="BF1808">
        <v>0</v>
      </c>
      <c r="BG1808" s="3">
        <v>0</v>
      </c>
      <c r="BH1808" s="3">
        <v>0</v>
      </c>
      <c r="BI1808" s="3">
        <v>0</v>
      </c>
      <c r="BJ1808" s="4" t="b">
        <f t="shared" si="28"/>
        <v>0</v>
      </c>
      <c r="BK1808" t="s">
        <v>2077</v>
      </c>
      <c r="BL1808" t="s">
        <v>2077</v>
      </c>
      <c r="BM1808" t="s">
        <v>2076</v>
      </c>
      <c r="BN1808" s="1">
        <v>43927.55</v>
      </c>
      <c r="BO1808" s="1">
        <v>43939.416666666664</v>
      </c>
      <c r="BP1808">
        <v>5</v>
      </c>
      <c r="BQ1808">
        <f>IF(表__._ECM_DW_tem_zh_1417[[#This Row],[全血]]&gt;0,1,0)</f>
        <v>0</v>
      </c>
      <c r="BR1808">
        <v>0</v>
      </c>
      <c r="BS1808">
        <f>IF(表__._ECM_DW_tem_zh_1417[[#This Row],[血浆]]&gt;0,1,0)</f>
        <v>1</v>
      </c>
      <c r="BT1808">
        <v>200</v>
      </c>
      <c r="BU1808">
        <f>IF(表__._ECM_DW_tem_zh_1417[[#This Row],[血小板]]&gt;0,1,0)</f>
        <v>0</v>
      </c>
      <c r="BV1808">
        <v>0</v>
      </c>
      <c r="BW1808">
        <f>IF(表__._ECM_DW_tem_zh_1417[[#This Row],[红细胞]]&gt;0,1,0)</f>
        <v>1</v>
      </c>
      <c r="BX1808">
        <v>4</v>
      </c>
      <c r="BY1808">
        <f>IF(表__._ECM_DW_tem_zh_1417[[#This Row],[其他]]&gt;0,1,0)</f>
        <v>0</v>
      </c>
      <c r="BZ1808">
        <v>0</v>
      </c>
    </row>
    <row r="1809" spans="1:78" x14ac:dyDescent="0.25">
      <c r="A1809" s="1" t="s">
        <v>47</v>
      </c>
      <c r="B1809" t="s">
        <v>69</v>
      </c>
      <c r="C1809">
        <v>2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T1809">
        <v>1</v>
      </c>
      <c r="U1809">
        <v>0</v>
      </c>
      <c r="V1809" s="2">
        <v>0</v>
      </c>
      <c r="W1809">
        <v>1</v>
      </c>
      <c r="X1809">
        <v>0</v>
      </c>
      <c r="Y1809" t="s">
        <v>94</v>
      </c>
      <c r="Z1809" t="s">
        <v>91</v>
      </c>
      <c r="AA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20</v>
      </c>
      <c r="AR1809">
        <v>7</v>
      </c>
      <c r="AT1809">
        <v>245</v>
      </c>
      <c r="AW1809">
        <v>1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E1809">
        <v>0</v>
      </c>
      <c r="BF1809">
        <v>0</v>
      </c>
      <c r="BG1809" s="3">
        <v>0</v>
      </c>
      <c r="BH1809" s="3">
        <v>0</v>
      </c>
      <c r="BI1809" s="3">
        <v>0</v>
      </c>
      <c r="BJ1809" s="4" t="b">
        <f t="shared" si="28"/>
        <v>0</v>
      </c>
      <c r="BK1809" t="s">
        <v>3120</v>
      </c>
      <c r="BN1809" s="1">
        <v>43927.55</v>
      </c>
      <c r="BO1809" s="1">
        <v>43939.416666666664</v>
      </c>
      <c r="BP1809">
        <v>5</v>
      </c>
      <c r="BQ1809">
        <f>IF(表__._ECM_DW_tem_zh_1417[[#This Row],[全血]]&gt;0,1,0)</f>
        <v>0</v>
      </c>
      <c r="BR1809">
        <v>0</v>
      </c>
      <c r="BS1809">
        <f>IF(表__._ECM_DW_tem_zh_1417[[#This Row],[血浆]]&gt;0,1,0)</f>
        <v>1</v>
      </c>
      <c r="BT1809">
        <v>200</v>
      </c>
      <c r="BU1809">
        <f>IF(表__._ECM_DW_tem_zh_1417[[#This Row],[血小板]]&gt;0,1,0)</f>
        <v>0</v>
      </c>
      <c r="BV1809">
        <v>0</v>
      </c>
      <c r="BW1809">
        <f>IF(表__._ECM_DW_tem_zh_1417[[#This Row],[红细胞]]&gt;0,1,0)</f>
        <v>1</v>
      </c>
      <c r="BX1809">
        <v>4</v>
      </c>
      <c r="BY1809">
        <f>IF(表__._ECM_DW_tem_zh_1417[[#This Row],[其他]]&gt;0,1,0)</f>
        <v>0</v>
      </c>
      <c r="BZ1809">
        <v>0</v>
      </c>
    </row>
    <row r="1810" spans="1:78" x14ac:dyDescent="0.25">
      <c r="A1810" s="1" t="s">
        <v>47</v>
      </c>
      <c r="B1810" t="s">
        <v>69</v>
      </c>
      <c r="C1810">
        <v>2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81.67</v>
      </c>
      <c r="T1810">
        <v>1</v>
      </c>
      <c r="U1810">
        <v>0</v>
      </c>
      <c r="V1810" s="2">
        <v>0</v>
      </c>
      <c r="W1810">
        <v>1</v>
      </c>
      <c r="X1810">
        <v>1</v>
      </c>
      <c r="Y1810" t="s">
        <v>179</v>
      </c>
      <c r="Z1810" t="s">
        <v>194</v>
      </c>
      <c r="AA1810">
        <v>2</v>
      </c>
      <c r="AB1810" t="s">
        <v>224</v>
      </c>
      <c r="AC1810" t="s">
        <v>405</v>
      </c>
      <c r="AD1810" t="s">
        <v>3150</v>
      </c>
      <c r="AE1810" t="s">
        <v>341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21</v>
      </c>
      <c r="AN1810" t="s">
        <v>190</v>
      </c>
      <c r="AQ1810" t="s">
        <v>185</v>
      </c>
      <c r="AR1810">
        <v>6</v>
      </c>
      <c r="AS1810">
        <v>114</v>
      </c>
      <c r="AT1810">
        <v>214</v>
      </c>
      <c r="AU1810">
        <v>1260</v>
      </c>
      <c r="AV1810">
        <v>100</v>
      </c>
      <c r="AW1810">
        <v>1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 t="s">
        <v>290</v>
      </c>
      <c r="BE1810">
        <v>0</v>
      </c>
      <c r="BF1810">
        <v>0</v>
      </c>
      <c r="BG1810" s="3">
        <v>0</v>
      </c>
      <c r="BH1810" s="3">
        <v>0</v>
      </c>
      <c r="BI1810" s="3">
        <v>0</v>
      </c>
      <c r="BJ1810" s="4" t="b">
        <f t="shared" si="28"/>
        <v>0</v>
      </c>
      <c r="BK1810" t="s">
        <v>3084</v>
      </c>
      <c r="BL1810" t="s">
        <v>3084</v>
      </c>
      <c r="BM1810" t="s">
        <v>3083</v>
      </c>
      <c r="BN1810" s="1">
        <v>43967.652037037034</v>
      </c>
      <c r="BO1810" s="1">
        <v>43980.416666666664</v>
      </c>
      <c r="BP1810">
        <v>7</v>
      </c>
      <c r="BQ1810">
        <f>IF(表__._ECM_DW_tem_zh_1417[[#This Row],[全血]]&gt;0,1,0)</f>
        <v>0</v>
      </c>
      <c r="BR1810">
        <v>0</v>
      </c>
      <c r="BS1810">
        <f>IF(表__._ECM_DW_tem_zh_1417[[#This Row],[血浆]]&gt;0,1,0)</f>
        <v>1</v>
      </c>
      <c r="BT1810">
        <v>400</v>
      </c>
      <c r="BU1810">
        <f>IF(表__._ECM_DW_tem_zh_1417[[#This Row],[血小板]]&gt;0,1,0)</f>
        <v>0</v>
      </c>
      <c r="BV1810">
        <v>0</v>
      </c>
      <c r="BW1810">
        <f>IF(表__._ECM_DW_tem_zh_1417[[#This Row],[红细胞]]&gt;0,1,0)</f>
        <v>1</v>
      </c>
      <c r="BX1810">
        <v>6</v>
      </c>
      <c r="BY1810">
        <f>IF(表__._ECM_DW_tem_zh_1417[[#This Row],[其他]]&gt;0,1,0)</f>
        <v>0</v>
      </c>
      <c r="BZ1810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2023-05-23T15:09:57Z</dcterms:modified>
</cp:coreProperties>
</file>