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orage\groups\Информатика и Вычислительная Техника\2015\БД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" i="1" l="1"/>
  <c r="K106" i="1" s="1"/>
  <c r="I107" i="1"/>
  <c r="K107" i="1" s="1"/>
  <c r="I108" i="1"/>
  <c r="K108" i="1" s="1"/>
  <c r="I109" i="1"/>
  <c r="K109" i="1" s="1"/>
  <c r="I105" i="1"/>
  <c r="K105" i="1" s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/>
  <c r="I86" i="1"/>
  <c r="K86" i="1" s="1"/>
  <c r="I87" i="1"/>
  <c r="K87" i="1" s="1"/>
  <c r="I77" i="1"/>
  <c r="K77" i="1" s="1"/>
  <c r="I67" i="1"/>
  <c r="K67" i="1" s="1"/>
  <c r="I68" i="1"/>
  <c r="K68" i="1" s="1"/>
  <c r="I69" i="1"/>
  <c r="K69" i="1" s="1"/>
  <c r="I70" i="1"/>
  <c r="K70" i="1" s="1"/>
  <c r="I71" i="1"/>
  <c r="K71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55" i="1"/>
  <c r="K55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41" i="1"/>
  <c r="K41" i="1" s="1"/>
  <c r="K31" i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I11" i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0" i="1"/>
  <c r="K10" i="1" s="1"/>
  <c r="K11" i="1"/>
</calcChain>
</file>

<file path=xl/sharedStrings.xml><?xml version="1.0" encoding="utf-8"?>
<sst xmlns="http://schemas.openxmlformats.org/spreadsheetml/2006/main" count="212" uniqueCount="137">
  <si>
    <t>ДЛЯ ПОЛУЧЕНИЯ ЗАЧЕТА ПО БД НЕОБХОДИМО НАБРАТЬ НЕ МЕНЕЕ 70 БАЛЛОВ.</t>
  </si>
  <si>
    <t xml:space="preserve">ЗА ПОСЕЩАЕМОСТЬ (семинары) -ДО 16 БАЛЛОВ (ПО 1 ЗА КАЖДОЕ ЗАНЯТИЕ) </t>
  </si>
  <si>
    <t xml:space="preserve">ЗА ДЗ -ДО 14 БАЛЛОВ (ПО 1 ЗА КАЖДОЕ ЗАНЯТИЕ) </t>
  </si>
  <si>
    <t>ЗА КОНТР_РАБОТУ - ДО 30 (1 ВОПРОС=3 БАЛЛА)</t>
  </si>
  <si>
    <t>1 ЗАПРОС =5 БАЛЛОВ, 1 УСТНЫЙ ВОПРОС =5 БАЛЛОВ</t>
  </si>
  <si>
    <t>Группа 2011</t>
  </si>
  <si>
    <t>Посещаемость</t>
  </si>
  <si>
    <t>ДЗ</t>
  </si>
  <si>
    <t>КР</t>
  </si>
  <si>
    <t>Вопросы</t>
  </si>
  <si>
    <t>Запросы</t>
  </si>
  <si>
    <t>ИТОГ</t>
  </si>
  <si>
    <t>Осталось до зачета</t>
  </si>
  <si>
    <t>Акинфиев</t>
  </si>
  <si>
    <t>Даниил</t>
  </si>
  <si>
    <t>Алексеев</t>
  </si>
  <si>
    <t>Евгений</t>
  </si>
  <si>
    <t>Аринов</t>
  </si>
  <si>
    <t>Егор</t>
  </si>
  <si>
    <t>Булгаков</t>
  </si>
  <si>
    <t>Максим</t>
  </si>
  <si>
    <t>Кравченко</t>
  </si>
  <si>
    <t>Сергей</t>
  </si>
  <si>
    <t>Лукьянов</t>
  </si>
  <si>
    <t>Михаил</t>
  </si>
  <si>
    <t>Чарский</t>
  </si>
  <si>
    <t>Игорь</t>
  </si>
  <si>
    <t xml:space="preserve">Шевченко </t>
  </si>
  <si>
    <t>Шур</t>
  </si>
  <si>
    <t>Группа 2012</t>
  </si>
  <si>
    <t>Владислав</t>
  </si>
  <si>
    <t>Булатова</t>
  </si>
  <si>
    <t>Дарья</t>
  </si>
  <si>
    <t>Гарин</t>
  </si>
  <si>
    <t>Андрей</t>
  </si>
  <si>
    <t>Гладышев</t>
  </si>
  <si>
    <t>Руслан</t>
  </si>
  <si>
    <t>Ерёмин</t>
  </si>
  <si>
    <t>Юрий</t>
  </si>
  <si>
    <t>Жилкибай</t>
  </si>
  <si>
    <t>Тимур</t>
  </si>
  <si>
    <t>Зыбин</t>
  </si>
  <si>
    <t>Дмитрий</t>
  </si>
  <si>
    <t>Казначеевский</t>
  </si>
  <si>
    <t>Маров</t>
  </si>
  <si>
    <t>Мухина</t>
  </si>
  <si>
    <t>Евгения</t>
  </si>
  <si>
    <t>Шлебов</t>
  </si>
  <si>
    <t>Группа 2013</t>
  </si>
  <si>
    <t>Бей</t>
  </si>
  <si>
    <t>Ксения</t>
  </si>
  <si>
    <t>Жаданов</t>
  </si>
  <si>
    <t>Денис</t>
  </si>
  <si>
    <t xml:space="preserve">Касанова </t>
  </si>
  <si>
    <t>Аида</t>
  </si>
  <si>
    <t>Кочешков</t>
  </si>
  <si>
    <t>Лазарев</t>
  </si>
  <si>
    <t>Мельник</t>
  </si>
  <si>
    <t>Павел</t>
  </si>
  <si>
    <t>Марьин</t>
  </si>
  <si>
    <t>Алексей</t>
  </si>
  <si>
    <t>Самсонов</t>
  </si>
  <si>
    <t>Чингаев</t>
  </si>
  <si>
    <t xml:space="preserve">Ельдос </t>
  </si>
  <si>
    <t>Шеин</t>
  </si>
  <si>
    <t>Бершанский</t>
  </si>
  <si>
    <t>Вадим</t>
  </si>
  <si>
    <t>Группа 2014</t>
  </si>
  <si>
    <t>Григорьев</t>
  </si>
  <si>
    <t>Илья</t>
  </si>
  <si>
    <t>Коротаев</t>
  </si>
  <si>
    <t>Кочкин</t>
  </si>
  <si>
    <t>Петров</t>
  </si>
  <si>
    <t>Райимов</t>
  </si>
  <si>
    <t>Карим</t>
  </si>
  <si>
    <t>Рябенький</t>
  </si>
  <si>
    <t>Сабитов</t>
  </si>
  <si>
    <t>Замир</t>
  </si>
  <si>
    <t>Худяков</t>
  </si>
  <si>
    <t>Шахпаронян</t>
  </si>
  <si>
    <t>Группа 2015</t>
  </si>
  <si>
    <t>Астахов</t>
  </si>
  <si>
    <t>Николай</t>
  </si>
  <si>
    <t>Жуковская</t>
  </si>
  <si>
    <t>Владлена</t>
  </si>
  <si>
    <t>Шведов</t>
  </si>
  <si>
    <t>Виктор</t>
  </si>
  <si>
    <t>Шоинбеков</t>
  </si>
  <si>
    <t>Шпинев</t>
  </si>
  <si>
    <t>Группа 2071</t>
  </si>
  <si>
    <t>Асанова</t>
  </si>
  <si>
    <t>Елизавета</t>
  </si>
  <si>
    <t>Белякова</t>
  </si>
  <si>
    <t>Ольга</t>
  </si>
  <si>
    <t>Бычкова</t>
  </si>
  <si>
    <t>Валентина</t>
  </si>
  <si>
    <t>Вольцов</t>
  </si>
  <si>
    <t>Александр</t>
  </si>
  <si>
    <t>Глазков</t>
  </si>
  <si>
    <t>Иван</t>
  </si>
  <si>
    <t>Голубев</t>
  </si>
  <si>
    <t>Ярослав</t>
  </si>
  <si>
    <t>Матвеенко</t>
  </si>
  <si>
    <t>Никита</t>
  </si>
  <si>
    <t>Панина</t>
  </si>
  <si>
    <t>Оксана</t>
  </si>
  <si>
    <t>Сидоров</t>
  </si>
  <si>
    <t>Теряев</t>
  </si>
  <si>
    <t>Лев</t>
  </si>
  <si>
    <t>Чистяков</t>
  </si>
  <si>
    <t>Группа 2072</t>
  </si>
  <si>
    <t>Блинова</t>
  </si>
  <si>
    <t>Анна</t>
  </si>
  <si>
    <t>Голото</t>
  </si>
  <si>
    <t>Голунов</t>
  </si>
  <si>
    <t>Городилин</t>
  </si>
  <si>
    <t>Джорджевич</t>
  </si>
  <si>
    <t>Загорский</t>
  </si>
  <si>
    <t>Капитонова</t>
  </si>
  <si>
    <t>Екатерина</t>
  </si>
  <si>
    <t>Кондратьева</t>
  </si>
  <si>
    <t>Алена</t>
  </si>
  <si>
    <t>Мазурина</t>
  </si>
  <si>
    <t>Елена</t>
  </si>
  <si>
    <t>Мовсисян</t>
  </si>
  <si>
    <t>Светлана</t>
  </si>
  <si>
    <t>Ушакова</t>
  </si>
  <si>
    <t>Вера</t>
  </si>
  <si>
    <t>Группа 3181</t>
  </si>
  <si>
    <t>Алейников</t>
  </si>
  <si>
    <t>Марк</t>
  </si>
  <si>
    <t>Кисеева</t>
  </si>
  <si>
    <t>Виктория</t>
  </si>
  <si>
    <t>Коткова</t>
  </si>
  <si>
    <t>Куранов</t>
  </si>
  <si>
    <t>Титов</t>
  </si>
  <si>
    <t>ДАННЫЕ ДЕЙСТВИТЕЛЬНЫ НА 26 сентября 2017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</si>
</sst>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workbookViewId="0">
      <selection activeCell="L16" sqref="L16"/>
    </sheetView>
  </sheetViews>
  <sheetFormatPr defaultRowHeight="15" x14ac:dyDescent="0.25"/>
  <cols>
    <col min="2" max="2" width="13.140625" customWidth="1"/>
    <col min="3" max="3" width="14" customWidth="1"/>
    <col min="4" max="4" width="18.7109375" customWidth="1"/>
  </cols>
  <sheetData>
    <row r="1" spans="1:15" ht="15.75" thickBot="1" x14ac:dyDescent="0.3"/>
    <row r="2" spans="1:15" x14ac:dyDescent="0.25">
      <c r="A2" s="8" t="s">
        <v>0</v>
      </c>
      <c r="B2" s="9"/>
      <c r="C2" s="9"/>
      <c r="D2" s="9"/>
      <c r="E2" s="9"/>
      <c r="F2" s="9"/>
      <c r="G2" s="10"/>
      <c r="J2" s="2" t="s">
        <v>136</v>
      </c>
      <c r="K2" s="2"/>
      <c r="L2" s="2"/>
      <c r="M2" s="2"/>
      <c r="N2" s="2"/>
      <c r="O2" s="2"/>
    </row>
    <row r="3" spans="1:15" x14ac:dyDescent="0.25">
      <c r="A3" s="11" t="s">
        <v>1</v>
      </c>
      <c r="B3" s="7"/>
      <c r="C3" s="7"/>
      <c r="D3" s="7"/>
      <c r="E3" s="7"/>
      <c r="F3" s="7"/>
      <c r="G3" s="12"/>
      <c r="H3" s="1"/>
    </row>
    <row r="4" spans="1:15" x14ac:dyDescent="0.25">
      <c r="A4" s="11" t="s">
        <v>2</v>
      </c>
      <c r="B4" s="7"/>
      <c r="C4" s="7"/>
      <c r="D4" s="7"/>
      <c r="E4" s="7"/>
      <c r="F4" s="7"/>
      <c r="G4" s="12"/>
      <c r="H4" s="1"/>
    </row>
    <row r="5" spans="1:15" x14ac:dyDescent="0.25">
      <c r="A5" s="11" t="s">
        <v>3</v>
      </c>
      <c r="B5" s="7"/>
      <c r="C5" s="7"/>
      <c r="D5" s="7"/>
      <c r="E5" s="7"/>
      <c r="F5" s="7"/>
      <c r="G5" s="12"/>
      <c r="H5" s="1"/>
    </row>
    <row r="6" spans="1:15" ht="15.75" thickBot="1" x14ac:dyDescent="0.3">
      <c r="A6" s="13" t="s">
        <v>4</v>
      </c>
      <c r="B6" s="14"/>
      <c r="C6" s="14"/>
      <c r="D6" s="14"/>
      <c r="E6" s="14"/>
      <c r="F6" s="14"/>
      <c r="G6" s="15"/>
    </row>
    <row r="7" spans="1:15" x14ac:dyDescent="0.25">
      <c r="H7" s="1"/>
    </row>
    <row r="9" spans="1:15" x14ac:dyDescent="0.25">
      <c r="B9" s="5" t="s">
        <v>5</v>
      </c>
      <c r="C9" s="5"/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  <c r="J9" s="5" t="s">
        <v>12</v>
      </c>
      <c r="K9" s="5"/>
    </row>
    <row r="10" spans="1:15" x14ac:dyDescent="0.25">
      <c r="A10">
        <v>1</v>
      </c>
      <c r="B10" t="s">
        <v>13</v>
      </c>
      <c r="C10" t="s">
        <v>14</v>
      </c>
      <c r="D10">
        <v>12</v>
      </c>
      <c r="E10">
        <v>12</v>
      </c>
      <c r="F10">
        <v>30</v>
      </c>
      <c r="G10">
        <v>5</v>
      </c>
      <c r="H10">
        <v>15</v>
      </c>
      <c r="I10">
        <f>SUM(D10:H10)</f>
        <v>74</v>
      </c>
      <c r="K10" s="6" t="str">
        <f>IF(I10&gt;=70,"ЗАЧЕТ",70-I10)</f>
        <v>ЗАЧЕТ</v>
      </c>
    </row>
    <row r="11" spans="1:15" x14ac:dyDescent="0.25">
      <c r="A11">
        <v>2</v>
      </c>
      <c r="B11" t="s">
        <v>15</v>
      </c>
      <c r="C11" t="s">
        <v>16</v>
      </c>
      <c r="D11">
        <v>12</v>
      </c>
      <c r="E11">
        <v>12</v>
      </c>
      <c r="F11">
        <v>30</v>
      </c>
      <c r="G11">
        <v>5</v>
      </c>
      <c r="H11">
        <v>15</v>
      </c>
      <c r="I11">
        <f t="shared" ref="I11:I18" si="0">SUM(D11:H11)</f>
        <v>74</v>
      </c>
      <c r="K11" s="6" t="str">
        <f t="shared" ref="K11:K18" si="1">IF(I11&gt;=70,"ЗАЧЕТ",70-I11)</f>
        <v>ЗАЧЕТ</v>
      </c>
    </row>
    <row r="12" spans="1:15" x14ac:dyDescent="0.25">
      <c r="A12">
        <v>3</v>
      </c>
      <c r="B12" t="s">
        <v>17</v>
      </c>
      <c r="C12" t="s">
        <v>18</v>
      </c>
      <c r="D12">
        <v>12</v>
      </c>
      <c r="E12">
        <v>12</v>
      </c>
      <c r="F12">
        <v>30</v>
      </c>
      <c r="G12">
        <v>5</v>
      </c>
      <c r="H12">
        <v>15</v>
      </c>
      <c r="I12">
        <f t="shared" si="0"/>
        <v>74</v>
      </c>
      <c r="K12" s="6" t="str">
        <f t="shared" si="1"/>
        <v>ЗАЧЕТ</v>
      </c>
    </row>
    <row r="13" spans="1:15" x14ac:dyDescent="0.25">
      <c r="A13" s="16">
        <v>4</v>
      </c>
      <c r="B13" s="16" t="s">
        <v>19</v>
      </c>
      <c r="C13" s="16" t="s">
        <v>20</v>
      </c>
      <c r="D13" s="16">
        <v>2</v>
      </c>
      <c r="E13" s="16">
        <v>0</v>
      </c>
      <c r="F13" s="16">
        <v>0</v>
      </c>
      <c r="G13" s="16"/>
      <c r="H13" s="16">
        <v>20</v>
      </c>
      <c r="I13" s="16">
        <f t="shared" si="0"/>
        <v>22</v>
      </c>
      <c r="J13" s="16"/>
      <c r="K13" s="16">
        <f t="shared" si="1"/>
        <v>48</v>
      </c>
    </row>
    <row r="14" spans="1:15" x14ac:dyDescent="0.25">
      <c r="A14" s="3">
        <v>5</v>
      </c>
      <c r="B14" s="3" t="s">
        <v>21</v>
      </c>
      <c r="C14" s="3" t="s">
        <v>22</v>
      </c>
      <c r="D14" s="3">
        <v>2</v>
      </c>
      <c r="E14" s="3">
        <v>0</v>
      </c>
      <c r="F14" s="3">
        <v>0</v>
      </c>
      <c r="G14" s="3"/>
      <c r="H14" s="3"/>
      <c r="I14" s="3">
        <f t="shared" si="0"/>
        <v>2</v>
      </c>
      <c r="J14" s="3"/>
      <c r="K14" s="3">
        <f t="shared" si="1"/>
        <v>68</v>
      </c>
    </row>
    <row r="15" spans="1:15" x14ac:dyDescent="0.25">
      <c r="A15">
        <v>6</v>
      </c>
      <c r="B15" t="s">
        <v>23</v>
      </c>
      <c r="C15" t="s">
        <v>24</v>
      </c>
      <c r="D15">
        <v>11</v>
      </c>
      <c r="E15">
        <v>11</v>
      </c>
      <c r="F15">
        <v>30</v>
      </c>
      <c r="G15">
        <v>10</v>
      </c>
      <c r="H15">
        <v>10</v>
      </c>
      <c r="I15">
        <f t="shared" si="0"/>
        <v>72</v>
      </c>
      <c r="K15" s="6" t="str">
        <f t="shared" si="1"/>
        <v>ЗАЧЕТ</v>
      </c>
    </row>
    <row r="16" spans="1:15" x14ac:dyDescent="0.25">
      <c r="A16" s="4">
        <v>7</v>
      </c>
      <c r="B16" s="4" t="s">
        <v>25</v>
      </c>
      <c r="C16" s="4" t="s">
        <v>26</v>
      </c>
      <c r="D16" s="4">
        <v>1</v>
      </c>
      <c r="E16" s="4">
        <v>0</v>
      </c>
      <c r="F16" s="4">
        <v>0</v>
      </c>
      <c r="G16" s="4"/>
      <c r="H16" s="4"/>
      <c r="I16" s="4">
        <f t="shared" si="0"/>
        <v>1</v>
      </c>
      <c r="J16" s="4"/>
      <c r="K16" s="4">
        <f t="shared" si="1"/>
        <v>69</v>
      </c>
    </row>
    <row r="17" spans="1:11" x14ac:dyDescent="0.25">
      <c r="A17" s="4">
        <v>8</v>
      </c>
      <c r="B17" s="4" t="s">
        <v>27</v>
      </c>
      <c r="C17" s="4" t="s">
        <v>20</v>
      </c>
      <c r="D17" s="4">
        <v>2</v>
      </c>
      <c r="E17" s="4">
        <v>0</v>
      </c>
      <c r="F17" s="4">
        <v>0</v>
      </c>
      <c r="G17" s="4"/>
      <c r="H17" s="4"/>
      <c r="I17" s="4">
        <f t="shared" si="0"/>
        <v>2</v>
      </c>
      <c r="J17" s="4"/>
      <c r="K17" s="4">
        <f t="shared" si="1"/>
        <v>68</v>
      </c>
    </row>
    <row r="18" spans="1:11" x14ac:dyDescent="0.25">
      <c r="A18">
        <v>9</v>
      </c>
      <c r="B18" t="s">
        <v>28</v>
      </c>
      <c r="C18" t="s">
        <v>26</v>
      </c>
      <c r="D18">
        <v>12</v>
      </c>
      <c r="E18">
        <v>12</v>
      </c>
      <c r="F18">
        <v>30</v>
      </c>
      <c r="G18">
        <v>5</v>
      </c>
      <c r="H18">
        <v>15</v>
      </c>
      <c r="I18">
        <f t="shared" si="0"/>
        <v>74</v>
      </c>
      <c r="K18" s="6" t="str">
        <f t="shared" si="1"/>
        <v>ЗАЧЕТ</v>
      </c>
    </row>
    <row r="21" spans="1:11" x14ac:dyDescent="0.25">
      <c r="B21" s="5" t="s">
        <v>29</v>
      </c>
      <c r="C21" s="5"/>
      <c r="D21" t="s">
        <v>6</v>
      </c>
      <c r="E21" t="s">
        <v>7</v>
      </c>
      <c r="F21" t="s">
        <v>8</v>
      </c>
      <c r="G21" t="s">
        <v>9</v>
      </c>
      <c r="H21" t="s">
        <v>10</v>
      </c>
      <c r="I21" t="s">
        <v>11</v>
      </c>
      <c r="J21" s="5" t="s">
        <v>12</v>
      </c>
      <c r="K21" s="5"/>
    </row>
    <row r="22" spans="1:11" x14ac:dyDescent="0.25">
      <c r="A22">
        <v>1</v>
      </c>
      <c r="B22" t="s">
        <v>31</v>
      </c>
      <c r="C22" t="s">
        <v>32</v>
      </c>
      <c r="D22">
        <v>12</v>
      </c>
      <c r="E22">
        <v>12</v>
      </c>
      <c r="F22">
        <v>27</v>
      </c>
      <c r="G22">
        <v>5</v>
      </c>
      <c r="H22">
        <v>15</v>
      </c>
      <c r="I22">
        <f t="shared" ref="I22:I31" si="2">SUM(D22:H22)</f>
        <v>71</v>
      </c>
      <c r="K22" s="6" t="str">
        <f t="shared" ref="K22:K31" si="3">IF(I22&gt;=70,"ЗАЧЕТ",70-I22)</f>
        <v>ЗАЧЕТ</v>
      </c>
    </row>
    <row r="23" spans="1:11" x14ac:dyDescent="0.25">
      <c r="A23">
        <v>2</v>
      </c>
      <c r="B23" t="s">
        <v>33</v>
      </c>
      <c r="C23" t="s">
        <v>34</v>
      </c>
      <c r="D23">
        <v>12</v>
      </c>
      <c r="E23">
        <v>12</v>
      </c>
      <c r="F23">
        <v>21</v>
      </c>
      <c r="G23">
        <v>10</v>
      </c>
      <c r="H23">
        <v>15</v>
      </c>
      <c r="I23">
        <f t="shared" si="2"/>
        <v>70</v>
      </c>
      <c r="K23" s="6" t="str">
        <f t="shared" si="3"/>
        <v>ЗАЧЕТ</v>
      </c>
    </row>
    <row r="24" spans="1:11" x14ac:dyDescent="0.25">
      <c r="A24">
        <v>3</v>
      </c>
      <c r="B24" t="s">
        <v>35</v>
      </c>
      <c r="C24" t="s">
        <v>36</v>
      </c>
      <c r="D24">
        <v>12</v>
      </c>
      <c r="E24">
        <v>12</v>
      </c>
      <c r="F24">
        <v>18</v>
      </c>
      <c r="G24">
        <v>10</v>
      </c>
      <c r="H24">
        <v>20</v>
      </c>
      <c r="I24">
        <f t="shared" si="2"/>
        <v>72</v>
      </c>
      <c r="K24" s="6" t="str">
        <f t="shared" si="3"/>
        <v>ЗАЧЕТ</v>
      </c>
    </row>
    <row r="25" spans="1:11" x14ac:dyDescent="0.25">
      <c r="A25">
        <v>4</v>
      </c>
      <c r="B25" t="s">
        <v>37</v>
      </c>
      <c r="C25" t="s">
        <v>38</v>
      </c>
      <c r="D25">
        <v>12</v>
      </c>
      <c r="E25">
        <v>12</v>
      </c>
      <c r="F25">
        <v>18</v>
      </c>
      <c r="G25">
        <v>10</v>
      </c>
      <c r="H25">
        <v>20</v>
      </c>
      <c r="I25">
        <f t="shared" si="2"/>
        <v>72</v>
      </c>
      <c r="K25" s="6" t="str">
        <f t="shared" si="3"/>
        <v>ЗАЧЕТ</v>
      </c>
    </row>
    <row r="26" spans="1:11" x14ac:dyDescent="0.25">
      <c r="A26">
        <v>5</v>
      </c>
      <c r="B26" t="s">
        <v>39</v>
      </c>
      <c r="C26" t="s">
        <v>40</v>
      </c>
      <c r="D26">
        <v>13</v>
      </c>
      <c r="E26">
        <v>12</v>
      </c>
      <c r="F26">
        <v>15</v>
      </c>
      <c r="G26">
        <v>15</v>
      </c>
      <c r="H26">
        <v>15</v>
      </c>
      <c r="I26">
        <f t="shared" si="2"/>
        <v>70</v>
      </c>
      <c r="K26" s="6" t="str">
        <f t="shared" si="3"/>
        <v>ЗАЧЕТ</v>
      </c>
    </row>
    <row r="27" spans="1:11" x14ac:dyDescent="0.25">
      <c r="A27">
        <v>6</v>
      </c>
      <c r="B27" s="4" t="s">
        <v>41</v>
      </c>
      <c r="C27" s="4" t="s">
        <v>42</v>
      </c>
      <c r="D27" s="4">
        <v>10</v>
      </c>
      <c r="E27" s="4">
        <v>5</v>
      </c>
      <c r="F27" s="4">
        <v>6</v>
      </c>
      <c r="G27" s="4"/>
      <c r="H27" s="4"/>
      <c r="I27" s="4">
        <f t="shared" si="2"/>
        <v>21</v>
      </c>
      <c r="J27" s="4"/>
      <c r="K27" s="4">
        <f t="shared" si="3"/>
        <v>49</v>
      </c>
    </row>
    <row r="28" spans="1:11" x14ac:dyDescent="0.25">
      <c r="A28">
        <v>7</v>
      </c>
      <c r="B28" t="s">
        <v>43</v>
      </c>
      <c r="C28" t="s">
        <v>34</v>
      </c>
      <c r="D28">
        <v>9</v>
      </c>
      <c r="E28">
        <v>4</v>
      </c>
      <c r="F28">
        <v>9</v>
      </c>
      <c r="G28">
        <v>25</v>
      </c>
      <c r="H28">
        <v>25</v>
      </c>
      <c r="I28">
        <f t="shared" si="2"/>
        <v>72</v>
      </c>
      <c r="K28" s="6" t="str">
        <f t="shared" si="3"/>
        <v>ЗАЧЕТ</v>
      </c>
    </row>
    <row r="29" spans="1:11" x14ac:dyDescent="0.25">
      <c r="A29">
        <v>8</v>
      </c>
      <c r="B29" t="s">
        <v>44</v>
      </c>
      <c r="C29" t="s">
        <v>42</v>
      </c>
      <c r="D29">
        <v>12</v>
      </c>
      <c r="E29">
        <v>12</v>
      </c>
      <c r="F29">
        <v>9</v>
      </c>
      <c r="G29">
        <v>15</v>
      </c>
      <c r="H29">
        <v>25</v>
      </c>
      <c r="I29">
        <f t="shared" si="2"/>
        <v>73</v>
      </c>
      <c r="K29" s="6" t="str">
        <f t="shared" si="3"/>
        <v>ЗАЧЕТ</v>
      </c>
    </row>
    <row r="30" spans="1:11" x14ac:dyDescent="0.25">
      <c r="A30">
        <v>9</v>
      </c>
      <c r="B30" s="16" t="s">
        <v>45</v>
      </c>
      <c r="C30" s="16" t="s">
        <v>46</v>
      </c>
      <c r="D30" s="16">
        <v>8</v>
      </c>
      <c r="E30" s="16">
        <v>7</v>
      </c>
      <c r="F30" s="16">
        <v>3</v>
      </c>
      <c r="G30" s="16"/>
      <c r="H30" s="16">
        <v>25</v>
      </c>
      <c r="I30" s="16">
        <f t="shared" si="2"/>
        <v>43</v>
      </c>
      <c r="J30" s="16"/>
      <c r="K30" s="16">
        <f t="shared" si="3"/>
        <v>27</v>
      </c>
    </row>
    <row r="31" spans="1:11" x14ac:dyDescent="0.25">
      <c r="A31">
        <v>10</v>
      </c>
      <c r="B31" s="4" t="s">
        <v>47</v>
      </c>
      <c r="C31" s="4" t="s">
        <v>42</v>
      </c>
      <c r="D31" s="4">
        <v>10</v>
      </c>
      <c r="E31" s="4">
        <v>7</v>
      </c>
      <c r="F31" s="4">
        <v>12</v>
      </c>
      <c r="G31" s="4"/>
      <c r="H31" s="4"/>
      <c r="I31" s="4">
        <f t="shared" si="2"/>
        <v>29</v>
      </c>
      <c r="J31" s="4"/>
      <c r="K31" s="4">
        <f t="shared" si="3"/>
        <v>41</v>
      </c>
    </row>
    <row r="40" spans="1:11" x14ac:dyDescent="0.25">
      <c r="B40" s="5" t="s">
        <v>48</v>
      </c>
      <c r="C40" s="5"/>
      <c r="D40" t="s">
        <v>6</v>
      </c>
      <c r="E40" t="s">
        <v>7</v>
      </c>
      <c r="F40" t="s">
        <v>8</v>
      </c>
      <c r="G40" t="s">
        <v>9</v>
      </c>
      <c r="H40" t="s">
        <v>10</v>
      </c>
      <c r="I40" t="s">
        <v>11</v>
      </c>
      <c r="J40" s="5" t="s">
        <v>12</v>
      </c>
      <c r="K40" s="5"/>
    </row>
    <row r="41" spans="1:11" x14ac:dyDescent="0.25">
      <c r="A41">
        <v>1</v>
      </c>
      <c r="B41" t="s">
        <v>49</v>
      </c>
      <c r="C41" t="s">
        <v>50</v>
      </c>
      <c r="D41">
        <v>16</v>
      </c>
      <c r="E41">
        <v>13</v>
      </c>
      <c r="F41">
        <v>27</v>
      </c>
      <c r="G41">
        <v>5</v>
      </c>
      <c r="H41">
        <v>10</v>
      </c>
      <c r="I41">
        <f>SUM(D41:H41)</f>
        <v>71</v>
      </c>
      <c r="K41" s="6" t="str">
        <f>IF(I41&gt;=70,"ЗАЧЕТ",70-I41)</f>
        <v>ЗАЧЕТ</v>
      </c>
    </row>
    <row r="42" spans="1:11" x14ac:dyDescent="0.25">
      <c r="A42">
        <v>2</v>
      </c>
      <c r="B42" t="s">
        <v>51</v>
      </c>
      <c r="C42" t="s">
        <v>52</v>
      </c>
      <c r="D42">
        <v>13</v>
      </c>
      <c r="E42">
        <v>7</v>
      </c>
      <c r="F42">
        <v>15</v>
      </c>
      <c r="G42">
        <v>10</v>
      </c>
      <c r="H42">
        <v>25</v>
      </c>
      <c r="I42">
        <f t="shared" ref="I42:I51" si="4">SUM(D42:H42)</f>
        <v>70</v>
      </c>
      <c r="K42" s="6" t="str">
        <f t="shared" ref="K42:K51" si="5">IF(I42&gt;=70,"ЗАЧЕТ",70-I42)</f>
        <v>ЗАЧЕТ</v>
      </c>
    </row>
    <row r="43" spans="1:11" x14ac:dyDescent="0.25">
      <c r="A43">
        <v>3</v>
      </c>
      <c r="B43" t="s">
        <v>53</v>
      </c>
      <c r="C43" t="s">
        <v>54</v>
      </c>
      <c r="D43">
        <v>15</v>
      </c>
      <c r="E43">
        <v>13</v>
      </c>
      <c r="F43">
        <v>12</v>
      </c>
      <c r="G43">
        <v>10</v>
      </c>
      <c r="H43">
        <v>20</v>
      </c>
      <c r="I43">
        <f t="shared" si="4"/>
        <v>70</v>
      </c>
      <c r="K43" s="6" t="str">
        <f t="shared" si="5"/>
        <v>ЗАЧЕТ</v>
      </c>
    </row>
    <row r="44" spans="1:11" x14ac:dyDescent="0.25">
      <c r="A44">
        <v>4</v>
      </c>
      <c r="B44" t="s">
        <v>55</v>
      </c>
      <c r="C44" t="s">
        <v>34</v>
      </c>
      <c r="D44">
        <v>15</v>
      </c>
      <c r="E44">
        <v>15</v>
      </c>
      <c r="F44">
        <v>30</v>
      </c>
      <c r="G44">
        <v>5</v>
      </c>
      <c r="H44">
        <v>5</v>
      </c>
      <c r="I44">
        <f t="shared" si="4"/>
        <v>70</v>
      </c>
      <c r="K44" s="6" t="str">
        <f t="shared" si="5"/>
        <v>ЗАЧЕТ</v>
      </c>
    </row>
    <row r="45" spans="1:11" x14ac:dyDescent="0.25">
      <c r="A45">
        <v>5</v>
      </c>
      <c r="B45" t="s">
        <v>56</v>
      </c>
      <c r="C45" t="s">
        <v>30</v>
      </c>
      <c r="D45">
        <v>12</v>
      </c>
      <c r="E45">
        <v>11</v>
      </c>
      <c r="F45">
        <v>15</v>
      </c>
      <c r="H45">
        <v>10</v>
      </c>
      <c r="I45">
        <f t="shared" si="4"/>
        <v>48</v>
      </c>
      <c r="K45">
        <f t="shared" si="5"/>
        <v>22</v>
      </c>
    </row>
    <row r="46" spans="1:11" x14ac:dyDescent="0.25">
      <c r="A46">
        <v>6</v>
      </c>
      <c r="B46" t="s">
        <v>57</v>
      </c>
      <c r="C46" t="s">
        <v>58</v>
      </c>
      <c r="D46">
        <v>14</v>
      </c>
      <c r="E46">
        <v>12</v>
      </c>
      <c r="F46">
        <v>9</v>
      </c>
      <c r="G46">
        <v>20</v>
      </c>
      <c r="H46">
        <v>15</v>
      </c>
      <c r="I46">
        <f t="shared" si="4"/>
        <v>70</v>
      </c>
      <c r="K46" s="6" t="str">
        <f t="shared" si="5"/>
        <v>ЗАЧЕТ</v>
      </c>
    </row>
    <row r="47" spans="1:11" x14ac:dyDescent="0.25">
      <c r="A47">
        <v>7</v>
      </c>
      <c r="B47" t="s">
        <v>59</v>
      </c>
      <c r="C47" t="s">
        <v>60</v>
      </c>
      <c r="D47">
        <v>12</v>
      </c>
      <c r="E47">
        <v>12</v>
      </c>
      <c r="F47">
        <v>24</v>
      </c>
      <c r="G47">
        <v>10</v>
      </c>
      <c r="H47">
        <v>15</v>
      </c>
      <c r="I47">
        <f t="shared" si="4"/>
        <v>73</v>
      </c>
      <c r="K47" s="6" t="str">
        <f t="shared" si="5"/>
        <v>ЗАЧЕТ</v>
      </c>
    </row>
    <row r="48" spans="1:11" x14ac:dyDescent="0.25">
      <c r="A48">
        <v>8</v>
      </c>
      <c r="B48" t="s">
        <v>61</v>
      </c>
      <c r="C48" t="s">
        <v>60</v>
      </c>
      <c r="D48">
        <v>15</v>
      </c>
      <c r="E48">
        <v>14</v>
      </c>
      <c r="F48">
        <v>9</v>
      </c>
      <c r="G48">
        <v>10</v>
      </c>
      <c r="H48">
        <v>25</v>
      </c>
      <c r="I48">
        <f t="shared" si="4"/>
        <v>73</v>
      </c>
      <c r="K48" s="6" t="str">
        <f t="shared" si="5"/>
        <v>ЗАЧЕТ</v>
      </c>
    </row>
    <row r="49" spans="1:11" x14ac:dyDescent="0.25">
      <c r="A49">
        <v>9</v>
      </c>
      <c r="B49" t="s">
        <v>62</v>
      </c>
      <c r="C49" t="s">
        <v>63</v>
      </c>
      <c r="D49">
        <v>12</v>
      </c>
      <c r="E49">
        <v>11</v>
      </c>
      <c r="F49">
        <v>12</v>
      </c>
      <c r="H49">
        <v>15</v>
      </c>
      <c r="I49">
        <f t="shared" si="4"/>
        <v>50</v>
      </c>
      <c r="K49">
        <f t="shared" si="5"/>
        <v>20</v>
      </c>
    </row>
    <row r="50" spans="1:11" x14ac:dyDescent="0.25">
      <c r="A50" s="4">
        <v>10</v>
      </c>
      <c r="B50" s="4" t="s">
        <v>64</v>
      </c>
      <c r="C50" s="4" t="s">
        <v>60</v>
      </c>
      <c r="D50" s="4">
        <v>0</v>
      </c>
      <c r="E50" s="4">
        <v>0</v>
      </c>
      <c r="F50" s="4">
        <v>0</v>
      </c>
      <c r="G50" s="4"/>
      <c r="H50" s="4"/>
      <c r="I50" s="4">
        <f t="shared" si="4"/>
        <v>0</v>
      </c>
      <c r="J50" s="4"/>
      <c r="K50" s="4">
        <f t="shared" si="5"/>
        <v>70</v>
      </c>
    </row>
    <row r="51" spans="1:11" x14ac:dyDescent="0.25">
      <c r="A51" s="4">
        <v>11</v>
      </c>
      <c r="B51" s="4" t="s">
        <v>65</v>
      </c>
      <c r="C51" s="4" t="s">
        <v>66</v>
      </c>
      <c r="D51" s="4">
        <v>5</v>
      </c>
      <c r="E51" s="4">
        <v>1</v>
      </c>
      <c r="F51" s="4">
        <v>0</v>
      </c>
      <c r="G51" s="4"/>
      <c r="H51" s="4"/>
      <c r="I51" s="4">
        <f t="shared" si="4"/>
        <v>6</v>
      </c>
      <c r="J51" s="4"/>
      <c r="K51" s="4">
        <f t="shared" si="5"/>
        <v>64</v>
      </c>
    </row>
    <row r="54" spans="1:11" x14ac:dyDescent="0.25">
      <c r="B54" s="5" t="s">
        <v>67</v>
      </c>
      <c r="C54" s="5"/>
      <c r="D54" t="s">
        <v>6</v>
      </c>
      <c r="E54" t="s">
        <v>7</v>
      </c>
      <c r="F54" t="s">
        <v>8</v>
      </c>
      <c r="G54" t="s">
        <v>9</v>
      </c>
      <c r="H54" t="s">
        <v>10</v>
      </c>
      <c r="I54" t="s">
        <v>11</v>
      </c>
      <c r="J54" s="5" t="s">
        <v>12</v>
      </c>
      <c r="K54" s="5"/>
    </row>
    <row r="55" spans="1:11" x14ac:dyDescent="0.25">
      <c r="A55">
        <v>1</v>
      </c>
      <c r="B55" t="s">
        <v>68</v>
      </c>
      <c r="C55" t="s">
        <v>69</v>
      </c>
      <c r="D55">
        <v>16</v>
      </c>
      <c r="E55">
        <v>15</v>
      </c>
      <c r="F55">
        <v>27</v>
      </c>
      <c r="G55">
        <v>5</v>
      </c>
      <c r="H55">
        <v>10</v>
      </c>
      <c r="I55">
        <f>SUM(D55:H55)</f>
        <v>73</v>
      </c>
      <c r="K55" s="6" t="str">
        <f>IF(I55&gt;=70,"ЗАЧЕТ",70-I55)</f>
        <v>ЗАЧЕТ</v>
      </c>
    </row>
    <row r="56" spans="1:11" x14ac:dyDescent="0.25">
      <c r="A56" s="4">
        <v>2</v>
      </c>
      <c r="B56" s="4" t="s">
        <v>70</v>
      </c>
      <c r="C56" s="4" t="s">
        <v>34</v>
      </c>
      <c r="D56" s="4">
        <v>2</v>
      </c>
      <c r="E56" s="4">
        <v>1</v>
      </c>
      <c r="F56" s="4">
        <v>0</v>
      </c>
      <c r="G56" s="4"/>
      <c r="H56" s="4"/>
      <c r="I56" s="4">
        <f t="shared" ref="I56:I63" si="6">SUM(D56:H56)</f>
        <v>3</v>
      </c>
      <c r="J56" s="4"/>
      <c r="K56" s="4">
        <f t="shared" ref="K56:K63" si="7">IF(I56&gt;=70,"ЗАЧЕТ",70-I56)</f>
        <v>67</v>
      </c>
    </row>
    <row r="57" spans="1:11" x14ac:dyDescent="0.25">
      <c r="A57">
        <v>3</v>
      </c>
      <c r="B57" t="s">
        <v>71</v>
      </c>
      <c r="C57" t="s">
        <v>20</v>
      </c>
      <c r="D57">
        <v>13</v>
      </c>
      <c r="E57">
        <v>12</v>
      </c>
      <c r="F57">
        <v>12</v>
      </c>
      <c r="H57">
        <v>15</v>
      </c>
      <c r="I57">
        <f t="shared" si="6"/>
        <v>52</v>
      </c>
      <c r="K57">
        <f t="shared" si="7"/>
        <v>18</v>
      </c>
    </row>
    <row r="58" spans="1:11" x14ac:dyDescent="0.25">
      <c r="A58">
        <v>4</v>
      </c>
      <c r="B58" t="s">
        <v>72</v>
      </c>
      <c r="C58" t="s">
        <v>69</v>
      </c>
      <c r="D58">
        <v>8</v>
      </c>
      <c r="E58">
        <v>5</v>
      </c>
      <c r="F58">
        <v>18</v>
      </c>
      <c r="G58">
        <v>15</v>
      </c>
      <c r="H58">
        <v>25</v>
      </c>
      <c r="I58">
        <f t="shared" si="6"/>
        <v>71</v>
      </c>
      <c r="K58" s="6" t="str">
        <f t="shared" si="7"/>
        <v>ЗАЧЕТ</v>
      </c>
    </row>
    <row r="59" spans="1:11" x14ac:dyDescent="0.25">
      <c r="A59">
        <v>5</v>
      </c>
      <c r="B59" t="s">
        <v>73</v>
      </c>
      <c r="C59" t="s">
        <v>74</v>
      </c>
      <c r="D59">
        <v>15</v>
      </c>
      <c r="E59">
        <v>11</v>
      </c>
      <c r="F59">
        <v>30</v>
      </c>
      <c r="H59">
        <v>10</v>
      </c>
      <c r="I59">
        <f t="shared" si="6"/>
        <v>66</v>
      </c>
      <c r="K59">
        <f t="shared" si="7"/>
        <v>4</v>
      </c>
    </row>
    <row r="60" spans="1:11" x14ac:dyDescent="0.25">
      <c r="A60">
        <v>6</v>
      </c>
      <c r="B60" t="s">
        <v>75</v>
      </c>
      <c r="C60" t="s">
        <v>58</v>
      </c>
      <c r="D60">
        <v>8</v>
      </c>
      <c r="E60">
        <v>2</v>
      </c>
      <c r="F60">
        <v>21</v>
      </c>
      <c r="G60">
        <v>15</v>
      </c>
      <c r="H60">
        <v>25</v>
      </c>
      <c r="I60">
        <f t="shared" si="6"/>
        <v>71</v>
      </c>
      <c r="K60" s="6" t="str">
        <f t="shared" si="7"/>
        <v>ЗАЧЕТ</v>
      </c>
    </row>
    <row r="61" spans="1:11" x14ac:dyDescent="0.25">
      <c r="A61">
        <v>7</v>
      </c>
      <c r="B61" t="s">
        <v>76</v>
      </c>
      <c r="C61" t="s">
        <v>77</v>
      </c>
      <c r="D61">
        <v>13</v>
      </c>
      <c r="E61">
        <v>12</v>
      </c>
      <c r="F61">
        <v>30</v>
      </c>
      <c r="G61">
        <v>5</v>
      </c>
      <c r="H61">
        <v>10</v>
      </c>
      <c r="I61">
        <f t="shared" si="6"/>
        <v>70</v>
      </c>
      <c r="K61" s="6" t="str">
        <f t="shared" si="7"/>
        <v>ЗАЧЕТ</v>
      </c>
    </row>
    <row r="62" spans="1:11" x14ac:dyDescent="0.25">
      <c r="A62" s="4">
        <v>8</v>
      </c>
      <c r="B62" s="4" t="s">
        <v>78</v>
      </c>
      <c r="C62" s="4" t="s">
        <v>30</v>
      </c>
      <c r="D62" s="4">
        <v>2</v>
      </c>
      <c r="E62" s="4">
        <v>0</v>
      </c>
      <c r="F62" s="4">
        <v>12</v>
      </c>
      <c r="G62" s="4"/>
      <c r="H62" s="4"/>
      <c r="I62" s="4">
        <f t="shared" si="6"/>
        <v>14</v>
      </c>
      <c r="J62" s="4"/>
      <c r="K62" s="4">
        <f t="shared" si="7"/>
        <v>56</v>
      </c>
    </row>
    <row r="63" spans="1:11" x14ac:dyDescent="0.25">
      <c r="A63">
        <v>9</v>
      </c>
      <c r="B63" t="s">
        <v>79</v>
      </c>
      <c r="C63" t="s">
        <v>24</v>
      </c>
      <c r="D63">
        <v>12</v>
      </c>
      <c r="E63">
        <v>8</v>
      </c>
      <c r="F63">
        <v>15</v>
      </c>
      <c r="G63">
        <v>10</v>
      </c>
      <c r="H63">
        <v>25</v>
      </c>
      <c r="I63">
        <f t="shared" si="6"/>
        <v>70</v>
      </c>
      <c r="K63" s="6" t="str">
        <f t="shared" si="7"/>
        <v>ЗАЧЕТ</v>
      </c>
    </row>
    <row r="66" spans="1:11" x14ac:dyDescent="0.25">
      <c r="B66" s="5" t="s">
        <v>80</v>
      </c>
      <c r="C66" s="5"/>
      <c r="D66" t="s">
        <v>6</v>
      </c>
      <c r="E66" t="s">
        <v>7</v>
      </c>
      <c r="F66" t="s">
        <v>8</v>
      </c>
      <c r="G66" t="s">
        <v>9</v>
      </c>
      <c r="H66" t="s">
        <v>10</v>
      </c>
      <c r="I66" t="s">
        <v>11</v>
      </c>
      <c r="J66" s="5" t="s">
        <v>12</v>
      </c>
      <c r="K66" s="5"/>
    </row>
    <row r="67" spans="1:11" x14ac:dyDescent="0.25">
      <c r="A67">
        <v>1</v>
      </c>
      <c r="B67" t="s">
        <v>81</v>
      </c>
      <c r="C67" t="s">
        <v>82</v>
      </c>
      <c r="D67">
        <v>12</v>
      </c>
      <c r="E67">
        <v>8</v>
      </c>
      <c r="F67">
        <v>15</v>
      </c>
      <c r="G67">
        <v>10</v>
      </c>
      <c r="H67">
        <v>25</v>
      </c>
      <c r="I67">
        <f t="shared" ref="I67:I70" si="8">SUM(D67:H67)</f>
        <v>70</v>
      </c>
      <c r="K67" s="6" t="str">
        <f t="shared" ref="K67:K70" si="9">IF(I67&gt;=70,"ЗАЧЕТ",70-I67)</f>
        <v>ЗАЧЕТ</v>
      </c>
    </row>
    <row r="68" spans="1:11" x14ac:dyDescent="0.25">
      <c r="A68">
        <v>2</v>
      </c>
      <c r="B68" t="s">
        <v>83</v>
      </c>
      <c r="C68" t="s">
        <v>84</v>
      </c>
      <c r="D68">
        <v>15</v>
      </c>
      <c r="E68">
        <v>13</v>
      </c>
      <c r="F68">
        <v>12</v>
      </c>
      <c r="G68">
        <v>15</v>
      </c>
      <c r="H68">
        <v>15</v>
      </c>
      <c r="I68">
        <f t="shared" si="8"/>
        <v>70</v>
      </c>
      <c r="K68" s="6" t="str">
        <f t="shared" si="9"/>
        <v>ЗАЧЕТ</v>
      </c>
    </row>
    <row r="69" spans="1:11" x14ac:dyDescent="0.25">
      <c r="A69">
        <v>3</v>
      </c>
      <c r="B69" t="s">
        <v>85</v>
      </c>
      <c r="C69" t="s">
        <v>86</v>
      </c>
      <c r="D69">
        <v>11</v>
      </c>
      <c r="E69">
        <v>10</v>
      </c>
      <c r="F69">
        <v>18</v>
      </c>
      <c r="H69">
        <v>10</v>
      </c>
      <c r="I69">
        <f t="shared" si="8"/>
        <v>49</v>
      </c>
      <c r="K69">
        <f t="shared" si="9"/>
        <v>21</v>
      </c>
    </row>
    <row r="70" spans="1:11" x14ac:dyDescent="0.25">
      <c r="A70">
        <v>4</v>
      </c>
      <c r="B70" t="s">
        <v>87</v>
      </c>
      <c r="C70" t="s">
        <v>20</v>
      </c>
      <c r="D70">
        <v>15</v>
      </c>
      <c r="E70">
        <v>12</v>
      </c>
      <c r="F70">
        <v>15</v>
      </c>
      <c r="G70">
        <v>5</v>
      </c>
      <c r="H70">
        <v>25</v>
      </c>
      <c r="I70">
        <f t="shared" si="8"/>
        <v>72</v>
      </c>
      <c r="K70" s="6" t="str">
        <f t="shared" si="9"/>
        <v>ЗАЧЕТ</v>
      </c>
    </row>
    <row r="71" spans="1:11" x14ac:dyDescent="0.25">
      <c r="A71">
        <v>5</v>
      </c>
      <c r="B71" t="s">
        <v>88</v>
      </c>
      <c r="C71" t="s">
        <v>60</v>
      </c>
      <c r="D71">
        <v>12</v>
      </c>
      <c r="E71">
        <v>8</v>
      </c>
      <c r="F71">
        <v>15</v>
      </c>
      <c r="G71">
        <v>10</v>
      </c>
      <c r="H71">
        <v>25</v>
      </c>
      <c r="I71">
        <f t="shared" ref="I71" si="10">SUM(D71:H71)</f>
        <v>70</v>
      </c>
      <c r="K71" s="6" t="str">
        <f t="shared" ref="K71" si="11">IF(I71&gt;=70,"ЗАЧЕТ",70-I71)</f>
        <v>ЗАЧЕТ</v>
      </c>
    </row>
    <row r="76" spans="1:11" x14ac:dyDescent="0.25">
      <c r="B76" s="5" t="s">
        <v>89</v>
      </c>
      <c r="D76" t="s">
        <v>6</v>
      </c>
      <c r="E76" t="s">
        <v>7</v>
      </c>
      <c r="F76" t="s">
        <v>8</v>
      </c>
      <c r="G76" t="s">
        <v>9</v>
      </c>
      <c r="H76" t="s">
        <v>10</v>
      </c>
      <c r="I76" t="s">
        <v>11</v>
      </c>
      <c r="J76" s="5" t="s">
        <v>12</v>
      </c>
      <c r="K76" s="5"/>
    </row>
    <row r="77" spans="1:11" x14ac:dyDescent="0.25">
      <c r="A77">
        <v>1</v>
      </c>
      <c r="B77" t="s">
        <v>90</v>
      </c>
      <c r="C77" t="s">
        <v>91</v>
      </c>
      <c r="D77">
        <v>16</v>
      </c>
      <c r="E77">
        <v>12</v>
      </c>
      <c r="F77">
        <v>24</v>
      </c>
      <c r="G77">
        <v>5</v>
      </c>
      <c r="H77">
        <v>15</v>
      </c>
      <c r="I77">
        <f t="shared" ref="I77" si="12">SUM(D77:H77)</f>
        <v>72</v>
      </c>
      <c r="K77" s="6" t="str">
        <f t="shared" ref="K77" si="13">IF(I77&gt;=70,"ЗАЧЕТ",70-I77)</f>
        <v>ЗАЧЕТ</v>
      </c>
    </row>
    <row r="78" spans="1:11" x14ac:dyDescent="0.25">
      <c r="A78">
        <v>2</v>
      </c>
      <c r="B78" t="s">
        <v>92</v>
      </c>
      <c r="C78" t="s">
        <v>93</v>
      </c>
      <c r="D78">
        <v>12</v>
      </c>
      <c r="E78">
        <v>9</v>
      </c>
      <c r="F78">
        <v>24</v>
      </c>
      <c r="G78">
        <v>10</v>
      </c>
      <c r="H78">
        <v>15</v>
      </c>
      <c r="I78">
        <f t="shared" ref="I78:I87" si="14">SUM(D78:H78)</f>
        <v>70</v>
      </c>
      <c r="K78" s="6" t="str">
        <f t="shared" ref="K78:K87" si="15">IF(I78&gt;=70,"ЗАЧЕТ",70-I78)</f>
        <v>ЗАЧЕТ</v>
      </c>
    </row>
    <row r="79" spans="1:11" x14ac:dyDescent="0.25">
      <c r="A79">
        <v>3</v>
      </c>
      <c r="B79" t="s">
        <v>94</v>
      </c>
      <c r="C79" t="s">
        <v>95</v>
      </c>
      <c r="D79">
        <v>13</v>
      </c>
      <c r="E79">
        <v>8</v>
      </c>
      <c r="F79">
        <v>9</v>
      </c>
      <c r="G79">
        <v>10</v>
      </c>
      <c r="H79">
        <v>30</v>
      </c>
      <c r="I79">
        <f t="shared" si="14"/>
        <v>70</v>
      </c>
      <c r="K79" s="6" t="str">
        <f t="shared" si="15"/>
        <v>ЗАЧЕТ</v>
      </c>
    </row>
    <row r="80" spans="1:11" x14ac:dyDescent="0.25">
      <c r="A80">
        <v>4</v>
      </c>
      <c r="B80" t="s">
        <v>96</v>
      </c>
      <c r="C80" t="s">
        <v>97</v>
      </c>
      <c r="D80">
        <v>14</v>
      </c>
      <c r="E80">
        <v>13</v>
      </c>
      <c r="F80">
        <v>18</v>
      </c>
      <c r="G80">
        <v>10</v>
      </c>
      <c r="H80">
        <v>15</v>
      </c>
      <c r="I80">
        <f t="shared" si="14"/>
        <v>70</v>
      </c>
      <c r="K80" s="6" t="str">
        <f t="shared" si="15"/>
        <v>ЗАЧЕТ</v>
      </c>
    </row>
    <row r="81" spans="1:11" x14ac:dyDescent="0.25">
      <c r="A81">
        <v>5</v>
      </c>
      <c r="B81" t="s">
        <v>98</v>
      </c>
      <c r="C81" t="s">
        <v>99</v>
      </c>
      <c r="D81">
        <v>12</v>
      </c>
      <c r="E81">
        <v>8</v>
      </c>
      <c r="F81">
        <v>0</v>
      </c>
      <c r="G81">
        <v>15</v>
      </c>
      <c r="H81">
        <v>35</v>
      </c>
      <c r="I81">
        <f t="shared" si="14"/>
        <v>70</v>
      </c>
      <c r="K81" s="6" t="str">
        <f t="shared" si="15"/>
        <v>ЗАЧЕТ</v>
      </c>
    </row>
    <row r="82" spans="1:11" x14ac:dyDescent="0.25">
      <c r="A82">
        <v>6</v>
      </c>
      <c r="B82" t="s">
        <v>100</v>
      </c>
      <c r="C82" t="s">
        <v>101</v>
      </c>
      <c r="D82">
        <v>15</v>
      </c>
      <c r="E82">
        <v>14</v>
      </c>
      <c r="F82">
        <v>18</v>
      </c>
      <c r="G82">
        <v>10</v>
      </c>
      <c r="H82">
        <v>15</v>
      </c>
      <c r="I82">
        <f t="shared" si="14"/>
        <v>72</v>
      </c>
      <c r="K82" s="6" t="str">
        <f t="shared" si="15"/>
        <v>ЗАЧЕТ</v>
      </c>
    </row>
    <row r="83" spans="1:11" x14ac:dyDescent="0.25">
      <c r="A83">
        <v>7</v>
      </c>
      <c r="B83" s="4" t="s">
        <v>102</v>
      </c>
      <c r="C83" s="4" t="s">
        <v>103</v>
      </c>
      <c r="D83" s="4">
        <v>4</v>
      </c>
      <c r="E83" s="4">
        <v>1</v>
      </c>
      <c r="F83" s="4">
        <v>0</v>
      </c>
      <c r="G83" s="4"/>
      <c r="H83" s="4"/>
      <c r="I83" s="4">
        <f t="shared" si="14"/>
        <v>5</v>
      </c>
      <c r="J83" s="4"/>
      <c r="K83" s="4">
        <f t="shared" si="15"/>
        <v>65</v>
      </c>
    </row>
    <row r="84" spans="1:11" x14ac:dyDescent="0.25">
      <c r="A84">
        <v>8</v>
      </c>
      <c r="B84" t="s">
        <v>104</v>
      </c>
      <c r="C84" t="s">
        <v>105</v>
      </c>
      <c r="D84">
        <v>13</v>
      </c>
      <c r="E84">
        <v>12</v>
      </c>
      <c r="F84">
        <v>0</v>
      </c>
      <c r="G84">
        <v>10</v>
      </c>
      <c r="H84">
        <v>35</v>
      </c>
      <c r="I84">
        <f t="shared" si="14"/>
        <v>70</v>
      </c>
      <c r="K84" s="6" t="str">
        <f t="shared" si="15"/>
        <v>ЗАЧЕТ</v>
      </c>
    </row>
    <row r="85" spans="1:11" x14ac:dyDescent="0.25">
      <c r="A85">
        <v>9</v>
      </c>
      <c r="B85" s="4" t="s">
        <v>106</v>
      </c>
      <c r="C85" s="4" t="s">
        <v>26</v>
      </c>
      <c r="D85" s="4">
        <v>1</v>
      </c>
      <c r="E85" s="4">
        <v>0</v>
      </c>
      <c r="F85" s="4">
        <v>0</v>
      </c>
      <c r="G85" s="4"/>
      <c r="H85" s="4"/>
      <c r="I85" s="4">
        <f t="shared" si="14"/>
        <v>1</v>
      </c>
      <c r="J85" s="4"/>
      <c r="K85" s="4">
        <f t="shared" si="15"/>
        <v>69</v>
      </c>
    </row>
    <row r="86" spans="1:11" x14ac:dyDescent="0.25">
      <c r="A86">
        <v>10</v>
      </c>
      <c r="B86" t="s">
        <v>107</v>
      </c>
      <c r="C86" t="s">
        <v>108</v>
      </c>
      <c r="D86">
        <v>13</v>
      </c>
      <c r="E86">
        <v>12</v>
      </c>
      <c r="F86">
        <v>15</v>
      </c>
      <c r="G86">
        <v>15</v>
      </c>
      <c r="H86">
        <v>25</v>
      </c>
      <c r="I86">
        <f t="shared" si="14"/>
        <v>80</v>
      </c>
      <c r="K86" s="6" t="str">
        <f t="shared" si="15"/>
        <v>ЗАЧЕТ</v>
      </c>
    </row>
    <row r="87" spans="1:11" x14ac:dyDescent="0.25">
      <c r="A87">
        <v>11</v>
      </c>
      <c r="B87" s="4" t="s">
        <v>109</v>
      </c>
      <c r="C87" s="4" t="s">
        <v>30</v>
      </c>
      <c r="D87" s="4">
        <v>1</v>
      </c>
      <c r="E87" s="4">
        <v>0</v>
      </c>
      <c r="F87" s="4">
        <v>0</v>
      </c>
      <c r="G87" s="4"/>
      <c r="H87" s="4"/>
      <c r="I87" s="4">
        <f t="shared" si="14"/>
        <v>1</v>
      </c>
      <c r="J87" s="4"/>
      <c r="K87" s="4">
        <f t="shared" si="15"/>
        <v>69</v>
      </c>
    </row>
    <row r="90" spans="1:11" x14ac:dyDescent="0.25">
      <c r="B90" s="5" t="s">
        <v>110</v>
      </c>
      <c r="C90" s="5"/>
      <c r="D90" t="s">
        <v>6</v>
      </c>
      <c r="E90" t="s">
        <v>7</v>
      </c>
      <c r="F90" t="s">
        <v>8</v>
      </c>
      <c r="G90" t="s">
        <v>9</v>
      </c>
      <c r="H90" t="s">
        <v>10</v>
      </c>
      <c r="I90" t="s">
        <v>11</v>
      </c>
      <c r="J90" s="5" t="s">
        <v>12</v>
      </c>
      <c r="K90" s="5"/>
    </row>
    <row r="91" spans="1:11" x14ac:dyDescent="0.25">
      <c r="A91">
        <v>1</v>
      </c>
      <c r="B91" t="s">
        <v>111</v>
      </c>
      <c r="C91" t="s">
        <v>112</v>
      </c>
      <c r="D91">
        <v>15</v>
      </c>
      <c r="E91">
        <v>12</v>
      </c>
      <c r="F91">
        <v>15</v>
      </c>
      <c r="G91">
        <v>10</v>
      </c>
      <c r="H91">
        <v>20</v>
      </c>
      <c r="I91">
        <f t="shared" ref="I91:I101" si="16">SUM(D91:H91)</f>
        <v>72</v>
      </c>
      <c r="K91" s="6" t="str">
        <f t="shared" ref="K91:K101" si="17">IF(I91&gt;=70,"ЗАЧЕТ",70-I91)</f>
        <v>ЗАЧЕТ</v>
      </c>
    </row>
    <row r="92" spans="1:11" x14ac:dyDescent="0.25">
      <c r="A92">
        <v>2</v>
      </c>
      <c r="B92" t="s">
        <v>113</v>
      </c>
      <c r="C92" t="s">
        <v>24</v>
      </c>
      <c r="D92">
        <v>14</v>
      </c>
      <c r="E92">
        <v>11</v>
      </c>
      <c r="F92">
        <v>30</v>
      </c>
      <c r="G92">
        <v>5</v>
      </c>
      <c r="H92">
        <v>10</v>
      </c>
      <c r="I92">
        <f t="shared" si="16"/>
        <v>70</v>
      </c>
      <c r="K92" s="6" t="str">
        <f t="shared" si="17"/>
        <v>ЗАЧЕТ</v>
      </c>
    </row>
    <row r="93" spans="1:11" x14ac:dyDescent="0.25">
      <c r="A93">
        <v>3</v>
      </c>
      <c r="B93" t="s">
        <v>114</v>
      </c>
      <c r="C93" t="s">
        <v>52</v>
      </c>
      <c r="D93">
        <v>13</v>
      </c>
      <c r="E93">
        <v>8</v>
      </c>
      <c r="F93">
        <v>24</v>
      </c>
      <c r="G93">
        <v>10</v>
      </c>
      <c r="H93">
        <v>15</v>
      </c>
      <c r="I93">
        <f t="shared" si="16"/>
        <v>70</v>
      </c>
      <c r="K93" s="6" t="str">
        <f t="shared" si="17"/>
        <v>ЗАЧЕТ</v>
      </c>
    </row>
    <row r="94" spans="1:11" x14ac:dyDescent="0.25">
      <c r="A94">
        <v>4</v>
      </c>
      <c r="B94" t="s">
        <v>115</v>
      </c>
      <c r="C94" t="s">
        <v>30</v>
      </c>
      <c r="D94">
        <v>15</v>
      </c>
      <c r="E94">
        <v>12</v>
      </c>
      <c r="F94">
        <v>30</v>
      </c>
      <c r="G94">
        <v>5</v>
      </c>
      <c r="H94">
        <v>10</v>
      </c>
      <c r="I94">
        <f t="shared" si="16"/>
        <v>72</v>
      </c>
      <c r="K94" s="6" t="str">
        <f t="shared" si="17"/>
        <v>ЗАЧЕТ</v>
      </c>
    </row>
    <row r="95" spans="1:11" x14ac:dyDescent="0.25">
      <c r="A95">
        <v>5</v>
      </c>
      <c r="B95" t="s">
        <v>116</v>
      </c>
      <c r="C95" t="s">
        <v>97</v>
      </c>
      <c r="D95">
        <v>10</v>
      </c>
      <c r="E95">
        <v>7</v>
      </c>
      <c r="F95">
        <v>15</v>
      </c>
      <c r="G95">
        <v>10</v>
      </c>
      <c r="H95">
        <v>30</v>
      </c>
      <c r="I95">
        <f t="shared" si="16"/>
        <v>72</v>
      </c>
      <c r="K95" s="6" t="str">
        <f t="shared" si="17"/>
        <v>ЗАЧЕТ</v>
      </c>
    </row>
    <row r="96" spans="1:11" x14ac:dyDescent="0.25">
      <c r="A96">
        <v>6</v>
      </c>
      <c r="B96" t="s">
        <v>117</v>
      </c>
      <c r="C96" t="s">
        <v>58</v>
      </c>
      <c r="D96">
        <v>10</v>
      </c>
      <c r="E96">
        <v>7</v>
      </c>
      <c r="F96">
        <v>9</v>
      </c>
      <c r="G96">
        <v>15</v>
      </c>
      <c r="H96">
        <v>30</v>
      </c>
      <c r="I96">
        <f t="shared" si="16"/>
        <v>71</v>
      </c>
      <c r="K96" s="6" t="str">
        <f t="shared" si="17"/>
        <v>ЗАЧЕТ</v>
      </c>
    </row>
    <row r="97" spans="1:11" x14ac:dyDescent="0.25">
      <c r="A97">
        <v>7</v>
      </c>
      <c r="B97" t="s">
        <v>118</v>
      </c>
      <c r="C97" t="s">
        <v>119</v>
      </c>
      <c r="D97">
        <v>15</v>
      </c>
      <c r="E97">
        <v>13</v>
      </c>
      <c r="F97">
        <v>12</v>
      </c>
      <c r="G97">
        <v>10</v>
      </c>
      <c r="H97">
        <v>20</v>
      </c>
      <c r="I97">
        <f t="shared" si="16"/>
        <v>70</v>
      </c>
      <c r="K97" s="6" t="str">
        <f t="shared" si="17"/>
        <v>ЗАЧЕТ</v>
      </c>
    </row>
    <row r="98" spans="1:11" x14ac:dyDescent="0.25">
      <c r="A98">
        <v>8</v>
      </c>
      <c r="B98" t="s">
        <v>120</v>
      </c>
      <c r="C98" t="s">
        <v>121</v>
      </c>
      <c r="D98">
        <v>15</v>
      </c>
      <c r="E98">
        <v>11</v>
      </c>
      <c r="F98">
        <v>21</v>
      </c>
      <c r="G98">
        <v>10</v>
      </c>
      <c r="H98">
        <v>15</v>
      </c>
      <c r="I98">
        <f t="shared" si="16"/>
        <v>72</v>
      </c>
      <c r="K98" s="6" t="str">
        <f t="shared" si="17"/>
        <v>ЗАЧЕТ</v>
      </c>
    </row>
    <row r="99" spans="1:11" x14ac:dyDescent="0.25">
      <c r="A99">
        <v>9</v>
      </c>
      <c r="B99" t="s">
        <v>122</v>
      </c>
      <c r="C99" t="s">
        <v>123</v>
      </c>
      <c r="D99">
        <v>15</v>
      </c>
      <c r="E99">
        <v>12</v>
      </c>
      <c r="F99">
        <v>18</v>
      </c>
      <c r="G99">
        <v>10</v>
      </c>
      <c r="H99">
        <v>15</v>
      </c>
      <c r="I99">
        <f t="shared" si="16"/>
        <v>70</v>
      </c>
      <c r="K99" s="6" t="str">
        <f t="shared" si="17"/>
        <v>ЗАЧЕТ</v>
      </c>
    </row>
    <row r="100" spans="1:11" x14ac:dyDescent="0.25">
      <c r="A100">
        <v>10</v>
      </c>
      <c r="B100" t="s">
        <v>124</v>
      </c>
      <c r="C100" t="s">
        <v>125</v>
      </c>
      <c r="D100">
        <v>15</v>
      </c>
      <c r="E100">
        <v>12</v>
      </c>
      <c r="F100">
        <v>15</v>
      </c>
      <c r="G100">
        <v>10</v>
      </c>
      <c r="H100">
        <v>20</v>
      </c>
      <c r="I100">
        <f t="shared" si="16"/>
        <v>72</v>
      </c>
      <c r="K100" s="6" t="str">
        <f t="shared" si="17"/>
        <v>ЗАЧЕТ</v>
      </c>
    </row>
    <row r="101" spans="1:11" x14ac:dyDescent="0.25">
      <c r="A101">
        <v>11</v>
      </c>
      <c r="B101" t="s">
        <v>126</v>
      </c>
      <c r="C101" t="s">
        <v>127</v>
      </c>
      <c r="D101">
        <v>15</v>
      </c>
      <c r="E101">
        <v>12</v>
      </c>
      <c r="F101">
        <v>24</v>
      </c>
      <c r="G101">
        <v>5</v>
      </c>
      <c r="H101">
        <v>15</v>
      </c>
      <c r="I101">
        <f t="shared" si="16"/>
        <v>71</v>
      </c>
      <c r="K101" s="6" t="str">
        <f t="shared" si="17"/>
        <v>ЗАЧЕТ</v>
      </c>
    </row>
    <row r="104" spans="1:11" x14ac:dyDescent="0.25">
      <c r="B104" s="5" t="s">
        <v>128</v>
      </c>
      <c r="C104" s="5"/>
      <c r="D104" t="s">
        <v>6</v>
      </c>
      <c r="E104" t="s">
        <v>7</v>
      </c>
      <c r="F104" t="s">
        <v>8</v>
      </c>
      <c r="G104" t="s">
        <v>9</v>
      </c>
      <c r="H104" t="s">
        <v>10</v>
      </c>
      <c r="I104" t="s">
        <v>11</v>
      </c>
      <c r="J104" s="5" t="s">
        <v>12</v>
      </c>
      <c r="K104" s="5"/>
    </row>
    <row r="105" spans="1:11" x14ac:dyDescent="0.25">
      <c r="A105">
        <v>1</v>
      </c>
      <c r="B105" t="s">
        <v>129</v>
      </c>
      <c r="C105" t="s">
        <v>130</v>
      </c>
      <c r="D105">
        <v>12</v>
      </c>
      <c r="E105">
        <v>9</v>
      </c>
      <c r="F105">
        <v>27</v>
      </c>
      <c r="G105">
        <v>10</v>
      </c>
      <c r="H105">
        <v>15</v>
      </c>
      <c r="I105">
        <f t="shared" ref="I105" si="18">SUM(D105:H105)</f>
        <v>73</v>
      </c>
      <c r="K105" s="6" t="str">
        <f t="shared" ref="K105" si="19">IF(I105&gt;=70,"ЗАЧЕТ",70-I105)</f>
        <v>ЗАЧЕТ</v>
      </c>
    </row>
    <row r="106" spans="1:11" x14ac:dyDescent="0.25">
      <c r="A106">
        <v>2</v>
      </c>
      <c r="B106" t="s">
        <v>131</v>
      </c>
      <c r="C106" t="s">
        <v>132</v>
      </c>
      <c r="D106">
        <v>12</v>
      </c>
      <c r="E106">
        <v>9</v>
      </c>
      <c r="F106">
        <v>9</v>
      </c>
      <c r="G106">
        <v>10</v>
      </c>
      <c r="H106">
        <v>30</v>
      </c>
      <c r="I106">
        <f t="shared" ref="I106:I109" si="20">SUM(D106:H106)</f>
        <v>70</v>
      </c>
      <c r="K106" s="6" t="str">
        <f t="shared" ref="K106:K109" si="21">IF(I106&gt;=70,"ЗАЧЕТ",70-I106)</f>
        <v>ЗАЧЕТ</v>
      </c>
    </row>
    <row r="107" spans="1:11" x14ac:dyDescent="0.25">
      <c r="A107">
        <v>3</v>
      </c>
      <c r="B107" t="s">
        <v>133</v>
      </c>
      <c r="C107" t="s">
        <v>119</v>
      </c>
      <c r="D107">
        <v>13</v>
      </c>
      <c r="E107">
        <v>9</v>
      </c>
      <c r="F107">
        <v>30</v>
      </c>
      <c r="G107">
        <v>5</v>
      </c>
      <c r="H107">
        <v>15</v>
      </c>
      <c r="I107">
        <f t="shared" si="20"/>
        <v>72</v>
      </c>
      <c r="K107" s="6" t="str">
        <f t="shared" si="21"/>
        <v>ЗАЧЕТ</v>
      </c>
    </row>
    <row r="108" spans="1:11" x14ac:dyDescent="0.25">
      <c r="A108">
        <v>4</v>
      </c>
      <c r="B108" t="s">
        <v>134</v>
      </c>
      <c r="C108" t="s">
        <v>42</v>
      </c>
      <c r="D108">
        <v>14</v>
      </c>
      <c r="E108">
        <v>11</v>
      </c>
      <c r="F108">
        <v>21</v>
      </c>
      <c r="G108">
        <v>10</v>
      </c>
      <c r="H108">
        <v>15</v>
      </c>
      <c r="I108">
        <f t="shared" si="20"/>
        <v>71</v>
      </c>
      <c r="K108" s="6" t="str">
        <f t="shared" si="21"/>
        <v>ЗАЧЕТ</v>
      </c>
    </row>
    <row r="109" spans="1:11" x14ac:dyDescent="0.25">
      <c r="A109">
        <v>5</v>
      </c>
      <c r="B109" t="s">
        <v>135</v>
      </c>
      <c r="C109" t="s">
        <v>42</v>
      </c>
      <c r="D109">
        <v>8</v>
      </c>
      <c r="E109">
        <v>7</v>
      </c>
      <c r="F109">
        <v>12</v>
      </c>
      <c r="G109">
        <v>15</v>
      </c>
      <c r="H109">
        <v>30</v>
      </c>
      <c r="I109">
        <f t="shared" si="20"/>
        <v>72</v>
      </c>
      <c r="K109" s="6" t="str">
        <f t="shared" si="21"/>
        <v>ЗАЧЕТ</v>
      </c>
    </row>
  </sheetData>
  <sheetProtection algorithmName="SHA-512" hashValue="CD9r+786Y1YIo8GWL7zoRtCtnNzrw7oOTurkZPfTlEe4ri/7DDXMsjds60goy+zw0TJryLKHVRxc9U1sceBw1Q==" saltValue="6GB/i8ZTbxkzay0S8TWav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Иванцова Ольга Владимировна</dc:creator>
  <cp:lastModifiedBy>Иванцова Ольга Владимировна</cp:lastModifiedBy>
  <dcterms:created xsi:type="dcterms:W3CDTF">2017-09-07T06:40:59Z</dcterms:created>
  <dcterms:modified xsi:type="dcterms:W3CDTF">2017-09-26T06:52:00Z</dcterms:modified>
</cp:coreProperties>
</file>