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2" documentId="8_{1BB64A09-0546-4FEF-943C-A395B76F45F5}" xr6:coauthVersionLast="47" xr6:coauthVersionMax="47" xr10:uidLastSave="{4796417F-0687-435D-8203-D89D18703D64}"/>
  <bookViews>
    <workbookView xWindow="-120" yWindow="-120" windowWidth="29040" windowHeight="15720" xr2:uid="{00000000-000D-0000-FFFF-FFFF00000000}"/>
  </bookViews>
  <sheets>
    <sheet name="Аркуш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E43" i="1"/>
  <c r="R52" i="1"/>
  <c r="R53" i="1" s="1"/>
  <c r="R54" i="1" s="1"/>
  <c r="R55" i="1" s="1"/>
  <c r="R56" i="1" s="1"/>
  <c r="R57" i="1" s="1"/>
  <c r="R58" i="1" s="1"/>
  <c r="R59" i="1" s="1"/>
  <c r="R60" i="1" s="1"/>
  <c r="R25" i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24" i="1"/>
  <c r="D30" i="1"/>
  <c r="E30" i="1"/>
  <c r="D41" i="1"/>
  <c r="E41" i="1"/>
  <c r="D40" i="1"/>
  <c r="E40" i="1"/>
  <c r="D39" i="1"/>
  <c r="E39" i="1"/>
  <c r="D38" i="1"/>
  <c r="E38" i="1"/>
  <c r="D37" i="1"/>
  <c r="E37" i="1"/>
  <c r="D35" i="1"/>
  <c r="E35" i="1"/>
  <c r="D34" i="1"/>
  <c r="E34" i="1"/>
  <c r="D33" i="1"/>
  <c r="E33" i="1"/>
  <c r="D32" i="1"/>
  <c r="E32" i="1"/>
  <c r="D42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6" i="1"/>
  <c r="D2" i="1"/>
</calcChain>
</file>

<file path=xl/sharedStrings.xml><?xml version="1.0" encoding="utf-8"?>
<sst xmlns="http://schemas.openxmlformats.org/spreadsheetml/2006/main" count="5" uniqueCount="5">
  <si>
    <r>
      <t>R</t>
    </r>
    <r>
      <rPr>
        <vertAlign val="subscript"/>
        <sz val="14"/>
        <color rgb="FF000000"/>
        <rFont val="Times New Roman"/>
        <family val="1"/>
        <charset val="204"/>
      </rPr>
      <t>Н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Ом</t>
    </r>
  </si>
  <si>
    <r>
      <t>U</t>
    </r>
    <r>
      <rPr>
        <vertAlign val="subscript"/>
        <sz val="14"/>
        <color rgb="FF000000"/>
        <rFont val="Times New Roman"/>
        <family val="1"/>
        <charset val="204"/>
      </rPr>
      <t>вых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В</t>
    </r>
  </si>
  <si>
    <r>
      <t>U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В</t>
    </r>
  </si>
  <si>
    <r>
      <t>K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>, %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</si>
  <si>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вых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</si>
</sst>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#,##0.0000"/>
  </numFmts>
  <fonts count="4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449256342957E-2"/>
          <c:y val="5.0925925925925923E-2"/>
          <c:w val="0.88209951881014859"/>
          <c:h val="0.849984689413823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Аркуш1!$E$2:$E$43</c:f>
              <c:numCache>
                <c:formatCode>General</c:formatCode>
                <c:ptCount val="42"/>
                <c:pt idx="0">
                  <c:v>1.1718518518518519E-3</c:v>
                </c:pt>
                <c:pt idx="1">
                  <c:v>1.2092307692307693E-3</c:v>
                </c:pt>
                <c:pt idx="2">
                  <c:v>1.3116666666666667E-3</c:v>
                </c:pt>
                <c:pt idx="3">
                  <c:v>1.4272727272727271E-3</c:v>
                </c:pt>
                <c:pt idx="4">
                  <c:v>1.57E-3</c:v>
                </c:pt>
                <c:pt idx="5">
                  <c:v>1.7333333333333333E-3</c:v>
                </c:pt>
                <c:pt idx="6">
                  <c:v>1.97E-3</c:v>
                </c:pt>
                <c:pt idx="7">
                  <c:v>2.2485714285714288E-3</c:v>
                </c:pt>
                <c:pt idx="8">
                  <c:v>2.6233333333333334E-3</c:v>
                </c:pt>
                <c:pt idx="9">
                  <c:v>3.1440000000000001E-3</c:v>
                </c:pt>
                <c:pt idx="10">
                  <c:v>3.9249999999999997E-3</c:v>
                </c:pt>
                <c:pt idx="11">
                  <c:v>5.2199999999999998E-3</c:v>
                </c:pt>
                <c:pt idx="12">
                  <c:v>7.8099999999999992E-3</c:v>
                </c:pt>
                <c:pt idx="13">
                  <c:v>1.554E-2</c:v>
                </c:pt>
                <c:pt idx="14">
                  <c:v>2.5833333333333333E-2</c:v>
                </c:pt>
                <c:pt idx="15">
                  <c:v>3.8599999999999995E-2</c:v>
                </c:pt>
                <c:pt idx="16">
                  <c:v>7.690000000000001E-2</c:v>
                </c:pt>
                <c:pt idx="17">
                  <c:v>0.153</c:v>
                </c:pt>
                <c:pt idx="18">
                  <c:v>0.254</c:v>
                </c:pt>
                <c:pt idx="19">
                  <c:v>0.38</c:v>
                </c:pt>
                <c:pt idx="20">
                  <c:v>0.754</c:v>
                </c:pt>
                <c:pt idx="21">
                  <c:v>1.492</c:v>
                </c:pt>
                <c:pt idx="22">
                  <c:v>2.4533333333333336</c:v>
                </c:pt>
                <c:pt idx="23">
                  <c:v>3.62</c:v>
                </c:pt>
                <c:pt idx="24">
                  <c:v>6.9</c:v>
                </c:pt>
                <c:pt idx="25">
                  <c:v>12.7</c:v>
                </c:pt>
                <c:pt idx="26">
                  <c:v>19.433333333333334</c:v>
                </c:pt>
                <c:pt idx="27">
                  <c:v>27</c:v>
                </c:pt>
                <c:pt idx="28">
                  <c:v>34</c:v>
                </c:pt>
                <c:pt idx="29">
                  <c:v>47.4</c:v>
                </c:pt>
                <c:pt idx="30">
                  <c:v>51.777777777777779</c:v>
                </c:pt>
                <c:pt idx="31">
                  <c:v>57.375</c:v>
                </c:pt>
                <c:pt idx="32">
                  <c:v>64.428571428571416</c:v>
                </c:pt>
                <c:pt idx="33">
                  <c:v>74.000000000000014</c:v>
                </c:pt>
                <c:pt idx="34">
                  <c:v>87.6</c:v>
                </c:pt>
                <c:pt idx="35">
                  <c:v>108.25</c:v>
                </c:pt>
                <c:pt idx="36">
                  <c:v>143.33333333333334</c:v>
                </c:pt>
                <c:pt idx="37">
                  <c:v>212.5</c:v>
                </c:pt>
                <c:pt idx="38">
                  <c:v>235.55555555555557</c:v>
                </c:pt>
                <c:pt idx="39">
                  <c:v>280.66666666666669</c:v>
                </c:pt>
                <c:pt idx="40">
                  <c:v>311.11111111111114</c:v>
                </c:pt>
                <c:pt idx="41">
                  <c:v>604.44444444444446</c:v>
                </c:pt>
              </c:numCache>
            </c:numRef>
          </c:xVal>
          <c:yVal>
            <c:numRef>
              <c:f>Аркуш1!$B$2:$B$43</c:f>
              <c:numCache>
                <c:formatCode>General</c:formatCode>
                <c:ptCount val="42"/>
                <c:pt idx="0">
                  <c:v>7.91</c:v>
                </c:pt>
                <c:pt idx="1">
                  <c:v>7.86</c:v>
                </c:pt>
                <c:pt idx="2">
                  <c:v>7.87</c:v>
                </c:pt>
                <c:pt idx="3">
                  <c:v>7.85</c:v>
                </c:pt>
                <c:pt idx="4">
                  <c:v>7.85</c:v>
                </c:pt>
                <c:pt idx="5">
                  <c:v>7.8</c:v>
                </c:pt>
                <c:pt idx="6">
                  <c:v>7.88</c:v>
                </c:pt>
                <c:pt idx="7">
                  <c:v>7.87</c:v>
                </c:pt>
                <c:pt idx="8">
                  <c:v>7.87</c:v>
                </c:pt>
                <c:pt idx="9">
                  <c:v>7.86</c:v>
                </c:pt>
                <c:pt idx="10">
                  <c:v>7.85</c:v>
                </c:pt>
                <c:pt idx="11">
                  <c:v>7.83</c:v>
                </c:pt>
                <c:pt idx="12">
                  <c:v>7.81</c:v>
                </c:pt>
                <c:pt idx="13">
                  <c:v>7.77</c:v>
                </c:pt>
                <c:pt idx="14">
                  <c:v>7.75</c:v>
                </c:pt>
                <c:pt idx="15">
                  <c:v>7.72</c:v>
                </c:pt>
                <c:pt idx="16">
                  <c:v>7.69</c:v>
                </c:pt>
                <c:pt idx="17">
                  <c:v>7.65</c:v>
                </c:pt>
                <c:pt idx="18">
                  <c:v>7.62</c:v>
                </c:pt>
                <c:pt idx="19">
                  <c:v>7.6</c:v>
                </c:pt>
                <c:pt idx="20">
                  <c:v>7.54</c:v>
                </c:pt>
                <c:pt idx="21">
                  <c:v>7.46</c:v>
                </c:pt>
                <c:pt idx="22">
                  <c:v>7.36</c:v>
                </c:pt>
                <c:pt idx="23">
                  <c:v>7.24</c:v>
                </c:pt>
                <c:pt idx="24">
                  <c:v>6.9</c:v>
                </c:pt>
                <c:pt idx="25">
                  <c:v>6.35</c:v>
                </c:pt>
                <c:pt idx="26">
                  <c:v>5.83</c:v>
                </c:pt>
                <c:pt idx="27">
                  <c:v>5.4</c:v>
                </c:pt>
                <c:pt idx="28">
                  <c:v>5.0999999999999996</c:v>
                </c:pt>
                <c:pt idx="29">
                  <c:v>4.74</c:v>
                </c:pt>
                <c:pt idx="30">
                  <c:v>4.66</c:v>
                </c:pt>
                <c:pt idx="31">
                  <c:v>4.59</c:v>
                </c:pt>
                <c:pt idx="32">
                  <c:v>4.51</c:v>
                </c:pt>
                <c:pt idx="33">
                  <c:v>4.4400000000000004</c:v>
                </c:pt>
                <c:pt idx="34">
                  <c:v>4.38</c:v>
                </c:pt>
                <c:pt idx="35">
                  <c:v>4.33</c:v>
                </c:pt>
                <c:pt idx="36">
                  <c:v>4.3</c:v>
                </c:pt>
                <c:pt idx="37">
                  <c:v>4.25</c:v>
                </c:pt>
                <c:pt idx="38">
                  <c:v>4.24</c:v>
                </c:pt>
                <c:pt idx="39">
                  <c:v>4.21</c:v>
                </c:pt>
                <c:pt idx="40" formatCode="0.00">
                  <c:v>4.2</c:v>
                </c:pt>
                <c:pt idx="41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5-43ED-B700-78C415BC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76175"/>
        <c:axId val="989292207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Аркуш1!$G$2:$G$42</c:f>
              <c:numCache>
                <c:formatCode>General</c:formatCode>
                <c:ptCount val="41"/>
                <c:pt idx="0">
                  <c:v>66.7</c:v>
                </c:pt>
                <c:pt idx="1">
                  <c:v>66.7</c:v>
                </c:pt>
                <c:pt idx="2">
                  <c:v>66.7</c:v>
                </c:pt>
                <c:pt idx="3">
                  <c:v>66.7</c:v>
                </c:pt>
                <c:pt idx="4">
                  <c:v>66.7</c:v>
                </c:pt>
                <c:pt idx="5">
                  <c:v>66.7</c:v>
                </c:pt>
                <c:pt idx="6">
                  <c:v>66.7</c:v>
                </c:pt>
                <c:pt idx="7">
                  <c:v>66.7</c:v>
                </c:pt>
                <c:pt idx="8">
                  <c:v>66.7</c:v>
                </c:pt>
                <c:pt idx="9">
                  <c:v>66.7</c:v>
                </c:pt>
                <c:pt idx="10">
                  <c:v>66.7</c:v>
                </c:pt>
                <c:pt idx="11">
                  <c:v>66.7</c:v>
                </c:pt>
                <c:pt idx="12">
                  <c:v>66.7</c:v>
                </c:pt>
                <c:pt idx="13">
                  <c:v>66.7</c:v>
                </c:pt>
                <c:pt idx="14">
                  <c:v>66.7</c:v>
                </c:pt>
                <c:pt idx="15">
                  <c:v>66.7</c:v>
                </c:pt>
                <c:pt idx="16">
                  <c:v>66.7</c:v>
                </c:pt>
                <c:pt idx="17">
                  <c:v>66.7</c:v>
                </c:pt>
                <c:pt idx="18">
                  <c:v>66.7</c:v>
                </c:pt>
                <c:pt idx="19">
                  <c:v>66.7</c:v>
                </c:pt>
                <c:pt idx="20">
                  <c:v>66.7</c:v>
                </c:pt>
                <c:pt idx="21">
                  <c:v>66.7</c:v>
                </c:pt>
                <c:pt idx="22">
                  <c:v>66.7</c:v>
                </c:pt>
                <c:pt idx="23">
                  <c:v>66.7</c:v>
                </c:pt>
                <c:pt idx="24">
                  <c:v>66.7</c:v>
                </c:pt>
                <c:pt idx="25">
                  <c:v>66.7</c:v>
                </c:pt>
                <c:pt idx="26">
                  <c:v>66.7</c:v>
                </c:pt>
                <c:pt idx="27">
                  <c:v>66.7</c:v>
                </c:pt>
                <c:pt idx="28">
                  <c:v>66.7</c:v>
                </c:pt>
                <c:pt idx="29">
                  <c:v>66.7</c:v>
                </c:pt>
                <c:pt idx="30">
                  <c:v>66.7</c:v>
                </c:pt>
                <c:pt idx="31">
                  <c:v>66.7</c:v>
                </c:pt>
                <c:pt idx="32">
                  <c:v>66.7</c:v>
                </c:pt>
                <c:pt idx="33">
                  <c:v>66.7</c:v>
                </c:pt>
                <c:pt idx="34">
                  <c:v>66.7</c:v>
                </c:pt>
                <c:pt idx="35">
                  <c:v>66.7</c:v>
                </c:pt>
                <c:pt idx="36">
                  <c:v>66.7</c:v>
                </c:pt>
                <c:pt idx="37">
                  <c:v>66.7</c:v>
                </c:pt>
                <c:pt idx="38">
                  <c:v>66.7</c:v>
                </c:pt>
                <c:pt idx="39">
                  <c:v>66.7</c:v>
                </c:pt>
                <c:pt idx="40">
                  <c:v>66.7</c:v>
                </c:pt>
              </c:numCache>
            </c:numRef>
          </c:xVal>
          <c:yVal>
            <c:numRef>
              <c:f>Аркуш1!$R$23:$R$51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F-4A4F-944C-0CA9A573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76175"/>
        <c:axId val="989292207"/>
      </c:scatterChart>
      <c:valAx>
        <c:axId val="900576175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</a:t>
                </a:r>
                <a:r>
                  <a:rPr lang="ru-RU" i="1"/>
                  <a:t>вых, А</a:t>
                </a:r>
              </a:p>
            </c:rich>
          </c:tx>
          <c:layout>
            <c:manualLayout>
              <c:xMode val="edge"/>
              <c:yMode val="edge"/>
              <c:x val="0.90267235345581787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292207"/>
        <c:crosses val="autoZero"/>
        <c:crossBetween val="midCat"/>
      </c:valAx>
      <c:valAx>
        <c:axId val="989292207"/>
        <c:scaling>
          <c:orientation val="minMax"/>
          <c:max val="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U</a:t>
                </a:r>
                <a:r>
                  <a:rPr lang="ru-RU" i="1"/>
                  <a:t>вых,</a:t>
                </a:r>
                <a:r>
                  <a:rPr lang="ru-RU" i="1" baseline="0"/>
                  <a:t> В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6.6666666666666666E-2"/>
              <c:y val="2.63695683872849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5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69816272965879E-2"/>
          <c:y val="5.0925925925925923E-2"/>
          <c:w val="0.89347462817147871"/>
          <c:h val="0.8499846894138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Аркуш1!$E$2:$E$42</c:f>
              <c:strCache>
                <c:ptCount val="41"/>
                <c:pt idx="0">
                  <c:v>0.001171852</c:v>
                </c:pt>
                <c:pt idx="1">
                  <c:v>0.001209231</c:v>
                </c:pt>
                <c:pt idx="2">
                  <c:v>0.001311667</c:v>
                </c:pt>
                <c:pt idx="3">
                  <c:v>0.001427273</c:v>
                </c:pt>
                <c:pt idx="4">
                  <c:v>0.00157</c:v>
                </c:pt>
                <c:pt idx="5">
                  <c:v>0.001733333</c:v>
                </c:pt>
                <c:pt idx="6">
                  <c:v>0.00197</c:v>
                </c:pt>
                <c:pt idx="7">
                  <c:v>0.002248571</c:v>
                </c:pt>
                <c:pt idx="8">
                  <c:v>0.002623333</c:v>
                </c:pt>
                <c:pt idx="9">
                  <c:v>0.003144</c:v>
                </c:pt>
                <c:pt idx="10">
                  <c:v>0.003925</c:v>
                </c:pt>
                <c:pt idx="11">
                  <c:v>0.00522</c:v>
                </c:pt>
                <c:pt idx="12">
                  <c:v>0.00781</c:v>
                </c:pt>
                <c:pt idx="13">
                  <c:v>0.01554</c:v>
                </c:pt>
                <c:pt idx="14">
                  <c:v>0.025833333</c:v>
                </c:pt>
                <c:pt idx="15">
                  <c:v>0.0386</c:v>
                </c:pt>
                <c:pt idx="16">
                  <c:v>0.0769</c:v>
                </c:pt>
                <c:pt idx="17">
                  <c:v>0.153</c:v>
                </c:pt>
                <c:pt idx="18">
                  <c:v>0.254</c:v>
                </c:pt>
                <c:pt idx="19">
                  <c:v>0.38</c:v>
                </c:pt>
                <c:pt idx="20">
                  <c:v>0.754</c:v>
                </c:pt>
                <c:pt idx="21">
                  <c:v>1.492</c:v>
                </c:pt>
                <c:pt idx="22">
                  <c:v>2.453333333</c:v>
                </c:pt>
                <c:pt idx="23">
                  <c:v>3.62</c:v>
                </c:pt>
                <c:pt idx="24">
                  <c:v>6.9</c:v>
                </c:pt>
                <c:pt idx="25">
                  <c:v>12.7</c:v>
                </c:pt>
                <c:pt idx="26">
                  <c:v>19.43333333</c:v>
                </c:pt>
                <c:pt idx="27">
                  <c:v>27</c:v>
                </c:pt>
                <c:pt idx="28">
                  <c:v>34</c:v>
                </c:pt>
                <c:pt idx="29">
                  <c:v>47.4</c:v>
                </c:pt>
                <c:pt idx="30">
                  <c:v>51.77777778</c:v>
                </c:pt>
                <c:pt idx="31">
                  <c:v>57.375</c:v>
                </c:pt>
                <c:pt idx="32">
                  <c:v>64.42857143</c:v>
                </c:pt>
                <c:pt idx="33">
                  <c:v>74</c:v>
                </c:pt>
                <c:pt idx="34">
                  <c:v>87.6</c:v>
                </c:pt>
                <c:pt idx="35">
                  <c:v>108.25</c:v>
                </c:pt>
                <c:pt idx="36">
                  <c:v>143.3333333</c:v>
                </c:pt>
                <c:pt idx="37">
                  <c:v>212.5</c:v>
                </c:pt>
                <c:pt idx="38">
                  <c:v>235.5555556</c:v>
                </c:pt>
                <c:pt idx="39">
                  <c:v>280.6666667</c:v>
                </c:pt>
                <c:pt idx="40">
                  <c:v>311.1111111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Аркуш1!$E$2:$E$43</c:f>
              <c:numCache>
                <c:formatCode>General</c:formatCode>
                <c:ptCount val="42"/>
                <c:pt idx="0">
                  <c:v>1.1718518518518519E-3</c:v>
                </c:pt>
                <c:pt idx="1">
                  <c:v>1.2092307692307693E-3</c:v>
                </c:pt>
                <c:pt idx="2">
                  <c:v>1.3116666666666667E-3</c:v>
                </c:pt>
                <c:pt idx="3">
                  <c:v>1.4272727272727271E-3</c:v>
                </c:pt>
                <c:pt idx="4">
                  <c:v>1.57E-3</c:v>
                </c:pt>
                <c:pt idx="5">
                  <c:v>1.7333333333333333E-3</c:v>
                </c:pt>
                <c:pt idx="6">
                  <c:v>1.97E-3</c:v>
                </c:pt>
                <c:pt idx="7">
                  <c:v>2.2485714285714288E-3</c:v>
                </c:pt>
                <c:pt idx="8">
                  <c:v>2.6233333333333334E-3</c:v>
                </c:pt>
                <c:pt idx="9">
                  <c:v>3.1440000000000001E-3</c:v>
                </c:pt>
                <c:pt idx="10">
                  <c:v>3.9249999999999997E-3</c:v>
                </c:pt>
                <c:pt idx="11">
                  <c:v>5.2199999999999998E-3</c:v>
                </c:pt>
                <c:pt idx="12">
                  <c:v>7.8099999999999992E-3</c:v>
                </c:pt>
                <c:pt idx="13">
                  <c:v>1.554E-2</c:v>
                </c:pt>
                <c:pt idx="14">
                  <c:v>2.5833333333333333E-2</c:v>
                </c:pt>
                <c:pt idx="15">
                  <c:v>3.8599999999999995E-2</c:v>
                </c:pt>
                <c:pt idx="16">
                  <c:v>7.690000000000001E-2</c:v>
                </c:pt>
                <c:pt idx="17">
                  <c:v>0.153</c:v>
                </c:pt>
                <c:pt idx="18">
                  <c:v>0.254</c:v>
                </c:pt>
                <c:pt idx="19">
                  <c:v>0.38</c:v>
                </c:pt>
                <c:pt idx="20">
                  <c:v>0.754</c:v>
                </c:pt>
                <c:pt idx="21">
                  <c:v>1.492</c:v>
                </c:pt>
                <c:pt idx="22">
                  <c:v>2.4533333333333336</c:v>
                </c:pt>
                <c:pt idx="23">
                  <c:v>3.62</c:v>
                </c:pt>
                <c:pt idx="24">
                  <c:v>6.9</c:v>
                </c:pt>
                <c:pt idx="25">
                  <c:v>12.7</c:v>
                </c:pt>
                <c:pt idx="26">
                  <c:v>19.433333333333334</c:v>
                </c:pt>
                <c:pt idx="27">
                  <c:v>27</c:v>
                </c:pt>
                <c:pt idx="28">
                  <c:v>34</c:v>
                </c:pt>
                <c:pt idx="29">
                  <c:v>47.4</c:v>
                </c:pt>
                <c:pt idx="30">
                  <c:v>51.777777777777779</c:v>
                </c:pt>
                <c:pt idx="31">
                  <c:v>57.375</c:v>
                </c:pt>
                <c:pt idx="32">
                  <c:v>64.428571428571416</c:v>
                </c:pt>
                <c:pt idx="33">
                  <c:v>74.000000000000014</c:v>
                </c:pt>
                <c:pt idx="34">
                  <c:v>87.6</c:v>
                </c:pt>
                <c:pt idx="35">
                  <c:v>108.25</c:v>
                </c:pt>
                <c:pt idx="36">
                  <c:v>143.33333333333334</c:v>
                </c:pt>
                <c:pt idx="37">
                  <c:v>212.5</c:v>
                </c:pt>
                <c:pt idx="38">
                  <c:v>235.55555555555557</c:v>
                </c:pt>
                <c:pt idx="39">
                  <c:v>280.66666666666669</c:v>
                </c:pt>
                <c:pt idx="40">
                  <c:v>311.11111111111114</c:v>
                </c:pt>
                <c:pt idx="41">
                  <c:v>604.44444444444446</c:v>
                </c:pt>
              </c:numCache>
            </c:numRef>
          </c:xVal>
          <c:yVal>
            <c:numRef>
              <c:f>Аркуш1!$D$2:$D$43</c:f>
              <c:numCache>
                <c:formatCode>General</c:formatCode>
                <c:ptCount val="42"/>
                <c:pt idx="0">
                  <c:v>5.0568900126422248E-4</c:v>
                </c:pt>
                <c:pt idx="1">
                  <c:v>8.9058524173027988E-3</c:v>
                </c:pt>
                <c:pt idx="2">
                  <c:v>7.8780177890724282E-3</c:v>
                </c:pt>
                <c:pt idx="3">
                  <c:v>9.9363057324840763E-3</c:v>
                </c:pt>
                <c:pt idx="4">
                  <c:v>1.1337579617834395E-2</c:v>
                </c:pt>
                <c:pt idx="5">
                  <c:v>7.9487179487179489E-3</c:v>
                </c:pt>
                <c:pt idx="6">
                  <c:v>6.3451776649746199E-4</c:v>
                </c:pt>
                <c:pt idx="7">
                  <c:v>1.0165184243964421E-3</c:v>
                </c:pt>
                <c:pt idx="8">
                  <c:v>7.6238881829733172E-4</c:v>
                </c:pt>
                <c:pt idx="9">
                  <c:v>8.9058524173027983E-4</c:v>
                </c:pt>
                <c:pt idx="10">
                  <c:v>1.1464968152866243E-3</c:v>
                </c:pt>
                <c:pt idx="11">
                  <c:v>1.6602809706257979E-3</c:v>
                </c:pt>
                <c:pt idx="12">
                  <c:v>2.4327784891165173E-3</c:v>
                </c:pt>
                <c:pt idx="13">
                  <c:v>4.8906048906048908E-3</c:v>
                </c:pt>
                <c:pt idx="14">
                  <c:v>8.1290322580645172E-3</c:v>
                </c:pt>
                <c:pt idx="15">
                  <c:v>1.217616580310881E-2</c:v>
                </c:pt>
                <c:pt idx="16">
                  <c:v>2.4317295188556565E-2</c:v>
                </c:pt>
                <c:pt idx="17">
                  <c:v>4.8888888888888885E-2</c:v>
                </c:pt>
                <c:pt idx="18">
                  <c:v>8.1496062992125987E-2</c:v>
                </c:pt>
                <c:pt idx="19">
                  <c:v>0.12250000000000001</c:v>
                </c:pt>
                <c:pt idx="20">
                  <c:v>0.24535809018567636</c:v>
                </c:pt>
                <c:pt idx="21">
                  <c:v>0.48793565683646117</c:v>
                </c:pt>
                <c:pt idx="22">
                  <c:v>0.80706521739130432</c:v>
                </c:pt>
                <c:pt idx="23">
                  <c:v>1.2030386740331491</c:v>
                </c:pt>
                <c:pt idx="24">
                  <c:v>2.3333333333333335</c:v>
                </c:pt>
                <c:pt idx="25">
                  <c:v>4.3779527559055129</c:v>
                </c:pt>
                <c:pt idx="26">
                  <c:v>6.586620926243568</c:v>
                </c:pt>
                <c:pt idx="27">
                  <c:v>8.5555555555555554</c:v>
                </c:pt>
                <c:pt idx="28">
                  <c:v>9.8235294117647065</c:v>
                </c:pt>
                <c:pt idx="29">
                  <c:v>10.780590717299578</c:v>
                </c:pt>
                <c:pt idx="30">
                  <c:v>10.793991416309012</c:v>
                </c:pt>
                <c:pt idx="31">
                  <c:v>10.610021786492375</c:v>
                </c:pt>
                <c:pt idx="32">
                  <c:v>10.266075388026609</c:v>
                </c:pt>
                <c:pt idx="33">
                  <c:v>9.639639639639638</c:v>
                </c:pt>
                <c:pt idx="34">
                  <c:v>8.7214611872146115</c:v>
                </c:pt>
                <c:pt idx="35">
                  <c:v>7.4595842956120091</c:v>
                </c:pt>
                <c:pt idx="36">
                  <c:v>5.9534883720930232</c:v>
                </c:pt>
                <c:pt idx="37">
                  <c:v>4.1647058823529415</c:v>
                </c:pt>
                <c:pt idx="38">
                  <c:v>3.7735849056603774</c:v>
                </c:pt>
                <c:pt idx="39">
                  <c:v>3.2066508313539197</c:v>
                </c:pt>
                <c:pt idx="40">
                  <c:v>2.9047619047619042</c:v>
                </c:pt>
                <c:pt idx="41">
                  <c:v>1.5245098039215685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F-4866-8362-951BF09C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3471"/>
        <c:axId val="1007768991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Аркуш1!$G$2:$G$42</c:f>
              <c:numCache>
                <c:formatCode>General</c:formatCode>
                <c:ptCount val="41"/>
                <c:pt idx="0">
                  <c:v>66.7</c:v>
                </c:pt>
                <c:pt idx="1">
                  <c:v>66.7</c:v>
                </c:pt>
                <c:pt idx="2">
                  <c:v>66.7</c:v>
                </c:pt>
                <c:pt idx="3">
                  <c:v>66.7</c:v>
                </c:pt>
                <c:pt idx="4">
                  <c:v>66.7</c:v>
                </c:pt>
                <c:pt idx="5">
                  <c:v>66.7</c:v>
                </c:pt>
                <c:pt idx="6">
                  <c:v>66.7</c:v>
                </c:pt>
                <c:pt idx="7">
                  <c:v>66.7</c:v>
                </c:pt>
                <c:pt idx="8">
                  <c:v>66.7</c:v>
                </c:pt>
                <c:pt idx="9">
                  <c:v>66.7</c:v>
                </c:pt>
                <c:pt idx="10">
                  <c:v>66.7</c:v>
                </c:pt>
                <c:pt idx="11">
                  <c:v>66.7</c:v>
                </c:pt>
                <c:pt idx="12">
                  <c:v>66.7</c:v>
                </c:pt>
                <c:pt idx="13">
                  <c:v>66.7</c:v>
                </c:pt>
                <c:pt idx="14">
                  <c:v>66.7</c:v>
                </c:pt>
                <c:pt idx="15">
                  <c:v>66.7</c:v>
                </c:pt>
                <c:pt idx="16">
                  <c:v>66.7</c:v>
                </c:pt>
                <c:pt idx="17">
                  <c:v>66.7</c:v>
                </c:pt>
                <c:pt idx="18">
                  <c:v>66.7</c:v>
                </c:pt>
                <c:pt idx="19">
                  <c:v>66.7</c:v>
                </c:pt>
                <c:pt idx="20">
                  <c:v>66.7</c:v>
                </c:pt>
                <c:pt idx="21">
                  <c:v>66.7</c:v>
                </c:pt>
                <c:pt idx="22">
                  <c:v>66.7</c:v>
                </c:pt>
                <c:pt idx="23">
                  <c:v>66.7</c:v>
                </c:pt>
                <c:pt idx="24">
                  <c:v>66.7</c:v>
                </c:pt>
                <c:pt idx="25">
                  <c:v>66.7</c:v>
                </c:pt>
                <c:pt idx="26">
                  <c:v>66.7</c:v>
                </c:pt>
                <c:pt idx="27">
                  <c:v>66.7</c:v>
                </c:pt>
                <c:pt idx="28">
                  <c:v>66.7</c:v>
                </c:pt>
                <c:pt idx="29">
                  <c:v>66.7</c:v>
                </c:pt>
                <c:pt idx="30">
                  <c:v>66.7</c:v>
                </c:pt>
                <c:pt idx="31">
                  <c:v>66.7</c:v>
                </c:pt>
                <c:pt idx="32">
                  <c:v>66.7</c:v>
                </c:pt>
                <c:pt idx="33">
                  <c:v>66.7</c:v>
                </c:pt>
                <c:pt idx="34">
                  <c:v>66.7</c:v>
                </c:pt>
                <c:pt idx="35">
                  <c:v>66.7</c:v>
                </c:pt>
                <c:pt idx="36">
                  <c:v>66.7</c:v>
                </c:pt>
                <c:pt idx="37">
                  <c:v>66.7</c:v>
                </c:pt>
                <c:pt idx="38">
                  <c:v>66.7</c:v>
                </c:pt>
                <c:pt idx="39">
                  <c:v>66.7</c:v>
                </c:pt>
                <c:pt idx="40">
                  <c:v>66.7</c:v>
                </c:pt>
              </c:numCache>
            </c:numRef>
          </c:xVal>
          <c:yVal>
            <c:numRef>
              <c:f>Аркуш1!$R$23:$R$60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6C-4F50-9FCF-F829D895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3471"/>
        <c:axId val="1007768991"/>
      </c:scatterChart>
      <c:valAx>
        <c:axId val="903743471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А</a:t>
                </a:r>
              </a:p>
            </c:rich>
          </c:tx>
          <c:layout>
            <c:manualLayout>
              <c:xMode val="edge"/>
              <c:yMode val="edge"/>
              <c:x val="0.88309601924759407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768991"/>
        <c:crosses val="autoZero"/>
        <c:crossBetween val="midCat"/>
      </c:valAx>
      <c:valAx>
        <c:axId val="100776899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i="1"/>
                  <a:t>Кп,</a:t>
                </a:r>
                <a:r>
                  <a:rPr lang="ru-RU" i="1" baseline="0"/>
                  <a:t> %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05"/>
              <c:y val="2.63695683872849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9</xdr:row>
      <xdr:rowOff>166687</xdr:rowOff>
    </xdr:from>
    <xdr:to>
      <xdr:col>15</xdr:col>
      <xdr:colOff>142875</xdr:colOff>
      <xdr:row>24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EA3DF3C-5E15-09C8-C7C0-55963021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71437</xdr:rowOff>
    </xdr:from>
    <xdr:to>
      <xdr:col>23</xdr:col>
      <xdr:colOff>209550</xdr:colOff>
      <xdr:row>17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C892BA-04E3-D1AF-5909-FAD69D99A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A11" workbookViewId="0">
      <selection activeCell="A43" sqref="A43:E43"/>
    </sheetView>
  </sheetViews>
  <sheetFormatPr defaultRowHeight="15" x14ac:dyDescent="0.25"/>
  <cols>
    <col min="1" max="1" width="15.42578125" customWidth="1"/>
    <col min="2" max="3" width="13.42578125" customWidth="1"/>
    <col min="4" max="4" width="13.5703125" customWidth="1"/>
    <col min="5" max="5" width="14.85546875" customWidth="1"/>
    <col min="9" max="9" width="12" customWidth="1"/>
    <col min="11" max="11" width="10" bestFit="1" customWidth="1"/>
  </cols>
  <sheetData>
    <row r="1" spans="1:7" ht="2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3">
        <v>6750</v>
      </c>
      <c r="B2">
        <v>7.91</v>
      </c>
      <c r="C2">
        <v>4.0000000000000003E-5</v>
      </c>
      <c r="D2">
        <f>(C2/B2)*100</f>
        <v>5.0568900126422248E-4</v>
      </c>
      <c r="E2">
        <f>B2/A2</f>
        <v>1.1718518518518519E-3</v>
      </c>
      <c r="G2">
        <v>66.7</v>
      </c>
    </row>
    <row r="3" spans="1:7" x14ac:dyDescent="0.25">
      <c r="A3" s="3">
        <v>6500</v>
      </c>
      <c r="B3">
        <v>7.86</v>
      </c>
      <c r="C3">
        <v>6.9999999999999999E-4</v>
      </c>
      <c r="D3">
        <f t="shared" ref="D3:D43" si="0">(C3/B3)*100</f>
        <v>8.9058524173027988E-3</v>
      </c>
      <c r="E3">
        <f t="shared" ref="E3:E43" si="1">B3/A3</f>
        <v>1.2092307692307693E-3</v>
      </c>
      <c r="G3">
        <v>66.7</v>
      </c>
    </row>
    <row r="4" spans="1:7" x14ac:dyDescent="0.25">
      <c r="A4" s="3">
        <v>6000</v>
      </c>
      <c r="B4">
        <v>7.87</v>
      </c>
      <c r="C4">
        <v>6.2E-4</v>
      </c>
      <c r="D4">
        <f t="shared" si="0"/>
        <v>7.8780177890724282E-3</v>
      </c>
      <c r="E4">
        <f t="shared" si="1"/>
        <v>1.3116666666666667E-3</v>
      </c>
      <c r="G4">
        <v>66.7</v>
      </c>
    </row>
    <row r="5" spans="1:7" x14ac:dyDescent="0.25">
      <c r="A5" s="3">
        <v>5500</v>
      </c>
      <c r="B5">
        <v>7.85</v>
      </c>
      <c r="C5">
        <v>7.7999999999999999E-4</v>
      </c>
      <c r="D5">
        <f t="shared" si="0"/>
        <v>9.9363057324840763E-3</v>
      </c>
      <c r="E5">
        <f t="shared" si="1"/>
        <v>1.4272727272727271E-3</v>
      </c>
      <c r="G5">
        <v>66.7</v>
      </c>
    </row>
    <row r="6" spans="1:7" x14ac:dyDescent="0.25">
      <c r="A6" s="3">
        <v>5000</v>
      </c>
      <c r="B6">
        <v>7.85</v>
      </c>
      <c r="C6">
        <v>8.8999999999999995E-4</v>
      </c>
      <c r="D6">
        <f t="shared" si="0"/>
        <v>1.1337579617834395E-2</v>
      </c>
      <c r="E6">
        <f t="shared" si="1"/>
        <v>1.57E-3</v>
      </c>
      <c r="G6">
        <v>66.7</v>
      </c>
    </row>
    <row r="7" spans="1:7" x14ac:dyDescent="0.25">
      <c r="A7" s="3">
        <v>4500</v>
      </c>
      <c r="B7">
        <v>7.8</v>
      </c>
      <c r="C7">
        <v>6.2E-4</v>
      </c>
      <c r="D7">
        <f t="shared" si="0"/>
        <v>7.9487179487179489E-3</v>
      </c>
      <c r="E7">
        <f t="shared" si="1"/>
        <v>1.7333333333333333E-3</v>
      </c>
      <c r="G7">
        <v>66.7</v>
      </c>
    </row>
    <row r="8" spans="1:7" x14ac:dyDescent="0.25">
      <c r="A8" s="3">
        <v>4000</v>
      </c>
      <c r="B8">
        <v>7.88</v>
      </c>
      <c r="C8">
        <v>5.0000000000000002E-5</v>
      </c>
      <c r="D8">
        <f t="shared" si="0"/>
        <v>6.3451776649746199E-4</v>
      </c>
      <c r="E8">
        <f t="shared" si="1"/>
        <v>1.97E-3</v>
      </c>
      <c r="G8">
        <v>66.7</v>
      </c>
    </row>
    <row r="9" spans="1:7" x14ac:dyDescent="0.25">
      <c r="A9" s="3">
        <v>3500</v>
      </c>
      <c r="B9">
        <v>7.87</v>
      </c>
      <c r="C9">
        <v>8.0000000000000007E-5</v>
      </c>
      <c r="D9">
        <f t="shared" si="0"/>
        <v>1.0165184243964421E-3</v>
      </c>
      <c r="E9">
        <f t="shared" si="1"/>
        <v>2.2485714285714288E-3</v>
      </c>
      <c r="G9">
        <v>66.7</v>
      </c>
    </row>
    <row r="10" spans="1:7" x14ac:dyDescent="0.25">
      <c r="A10" s="3">
        <v>3000</v>
      </c>
      <c r="B10">
        <v>7.87</v>
      </c>
      <c r="C10">
        <v>6.0000000000000002E-5</v>
      </c>
      <c r="D10">
        <f t="shared" si="0"/>
        <v>7.6238881829733172E-4</v>
      </c>
      <c r="E10">
        <f t="shared" si="1"/>
        <v>2.6233333333333334E-3</v>
      </c>
      <c r="G10">
        <v>66.7</v>
      </c>
    </row>
    <row r="11" spans="1:7" x14ac:dyDescent="0.25">
      <c r="A11" s="3">
        <v>2500</v>
      </c>
      <c r="B11">
        <v>7.86</v>
      </c>
      <c r="C11">
        <v>6.9999999999999994E-5</v>
      </c>
      <c r="D11">
        <f t="shared" si="0"/>
        <v>8.9058524173027983E-4</v>
      </c>
      <c r="E11">
        <f t="shared" si="1"/>
        <v>3.1440000000000001E-3</v>
      </c>
      <c r="G11">
        <v>66.7</v>
      </c>
    </row>
    <row r="12" spans="1:7" x14ac:dyDescent="0.25">
      <c r="A12" s="3">
        <v>2000</v>
      </c>
      <c r="B12">
        <v>7.85</v>
      </c>
      <c r="C12">
        <v>9.0000000000000006E-5</v>
      </c>
      <c r="D12">
        <f t="shared" si="0"/>
        <v>1.1464968152866243E-3</v>
      </c>
      <c r="E12">
        <f t="shared" si="1"/>
        <v>3.9249999999999997E-3</v>
      </c>
      <c r="G12">
        <v>66.7</v>
      </c>
    </row>
    <row r="13" spans="1:7" x14ac:dyDescent="0.25">
      <c r="A13" s="3">
        <v>1500</v>
      </c>
      <c r="B13">
        <v>7.83</v>
      </c>
      <c r="C13">
        <v>1.2999999999999999E-4</v>
      </c>
      <c r="D13">
        <f t="shared" si="0"/>
        <v>1.6602809706257979E-3</v>
      </c>
      <c r="E13">
        <f t="shared" si="1"/>
        <v>5.2199999999999998E-3</v>
      </c>
      <c r="G13">
        <v>66.7</v>
      </c>
    </row>
    <row r="14" spans="1:7" x14ac:dyDescent="0.25">
      <c r="A14" s="3">
        <v>1000</v>
      </c>
      <c r="B14">
        <v>7.81</v>
      </c>
      <c r="C14">
        <v>1.9000000000000001E-4</v>
      </c>
      <c r="D14">
        <f t="shared" si="0"/>
        <v>2.4327784891165173E-3</v>
      </c>
      <c r="E14">
        <f t="shared" si="1"/>
        <v>7.8099999999999992E-3</v>
      </c>
      <c r="G14">
        <v>66.7</v>
      </c>
    </row>
    <row r="15" spans="1:7" x14ac:dyDescent="0.25">
      <c r="A15" s="3">
        <v>500</v>
      </c>
      <c r="B15">
        <v>7.77</v>
      </c>
      <c r="C15">
        <v>3.8000000000000002E-4</v>
      </c>
      <c r="D15">
        <f t="shared" si="0"/>
        <v>4.8906048906048908E-3</v>
      </c>
      <c r="E15">
        <f t="shared" si="1"/>
        <v>1.554E-2</v>
      </c>
      <c r="G15">
        <v>66.7</v>
      </c>
    </row>
    <row r="16" spans="1:7" x14ac:dyDescent="0.25">
      <c r="A16" s="3">
        <v>300</v>
      </c>
      <c r="B16">
        <v>7.75</v>
      </c>
      <c r="C16">
        <v>6.3000000000000003E-4</v>
      </c>
      <c r="D16">
        <f t="shared" si="0"/>
        <v>8.1290322580645172E-3</v>
      </c>
      <c r="E16">
        <f t="shared" si="1"/>
        <v>2.5833333333333333E-2</v>
      </c>
      <c r="G16">
        <v>66.7</v>
      </c>
    </row>
    <row r="17" spans="1:18" x14ac:dyDescent="0.25">
      <c r="A17" s="3">
        <v>200</v>
      </c>
      <c r="B17">
        <v>7.72</v>
      </c>
      <c r="C17">
        <v>9.3999999999999997E-4</v>
      </c>
      <c r="D17">
        <f t="shared" si="0"/>
        <v>1.217616580310881E-2</v>
      </c>
      <c r="E17">
        <f t="shared" si="1"/>
        <v>3.8599999999999995E-2</v>
      </c>
      <c r="G17">
        <v>66.7</v>
      </c>
    </row>
    <row r="18" spans="1:18" x14ac:dyDescent="0.25">
      <c r="A18" s="3">
        <v>100</v>
      </c>
      <c r="B18">
        <v>7.69</v>
      </c>
      <c r="C18">
        <v>1.8699999999999999E-3</v>
      </c>
      <c r="D18">
        <f t="shared" si="0"/>
        <v>2.4317295188556565E-2</v>
      </c>
      <c r="E18">
        <f t="shared" si="1"/>
        <v>7.690000000000001E-2</v>
      </c>
      <c r="G18">
        <v>66.7</v>
      </c>
    </row>
    <row r="19" spans="1:18" x14ac:dyDescent="0.25">
      <c r="A19" s="3">
        <v>50</v>
      </c>
      <c r="B19">
        <v>7.65</v>
      </c>
      <c r="C19">
        <v>3.7399999999999998E-3</v>
      </c>
      <c r="D19">
        <f t="shared" si="0"/>
        <v>4.8888888888888885E-2</v>
      </c>
      <c r="E19">
        <f t="shared" si="1"/>
        <v>0.153</v>
      </c>
      <c r="G19">
        <v>66.7</v>
      </c>
    </row>
    <row r="20" spans="1:18" x14ac:dyDescent="0.25">
      <c r="A20" s="3">
        <v>30</v>
      </c>
      <c r="B20">
        <v>7.62</v>
      </c>
      <c r="C20">
        <v>6.2100000000000002E-3</v>
      </c>
      <c r="D20">
        <f t="shared" si="0"/>
        <v>8.1496062992125987E-2</v>
      </c>
      <c r="E20">
        <f t="shared" si="1"/>
        <v>0.254</v>
      </c>
      <c r="G20">
        <v>66.7</v>
      </c>
    </row>
    <row r="21" spans="1:18" x14ac:dyDescent="0.25">
      <c r="A21" s="3">
        <v>20</v>
      </c>
      <c r="B21">
        <v>7.6</v>
      </c>
      <c r="C21">
        <v>9.3100000000000006E-3</v>
      </c>
      <c r="D21">
        <f t="shared" si="0"/>
        <v>0.12250000000000001</v>
      </c>
      <c r="E21">
        <f t="shared" si="1"/>
        <v>0.38</v>
      </c>
      <c r="G21">
        <v>66.7</v>
      </c>
    </row>
    <row r="22" spans="1:18" x14ac:dyDescent="0.25">
      <c r="A22" s="3">
        <v>10</v>
      </c>
      <c r="B22">
        <v>7.54</v>
      </c>
      <c r="C22">
        <v>1.8499999999999999E-2</v>
      </c>
      <c r="D22">
        <f t="shared" si="0"/>
        <v>0.24535809018567636</v>
      </c>
      <c r="E22">
        <f t="shared" si="1"/>
        <v>0.754</v>
      </c>
      <c r="G22">
        <v>66.7</v>
      </c>
    </row>
    <row r="23" spans="1:18" x14ac:dyDescent="0.25">
      <c r="A23" s="3">
        <v>5</v>
      </c>
      <c r="B23">
        <v>7.46</v>
      </c>
      <c r="C23">
        <v>3.6400000000000002E-2</v>
      </c>
      <c r="D23">
        <f t="shared" si="0"/>
        <v>0.48793565683646117</v>
      </c>
      <c r="E23">
        <f t="shared" si="1"/>
        <v>1.492</v>
      </c>
      <c r="G23">
        <v>66.7</v>
      </c>
      <c r="R23">
        <v>0</v>
      </c>
    </row>
    <row r="24" spans="1:18" x14ac:dyDescent="0.25">
      <c r="A24" s="3">
        <v>3</v>
      </c>
      <c r="B24">
        <v>7.36</v>
      </c>
      <c r="C24">
        <v>5.9400000000000001E-2</v>
      </c>
      <c r="D24">
        <f t="shared" si="0"/>
        <v>0.80706521739130432</v>
      </c>
      <c r="E24">
        <f t="shared" si="1"/>
        <v>2.4533333333333336</v>
      </c>
      <c r="G24">
        <v>66.7</v>
      </c>
      <c r="R24">
        <f>R23+1</f>
        <v>1</v>
      </c>
    </row>
    <row r="25" spans="1:18" x14ac:dyDescent="0.25">
      <c r="A25" s="3">
        <v>2</v>
      </c>
      <c r="B25">
        <v>7.24</v>
      </c>
      <c r="C25">
        <v>8.7099999999999997E-2</v>
      </c>
      <c r="D25">
        <f t="shared" si="0"/>
        <v>1.2030386740331491</v>
      </c>
      <c r="E25">
        <f t="shared" si="1"/>
        <v>3.62</v>
      </c>
      <c r="G25">
        <v>66.7</v>
      </c>
      <c r="R25">
        <f t="shared" ref="R25:R60" si="2">R24+1</f>
        <v>2</v>
      </c>
    </row>
    <row r="26" spans="1:18" x14ac:dyDescent="0.25">
      <c r="A26" s="3">
        <v>1</v>
      </c>
      <c r="B26">
        <v>6.9</v>
      </c>
      <c r="C26">
        <v>0.161</v>
      </c>
      <c r="D26">
        <f t="shared" si="0"/>
        <v>2.3333333333333335</v>
      </c>
      <c r="E26">
        <f t="shared" si="1"/>
        <v>6.9</v>
      </c>
      <c r="G26">
        <v>66.7</v>
      </c>
      <c r="R26">
        <f t="shared" si="2"/>
        <v>3</v>
      </c>
    </row>
    <row r="27" spans="1:18" x14ac:dyDescent="0.25">
      <c r="A27" s="4">
        <v>0.5</v>
      </c>
      <c r="B27">
        <v>6.35</v>
      </c>
      <c r="C27">
        <v>0.27800000000000002</v>
      </c>
      <c r="D27">
        <f t="shared" si="0"/>
        <v>4.3779527559055129</v>
      </c>
      <c r="E27">
        <f t="shared" si="1"/>
        <v>12.7</v>
      </c>
      <c r="G27">
        <v>66.7</v>
      </c>
      <c r="R27">
        <f t="shared" si="2"/>
        <v>4</v>
      </c>
    </row>
    <row r="28" spans="1:18" x14ac:dyDescent="0.25">
      <c r="A28" s="4">
        <v>0.3</v>
      </c>
      <c r="B28">
        <v>5.83</v>
      </c>
      <c r="C28">
        <v>0.38400000000000001</v>
      </c>
      <c r="D28">
        <f t="shared" si="0"/>
        <v>6.586620926243568</v>
      </c>
      <c r="E28">
        <f t="shared" si="1"/>
        <v>19.433333333333334</v>
      </c>
      <c r="G28">
        <v>66.7</v>
      </c>
      <c r="R28">
        <f t="shared" si="2"/>
        <v>5</v>
      </c>
    </row>
    <row r="29" spans="1:18" x14ac:dyDescent="0.25">
      <c r="A29" s="4">
        <v>0.2</v>
      </c>
      <c r="B29">
        <v>5.4</v>
      </c>
      <c r="C29">
        <v>0.46200000000000002</v>
      </c>
      <c r="D29">
        <f t="shared" si="0"/>
        <v>8.5555555555555554</v>
      </c>
      <c r="E29">
        <f t="shared" si="1"/>
        <v>27</v>
      </c>
      <c r="G29">
        <v>66.7</v>
      </c>
      <c r="R29">
        <f t="shared" si="2"/>
        <v>6</v>
      </c>
    </row>
    <row r="30" spans="1:18" x14ac:dyDescent="0.25">
      <c r="A30" s="5">
        <v>0.15</v>
      </c>
      <c r="B30">
        <v>5.0999999999999996</v>
      </c>
      <c r="C30">
        <v>0.501</v>
      </c>
      <c r="D30">
        <f t="shared" si="0"/>
        <v>9.8235294117647065</v>
      </c>
      <c r="E30">
        <f t="shared" si="1"/>
        <v>34</v>
      </c>
      <c r="G30">
        <v>66.7</v>
      </c>
      <c r="R30">
        <f t="shared" si="2"/>
        <v>7</v>
      </c>
    </row>
    <row r="31" spans="1:18" x14ac:dyDescent="0.25">
      <c r="A31" s="4">
        <v>0.1</v>
      </c>
      <c r="B31">
        <v>4.74</v>
      </c>
      <c r="C31">
        <v>0.51100000000000001</v>
      </c>
      <c r="D31">
        <f t="shared" si="0"/>
        <v>10.780590717299578</v>
      </c>
      <c r="E31">
        <f t="shared" si="1"/>
        <v>47.4</v>
      </c>
      <c r="G31">
        <v>66.7</v>
      </c>
      <c r="R31">
        <f t="shared" si="2"/>
        <v>8</v>
      </c>
    </row>
    <row r="32" spans="1:18" x14ac:dyDescent="0.25">
      <c r="A32" s="5">
        <v>0.09</v>
      </c>
      <c r="B32">
        <v>4.66</v>
      </c>
      <c r="C32">
        <v>0.503</v>
      </c>
      <c r="D32">
        <f t="shared" si="0"/>
        <v>10.793991416309012</v>
      </c>
      <c r="E32">
        <f t="shared" si="1"/>
        <v>51.777777777777779</v>
      </c>
      <c r="G32">
        <v>66.7</v>
      </c>
      <c r="R32">
        <f t="shared" si="2"/>
        <v>9</v>
      </c>
    </row>
    <row r="33" spans="1:18" x14ac:dyDescent="0.25">
      <c r="A33" s="5">
        <v>0.08</v>
      </c>
      <c r="B33">
        <v>4.59</v>
      </c>
      <c r="C33">
        <v>0.48699999999999999</v>
      </c>
      <c r="D33">
        <f t="shared" si="0"/>
        <v>10.610021786492375</v>
      </c>
      <c r="E33">
        <f t="shared" si="1"/>
        <v>57.375</v>
      </c>
      <c r="G33">
        <v>66.7</v>
      </c>
      <c r="R33">
        <f t="shared" si="2"/>
        <v>10</v>
      </c>
    </row>
    <row r="34" spans="1:18" x14ac:dyDescent="0.25">
      <c r="A34" s="5">
        <v>7.0000000000000007E-2</v>
      </c>
      <c r="B34">
        <v>4.51</v>
      </c>
      <c r="C34">
        <v>0.46300000000000002</v>
      </c>
      <c r="D34">
        <f t="shared" si="0"/>
        <v>10.266075388026609</v>
      </c>
      <c r="E34">
        <f t="shared" si="1"/>
        <v>64.428571428571416</v>
      </c>
      <c r="G34">
        <v>66.7</v>
      </c>
      <c r="R34">
        <f t="shared" si="2"/>
        <v>11</v>
      </c>
    </row>
    <row r="35" spans="1:18" x14ac:dyDescent="0.25">
      <c r="A35" s="5">
        <v>0.06</v>
      </c>
      <c r="B35">
        <v>4.4400000000000004</v>
      </c>
      <c r="C35">
        <v>0.42799999999999999</v>
      </c>
      <c r="D35">
        <f t="shared" si="0"/>
        <v>9.639639639639638</v>
      </c>
      <c r="E35">
        <f t="shared" si="1"/>
        <v>74.000000000000014</v>
      </c>
      <c r="G35">
        <v>66.7</v>
      </c>
      <c r="R35">
        <f t="shared" si="2"/>
        <v>12</v>
      </c>
    </row>
    <row r="36" spans="1:18" x14ac:dyDescent="0.25">
      <c r="A36" s="5">
        <v>0.05</v>
      </c>
      <c r="B36">
        <v>4.38</v>
      </c>
      <c r="C36">
        <v>0.38200000000000001</v>
      </c>
      <c r="D36">
        <f t="shared" si="0"/>
        <v>8.7214611872146115</v>
      </c>
      <c r="E36">
        <f t="shared" si="1"/>
        <v>87.6</v>
      </c>
      <c r="G36">
        <v>66.7</v>
      </c>
      <c r="R36">
        <f t="shared" si="2"/>
        <v>13</v>
      </c>
    </row>
    <row r="37" spans="1:18" x14ac:dyDescent="0.25">
      <c r="A37" s="5">
        <v>0.04</v>
      </c>
      <c r="B37">
        <v>4.33</v>
      </c>
      <c r="C37">
        <v>0.32300000000000001</v>
      </c>
      <c r="D37">
        <f t="shared" si="0"/>
        <v>7.4595842956120091</v>
      </c>
      <c r="E37">
        <f t="shared" si="1"/>
        <v>108.25</v>
      </c>
      <c r="G37">
        <v>66.7</v>
      </c>
      <c r="R37">
        <f t="shared" si="2"/>
        <v>14</v>
      </c>
    </row>
    <row r="38" spans="1:18" x14ac:dyDescent="0.25">
      <c r="A38" s="5">
        <v>0.03</v>
      </c>
      <c r="B38">
        <v>4.3</v>
      </c>
      <c r="C38">
        <v>0.25600000000000001</v>
      </c>
      <c r="D38">
        <f t="shared" si="0"/>
        <v>5.9534883720930232</v>
      </c>
      <c r="E38">
        <f t="shared" si="1"/>
        <v>143.33333333333334</v>
      </c>
      <c r="G38">
        <v>66.7</v>
      </c>
      <c r="R38">
        <f t="shared" si="2"/>
        <v>15</v>
      </c>
    </row>
    <row r="39" spans="1:18" x14ac:dyDescent="0.25">
      <c r="A39" s="5">
        <v>0.02</v>
      </c>
      <c r="B39">
        <v>4.25</v>
      </c>
      <c r="C39">
        <v>0.17699999999999999</v>
      </c>
      <c r="D39">
        <f t="shared" si="0"/>
        <v>4.1647058823529415</v>
      </c>
      <c r="E39">
        <f t="shared" si="1"/>
        <v>212.5</v>
      </c>
      <c r="G39">
        <v>66.7</v>
      </c>
      <c r="R39">
        <f t="shared" si="2"/>
        <v>16</v>
      </c>
    </row>
    <row r="40" spans="1:18" x14ac:dyDescent="0.25">
      <c r="A40" s="8">
        <v>1.7999999999999999E-2</v>
      </c>
      <c r="B40">
        <v>4.24</v>
      </c>
      <c r="C40">
        <v>0.16</v>
      </c>
      <c r="D40">
        <f t="shared" si="0"/>
        <v>3.7735849056603774</v>
      </c>
      <c r="E40">
        <f t="shared" si="1"/>
        <v>235.55555555555557</v>
      </c>
      <c r="G40">
        <v>66.7</v>
      </c>
      <c r="R40">
        <f t="shared" si="2"/>
        <v>17</v>
      </c>
    </row>
    <row r="41" spans="1:18" x14ac:dyDescent="0.25">
      <c r="A41" s="8">
        <v>1.4999999999999999E-2</v>
      </c>
      <c r="B41">
        <v>4.21</v>
      </c>
      <c r="C41">
        <v>0.13500000000000001</v>
      </c>
      <c r="D41">
        <f t="shared" si="0"/>
        <v>3.2066508313539197</v>
      </c>
      <c r="E41">
        <f t="shared" si="1"/>
        <v>280.66666666666669</v>
      </c>
      <c r="G41">
        <v>66.7</v>
      </c>
      <c r="R41">
        <f t="shared" si="2"/>
        <v>18</v>
      </c>
    </row>
    <row r="42" spans="1:18" x14ac:dyDescent="0.25">
      <c r="A42" s="6">
        <v>1.35E-2</v>
      </c>
      <c r="B42" s="7">
        <v>4.2</v>
      </c>
      <c r="C42">
        <v>0.122</v>
      </c>
      <c r="D42">
        <f t="shared" si="0"/>
        <v>2.9047619047619042</v>
      </c>
      <c r="E42">
        <f t="shared" si="1"/>
        <v>311.11111111111114</v>
      </c>
      <c r="G42">
        <v>66.7</v>
      </c>
      <c r="R42">
        <f t="shared" si="2"/>
        <v>19</v>
      </c>
    </row>
    <row r="43" spans="1:18" x14ac:dyDescent="0.25">
      <c r="A43">
        <v>6.7499999999999999E-3</v>
      </c>
      <c r="B43">
        <v>4.08</v>
      </c>
      <c r="C43">
        <v>6.2199999999999998E-2</v>
      </c>
      <c r="D43">
        <f t="shared" si="0"/>
        <v>1.5245098039215685</v>
      </c>
      <c r="E43">
        <f t="shared" si="1"/>
        <v>604.44444444444446</v>
      </c>
      <c r="R43">
        <f t="shared" si="2"/>
        <v>20</v>
      </c>
    </row>
    <row r="44" spans="1:18" x14ac:dyDescent="0.25">
      <c r="R44">
        <f t="shared" si="2"/>
        <v>21</v>
      </c>
    </row>
    <row r="45" spans="1:18" x14ac:dyDescent="0.25">
      <c r="R45">
        <f t="shared" si="2"/>
        <v>22</v>
      </c>
    </row>
    <row r="46" spans="1:18" x14ac:dyDescent="0.25">
      <c r="R46">
        <f t="shared" si="2"/>
        <v>23</v>
      </c>
    </row>
    <row r="47" spans="1:18" x14ac:dyDescent="0.25">
      <c r="R47">
        <f t="shared" si="2"/>
        <v>24</v>
      </c>
    </row>
    <row r="48" spans="1:18" x14ac:dyDescent="0.25">
      <c r="R48">
        <f t="shared" si="2"/>
        <v>25</v>
      </c>
    </row>
    <row r="49" spans="6:18" x14ac:dyDescent="0.25">
      <c r="F49">
        <v>-1</v>
      </c>
      <c r="G49">
        <v>0.3</v>
      </c>
      <c r="R49">
        <f t="shared" si="2"/>
        <v>26</v>
      </c>
    </row>
    <row r="50" spans="6:18" x14ac:dyDescent="0.25">
      <c r="F50">
        <v>2000</v>
      </c>
      <c r="G50">
        <v>0.3</v>
      </c>
      <c r="R50">
        <f t="shared" si="2"/>
        <v>27</v>
      </c>
    </row>
    <row r="51" spans="6:18" x14ac:dyDescent="0.25">
      <c r="R51">
        <f t="shared" si="2"/>
        <v>28</v>
      </c>
    </row>
    <row r="52" spans="6:18" x14ac:dyDescent="0.25">
      <c r="R52">
        <f t="shared" si="2"/>
        <v>29</v>
      </c>
    </row>
    <row r="53" spans="6:18" x14ac:dyDescent="0.25">
      <c r="R53">
        <f t="shared" si="2"/>
        <v>30</v>
      </c>
    </row>
    <row r="54" spans="6:18" x14ac:dyDescent="0.25">
      <c r="R54">
        <f t="shared" si="2"/>
        <v>31</v>
      </c>
    </row>
    <row r="55" spans="6:18" x14ac:dyDescent="0.25">
      <c r="R55">
        <f t="shared" si="2"/>
        <v>32</v>
      </c>
    </row>
    <row r="56" spans="6:18" x14ac:dyDescent="0.25">
      <c r="R56">
        <f t="shared" si="2"/>
        <v>33</v>
      </c>
    </row>
    <row r="57" spans="6:18" x14ac:dyDescent="0.25">
      <c r="R57">
        <f t="shared" si="2"/>
        <v>34</v>
      </c>
    </row>
    <row r="58" spans="6:18" x14ac:dyDescent="0.25">
      <c r="R58">
        <f t="shared" si="2"/>
        <v>35</v>
      </c>
    </row>
    <row r="59" spans="6:18" x14ac:dyDescent="0.25">
      <c r="R59">
        <f t="shared" si="2"/>
        <v>36</v>
      </c>
    </row>
    <row r="60" spans="6:18" x14ac:dyDescent="0.25">
      <c r="R60">
        <f t="shared" si="2"/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2024-02-29T13:20:10Z</dcterms:modified>
</cp:coreProperties>
</file>