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学习相关\.大物实验二\10干涉法测热膨胀系数×\"/>
    </mc:Choice>
  </mc:AlternateContent>
  <xr:revisionPtr revIDLastSave="0" documentId="13_ncr:1_{61AAD252-8744-46CA-AE01-42A39E7E19F4}" xr6:coauthVersionLast="47" xr6:coauthVersionMax="47" xr10:uidLastSave="{00000000-0000-0000-0000-000000000000}"/>
  <bookViews>
    <workbookView xWindow="504" yWindow="238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C4" i="1"/>
  <c r="C6" i="1" s="1"/>
  <c r="D4" i="1"/>
  <c r="D6" i="1" s="1"/>
  <c r="E4" i="1"/>
  <c r="E6" i="1" s="1"/>
</calcChain>
</file>

<file path=xl/sharedStrings.xml><?xml version="1.0" encoding="utf-8"?>
<sst xmlns="http://schemas.openxmlformats.org/spreadsheetml/2006/main" count="10" uniqueCount="10">
  <si>
    <t>T1</t>
    <phoneticPr fontId="1" type="noConversion"/>
  </si>
  <si>
    <t>T2</t>
    <phoneticPr fontId="1" type="noConversion"/>
  </si>
  <si>
    <t>T3</t>
  </si>
  <si>
    <t>T4</t>
  </si>
  <si>
    <t>T5</t>
  </si>
  <si>
    <t>λ</t>
    <phoneticPr fontId="1" type="noConversion"/>
  </si>
  <si>
    <t>L</t>
    <phoneticPr fontId="1" type="noConversion"/>
  </si>
  <si>
    <t>ΔT</t>
    <phoneticPr fontId="1" type="noConversion"/>
  </si>
  <si>
    <t>α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</si>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</sst>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热膨胀系数随温度升高的变化趋势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19203849518811"/>
          <c:y val="0.18039370078740158"/>
          <c:w val="0.81258573928258981"/>
          <c:h val="0.6818828375619713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Sheet1!$B$2:$E$2</c:f>
              <c:numCache>
                <c:formatCode>General</c:formatCode>
                <c:ptCount val="4"/>
                <c:pt idx="0">
                  <c:v>56.6</c:v>
                </c:pt>
                <c:pt idx="1">
                  <c:v>51.7</c:v>
                </c:pt>
                <c:pt idx="2">
                  <c:v>46.8</c:v>
                </c:pt>
                <c:pt idx="3">
                  <c:v>41.5</c:v>
                </c:pt>
              </c:numCache>
            </c:numRef>
          </c:xVal>
          <c:yVal>
            <c:numRef>
              <c:f>Sheet1!$B$6:$E$6</c:f>
              <c:numCache>
                <c:formatCode>0.00</c:formatCode>
                <c:ptCount val="4"/>
                <c:pt idx="0">
                  <c:v>23.969696969696976</c:v>
                </c:pt>
                <c:pt idx="1">
                  <c:v>21.523809523809533</c:v>
                </c:pt>
                <c:pt idx="2">
                  <c:v>21.523809523809497</c:v>
                </c:pt>
                <c:pt idx="3">
                  <c:v>19.899371069182401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6-42EF-9138-8CF49E3A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46319"/>
        <c:axId val="834547151"/>
      </c:scatterChart>
      <c:valAx>
        <c:axId val="83454631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770713035870504"/>
              <c:y val="0.90668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547151"/>
        <c:crosses val="autoZero"/>
        <c:crossBetween val="midCat"/>
      </c:valAx>
      <c:valAx>
        <c:axId val="834547151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线膨胀系数</a:t>
                </a:r>
                <a:r>
                  <a:rPr lang="en-US" altLang="zh-CN"/>
                  <a:t>α(×10^-6)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666666666666666E-2"/>
              <c:y val="3.6022528433945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5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5862</xdr:colOff>
      <xdr:row>7</xdr:row>
      <xdr:rowOff>152399</xdr:rowOff>
    </xdr:from>
    <xdr:to>
      <xdr:col>13</xdr:col>
      <xdr:colOff>310662</xdr:colOff>
      <xdr:row>23</xdr:row>
      <xdr:rowOff>82061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F3A1E5-B9EF-4D65-BEE2-DC2AB1CC2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30" zoomScaleNormal="130" workbookViewId="0">
      <selection activeCell="G7" sqref="G7"/>
    </sheetView>
  </sheetViews>
  <sheetFormatPr defaultRowHeight="13.8" x14ac:dyDescent="0.25"/>
  <cols>
    <col min="2" max="5" width="10.332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61</v>
      </c>
      <c r="B2">
        <v>56.6</v>
      </c>
      <c r="C2">
        <v>51.7</v>
      </c>
      <c r="D2">
        <v>46.8</v>
      </c>
      <c r="E2">
        <v>41.5</v>
      </c>
      <c r="G2" s="1">
        <v>6.328E-7</v>
      </c>
      <c r="H2" s="1">
        <v>0.15</v>
      </c>
    </row>
    <row r="4" spans="1:8" ht="14.4" x14ac:dyDescent="0.3">
      <c r="A4" s="2" t="s">
        <v>7</v>
      </c>
      <c r="B4">
        <f>A2-B2</f>
        <v>4.3999999999999986</v>
      </c>
      <c r="C4">
        <f t="shared" ref="C4:E4" si="0">B2-C2</f>
        <v>4.8999999999999986</v>
      </c>
      <c r="D4">
        <f t="shared" si="0"/>
        <v>4.9000000000000057</v>
      </c>
      <c r="E4">
        <f t="shared" si="0"/>
        <v>5.2999999999999972</v>
      </c>
      <c r="G4" t="s">
        <v>9</v>
      </c>
      <c r="H4">
        <v>50</v>
      </c>
    </row>
    <row r="6" spans="1:8" x14ac:dyDescent="0.25">
      <c r="A6" t="s">
        <v>8</v>
      </c>
      <c r="B6" s="3">
        <f>$B$8*$H$4*($G$2/2)/($H$2*B4)</f>
        <v>23.969696969696976</v>
      </c>
      <c r="C6" s="3">
        <f t="shared" ref="C6:E6" si="1">$B$8*$H$4*($G$2/2)/($H$2*C4)</f>
        <v>21.523809523809533</v>
      </c>
      <c r="D6" s="3">
        <f t="shared" si="1"/>
        <v>21.523809523809497</v>
      </c>
      <c r="E6" s="3">
        <f t="shared" si="1"/>
        <v>19.899371069182401</v>
      </c>
    </row>
    <row r="8" spans="1:8" x14ac:dyDescent="0.25">
      <c r="B8" s="1">
        <v>1000000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2021-12-12T03:25:16Z</dcterms:modified>
</cp:coreProperties>
</file>