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.学习相关\.大物实验二\5RLC电路谐振特性的研究\"/>
    </mc:Choice>
  </mc:AlternateContent>
  <xr:revisionPtr revIDLastSave="0" documentId="13_ncr:1_{15F08591-B13F-4CEE-ABA6-2330D7E6D1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l="1"/>
  <c r="C14" i="1"/>
  <c r="C15" i="1"/>
  <c r="C16" i="1"/>
  <c r="C17" i="1"/>
  <c r="C18" i="1"/>
  <c r="C19" i="1"/>
  <c r="C20" i="1"/>
  <c r="C21" i="1"/>
  <c r="C22" i="1"/>
  <c r="C23" i="1"/>
  <c r="G14" i="1"/>
  <c r="G15" i="1"/>
  <c r="G16" i="1"/>
  <c r="G17" i="1"/>
  <c r="G18" i="1"/>
  <c r="G19" i="1"/>
  <c r="G20" i="1"/>
  <c r="G21" i="1"/>
  <c r="G22" i="1"/>
  <c r="G23" i="1"/>
  <c r="G13" i="1"/>
  <c r="C3" i="1"/>
  <c r="C4" i="1"/>
  <c r="C5" i="1"/>
  <c r="C6" i="1"/>
  <c r="C7" i="1"/>
  <c r="C8" i="1"/>
  <c r="C9" i="1"/>
  <c r="C10" i="1"/>
  <c r="C11" i="1"/>
  <c r="C12" i="1"/>
  <c r="C2" i="1"/>
  <c r="G3" i="1"/>
  <c r="G4" i="1"/>
  <c r="G5" i="1"/>
  <c r="G6" i="1"/>
  <c r="G7" i="1"/>
  <c r="G8" i="1"/>
  <c r="G9" i="1"/>
  <c r="G10" i="1"/>
  <c r="G11" i="1"/>
  <c r="G12" i="1"/>
  <c r="G2" i="1"/>
</calcChain>
</file>

<file path=xl/sharedStrings.xml><?xml version="1.0" encoding="utf-8"?>
<sst xmlns="http://schemas.openxmlformats.org/spreadsheetml/2006/main" count="2" uniqueCount="2">
  <si>
    <t>R=200Ω</t>
    <phoneticPr fontId="3" type="noConversion"/>
  </si>
  <si>
    <t>R=100Ω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</si>
</sst>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RLC</a:t>
            </a:r>
            <a:r>
              <a:rPr lang="zh-CN" altLang="en-US"/>
              <a:t>串联谐振曲线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9611011552828479E-2"/>
          <c:y val="0.10250746947671671"/>
          <c:w val="0.89335264376055457"/>
          <c:h val="0.79419253189897077"/>
        </c:manualLayout>
      </c:layout>
      <c:scatterChart>
        <c:scatterStyle val="smoothMarker"/>
        <c:varyColors val="0"/>
        <c:ser>
          <c:idx val="0"/>
          <c:order val="0"/>
          <c:tx>
            <c:v>R=100Ω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Sheet1!$A$2:$A$23</c:f>
              <c:numCache>
                <c:formatCode>General</c:formatCode>
                <c:ptCount val="22"/>
                <c:pt idx="0">
                  <c:v>1600</c:v>
                </c:pt>
                <c:pt idx="1">
                  <c:v>1700</c:v>
                </c:pt>
                <c:pt idx="2">
                  <c:v>1800</c:v>
                </c:pt>
                <c:pt idx="3">
                  <c:v>1900</c:v>
                </c:pt>
                <c:pt idx="4">
                  <c:v>2000</c:v>
                </c:pt>
                <c:pt idx="5">
                  <c:v>2100</c:v>
                </c:pt>
                <c:pt idx="6">
                  <c:v>2150</c:v>
                </c:pt>
                <c:pt idx="7">
                  <c:v>2200</c:v>
                </c:pt>
                <c:pt idx="8">
                  <c:v>2250</c:v>
                </c:pt>
                <c:pt idx="9">
                  <c:v>2300</c:v>
                </c:pt>
                <c:pt idx="10">
                  <c:v>2350</c:v>
                </c:pt>
                <c:pt idx="11">
                  <c:v>2400</c:v>
                </c:pt>
                <c:pt idx="12">
                  <c:v>2450</c:v>
                </c:pt>
                <c:pt idx="13">
                  <c:v>2500</c:v>
                </c:pt>
                <c:pt idx="14">
                  <c:v>2550</c:v>
                </c:pt>
                <c:pt idx="15">
                  <c:v>2600</c:v>
                </c:pt>
                <c:pt idx="16">
                  <c:v>2700</c:v>
                </c:pt>
                <c:pt idx="17">
                  <c:v>2800</c:v>
                </c:pt>
                <c:pt idx="18">
                  <c:v>2900</c:v>
                </c:pt>
                <c:pt idx="19">
                  <c:v>3000</c:v>
                </c:pt>
                <c:pt idx="20">
                  <c:v>3100</c:v>
                </c:pt>
                <c:pt idx="21">
                  <c:v>3200</c:v>
                </c:pt>
              </c:numCache>
            </c:numRef>
          </c:xVal>
          <c:yVal>
            <c:numRef>
              <c:f>Sheet1!$C$2:$C$23</c:f>
              <c:numCache>
                <c:formatCode>General</c:formatCode>
                <c:ptCount val="22"/>
                <c:pt idx="0">
                  <c:v>0.75599999999999989</c:v>
                </c:pt>
                <c:pt idx="1">
                  <c:v>0.88800000000000001</c:v>
                </c:pt>
                <c:pt idx="2">
                  <c:v>1.05</c:v>
                </c:pt>
                <c:pt idx="3">
                  <c:v>1.35</c:v>
                </c:pt>
                <c:pt idx="4">
                  <c:v>1.78</c:v>
                </c:pt>
                <c:pt idx="5">
                  <c:v>2.56</c:v>
                </c:pt>
                <c:pt idx="6">
                  <c:v>3.04</c:v>
                </c:pt>
                <c:pt idx="7">
                  <c:v>3.74</c:v>
                </c:pt>
                <c:pt idx="8">
                  <c:v>4.83</c:v>
                </c:pt>
                <c:pt idx="9">
                  <c:v>6</c:v>
                </c:pt>
                <c:pt idx="10">
                  <c:v>7.23</c:v>
                </c:pt>
                <c:pt idx="11">
                  <c:v>7</c:v>
                </c:pt>
                <c:pt idx="12">
                  <c:v>5.82</c:v>
                </c:pt>
                <c:pt idx="13">
                  <c:v>4.5599999999999996</c:v>
                </c:pt>
                <c:pt idx="14">
                  <c:v>3.71</c:v>
                </c:pt>
                <c:pt idx="15">
                  <c:v>3.09</c:v>
                </c:pt>
                <c:pt idx="16">
                  <c:v>2.29</c:v>
                </c:pt>
                <c:pt idx="17">
                  <c:v>1.82</c:v>
                </c:pt>
                <c:pt idx="18">
                  <c:v>1.55</c:v>
                </c:pt>
                <c:pt idx="19">
                  <c:v>1.31</c:v>
                </c:pt>
                <c:pt idx="20">
                  <c:v>1.2</c:v>
                </c:pt>
                <c:pt idx="21">
                  <c:v>1.0900000000000001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C1-4004-924E-5582BFBBA24E}"/>
            </c:ext>
          </c:extLst>
        </c:ser>
        <c:ser>
          <c:idx val="1"/>
          <c:order val="1"/>
          <c:tx>
            <c:v>R=200Ω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Sheet1!$E$2:$E$23</c:f>
              <c:numCache>
                <c:formatCode>General</c:formatCode>
                <c:ptCount val="22"/>
                <c:pt idx="0">
                  <c:v>1600</c:v>
                </c:pt>
                <c:pt idx="1">
                  <c:v>1700</c:v>
                </c:pt>
                <c:pt idx="2">
                  <c:v>1800</c:v>
                </c:pt>
                <c:pt idx="3">
                  <c:v>1900</c:v>
                </c:pt>
                <c:pt idx="4">
                  <c:v>2000</c:v>
                </c:pt>
                <c:pt idx="5">
                  <c:v>2100</c:v>
                </c:pt>
                <c:pt idx="6">
                  <c:v>2150</c:v>
                </c:pt>
                <c:pt idx="7">
                  <c:v>2200</c:v>
                </c:pt>
                <c:pt idx="8">
                  <c:v>2250</c:v>
                </c:pt>
                <c:pt idx="9">
                  <c:v>2300</c:v>
                </c:pt>
                <c:pt idx="10">
                  <c:v>2350</c:v>
                </c:pt>
                <c:pt idx="11">
                  <c:v>2400</c:v>
                </c:pt>
                <c:pt idx="12">
                  <c:v>2450</c:v>
                </c:pt>
                <c:pt idx="13">
                  <c:v>2500</c:v>
                </c:pt>
                <c:pt idx="14">
                  <c:v>2550</c:v>
                </c:pt>
                <c:pt idx="15">
                  <c:v>2600</c:v>
                </c:pt>
                <c:pt idx="16">
                  <c:v>2700</c:v>
                </c:pt>
                <c:pt idx="17">
                  <c:v>2800</c:v>
                </c:pt>
                <c:pt idx="18">
                  <c:v>2900</c:v>
                </c:pt>
                <c:pt idx="19">
                  <c:v>3000</c:v>
                </c:pt>
                <c:pt idx="20">
                  <c:v>3100</c:v>
                </c:pt>
                <c:pt idx="21">
                  <c:v>3200</c:v>
                </c:pt>
              </c:numCache>
            </c:numRef>
          </c:xVal>
          <c:yVal>
            <c:numRef>
              <c:f>Sheet1!$G$2:$G$23</c:f>
              <c:numCache>
                <c:formatCode>General</c:formatCode>
                <c:ptCount val="22"/>
                <c:pt idx="0">
                  <c:v>0.75</c:v>
                </c:pt>
                <c:pt idx="1">
                  <c:v>0.86499999999999999</c:v>
                </c:pt>
                <c:pt idx="2">
                  <c:v>1.0349999999999999</c:v>
                </c:pt>
                <c:pt idx="3">
                  <c:v>1.31</c:v>
                </c:pt>
                <c:pt idx="4">
                  <c:v>1.65</c:v>
                </c:pt>
                <c:pt idx="5">
                  <c:v>2.1800000000000002</c:v>
                </c:pt>
                <c:pt idx="6">
                  <c:v>2.56</c:v>
                </c:pt>
                <c:pt idx="7">
                  <c:v>2.9550000000000001</c:v>
                </c:pt>
                <c:pt idx="8">
                  <c:v>3.41</c:v>
                </c:pt>
                <c:pt idx="9">
                  <c:v>3.8149999999999999</c:v>
                </c:pt>
                <c:pt idx="10">
                  <c:v>4.0949999999999998</c:v>
                </c:pt>
                <c:pt idx="11">
                  <c:v>4.1100000000000003</c:v>
                </c:pt>
                <c:pt idx="12">
                  <c:v>3.88</c:v>
                </c:pt>
                <c:pt idx="13">
                  <c:v>3.44</c:v>
                </c:pt>
                <c:pt idx="14">
                  <c:v>3.06</c:v>
                </c:pt>
                <c:pt idx="15">
                  <c:v>2.6549999999999998</c:v>
                </c:pt>
                <c:pt idx="16">
                  <c:v>2.0750000000000002</c:v>
                </c:pt>
                <c:pt idx="17">
                  <c:v>1.7150000000000001</c:v>
                </c:pt>
                <c:pt idx="18">
                  <c:v>1.4650000000000001</c:v>
                </c:pt>
                <c:pt idx="19">
                  <c:v>1.2949999999999999</c:v>
                </c:pt>
                <c:pt idx="20">
                  <c:v>1.1499999999999999</c:v>
                </c:pt>
                <c:pt idx="21">
                  <c:v>1.0549999999999999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CC1-4004-924E-5582BFBBA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827968"/>
        <c:axId val="2014829216"/>
      </c:scatterChart>
      <c:valAx>
        <c:axId val="2014827968"/>
        <c:scaling>
          <c:orientation val="minMax"/>
          <c:min val="1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 b="0" i="0" baseline="0">
                    <a:effectLst/>
                  </a:rPr>
                  <a:t>f(Hz)</a:t>
                </a:r>
                <a:endParaRPr lang="zh-CN" altLang="zh-CN">
                  <a:effectLst/>
                </a:endParaRPr>
              </a:p>
            </c:rich>
          </c:tx>
          <c:layout>
            <c:manualLayout>
              <c:xMode val="edge"/>
              <c:yMode val="edge"/>
              <c:x val="0.85792781315734523"/>
              <c:y val="0.808691499937325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4829216"/>
        <c:crosses val="autoZero"/>
        <c:crossBetween val="midCat"/>
      </c:valAx>
      <c:valAx>
        <c:axId val="20148292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 i="0"/>
                  <a:t>I(mA)</a:t>
                </a:r>
                <a:endParaRPr lang="zh-CN" altLang="en-US" sz="1800" i="0"/>
              </a:p>
            </c:rich>
          </c:tx>
          <c:layout>
            <c:manualLayout>
              <c:xMode val="edge"/>
              <c:yMode val="edge"/>
              <c:x val="6.4239627540229258E-2"/>
              <c:y val="6.02301342729169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4827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ayout>
        <c:manualLayout>
          <c:xMode val="edge"/>
          <c:yMode val="edge"/>
          <c:x val="0.78997579994233613"/>
          <c:y val="0.36458621626887844"/>
          <c:w val="0.15796610202826966"/>
          <c:h val="0.188237556849929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38506</xdr:colOff>
      <xdr:row>2</xdr:row>
      <xdr:rowOff>120966</xdr:rowOff>
    </xdr:from>
    <xdr:to>
      <xdr:col>16</xdr:col>
      <xdr:colOff>398145</xdr:colOff>
      <xdr:row>21</xdr:row>
      <xdr:rowOff>16872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8B0CBC3-0E56-49E7-A748-6CDFCE3765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Normal="100" workbookViewId="0">
      <selection activeCell="T5" sqref="T5"/>
    </sheetView>
  </sheetViews>
  <sheetFormatPr defaultRowHeight="13.9" x14ac:dyDescent="0.4"/>
  <sheetData>
    <row r="1" spans="1:7" x14ac:dyDescent="0.4">
      <c r="C1" t="s">
        <v>1</v>
      </c>
      <c r="G1" t="s">
        <v>0</v>
      </c>
    </row>
    <row r="2" spans="1:7" x14ac:dyDescent="0.4">
      <c r="A2" s="1">
        <v>1600</v>
      </c>
      <c r="B2" s="1">
        <v>75.599999999999994</v>
      </c>
      <c r="C2" s="2">
        <f>B2/100</f>
        <v>0.75599999999999989</v>
      </c>
      <c r="E2" s="1">
        <v>1600</v>
      </c>
      <c r="F2" s="1">
        <v>150</v>
      </c>
      <c r="G2" s="2">
        <f>F2/200</f>
        <v>0.75</v>
      </c>
    </row>
    <row r="3" spans="1:7" x14ac:dyDescent="0.4">
      <c r="A3" s="1">
        <v>1700</v>
      </c>
      <c r="B3" s="1">
        <v>88.8</v>
      </c>
      <c r="C3" s="2">
        <f t="shared" ref="C3:C12" si="0">B3/100</f>
        <v>0.88800000000000001</v>
      </c>
      <c r="E3" s="1">
        <v>1700</v>
      </c>
      <c r="F3" s="1">
        <v>173</v>
      </c>
      <c r="G3" s="2">
        <f t="shared" ref="G3:G12" si="1">F3/200</f>
        <v>0.86499999999999999</v>
      </c>
    </row>
    <row r="4" spans="1:7" x14ac:dyDescent="0.4">
      <c r="A4" s="1">
        <v>1800</v>
      </c>
      <c r="B4" s="1">
        <v>105</v>
      </c>
      <c r="C4" s="2">
        <f t="shared" si="0"/>
        <v>1.05</v>
      </c>
      <c r="E4" s="1">
        <v>1800</v>
      </c>
      <c r="F4" s="1">
        <v>207</v>
      </c>
      <c r="G4" s="2">
        <f t="shared" si="1"/>
        <v>1.0349999999999999</v>
      </c>
    </row>
    <row r="5" spans="1:7" x14ac:dyDescent="0.4">
      <c r="A5" s="1">
        <v>1900</v>
      </c>
      <c r="B5" s="1">
        <v>135</v>
      </c>
      <c r="C5" s="2">
        <f t="shared" si="0"/>
        <v>1.35</v>
      </c>
      <c r="E5" s="1">
        <v>1900</v>
      </c>
      <c r="F5" s="1">
        <v>262</v>
      </c>
      <c r="G5" s="2">
        <f t="shared" si="1"/>
        <v>1.31</v>
      </c>
    </row>
    <row r="6" spans="1:7" x14ac:dyDescent="0.4">
      <c r="A6" s="1">
        <v>2000</v>
      </c>
      <c r="B6" s="1">
        <v>178</v>
      </c>
      <c r="C6" s="2">
        <f t="shared" si="0"/>
        <v>1.78</v>
      </c>
      <c r="E6" s="1">
        <v>2000</v>
      </c>
      <c r="F6" s="1">
        <v>330</v>
      </c>
      <c r="G6" s="2">
        <f t="shared" si="1"/>
        <v>1.65</v>
      </c>
    </row>
    <row r="7" spans="1:7" x14ac:dyDescent="0.4">
      <c r="A7" s="1">
        <v>2100</v>
      </c>
      <c r="B7" s="1">
        <v>256</v>
      </c>
      <c r="C7" s="2">
        <f t="shared" si="0"/>
        <v>2.56</v>
      </c>
      <c r="E7" s="1">
        <v>2100</v>
      </c>
      <c r="F7" s="1">
        <v>436</v>
      </c>
      <c r="G7" s="2">
        <f t="shared" si="1"/>
        <v>2.1800000000000002</v>
      </c>
    </row>
    <row r="8" spans="1:7" x14ac:dyDescent="0.4">
      <c r="A8" s="1">
        <v>2150</v>
      </c>
      <c r="B8" s="1">
        <v>304</v>
      </c>
      <c r="C8" s="2">
        <f t="shared" si="0"/>
        <v>3.04</v>
      </c>
      <c r="E8" s="1">
        <v>2150</v>
      </c>
      <c r="F8" s="1">
        <v>512</v>
      </c>
      <c r="G8" s="2">
        <f t="shared" si="1"/>
        <v>2.56</v>
      </c>
    </row>
    <row r="9" spans="1:7" x14ac:dyDescent="0.4">
      <c r="A9" s="1">
        <v>2200</v>
      </c>
      <c r="B9" s="1">
        <v>374</v>
      </c>
      <c r="C9" s="2">
        <f t="shared" si="0"/>
        <v>3.74</v>
      </c>
      <c r="E9" s="1">
        <v>2200</v>
      </c>
      <c r="F9" s="1">
        <v>591</v>
      </c>
      <c r="G9" s="2">
        <f t="shared" si="1"/>
        <v>2.9550000000000001</v>
      </c>
    </row>
    <row r="10" spans="1:7" x14ac:dyDescent="0.4">
      <c r="A10" s="1">
        <v>2250</v>
      </c>
      <c r="B10" s="1">
        <v>483</v>
      </c>
      <c r="C10" s="2">
        <f t="shared" si="0"/>
        <v>4.83</v>
      </c>
      <c r="E10" s="1">
        <v>2250</v>
      </c>
      <c r="F10" s="1">
        <v>682</v>
      </c>
      <c r="G10" s="2">
        <f t="shared" si="1"/>
        <v>3.41</v>
      </c>
    </row>
    <row r="11" spans="1:7" x14ac:dyDescent="0.4">
      <c r="A11" s="1">
        <v>2300</v>
      </c>
      <c r="B11" s="1">
        <v>600</v>
      </c>
      <c r="C11" s="2">
        <f t="shared" si="0"/>
        <v>6</v>
      </c>
      <c r="E11" s="1">
        <v>2300</v>
      </c>
      <c r="F11" s="1">
        <v>763</v>
      </c>
      <c r="G11" s="2">
        <f t="shared" si="1"/>
        <v>3.8149999999999999</v>
      </c>
    </row>
    <row r="12" spans="1:7" x14ac:dyDescent="0.4">
      <c r="A12" s="1">
        <v>2350</v>
      </c>
      <c r="B12" s="1">
        <v>723</v>
      </c>
      <c r="C12" s="2">
        <f t="shared" si="0"/>
        <v>7.23</v>
      </c>
      <c r="E12" s="1">
        <v>2350</v>
      </c>
      <c r="F12" s="1">
        <v>819</v>
      </c>
      <c r="G12" s="2">
        <f t="shared" si="1"/>
        <v>4.0949999999999998</v>
      </c>
    </row>
    <row r="13" spans="1:7" x14ac:dyDescent="0.4">
      <c r="A13" s="1">
        <v>2400</v>
      </c>
      <c r="B13" s="1">
        <v>700</v>
      </c>
      <c r="C13" s="2">
        <f>B13/100</f>
        <v>7</v>
      </c>
      <c r="E13" s="1">
        <v>2400</v>
      </c>
      <c r="F13" s="1">
        <v>822</v>
      </c>
      <c r="G13" s="2">
        <f>F13/200</f>
        <v>4.1100000000000003</v>
      </c>
    </row>
    <row r="14" spans="1:7" x14ac:dyDescent="0.4">
      <c r="A14" s="1">
        <v>2450</v>
      </c>
      <c r="B14" s="1">
        <v>582</v>
      </c>
      <c r="C14" s="2">
        <f>B14/100</f>
        <v>5.82</v>
      </c>
      <c r="E14" s="1">
        <v>2450</v>
      </c>
      <c r="F14" s="1">
        <v>776</v>
      </c>
      <c r="G14" s="2">
        <f t="shared" ref="G14:G23" si="2">F14/200</f>
        <v>3.88</v>
      </c>
    </row>
    <row r="15" spans="1:7" x14ac:dyDescent="0.4">
      <c r="A15" s="1">
        <v>2500</v>
      </c>
      <c r="B15" s="1">
        <v>456</v>
      </c>
      <c r="C15" s="2">
        <f>B15/100</f>
        <v>4.5599999999999996</v>
      </c>
      <c r="E15" s="1">
        <v>2500</v>
      </c>
      <c r="F15" s="1">
        <v>688</v>
      </c>
      <c r="G15" s="2">
        <f t="shared" si="2"/>
        <v>3.44</v>
      </c>
    </row>
    <row r="16" spans="1:7" x14ac:dyDescent="0.4">
      <c r="A16" s="1">
        <v>2550</v>
      </c>
      <c r="B16" s="1">
        <v>371</v>
      </c>
      <c r="C16" s="2">
        <f>B16/100</f>
        <v>3.71</v>
      </c>
      <c r="E16" s="1">
        <v>2550</v>
      </c>
      <c r="F16" s="1">
        <v>612</v>
      </c>
      <c r="G16" s="2">
        <f t="shared" si="2"/>
        <v>3.06</v>
      </c>
    </row>
    <row r="17" spans="1:7" x14ac:dyDescent="0.4">
      <c r="A17" s="1">
        <v>2600</v>
      </c>
      <c r="B17" s="1">
        <v>309</v>
      </c>
      <c r="C17" s="2">
        <f>B17/100</f>
        <v>3.09</v>
      </c>
      <c r="E17" s="1">
        <v>2600</v>
      </c>
      <c r="F17" s="1">
        <v>531</v>
      </c>
      <c r="G17" s="2">
        <f t="shared" si="2"/>
        <v>2.6549999999999998</v>
      </c>
    </row>
    <row r="18" spans="1:7" x14ac:dyDescent="0.4">
      <c r="A18" s="1">
        <v>2700</v>
      </c>
      <c r="B18" s="1">
        <v>229</v>
      </c>
      <c r="C18" s="2">
        <f>B18/100</f>
        <v>2.29</v>
      </c>
      <c r="E18" s="1">
        <v>2700</v>
      </c>
      <c r="F18" s="1">
        <v>415</v>
      </c>
      <c r="G18" s="2">
        <f t="shared" si="2"/>
        <v>2.0750000000000002</v>
      </c>
    </row>
    <row r="19" spans="1:7" x14ac:dyDescent="0.4">
      <c r="A19" s="1">
        <v>2800</v>
      </c>
      <c r="B19" s="1">
        <v>182</v>
      </c>
      <c r="C19" s="2">
        <f>B19/100</f>
        <v>1.82</v>
      </c>
      <c r="E19" s="1">
        <v>2800</v>
      </c>
      <c r="F19" s="1">
        <v>343</v>
      </c>
      <c r="G19" s="2">
        <f t="shared" si="2"/>
        <v>1.7150000000000001</v>
      </c>
    </row>
    <row r="20" spans="1:7" x14ac:dyDescent="0.4">
      <c r="A20" s="1">
        <v>2900</v>
      </c>
      <c r="B20" s="1">
        <v>155</v>
      </c>
      <c r="C20" s="2">
        <f>B20/100</f>
        <v>1.55</v>
      </c>
      <c r="E20" s="1">
        <v>2900</v>
      </c>
      <c r="F20" s="1">
        <v>293</v>
      </c>
      <c r="G20" s="2">
        <f t="shared" si="2"/>
        <v>1.4650000000000001</v>
      </c>
    </row>
    <row r="21" spans="1:7" x14ac:dyDescent="0.4">
      <c r="A21" s="1">
        <v>3000</v>
      </c>
      <c r="B21" s="1">
        <v>131</v>
      </c>
      <c r="C21" s="2">
        <f>B21/100</f>
        <v>1.31</v>
      </c>
      <c r="E21" s="1">
        <v>3000</v>
      </c>
      <c r="F21" s="1">
        <v>259</v>
      </c>
      <c r="G21" s="2">
        <f t="shared" si="2"/>
        <v>1.2949999999999999</v>
      </c>
    </row>
    <row r="22" spans="1:7" x14ac:dyDescent="0.4">
      <c r="A22" s="1">
        <v>3100</v>
      </c>
      <c r="B22" s="1">
        <v>120</v>
      </c>
      <c r="C22" s="2">
        <f>B22/100</f>
        <v>1.2</v>
      </c>
      <c r="E22" s="1">
        <v>3100</v>
      </c>
      <c r="F22" s="1">
        <v>230</v>
      </c>
      <c r="G22" s="2">
        <f t="shared" si="2"/>
        <v>1.1499999999999999</v>
      </c>
    </row>
    <row r="23" spans="1:7" x14ac:dyDescent="0.4">
      <c r="A23" s="1">
        <v>3200</v>
      </c>
      <c r="B23" s="1">
        <v>109</v>
      </c>
      <c r="C23" s="2">
        <f>B23/100</f>
        <v>1.0900000000000001</v>
      </c>
      <c r="E23" s="1">
        <v>3200</v>
      </c>
      <c r="F23" s="1">
        <v>211</v>
      </c>
      <c r="G23" s="2">
        <f t="shared" si="2"/>
        <v>1.0549999999999999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2015-06-05T18:19:34Z</dcterms:created>
  <dcterms:modified xsi:type="dcterms:W3CDTF">2021-10-27T14:25:16Z</dcterms:modified>
</cp:coreProperties>
</file>