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.学习相关\.Java【3】\"/>
    </mc:Choice>
  </mc:AlternateContent>
  <xr:revisionPtr revIDLastSave="0" documentId="13_ncr:1_{090842A1-3AD2-4B59-B61D-9DB138AC7AFD}" xr6:coauthVersionLast="47" xr6:coauthVersionMax="47" xr10:uidLastSave="{00000000-0000-0000-0000-000000000000}"/>
  <bookViews>
    <workbookView xWindow="2505" yWindow="1545" windowWidth="14400" windowHeight="81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J3" i="1"/>
  <c r="L3" i="1"/>
  <c r="D4" i="1"/>
  <c r="C4" i="1"/>
  <c r="B4" i="1"/>
  <c r="H8" i="1"/>
  <c r="I8" i="1" s="1"/>
  <c r="H7" i="1"/>
  <c r="I7" i="1" s="1"/>
</calcChain>
</file>

<file path=xl/sharedStrings.xml><?xml version="1.0" encoding="utf-8"?>
<sst xmlns="http://schemas.openxmlformats.org/spreadsheetml/2006/main" count="22" uniqueCount="21">
  <si>
    <t>必实验</t>
    <phoneticPr fontId="1" type="noConversion"/>
  </si>
  <si>
    <t>选实验</t>
    <phoneticPr fontId="1" type="noConversion"/>
  </si>
  <si>
    <t>平均</t>
    <phoneticPr fontId="1" type="noConversion"/>
  </si>
  <si>
    <t>加权</t>
    <phoneticPr fontId="1" type="noConversion"/>
  </si>
  <si>
    <t>mooc</t>
    <phoneticPr fontId="1" type="noConversion"/>
  </si>
  <si>
    <t>实验</t>
    <phoneticPr fontId="1" type="noConversion"/>
  </si>
  <si>
    <t>视频</t>
    <phoneticPr fontId="1" type="noConversion"/>
  </si>
  <si>
    <t>测验</t>
    <phoneticPr fontId="1" type="noConversion"/>
  </si>
  <si>
    <t>线上期末</t>
    <phoneticPr fontId="1" type="noConversion"/>
  </si>
  <si>
    <t>课堂讨论</t>
    <phoneticPr fontId="1" type="noConversion"/>
  </si>
  <si>
    <t>除线下期末(70)</t>
    <phoneticPr fontId="1" type="noConversion"/>
  </si>
  <si>
    <t>1、2</t>
    <phoneticPr fontId="1" type="noConversion"/>
  </si>
  <si>
    <t>3、4</t>
    <phoneticPr fontId="1" type="noConversion"/>
  </si>
  <si>
    <t>5、6</t>
    <phoneticPr fontId="1" type="noConversion"/>
  </si>
  <si>
    <t>7、8</t>
    <phoneticPr fontId="1" type="noConversion"/>
  </si>
  <si>
    <t>9、10</t>
    <phoneticPr fontId="1" type="noConversion"/>
  </si>
  <si>
    <t>11、12</t>
    <phoneticPr fontId="1" type="noConversion"/>
  </si>
  <si>
    <t>成绩</t>
    <phoneticPr fontId="1" type="noConversion"/>
  </si>
  <si>
    <t>期末成绩(100)</t>
    <phoneticPr fontId="1" type="noConversion"/>
  </si>
  <si>
    <t>总成绩(100)</t>
    <phoneticPr fontId="1" type="noConversion"/>
  </si>
  <si>
    <t>最终成绩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</si>
</sst>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3" xfId="0" applyFont="1" applyBorder="1"/>
    <xf numFmtId="0" fontId="0" fillId="0" borderId="9" xfId="0" applyBorder="1"/>
    <xf numFmtId="0" fontId="2" fillId="0" borderId="10" xfId="0" applyFont="1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"/>
  <sheetViews>
    <sheetView tabSelected="1" workbookViewId="0">
      <selection activeCell="L6" sqref="L6"/>
    </sheetView>
  </sheetViews>
  <sheetFormatPr defaultRowHeight="13.9" x14ac:dyDescent="0.4"/>
  <cols>
    <col min="10" max="10" width="14.86328125" customWidth="1"/>
    <col min="11" max="11" width="12.33203125" customWidth="1"/>
    <col min="12" max="12" width="11.53125" customWidth="1"/>
  </cols>
  <sheetData>
    <row r="2" spans="1:12" x14ac:dyDescent="0.4">
      <c r="A2" s="1" t="s">
        <v>4</v>
      </c>
      <c r="B2" s="2" t="s">
        <v>6</v>
      </c>
      <c r="C2" s="2" t="s">
        <v>7</v>
      </c>
      <c r="D2" s="3" t="s">
        <v>8</v>
      </c>
      <c r="F2" s="14" t="s">
        <v>9</v>
      </c>
      <c r="J2" t="s">
        <v>10</v>
      </c>
      <c r="K2" t="s">
        <v>18</v>
      </c>
      <c r="L2" t="s">
        <v>19</v>
      </c>
    </row>
    <row r="3" spans="1:12" x14ac:dyDescent="0.4">
      <c r="A3" s="4" t="s">
        <v>17</v>
      </c>
      <c r="B3" s="5">
        <v>100</v>
      </c>
      <c r="C3" s="5">
        <v>95.93</v>
      </c>
      <c r="D3" s="6">
        <v>83</v>
      </c>
      <c r="F3" s="15">
        <v>5</v>
      </c>
      <c r="J3" s="16">
        <f>B4+C4+D4+F3+I7+I8</f>
        <v>65.713166666666666</v>
      </c>
      <c r="K3">
        <v>72</v>
      </c>
      <c r="L3">
        <f>J3+K3*0.3</f>
        <v>87.31316666666666</v>
      </c>
    </row>
    <row r="4" spans="1:12" x14ac:dyDescent="0.4">
      <c r="A4" s="12" t="s">
        <v>3</v>
      </c>
      <c r="B4" s="9">
        <f>B3*0.1</f>
        <v>10</v>
      </c>
      <c r="C4" s="9">
        <f>C3*0.05</f>
        <v>4.7965000000000009</v>
      </c>
      <c r="D4" s="10">
        <f>D3*0.1</f>
        <v>8.3000000000000007</v>
      </c>
    </row>
    <row r="5" spans="1:12" x14ac:dyDescent="0.4">
      <c r="L5" t="s">
        <v>20</v>
      </c>
    </row>
    <row r="6" spans="1:12" x14ac:dyDescent="0.4">
      <c r="A6" s="1" t="s">
        <v>5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2</v>
      </c>
      <c r="I6" s="13" t="s">
        <v>3</v>
      </c>
      <c r="L6">
        <f>ROUND(L3,0)</f>
        <v>87</v>
      </c>
    </row>
    <row r="7" spans="1:12" x14ac:dyDescent="0.4">
      <c r="A7" s="4" t="s">
        <v>1</v>
      </c>
      <c r="B7" s="5">
        <v>94</v>
      </c>
      <c r="C7" s="5">
        <v>99</v>
      </c>
      <c r="D7" s="5">
        <v>97</v>
      </c>
      <c r="E7" s="5">
        <v>90</v>
      </c>
      <c r="F7" s="5">
        <v>99</v>
      </c>
      <c r="G7" s="5">
        <v>95</v>
      </c>
      <c r="H7" s="5">
        <f>AVERAGE(B7:G7)</f>
        <v>95.666666666666671</v>
      </c>
      <c r="I7" s="11">
        <f>H7*0.1</f>
        <v>9.5666666666666682</v>
      </c>
    </row>
    <row r="8" spans="1:12" x14ac:dyDescent="0.4">
      <c r="A8" s="7" t="s">
        <v>0</v>
      </c>
      <c r="B8" s="8">
        <v>98</v>
      </c>
      <c r="C8" s="8">
        <v>88</v>
      </c>
      <c r="D8" s="8">
        <v>80</v>
      </c>
      <c r="E8" s="8">
        <v>96</v>
      </c>
      <c r="F8" s="8">
        <v>99</v>
      </c>
      <c r="G8" s="8">
        <v>100</v>
      </c>
      <c r="H8" s="8">
        <f>AVERAGE(B8:G8)</f>
        <v>93.5</v>
      </c>
      <c r="I8" s="10">
        <f>H8*0.3</f>
        <v>28.05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2022-01-17T06:47:11Z</dcterms:modified>
</cp:coreProperties>
</file>