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oj\Documents\3rd Year 2nd Sem\Rob2\LAB 1\"/>
    </mc:Choice>
  </mc:AlternateContent>
  <xr:revisionPtr revIDLastSave="0" documentId="13_ncr:1_{C78160A8-CC13-4CF3-BBD1-EA99E4DB0CF4}" xr6:coauthVersionLast="47" xr6:coauthVersionMax="47" xr10:uidLastSave="{00000000-0000-0000-0000-000000000000}"/>
  <bookViews>
    <workbookView xWindow="-96" yWindow="0" windowWidth="15756" windowHeight="12336" activeTab="1" xr2:uid="{DD6C54B4-0519-4D5C-BD8E-882E316D70A3}"/>
  </bookViews>
  <sheets>
    <sheet name="FK" sheetId="1" r:id="rId1"/>
    <sheet name="I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D6" i="2"/>
  <c r="C6" i="2"/>
  <c r="D5" i="2"/>
  <c r="C5" i="2"/>
  <c r="D6" i="1"/>
  <c r="D5" i="1"/>
  <c r="D7" i="1"/>
  <c r="C7" i="1"/>
  <c r="C6" i="1"/>
  <c r="C5" i="1"/>
</calcChain>
</file>

<file path=xl/sharedStrings.xml><?xml version="1.0" encoding="utf-8"?>
<sst xmlns="http://schemas.openxmlformats.org/spreadsheetml/2006/main" count="43" uniqueCount="16">
  <si>
    <t>Trial JV from MATLAB</t>
  </si>
  <si>
    <t>Trial PV from MATLAB</t>
  </si>
  <si>
    <t>Actual JV from Python</t>
  </si>
  <si>
    <t>Actual PV from MATLAB</t>
  </si>
  <si>
    <t>t1</t>
  </si>
  <si>
    <t>t2</t>
  </si>
  <si>
    <t>d3</t>
  </si>
  <si>
    <t>x</t>
  </si>
  <si>
    <t>y</t>
  </si>
  <si>
    <t>z</t>
  </si>
  <si>
    <t>Actual PV from Python</t>
  </si>
  <si>
    <t>Forward Kinematics for Spherical Manipulator</t>
  </si>
  <si>
    <t>Inverse Kinematics for Spherical Manipulator</t>
  </si>
  <si>
    <t>undefined</t>
  </si>
  <si>
    <t>Descision</t>
  </si>
  <si>
    <t>FK=IK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</si>
</sst>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A52-E7AC-4B6A-9BAD-F25000FCBFC2}">
  <dimension ref="A1:M8"/>
  <sheetViews>
    <sheetView workbookViewId="0">
      <selection activeCell="G15" sqref="G15"/>
    </sheetView>
  </sheetViews>
  <sheetFormatPr defaultRowHeight="14.4" x14ac:dyDescent="0.3"/>
  <sheetData>
    <row r="1" spans="1:13" x14ac:dyDescent="0.3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B2" s="7" t="s">
        <v>0</v>
      </c>
      <c r="C2" s="7"/>
      <c r="D2" s="7"/>
      <c r="E2" s="8" t="s">
        <v>1</v>
      </c>
      <c r="F2" s="8"/>
      <c r="G2" s="8"/>
      <c r="H2" s="9" t="s">
        <v>2</v>
      </c>
      <c r="I2" s="9"/>
      <c r="J2" s="9"/>
      <c r="K2" s="10" t="s">
        <v>10</v>
      </c>
      <c r="L2" s="10"/>
      <c r="M2" s="10"/>
    </row>
    <row r="3" spans="1:13" x14ac:dyDescent="0.3"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5" t="s">
        <v>4</v>
      </c>
      <c r="I3" s="5" t="s">
        <v>5</v>
      </c>
      <c r="J3" s="5" t="s">
        <v>6</v>
      </c>
      <c r="K3" s="4" t="s">
        <v>7</v>
      </c>
      <c r="L3" s="4" t="s">
        <v>8</v>
      </c>
      <c r="M3" s="4" t="s">
        <v>9</v>
      </c>
    </row>
    <row r="4" spans="1:13" x14ac:dyDescent="0.3">
      <c r="A4" s="1">
        <v>0</v>
      </c>
      <c r="B4" s="2">
        <v>-90</v>
      </c>
      <c r="C4" s="2">
        <v>0</v>
      </c>
      <c r="D4" s="2">
        <v>0</v>
      </c>
      <c r="E4" s="3">
        <v>0</v>
      </c>
      <c r="F4" s="3">
        <v>-4</v>
      </c>
      <c r="G4" s="3">
        <v>5</v>
      </c>
      <c r="H4" s="5">
        <v>-90</v>
      </c>
      <c r="I4" s="5">
        <v>0</v>
      </c>
      <c r="J4" s="5">
        <v>0</v>
      </c>
      <c r="K4" s="4">
        <v>0</v>
      </c>
      <c r="L4" s="4">
        <v>-4</v>
      </c>
      <c r="M4" s="4">
        <v>5</v>
      </c>
    </row>
    <row r="5" spans="1:13" x14ac:dyDescent="0.3">
      <c r="A5" s="1">
        <v>0.25</v>
      </c>
      <c r="B5" s="2">
        <v>-45</v>
      </c>
      <c r="C5" s="2">
        <f>90/4</f>
        <v>22.5</v>
      </c>
      <c r="D5" s="2">
        <f>3/4</f>
        <v>0.75</v>
      </c>
      <c r="E5" s="3">
        <v>3.1030000000000002</v>
      </c>
      <c r="F5" s="3">
        <v>-3.1030000000000002</v>
      </c>
      <c r="G5" s="3">
        <v>6.8179999999999996</v>
      </c>
      <c r="H5" s="5">
        <v>-45</v>
      </c>
      <c r="I5" s="5">
        <v>22.5</v>
      </c>
      <c r="J5" s="5">
        <v>0.75</v>
      </c>
      <c r="K5" s="4">
        <v>3.1030000000000002</v>
      </c>
      <c r="L5" s="4">
        <v>-3.1030000000000002</v>
      </c>
      <c r="M5" s="4">
        <v>6.8179999999999996</v>
      </c>
    </row>
    <row r="6" spans="1:13" x14ac:dyDescent="0.3">
      <c r="A6" s="1">
        <v>0.5</v>
      </c>
      <c r="B6" s="2">
        <v>0</v>
      </c>
      <c r="C6" s="2">
        <f>90/2</f>
        <v>45</v>
      </c>
      <c r="D6" s="2">
        <f>3/2</f>
        <v>1.5</v>
      </c>
      <c r="E6" s="3">
        <v>3.8889999999999998</v>
      </c>
      <c r="F6" s="3">
        <v>0</v>
      </c>
      <c r="G6" s="3">
        <v>8.8889999999999993</v>
      </c>
      <c r="H6" s="5">
        <v>0</v>
      </c>
      <c r="I6" s="5">
        <v>45</v>
      </c>
      <c r="J6" s="5">
        <v>1.5</v>
      </c>
      <c r="K6" s="4">
        <v>3.8889999999999998</v>
      </c>
      <c r="L6" s="4">
        <v>0</v>
      </c>
      <c r="M6" s="4">
        <v>8.8889999999999993</v>
      </c>
    </row>
    <row r="7" spans="1:13" x14ac:dyDescent="0.3">
      <c r="A7" s="1">
        <v>0.75</v>
      </c>
      <c r="B7" s="2">
        <v>45</v>
      </c>
      <c r="C7" s="2">
        <f>90*3/4</f>
        <v>67.5</v>
      </c>
      <c r="D7" s="2">
        <f>3*3/4</f>
        <v>2.25</v>
      </c>
      <c r="E7" s="3">
        <v>1.6910000000000001</v>
      </c>
      <c r="F7" s="3">
        <v>1.6910000000000001</v>
      </c>
      <c r="G7" s="3">
        <v>10.773999999999999</v>
      </c>
      <c r="H7" s="5">
        <v>45</v>
      </c>
      <c r="I7" s="5">
        <v>67.5</v>
      </c>
      <c r="J7" s="5">
        <v>2.25</v>
      </c>
      <c r="K7" s="4">
        <v>1.6910000000000001</v>
      </c>
      <c r="L7" s="4">
        <v>1.6910000000000001</v>
      </c>
      <c r="M7" s="4">
        <v>10.773999999999999</v>
      </c>
    </row>
    <row r="8" spans="1:13" x14ac:dyDescent="0.3">
      <c r="A8" s="1">
        <v>1</v>
      </c>
      <c r="B8" s="2">
        <v>90</v>
      </c>
      <c r="C8" s="2">
        <v>90</v>
      </c>
      <c r="D8" s="2">
        <v>3</v>
      </c>
      <c r="E8" s="3">
        <v>0</v>
      </c>
      <c r="F8" s="3">
        <v>0</v>
      </c>
      <c r="G8" s="3">
        <v>12</v>
      </c>
      <c r="H8" s="5">
        <v>90</v>
      </c>
      <c r="I8" s="5">
        <v>90</v>
      </c>
      <c r="J8" s="5">
        <v>3</v>
      </c>
      <c r="K8" s="4">
        <v>0</v>
      </c>
      <c r="L8" s="4">
        <v>0</v>
      </c>
      <c r="M8" s="4">
        <v>12</v>
      </c>
    </row>
  </sheetData>
  <mergeCells count="5">
    <mergeCell ref="A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D263-7012-4283-A0B6-C7868FB9570C}">
  <dimension ref="A1:N8"/>
  <sheetViews>
    <sheetView tabSelected="1" workbookViewId="0">
      <selection activeCell="N14" sqref="N14"/>
    </sheetView>
  </sheetViews>
  <sheetFormatPr defaultRowHeight="14.4" x14ac:dyDescent="0.3"/>
  <sheetData>
    <row r="1" spans="1:14" x14ac:dyDescent="0.3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x14ac:dyDescent="0.3">
      <c r="B2" s="7" t="s">
        <v>0</v>
      </c>
      <c r="C2" s="7"/>
      <c r="D2" s="7"/>
      <c r="E2" s="8" t="s">
        <v>1</v>
      </c>
      <c r="F2" s="8"/>
      <c r="G2" s="8"/>
      <c r="H2" s="9" t="s">
        <v>2</v>
      </c>
      <c r="I2" s="9"/>
      <c r="J2" s="9"/>
      <c r="K2" s="10" t="s">
        <v>3</v>
      </c>
      <c r="L2" s="10"/>
      <c r="M2" s="10"/>
      <c r="N2" s="11" t="s">
        <v>14</v>
      </c>
    </row>
    <row r="3" spans="1:14" x14ac:dyDescent="0.3">
      <c r="B3" s="2"/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5" t="s">
        <v>4</v>
      </c>
      <c r="I3" s="5" t="s">
        <v>5</v>
      </c>
      <c r="J3" s="5" t="s">
        <v>6</v>
      </c>
      <c r="K3" s="4" t="s">
        <v>7</v>
      </c>
      <c r="L3" s="4" t="s">
        <v>8</v>
      </c>
      <c r="M3" s="4" t="s">
        <v>9</v>
      </c>
      <c r="N3" s="11"/>
    </row>
    <row r="4" spans="1:14" x14ac:dyDescent="0.3">
      <c r="A4" s="1">
        <v>0</v>
      </c>
      <c r="B4" s="2">
        <v>-90</v>
      </c>
      <c r="C4" s="2">
        <v>0</v>
      </c>
      <c r="D4" s="2">
        <v>0</v>
      </c>
      <c r="E4" s="3">
        <v>0</v>
      </c>
      <c r="F4" s="3">
        <v>-4</v>
      </c>
      <c r="G4" s="3">
        <v>5</v>
      </c>
      <c r="H4" s="9" t="s">
        <v>13</v>
      </c>
      <c r="I4" s="9"/>
      <c r="J4" s="9"/>
      <c r="K4" s="10" t="s">
        <v>13</v>
      </c>
      <c r="L4" s="10"/>
      <c r="M4" s="10"/>
      <c r="N4" s="11" t="s">
        <v>13</v>
      </c>
    </row>
    <row r="5" spans="1:14" x14ac:dyDescent="0.3">
      <c r="A5" s="1">
        <v>0.25</v>
      </c>
      <c r="B5" s="2">
        <v>-45</v>
      </c>
      <c r="C5" s="2">
        <f>90/4</f>
        <v>22.5</v>
      </c>
      <c r="D5" s="2">
        <f>3/4</f>
        <v>0.75</v>
      </c>
      <c r="E5" s="3">
        <v>3.1030000000000002</v>
      </c>
      <c r="F5" s="3">
        <v>-3.1030000000000002</v>
      </c>
      <c r="G5" s="3">
        <v>6.8179999999999996</v>
      </c>
      <c r="H5" s="5">
        <v>-45</v>
      </c>
      <c r="I5" s="5">
        <v>22.503</v>
      </c>
      <c r="J5" s="5">
        <v>0.75</v>
      </c>
      <c r="K5" s="4">
        <v>3.1030000000000002</v>
      </c>
      <c r="L5" s="4">
        <v>-3.1030000000000002</v>
      </c>
      <c r="M5" s="4">
        <v>6.8179999999999996</v>
      </c>
      <c r="N5" s="11" t="s">
        <v>15</v>
      </c>
    </row>
    <row r="6" spans="1:14" x14ac:dyDescent="0.3">
      <c r="A6" s="1">
        <v>0.5</v>
      </c>
      <c r="B6" s="2">
        <v>0</v>
      </c>
      <c r="C6" s="2">
        <f>90/2</f>
        <v>45</v>
      </c>
      <c r="D6" s="2">
        <f>3/2</f>
        <v>1.5</v>
      </c>
      <c r="E6" s="3">
        <v>3.8889999999999998</v>
      </c>
      <c r="F6" s="3">
        <v>0</v>
      </c>
      <c r="G6" s="3">
        <v>8.8889999999999993</v>
      </c>
      <c r="H6" s="5">
        <v>0</v>
      </c>
      <c r="I6" s="5">
        <v>45</v>
      </c>
      <c r="J6" s="5">
        <v>1.5</v>
      </c>
      <c r="K6" s="4">
        <v>3.8889999999999998</v>
      </c>
      <c r="L6" s="4">
        <v>0</v>
      </c>
      <c r="M6" s="4">
        <v>8.8889999999999993</v>
      </c>
      <c r="N6" s="11" t="s">
        <v>15</v>
      </c>
    </row>
    <row r="7" spans="1:14" x14ac:dyDescent="0.3">
      <c r="A7" s="1">
        <v>0.75</v>
      </c>
      <c r="B7" s="2">
        <v>45</v>
      </c>
      <c r="C7" s="2">
        <f>90*3/4</f>
        <v>67.5</v>
      </c>
      <c r="D7" s="2">
        <f>3*3/4</f>
        <v>2.25</v>
      </c>
      <c r="E7" s="3">
        <v>1.6910000000000001</v>
      </c>
      <c r="F7" s="3">
        <v>1.6910000000000001</v>
      </c>
      <c r="G7" s="3">
        <v>10.773999999999999</v>
      </c>
      <c r="H7" s="5">
        <v>45</v>
      </c>
      <c r="I7" s="5">
        <v>67.501999999999995</v>
      </c>
      <c r="J7" s="5">
        <v>2.25</v>
      </c>
      <c r="K7" s="4">
        <v>1.6910000000000001</v>
      </c>
      <c r="L7" s="4">
        <v>1.6910000000000001</v>
      </c>
      <c r="M7" s="4">
        <v>10.773999999999999</v>
      </c>
      <c r="N7" s="11" t="s">
        <v>15</v>
      </c>
    </row>
    <row r="8" spans="1:14" x14ac:dyDescent="0.3">
      <c r="A8" s="1">
        <v>1</v>
      </c>
      <c r="B8" s="2">
        <v>90</v>
      </c>
      <c r="C8" s="2">
        <v>90</v>
      </c>
      <c r="D8" s="2">
        <v>3</v>
      </c>
      <c r="E8" s="3">
        <v>0</v>
      </c>
      <c r="F8" s="3">
        <v>0</v>
      </c>
      <c r="G8" s="3">
        <v>12</v>
      </c>
      <c r="H8" s="9" t="s">
        <v>13</v>
      </c>
      <c r="I8" s="9"/>
      <c r="J8" s="9"/>
      <c r="K8" s="10" t="s">
        <v>13</v>
      </c>
      <c r="L8" s="10"/>
      <c r="M8" s="10"/>
      <c r="N8" s="11" t="s">
        <v>13</v>
      </c>
    </row>
  </sheetData>
  <mergeCells count="9">
    <mergeCell ref="H4:J4"/>
    <mergeCell ref="H8:J8"/>
    <mergeCell ref="K4:M4"/>
    <mergeCell ref="K8:M8"/>
    <mergeCell ref="A1:M1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FK</vt:lpstr>
      <vt:lpstr>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</dc:creator>
  <cp:lastModifiedBy>ARMU</cp:lastModifiedBy>
  <dcterms:created xsi:type="dcterms:W3CDTF">2024-02-26T01:17:40Z</dcterms:created>
  <dcterms:modified xsi:type="dcterms:W3CDTF">2024-02-29T10:22:10Z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2024-02-26T01:32:57Z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8f1f7f24-5140-4159-b47d-68f259abc473</vt:lpwstr>
  </property>
  <property fmtid="{D5CDD505-2E9C-101B-9397-08002B2CF9AE}" pid="7" name="MSIP_Label_defa4170-0d19-0005-0004-bc88714345d2_ActionId">
    <vt:lpwstr>f09b459a-d9a9-413c-8a08-ea04c8c1a25d</vt:lpwstr>
  </property>
  <property fmtid="{D5CDD505-2E9C-101B-9397-08002B2CF9AE}" pid="8" name="MSIP_Label_defa4170-0d19-0005-0004-bc88714345d2_ContentBits">
    <vt:lpwstr>0</vt:lpwstr>
  </property>
</Properties>
</file>