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thel.medeiros\OneDrive - T2C CONSULTORIA LTDA\Documentos\UiPath\prjs_Apter\prj_Apter_DownloadArquivos\Data\"/>
    </mc:Choice>
  </mc:AlternateContent>
  <xr:revisionPtr revIDLastSave="0" documentId="13_ncr:1_{D89CC8C3-9CE1-4F6B-9779-76BE0531C14C}" xr6:coauthVersionLast="47" xr6:coauthVersionMax="47" xr10:uidLastSave="{00000000-0000-0000-0000-000000000000}"/>
  <bookViews>
    <workbookView xWindow="-120" yWindow="-120" windowWidth="20730" windowHeight="11160" activeTab="1" xr2:uid="{C553E3E3-F08C-4F7D-9B2C-31114EA2E446}"/>
  </bookViews>
  <sheets>
    <sheet name="SITUAÇÃO CADASTRAL" sheetId="1" r:id="rId1"/>
    <sheet name="EFD CONTRIBUIÇÕES" sheetId="2" r:id="rId2"/>
    <sheet name="EFD ICMS IPI" sheetId="8" r:id="rId3"/>
    <sheet name="ECD" sheetId="12" r:id="rId4"/>
    <sheet name="ECF" sheetId="13" r:id="rId5"/>
    <sheet name="DCTF" sheetId="9" r:id="rId6"/>
    <sheet name="DARF" sheetId="10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13" l="1"/>
  <c r="B6" i="12"/>
  <c r="B6" i="10"/>
  <c r="B6" i="9" l="1"/>
  <c r="B6" i="8"/>
  <c r="B6" i="2" l="1"/>
</calcChain>
</file>

<file path=xl/sharedStrings.xml><?xml version="1.0" encoding="utf-8"?>
<sst xmlns="http://schemas.openxmlformats.org/spreadsheetml/2006/main" count="143" uniqueCount="90">
  <si>
    <t>DADOS DO PROJETO</t>
  </si>
  <si>
    <t>NÚMERO DE INSCRIÇÃO</t>
  </si>
  <si>
    <t>COMPROVANTE DE INSCRIÇÃO E DE SITUAÇÃO CADASTRAL</t>
  </si>
  <si>
    <t>DATA DE ABERTURA</t>
  </si>
  <si>
    <t>NOME EMPRESARIAL</t>
  </si>
  <si>
    <t>TÍTULO DO ESTABELECIMENTO (NOME DE FANTASIA)</t>
  </si>
  <si>
    <t>PORTE</t>
  </si>
  <si>
    <t>CÓDIGO E DESCRIÇÃO DA ATIVIDADE ECONÔMICA PRINCIPAL</t>
  </si>
  <si>
    <t>CÓDIGO E DESCRIÇÃO DAS ATIVIDADES ECONÔMICAS SECUNDÁRIAS</t>
  </si>
  <si>
    <t>CÓDIGO E DESCRIÇÃO DA NATUREZA JURÍDICA</t>
  </si>
  <si>
    <t>LOGRADOURO</t>
  </si>
  <si>
    <t>NÚMERO</t>
  </si>
  <si>
    <t>CEP</t>
  </si>
  <si>
    <t>COMPLEMENTO</t>
  </si>
  <si>
    <t>BAIRRO/DISTRITO</t>
  </si>
  <si>
    <t>MUNICÍPIO</t>
  </si>
  <si>
    <t>UF</t>
  </si>
  <si>
    <t>ENDEREÇO ELETRÔNICO</t>
  </si>
  <si>
    <t>TELEFONE</t>
  </si>
  <si>
    <t>ENTE FEDERATIVO RESPONSÁVEL (EFR)</t>
  </si>
  <si>
    <t>SITUAÇÃO CADASTRAL</t>
  </si>
  <si>
    <t>DATA DA SITUAÇÃO CADASTRAL</t>
  </si>
  <si>
    <t>MOTIVO DE SITUAÇÃO CADASTRAL</t>
  </si>
  <si>
    <t>SITUAÇÃO ESPECIAL</t>
  </si>
  <si>
    <t>DATA DA SITUAÇÃO ESPECIAL</t>
  </si>
  <si>
    <t>MAPEAMENTO EFD-CONTRIBUIÇÕES</t>
  </si>
  <si>
    <t>REF</t>
  </si>
  <si>
    <t>ARQUIVO BAIXADO</t>
  </si>
  <si>
    <t>KBITES</t>
  </si>
  <si>
    <t>MAPEAMENTO EFD-ICMS/IPI</t>
  </si>
  <si>
    <t>MAPEAMENTO DARF</t>
  </si>
  <si>
    <t>MAPEAMENTO DCTF</t>
  </si>
  <si>
    <t>CNPJ</t>
  </si>
  <si>
    <t>RAZÃO SOCIAL</t>
  </si>
  <si>
    <t>PERÍODO APURAÇÃO</t>
  </si>
  <si>
    <t>DATA DE VENCIMENTO</t>
  </si>
  <si>
    <t>NÚMERO DO DOCUMENTO</t>
  </si>
  <si>
    <t>CÓDIGO</t>
  </si>
  <si>
    <t>DESCRIÇÃO</t>
  </si>
  <si>
    <t>PRINCIPAL</t>
  </si>
  <si>
    <t>MULTA</t>
  </si>
  <si>
    <t>JUROS</t>
  </si>
  <si>
    <t>TOTAL</t>
  </si>
  <si>
    <t>BANCO</t>
  </si>
  <si>
    <t>DATA DE ARRECADAÇÃO</t>
  </si>
  <si>
    <t>AGÊNCIA</t>
  </si>
  <si>
    <t>ESTABELECIMENTO</t>
  </si>
  <si>
    <t>VALOR RESTITUÍDO</t>
  </si>
  <si>
    <t>REFERÊNCIA</t>
  </si>
  <si>
    <t>CÓDIGO DE CONTROLE</t>
  </si>
  <si>
    <t>COMPOSIÇÃO DO DOCUMENTO DE ARRECADAÇÃO</t>
  </si>
  <si>
    <t>TIPO</t>
  </si>
  <si>
    <t>GRUPO DO TRIBUTO</t>
  </si>
  <si>
    <t>CÓDIGO RECEITA</t>
  </si>
  <si>
    <t>PERIODICIDADE</t>
  </si>
  <si>
    <t>PERÍODO DE APURAÇÃO</t>
  </si>
  <si>
    <t>DÉBITO APURADO</t>
  </si>
  <si>
    <t>CRÉDITOS VINCULADOS - COMPENSAÇÕES</t>
  </si>
  <si>
    <t>CRÉDITOS VINCULADOS - PARCELAMENTO</t>
  </si>
  <si>
    <t>SOMA DOS CRÉDITOS VINCULADOS</t>
  </si>
  <si>
    <t>SALDO A PAGAR DO DÉBITO</t>
  </si>
  <si>
    <t>NÚMERO DA DECLARAÇÃO</t>
  </si>
  <si>
    <t>NÚMERO DO RECIBO</t>
  </si>
  <si>
    <t>DATA DE RECEPÇÃO</t>
  </si>
  <si>
    <t>DATA DE PROCESSAMENTO</t>
  </si>
  <si>
    <t>VALOR DO DÉBITO - R$</t>
  </si>
  <si>
    <t>TOTAL DO IMPOSTO APURADO NO PERÍODO, ANTES DE EFETUADAS AS COMPENSAÇÕES</t>
  </si>
  <si>
    <t>DADOS DO PROCESSAMENTO</t>
  </si>
  <si>
    <t>DÉBITO APURADO E CRÉDITOS VINCULADOS - R$</t>
  </si>
  <si>
    <t>OBSERVAÇÃO</t>
  </si>
  <si>
    <t>CRÉDITOS VINCULADOS - 
PAGAMENTO</t>
  </si>
  <si>
    <t>CRÉDITOS VINCULADOS - 
SUSPENSÃO</t>
  </si>
  <si>
    <t>CNPJ DO ESTABELECIMENTO</t>
  </si>
  <si>
    <t>CRÉDITOS VINCULADOS - 
DEDUÇÃO COM DARF</t>
  </si>
  <si>
    <t xml:space="preserve"> </t>
  </si>
  <si>
    <t>INSCRIÇÃO ESTADUAL</t>
  </si>
  <si>
    <t>FINALIDADE</t>
  </si>
  <si>
    <t>HASH</t>
  </si>
  <si>
    <t>DATA INÍCIO</t>
  </si>
  <si>
    <t>DATA FIM</t>
  </si>
  <si>
    <t>DATA ENVIO SPED</t>
  </si>
  <si>
    <t>CONTRIBUINTE</t>
  </si>
  <si>
    <t>DATA ÍNICIO</t>
  </si>
  <si>
    <t>TRANSMISSÃO</t>
  </si>
  <si>
    <t>SITUAÇÃO</t>
  </si>
  <si>
    <t>RECIBO</t>
  </si>
  <si>
    <t>DATA RECEPÇÃO</t>
  </si>
  <si>
    <t>SITUAÇÃO SPED</t>
  </si>
  <si>
    <t>MAPEAMENTO ECD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</si>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</sst>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333333"/>
      <name val="Calibri"/>
      <family val="2"/>
      <scheme val="minor"/>
    </font>
    <font>
      <sz val="10"/>
      <color theme="1"/>
      <name val="Calibri"/>
      <family val="2"/>
      <scheme val="minor"/>
    </font>
    <font>
      <b/>
      <i/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7E131E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4.9989318521683403E-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dotted">
        <color rgb="FFC00000"/>
      </bottom>
      <diagonal/>
    </border>
    <border>
      <left/>
      <right/>
      <top style="dotted">
        <color rgb="FFC00000"/>
      </top>
      <bottom style="dotted">
        <color rgb="FFC00000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1" xfId="0" applyFont="1" applyBorder="1" applyAlignment="1">
      <alignment wrapText="1"/>
    </xf>
    <xf numFmtId="0" fontId="4" fillId="0" borderId="2" xfId="0" applyFont="1" applyBorder="1" applyAlignment="1">
      <alignment wrapText="1"/>
    </xf>
    <xf numFmtId="0" fontId="5" fillId="0" borderId="0" xfId="0" applyFont="1"/>
    <xf numFmtId="0" fontId="0" fillId="0" borderId="1" xfId="0" applyBorder="1" applyAlignment="1">
      <alignment wrapText="1"/>
    </xf>
    <xf numFmtId="0" fontId="0" fillId="0" borderId="2" xfId="0" applyBorder="1" applyAlignment="1">
      <alignment wrapText="1"/>
    </xf>
    <xf numFmtId="0" fontId="6" fillId="0" borderId="0" xfId="0" applyFont="1"/>
    <xf numFmtId="0" fontId="6" fillId="0" borderId="0" xfId="0" applyFont="1" applyAlignment="1">
      <alignment horizontal="center"/>
    </xf>
    <xf numFmtId="0" fontId="7" fillId="2" borderId="0" xfId="0" applyFont="1" applyFill="1" applyAlignment="1">
      <alignment horizontal="center"/>
    </xf>
    <xf numFmtId="0" fontId="7" fillId="3" borderId="0" xfId="0" applyFont="1" applyFill="1"/>
    <xf numFmtId="0" fontId="7" fillId="2" borderId="0" xfId="0" applyFont="1" applyFill="1" applyAlignment="1">
      <alignment wrapText="1"/>
    </xf>
    <xf numFmtId="0" fontId="7" fillId="2" borderId="0" xfId="0" applyFont="1" applyFill="1" applyAlignment="1">
      <alignment horizontal="center" wrapText="1"/>
    </xf>
    <xf numFmtId="0" fontId="7" fillId="4" borderId="0" xfId="0" applyFont="1" applyFill="1"/>
    <xf numFmtId="49" fontId="7" fillId="2" borderId="0" xfId="0" applyNumberFormat="1" applyFont="1" applyFill="1" applyAlignment="1">
      <alignment wrapText="1"/>
    </xf>
    <xf numFmtId="49" fontId="3" fillId="0" borderId="0" xfId="0" applyNumberFormat="1" applyFont="1"/>
    <xf numFmtId="49" fontId="7" fillId="2" borderId="0" xfId="0" applyNumberFormat="1" applyFont="1" applyFill="1"/>
    <xf numFmtId="49" fontId="7" fillId="3" borderId="0" xfId="0" applyNumberFormat="1" applyFont="1" applyFill="1" applyAlignment="1">
      <alignment horizontal="fill"/>
    </xf>
    <xf numFmtId="44" fontId="3" fillId="0" borderId="0" xfId="0" applyNumberFormat="1" applyFont="1"/>
    <xf numFmtId="44" fontId="7" fillId="3" borderId="0" xfId="0" applyNumberFormat="1" applyFont="1" applyFill="1" applyAlignment="1">
      <alignment horizontal="fill"/>
    </xf>
    <xf numFmtId="44" fontId="7" fillId="2" borderId="0" xfId="0" applyNumberFormat="1" applyFont="1" applyFill="1"/>
    <xf numFmtId="14" fontId="3" fillId="0" borderId="0" xfId="0" applyNumberFormat="1" applyFont="1"/>
    <xf numFmtId="14" fontId="7" fillId="4" borderId="0" xfId="0" applyNumberFormat="1" applyFont="1" applyFill="1"/>
    <xf numFmtId="14" fontId="7" fillId="2" borderId="0" xfId="0" applyNumberFormat="1" applyFont="1" applyFill="1" applyAlignment="1">
      <alignment wrapText="1"/>
    </xf>
    <xf numFmtId="49" fontId="7" fillId="4" borderId="0" xfId="0" applyNumberFormat="1" applyFont="1" applyFill="1"/>
    <xf numFmtId="14" fontId="7" fillId="3" borderId="0" xfId="0" applyNumberFormat="1" applyFont="1" applyFill="1"/>
    <xf numFmtId="49" fontId="6" fillId="0" borderId="0" xfId="0" applyNumberFormat="1" applyFont="1" applyAlignment="1">
      <alignment horizontal="center"/>
    </xf>
    <xf numFmtId="49" fontId="7" fillId="2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7E131E"/>
      <color rgb="FF7E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2</xdr:col>
      <xdr:colOff>1917349</xdr:colOff>
      <xdr:row>3</xdr:row>
      <xdr:rowOff>1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63A1FE4B-C74F-41FF-A8B4-9E9E243FC8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2717449" cy="5715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4</xdr:col>
      <xdr:colOff>383824</xdr:colOff>
      <xdr:row>3</xdr:row>
      <xdr:rowOff>85726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4E898A9F-5A3B-4559-B0DB-ACF8458A38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2717449" cy="5715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3</xdr:col>
      <xdr:colOff>850549</xdr:colOff>
      <xdr:row>3</xdr:row>
      <xdr:rowOff>85726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D286F0DA-595A-48BD-A2DF-435D2BE9A9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2717449" cy="5715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3</xdr:col>
      <xdr:colOff>850549</xdr:colOff>
      <xdr:row>3</xdr:row>
      <xdr:rowOff>85726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775C622B-5A04-4976-9848-9F22F531DB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2717449" cy="5715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4</xdr:col>
      <xdr:colOff>383824</xdr:colOff>
      <xdr:row>3</xdr:row>
      <xdr:rowOff>85726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F3142EE5-CD56-4843-83C0-C370CC0546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2717449" cy="5715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4</xdr:col>
      <xdr:colOff>1336324</xdr:colOff>
      <xdr:row>3</xdr:row>
      <xdr:rowOff>85726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692D0C68-FA95-490B-B7E0-33B1127711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2717449" cy="5715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5</xdr:col>
      <xdr:colOff>488599</xdr:colOff>
      <xdr:row>3</xdr:row>
      <xdr:rowOff>85726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A3D405D4-BC5F-4B57-B40C-A1D23B6CBC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2717449" cy="571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13C544-F0F2-4A7D-B9C7-B8BFDD7A7452}">
  <dimension ref="B5:D31"/>
  <sheetViews>
    <sheetView showGridLines="0" workbookViewId="0"/>
  </sheetViews>
  <sheetFormatPr defaultRowHeight="15" x14ac:dyDescent="0.25"/>
  <cols>
    <col min="1" max="1" width="2.85546875" customWidth="1"/>
    <col min="3" max="3" width="32.42578125" customWidth="1"/>
    <col min="4" max="4" width="41.140625" customWidth="1"/>
  </cols>
  <sheetData>
    <row r="5" spans="2:4" x14ac:dyDescent="0.25">
      <c r="B5" s="1" t="s">
        <v>0</v>
      </c>
    </row>
    <row r="7" spans="2:4" x14ac:dyDescent="0.25">
      <c r="B7" s="6" t="s">
        <v>2</v>
      </c>
    </row>
    <row r="9" spans="2:4" x14ac:dyDescent="0.25">
      <c r="C9" s="4" t="s">
        <v>1</v>
      </c>
      <c r="D9" s="7"/>
    </row>
    <row r="10" spans="2:4" x14ac:dyDescent="0.25">
      <c r="C10" s="5" t="s">
        <v>3</v>
      </c>
      <c r="D10" s="8"/>
    </row>
    <row r="11" spans="2:4" x14ac:dyDescent="0.25">
      <c r="C11" s="5" t="s">
        <v>4</v>
      </c>
      <c r="D11" s="8"/>
    </row>
    <row r="12" spans="2:4" ht="26.25" x14ac:dyDescent="0.25">
      <c r="C12" s="5" t="s">
        <v>5</v>
      </c>
      <c r="D12" s="8"/>
    </row>
    <row r="13" spans="2:4" x14ac:dyDescent="0.25">
      <c r="C13" s="5" t="s">
        <v>6</v>
      </c>
      <c r="D13" s="8"/>
    </row>
    <row r="14" spans="2:4" ht="26.25" x14ac:dyDescent="0.25">
      <c r="C14" s="5" t="s">
        <v>7</v>
      </c>
      <c r="D14" s="8"/>
    </row>
    <row r="15" spans="2:4" ht="26.25" x14ac:dyDescent="0.25">
      <c r="C15" s="5" t="s">
        <v>8</v>
      </c>
      <c r="D15" s="8"/>
    </row>
    <row r="16" spans="2:4" ht="26.25" x14ac:dyDescent="0.25">
      <c r="C16" s="5" t="s">
        <v>9</v>
      </c>
      <c r="D16" s="8"/>
    </row>
    <row r="17" spans="3:4" x14ac:dyDescent="0.25">
      <c r="C17" s="5" t="s">
        <v>10</v>
      </c>
      <c r="D17" s="8"/>
    </row>
    <row r="18" spans="3:4" x14ac:dyDescent="0.25">
      <c r="C18" s="5" t="s">
        <v>11</v>
      </c>
      <c r="D18" s="8"/>
    </row>
    <row r="19" spans="3:4" x14ac:dyDescent="0.25">
      <c r="C19" s="5" t="s">
        <v>13</v>
      </c>
      <c r="D19" s="8"/>
    </row>
    <row r="20" spans="3:4" x14ac:dyDescent="0.25">
      <c r="C20" s="5" t="s">
        <v>12</v>
      </c>
      <c r="D20" s="8"/>
    </row>
    <row r="21" spans="3:4" x14ac:dyDescent="0.25">
      <c r="C21" s="5" t="s">
        <v>14</v>
      </c>
      <c r="D21" s="8"/>
    </row>
    <row r="22" spans="3:4" x14ac:dyDescent="0.25">
      <c r="C22" s="5" t="s">
        <v>15</v>
      </c>
      <c r="D22" s="8"/>
    </row>
    <row r="23" spans="3:4" x14ac:dyDescent="0.25">
      <c r="C23" s="5" t="s">
        <v>16</v>
      </c>
      <c r="D23" s="8"/>
    </row>
    <row r="24" spans="3:4" x14ac:dyDescent="0.25">
      <c r="C24" s="5" t="s">
        <v>17</v>
      </c>
      <c r="D24" s="8"/>
    </row>
    <row r="25" spans="3:4" x14ac:dyDescent="0.25">
      <c r="C25" s="5" t="s">
        <v>18</v>
      </c>
      <c r="D25" s="8"/>
    </row>
    <row r="26" spans="3:4" x14ac:dyDescent="0.25">
      <c r="C26" s="5" t="s">
        <v>19</v>
      </c>
      <c r="D26" s="8"/>
    </row>
    <row r="27" spans="3:4" x14ac:dyDescent="0.25">
      <c r="C27" s="5" t="s">
        <v>20</v>
      </c>
      <c r="D27" s="8"/>
    </row>
    <row r="28" spans="3:4" x14ac:dyDescent="0.25">
      <c r="C28" s="5" t="s">
        <v>21</v>
      </c>
      <c r="D28" s="8"/>
    </row>
    <row r="29" spans="3:4" x14ac:dyDescent="0.25">
      <c r="C29" s="5" t="s">
        <v>22</v>
      </c>
      <c r="D29" s="8"/>
    </row>
    <row r="30" spans="3:4" x14ac:dyDescent="0.25">
      <c r="C30" s="5" t="s">
        <v>23</v>
      </c>
      <c r="D30" s="8"/>
    </row>
    <row r="31" spans="3:4" x14ac:dyDescent="0.25">
      <c r="C31" s="5" t="s">
        <v>24</v>
      </c>
      <c r="D31" s="8"/>
    </row>
  </sheetData>
  <pageMargins left="0.511811024" right="0.511811024" top="0.78740157499999996" bottom="0.78740157499999996" header="0.31496062000000002" footer="0.31496062000000002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749F1-AAE2-41C8-819F-0577A487AA22}">
  <dimension ref="B1:T11"/>
  <sheetViews>
    <sheetView showGridLines="0" tabSelected="1" workbookViewId="0">
      <selection activeCell="G20" sqref="G20"/>
    </sheetView>
  </sheetViews>
  <sheetFormatPr defaultRowHeight="12.75" x14ac:dyDescent="0.2"/>
  <cols>
    <col min="1" max="1" width="2.85546875" style="3" customWidth="1"/>
    <col min="2" max="2" width="9.140625" style="3"/>
    <col min="3" max="3" width="12.42578125" style="28" bestFit="1" customWidth="1"/>
    <col min="4" max="4" width="10.5703125" style="17" bestFit="1" customWidth="1"/>
    <col min="5" max="5" width="8.5703125" style="17" bestFit="1" customWidth="1"/>
    <col min="6" max="6" width="12.28515625" style="17" bestFit="1" customWidth="1"/>
    <col min="7" max="8" width="9.140625" style="17"/>
    <col min="9" max="9" width="10.85546875" style="17" bestFit="1" customWidth="1"/>
    <col min="10" max="10" width="16.140625" style="17" bestFit="1" customWidth="1"/>
    <col min="11" max="20" width="9.140625" style="17"/>
    <col min="21" max="16384" width="9.140625" style="3"/>
  </cols>
  <sheetData>
    <row r="1" spans="2:11" x14ac:dyDescent="0.2">
      <c r="B1" s="3" t="s">
        <v>74</v>
      </c>
    </row>
    <row r="2" spans="2:11" x14ac:dyDescent="0.2">
      <c r="B2" s="3" t="s">
        <v>74</v>
      </c>
    </row>
    <row r="3" spans="2:11" x14ac:dyDescent="0.2">
      <c r="B3" s="3" t="s">
        <v>74</v>
      </c>
    </row>
    <row r="4" spans="2:11" x14ac:dyDescent="0.2">
      <c r="B4" s="3" t="s">
        <v>74</v>
      </c>
    </row>
    <row r="5" spans="2:11" x14ac:dyDescent="0.2">
      <c r="B5" s="9" t="s">
        <v>0</v>
      </c>
    </row>
    <row r="6" spans="2:11" x14ac:dyDescent="0.2">
      <c r="B6" s="3">
        <f>'SITUAÇÃO CADASTRAL'!D11</f>
        <v>0</v>
      </c>
    </row>
    <row r="7" spans="2:11" x14ac:dyDescent="0.2">
      <c r="B7" s="2"/>
    </row>
    <row r="8" spans="2:11" x14ac:dyDescent="0.2">
      <c r="B8" s="9" t="s">
        <v>25</v>
      </c>
    </row>
    <row r="11" spans="2:11" x14ac:dyDescent="0.2">
      <c r="C11" s="29" t="s">
        <v>81</v>
      </c>
      <c r="D11" s="18" t="s">
        <v>82</v>
      </c>
      <c r="E11" s="18" t="s">
        <v>79</v>
      </c>
      <c r="F11" s="18" t="s">
        <v>83</v>
      </c>
      <c r="G11" s="18" t="s">
        <v>84</v>
      </c>
      <c r="H11" s="18" t="s">
        <v>85</v>
      </c>
      <c r="I11" s="18" t="s">
        <v>89</v>
      </c>
      <c r="J11" s="18" t="s">
        <v>27</v>
      </c>
      <c r="K11" s="18" t="s">
        <v>28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6EC6A-5019-4DB7-9730-DF9F6E9D4F97}">
  <dimension ref="B1:R11"/>
  <sheetViews>
    <sheetView showGridLines="0" workbookViewId="0">
      <selection activeCell="H21" sqref="H21"/>
    </sheetView>
  </sheetViews>
  <sheetFormatPr defaultRowHeight="12.75" x14ac:dyDescent="0.2"/>
  <cols>
    <col min="1" max="1" width="2.85546875" style="3" customWidth="1"/>
    <col min="2" max="2" width="9.140625" style="3"/>
    <col min="3" max="3" width="16" style="28" customWidth="1"/>
    <col min="4" max="4" width="18.28515625" style="17" bestFit="1" customWidth="1"/>
    <col min="5" max="5" width="10.28515625" style="17" bestFit="1" customWidth="1"/>
    <col min="6" max="6" width="9.140625" style="17"/>
    <col min="7" max="7" width="10.5703125" style="17" bestFit="1" customWidth="1"/>
    <col min="8" max="8" width="8.5703125" style="17" bestFit="1" customWidth="1"/>
    <col min="9" max="9" width="15.140625" style="17" bestFit="1" customWidth="1"/>
    <col min="10" max="10" width="10.85546875" style="17" bestFit="1" customWidth="1"/>
    <col min="11" max="11" width="16.140625" style="17" bestFit="1" customWidth="1"/>
    <col min="12" max="18" width="9.140625" style="17"/>
    <col min="19" max="16384" width="9.140625" style="3"/>
  </cols>
  <sheetData>
    <row r="1" spans="2:12" x14ac:dyDescent="0.2">
      <c r="B1" s="3" t="s">
        <v>74</v>
      </c>
    </row>
    <row r="2" spans="2:12" x14ac:dyDescent="0.2">
      <c r="B2" s="3" t="s">
        <v>74</v>
      </c>
    </row>
    <row r="3" spans="2:12" x14ac:dyDescent="0.2">
      <c r="B3" s="3" t="s">
        <v>74</v>
      </c>
    </row>
    <row r="4" spans="2:12" x14ac:dyDescent="0.2">
      <c r="B4" s="3" t="s">
        <v>74</v>
      </c>
    </row>
    <row r="5" spans="2:12" x14ac:dyDescent="0.2">
      <c r="B5" s="9" t="s">
        <v>0</v>
      </c>
    </row>
    <row r="6" spans="2:12" x14ac:dyDescent="0.2">
      <c r="B6" s="3">
        <f>'SITUAÇÃO CADASTRAL'!D11</f>
        <v>0</v>
      </c>
    </row>
    <row r="7" spans="2:12" x14ac:dyDescent="0.2">
      <c r="B7" s="2"/>
    </row>
    <row r="8" spans="2:12" x14ac:dyDescent="0.2">
      <c r="B8" s="9" t="s">
        <v>29</v>
      </c>
    </row>
    <row r="11" spans="2:12" x14ac:dyDescent="0.2">
      <c r="C11" s="29" t="s">
        <v>32</v>
      </c>
      <c r="D11" s="18" t="s">
        <v>75</v>
      </c>
      <c r="E11" s="18" t="s">
        <v>76</v>
      </c>
      <c r="F11" s="29" t="s">
        <v>77</v>
      </c>
      <c r="G11" s="29" t="s">
        <v>78</v>
      </c>
      <c r="H11" s="29" t="s">
        <v>79</v>
      </c>
      <c r="I11" s="29" t="s">
        <v>80</v>
      </c>
      <c r="J11" s="29" t="s">
        <v>89</v>
      </c>
      <c r="K11" s="29" t="s">
        <v>27</v>
      </c>
      <c r="L11" s="29" t="s">
        <v>28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57D8A-2901-432E-85B4-9F2C76F54761}">
  <dimension ref="B1:Q11"/>
  <sheetViews>
    <sheetView showGridLines="0" workbookViewId="0">
      <selection activeCell="G19" sqref="G19"/>
    </sheetView>
  </sheetViews>
  <sheetFormatPr defaultRowHeight="12.75" x14ac:dyDescent="0.2"/>
  <cols>
    <col min="1" max="1" width="2.85546875" style="3" customWidth="1"/>
    <col min="2" max="2" width="9.140625" style="3"/>
    <col min="3" max="3" width="16" style="28" customWidth="1"/>
    <col min="4" max="4" width="14" style="17" customWidth="1"/>
    <col min="5" max="5" width="9.140625" style="17"/>
    <col min="6" max="6" width="13.85546875" style="17" customWidth="1"/>
    <col min="7" max="7" width="14" style="17" bestFit="1" customWidth="1"/>
    <col min="8" max="8" width="15.140625" style="17" bestFit="1" customWidth="1"/>
    <col min="9" max="9" width="10.85546875" style="17" bestFit="1" customWidth="1"/>
    <col min="10" max="10" width="16.140625" style="17" bestFit="1" customWidth="1"/>
    <col min="11" max="17" width="9.140625" style="17"/>
    <col min="18" max="16384" width="9.140625" style="3"/>
  </cols>
  <sheetData>
    <row r="1" spans="2:11" x14ac:dyDescent="0.2">
      <c r="B1" s="3" t="s">
        <v>74</v>
      </c>
    </row>
    <row r="2" spans="2:11" x14ac:dyDescent="0.2">
      <c r="B2" s="3" t="s">
        <v>74</v>
      </c>
    </row>
    <row r="3" spans="2:11" x14ac:dyDescent="0.2">
      <c r="B3" s="3" t="s">
        <v>74</v>
      </c>
    </row>
    <row r="4" spans="2:11" x14ac:dyDescent="0.2">
      <c r="B4" s="3" t="s">
        <v>74</v>
      </c>
    </row>
    <row r="5" spans="2:11" x14ac:dyDescent="0.2">
      <c r="B5" s="9" t="s">
        <v>0</v>
      </c>
    </row>
    <row r="6" spans="2:11" x14ac:dyDescent="0.2">
      <c r="B6" s="3">
        <f>'SITUAÇÃO CADASTRAL'!D11</f>
        <v>0</v>
      </c>
    </row>
    <row r="7" spans="2:11" x14ac:dyDescent="0.2">
      <c r="B7" s="2"/>
    </row>
    <row r="8" spans="2:11" x14ac:dyDescent="0.2">
      <c r="B8" s="9" t="s">
        <v>88</v>
      </c>
    </row>
    <row r="11" spans="2:11" x14ac:dyDescent="0.2">
      <c r="C11" s="29" t="s">
        <v>32</v>
      </c>
      <c r="D11" s="18" t="s">
        <v>78</v>
      </c>
      <c r="E11" s="29" t="s">
        <v>79</v>
      </c>
      <c r="F11" s="29" t="s">
        <v>77</v>
      </c>
      <c r="G11" s="29" t="s">
        <v>86</v>
      </c>
      <c r="H11" s="29" t="s">
        <v>87</v>
      </c>
      <c r="I11" s="29" t="s">
        <v>89</v>
      </c>
      <c r="J11" s="29" t="s">
        <v>27</v>
      </c>
      <c r="K11" s="29" t="s">
        <v>28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02EC47-FB6D-4070-9D90-C2DDD3466B6B}">
  <dimension ref="B1:T11"/>
  <sheetViews>
    <sheetView showGridLines="0" workbookViewId="0">
      <selection activeCell="H18" sqref="H18"/>
    </sheetView>
  </sheetViews>
  <sheetFormatPr defaultRowHeight="12.75" x14ac:dyDescent="0.2"/>
  <cols>
    <col min="1" max="1" width="2.85546875" style="3" customWidth="1"/>
    <col min="2" max="2" width="9.140625" style="3"/>
    <col min="3" max="3" width="12.42578125" style="28" bestFit="1" customWidth="1"/>
    <col min="4" max="4" width="10.5703125" style="17" bestFit="1" customWidth="1"/>
    <col min="5" max="5" width="8.5703125" style="17" bestFit="1" customWidth="1"/>
    <col min="6" max="6" width="12.28515625" style="17" bestFit="1" customWidth="1"/>
    <col min="7" max="7" width="9.140625" style="17"/>
    <col min="8" max="8" width="10.85546875" style="17" bestFit="1" customWidth="1"/>
    <col min="9" max="10" width="16.140625" style="17" bestFit="1" customWidth="1"/>
    <col min="11" max="20" width="9.140625" style="17"/>
    <col min="21" max="16384" width="9.140625" style="3"/>
  </cols>
  <sheetData>
    <row r="1" spans="2:20" x14ac:dyDescent="0.2">
      <c r="B1" s="3" t="s">
        <v>74</v>
      </c>
    </row>
    <row r="2" spans="2:20" x14ac:dyDescent="0.2">
      <c r="B2" s="3" t="s">
        <v>74</v>
      </c>
    </row>
    <row r="3" spans="2:20" x14ac:dyDescent="0.2">
      <c r="B3" s="3" t="s">
        <v>74</v>
      </c>
    </row>
    <row r="4" spans="2:20" x14ac:dyDescent="0.2">
      <c r="B4" s="3" t="s">
        <v>74</v>
      </c>
    </row>
    <row r="5" spans="2:20" x14ac:dyDescent="0.2">
      <c r="B5" s="9" t="s">
        <v>0</v>
      </c>
    </row>
    <row r="6" spans="2:20" x14ac:dyDescent="0.2">
      <c r="B6" s="3">
        <f>'SITUAÇÃO CADASTRAL'!D11</f>
        <v>0</v>
      </c>
    </row>
    <row r="7" spans="2:20" x14ac:dyDescent="0.2">
      <c r="B7" s="2"/>
    </row>
    <row r="8" spans="2:20" x14ac:dyDescent="0.2">
      <c r="B8" s="9" t="s">
        <v>25</v>
      </c>
    </row>
    <row r="11" spans="2:20" x14ac:dyDescent="0.2">
      <c r="C11" s="29" t="s">
        <v>81</v>
      </c>
      <c r="D11" s="18" t="s">
        <v>82</v>
      </c>
      <c r="E11" s="18" t="s">
        <v>79</v>
      </c>
      <c r="F11" s="18" t="s">
        <v>83</v>
      </c>
      <c r="G11" s="18" t="s">
        <v>85</v>
      </c>
      <c r="H11" s="18" t="s">
        <v>89</v>
      </c>
      <c r="I11" s="18" t="s">
        <v>27</v>
      </c>
      <c r="J11" s="18" t="s">
        <v>28</v>
      </c>
      <c r="T11" s="3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0D8FF1-913B-4530-8D58-9E2BBC03DA57}">
  <dimension ref="B1:Y11"/>
  <sheetViews>
    <sheetView showGridLines="0" workbookViewId="0">
      <selection activeCell="F18" sqref="F18"/>
    </sheetView>
  </sheetViews>
  <sheetFormatPr defaultRowHeight="12.75" x14ac:dyDescent="0.2"/>
  <cols>
    <col min="1" max="1" width="2.85546875" style="3" customWidth="1"/>
    <col min="2" max="2" width="9.140625" style="3"/>
    <col min="3" max="3" width="4.140625" style="10" bestFit="1" customWidth="1"/>
    <col min="4" max="4" width="4.5703125" style="3" bestFit="1" customWidth="1"/>
    <col min="5" max="7" width="30.7109375" style="3" customWidth="1"/>
    <col min="8" max="9" width="30.7109375" style="23" customWidth="1"/>
    <col min="10" max="12" width="30.7109375" style="3" customWidth="1"/>
    <col min="13" max="13" width="30.7109375" style="17" customWidth="1"/>
    <col min="14" max="14" width="30.7109375" style="3" customWidth="1"/>
    <col min="15" max="15" width="30.7109375" style="23" customWidth="1"/>
    <col min="16" max="25" width="30.7109375" style="3" customWidth="1"/>
    <col min="26" max="16384" width="9.140625" style="3"/>
  </cols>
  <sheetData>
    <row r="1" spans="2:25" x14ac:dyDescent="0.2">
      <c r="B1" s="3" t="s">
        <v>74</v>
      </c>
    </row>
    <row r="2" spans="2:25" x14ac:dyDescent="0.2">
      <c r="B2" s="3" t="s">
        <v>74</v>
      </c>
    </row>
    <row r="3" spans="2:25" x14ac:dyDescent="0.2">
      <c r="B3" s="3" t="s">
        <v>74</v>
      </c>
    </row>
    <row r="4" spans="2:25" x14ac:dyDescent="0.2">
      <c r="B4" s="3" t="s">
        <v>74</v>
      </c>
    </row>
    <row r="5" spans="2:25" x14ac:dyDescent="0.2">
      <c r="B5" s="9" t="s">
        <v>0</v>
      </c>
    </row>
    <row r="6" spans="2:25" x14ac:dyDescent="0.2">
      <c r="B6" s="3">
        <f>'SITUAÇÃO CADASTRAL'!D11</f>
        <v>0</v>
      </c>
    </row>
    <row r="7" spans="2:25" x14ac:dyDescent="0.2">
      <c r="B7" s="2"/>
    </row>
    <row r="8" spans="2:25" x14ac:dyDescent="0.2">
      <c r="B8" s="9" t="s">
        <v>31</v>
      </c>
    </row>
    <row r="10" spans="2:25" x14ac:dyDescent="0.2">
      <c r="F10" s="12" t="s">
        <v>67</v>
      </c>
      <c r="G10" s="12"/>
      <c r="H10" s="27"/>
      <c r="I10" s="27"/>
      <c r="J10" s="15" t="s">
        <v>68</v>
      </c>
      <c r="K10" s="15"/>
      <c r="L10" s="15"/>
      <c r="M10" s="26"/>
      <c r="N10" s="15"/>
      <c r="O10" s="24"/>
      <c r="P10" s="15"/>
      <c r="Q10" s="15"/>
      <c r="R10" s="15"/>
      <c r="S10" s="15"/>
      <c r="T10" s="15"/>
      <c r="U10" s="15"/>
      <c r="V10" s="15"/>
      <c r="W10" s="15"/>
      <c r="X10" s="15"/>
      <c r="Y10" s="15"/>
    </row>
    <row r="11" spans="2:25" ht="38.25" x14ac:dyDescent="0.2">
      <c r="C11" s="14" t="s">
        <v>26</v>
      </c>
      <c r="D11" s="13" t="s">
        <v>51</v>
      </c>
      <c r="E11" s="13" t="s">
        <v>32</v>
      </c>
      <c r="F11" s="13" t="s">
        <v>61</v>
      </c>
      <c r="G11" s="13" t="s">
        <v>62</v>
      </c>
      <c r="H11" s="25" t="s">
        <v>63</v>
      </c>
      <c r="I11" s="25" t="s">
        <v>64</v>
      </c>
      <c r="J11" s="13" t="s">
        <v>32</v>
      </c>
      <c r="K11" s="13" t="s">
        <v>52</v>
      </c>
      <c r="L11" s="16" t="s">
        <v>72</v>
      </c>
      <c r="M11" s="16" t="s">
        <v>53</v>
      </c>
      <c r="N11" s="13" t="s">
        <v>54</v>
      </c>
      <c r="O11" s="25" t="s">
        <v>55</v>
      </c>
      <c r="P11" s="13" t="s">
        <v>56</v>
      </c>
      <c r="Q11" s="13" t="s">
        <v>70</v>
      </c>
      <c r="R11" s="13" t="s">
        <v>57</v>
      </c>
      <c r="S11" s="13" t="s">
        <v>73</v>
      </c>
      <c r="T11" s="13" t="s">
        <v>58</v>
      </c>
      <c r="U11" s="13" t="s">
        <v>71</v>
      </c>
      <c r="V11" s="13" t="s">
        <v>59</v>
      </c>
      <c r="W11" s="13" t="s">
        <v>60</v>
      </c>
      <c r="X11" s="13" t="s">
        <v>65</v>
      </c>
      <c r="Y11" s="13" t="s">
        <v>66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B8002-C420-4F37-B60D-4D0EB2B139C5}">
  <dimension ref="B1:V11"/>
  <sheetViews>
    <sheetView showGridLines="0" topLeftCell="H1" workbookViewId="0">
      <selection activeCell="U1" sqref="U1:V1048576"/>
    </sheetView>
  </sheetViews>
  <sheetFormatPr defaultRowHeight="12.75" x14ac:dyDescent="0.2"/>
  <cols>
    <col min="1" max="1" width="2.85546875" style="3" customWidth="1"/>
    <col min="2" max="2" width="9.140625" style="3"/>
    <col min="3" max="3" width="4.140625" style="10" bestFit="1" customWidth="1"/>
    <col min="4" max="4" width="4.85546875" style="17" bestFit="1" customWidth="1"/>
    <col min="5" max="5" width="12.42578125" style="17" bestFit="1" customWidth="1"/>
    <col min="6" max="6" width="17.5703125" style="17" bestFit="1" customWidth="1"/>
    <col min="7" max="7" width="19" style="17" bestFit="1" customWidth="1"/>
    <col min="8" max="8" width="22.28515625" style="17" bestFit="1" customWidth="1"/>
    <col min="9" max="9" width="7.28515625" style="17" bestFit="1" customWidth="1"/>
    <col min="10" max="10" width="9.7109375" style="17" bestFit="1" customWidth="1"/>
    <col min="11" max="11" width="9.140625" style="20" bestFit="1" customWidth="1"/>
    <col min="12" max="12" width="6.5703125" style="20" bestFit="1" customWidth="1"/>
    <col min="13" max="13" width="5.85546875" style="20" bestFit="1" customWidth="1"/>
    <col min="14" max="14" width="6" style="20" bestFit="1" customWidth="1"/>
    <col min="15" max="15" width="11.7109375" style="17" bestFit="1" customWidth="1"/>
    <col min="16" max="16" width="6.7109375" style="17" bestFit="1" customWidth="1"/>
    <col min="17" max="17" width="20.28515625" style="17" bestFit="1" customWidth="1"/>
    <col min="18" max="18" width="8" style="17" bestFit="1" customWidth="1"/>
    <col min="19" max="19" width="15.7109375" style="17" bestFit="1" customWidth="1"/>
    <col min="20" max="20" width="15.85546875" style="20" bestFit="1" customWidth="1"/>
    <col min="21" max="21" width="10.28515625" style="17" bestFit="1" customWidth="1"/>
    <col min="22" max="22" width="18.85546875" style="17" bestFit="1" customWidth="1"/>
    <col min="23" max="16384" width="9.140625" style="3"/>
  </cols>
  <sheetData>
    <row r="1" spans="2:22" x14ac:dyDescent="0.2">
      <c r="B1" s="3" t="s">
        <v>74</v>
      </c>
    </row>
    <row r="2" spans="2:22" x14ac:dyDescent="0.2">
      <c r="B2" s="3" t="s">
        <v>74</v>
      </c>
    </row>
    <row r="3" spans="2:22" x14ac:dyDescent="0.2">
      <c r="B3" s="3" t="s">
        <v>74</v>
      </c>
    </row>
    <row r="4" spans="2:22" x14ac:dyDescent="0.2">
      <c r="B4" s="3" t="s">
        <v>74</v>
      </c>
    </row>
    <row r="5" spans="2:22" x14ac:dyDescent="0.2">
      <c r="B5" s="9" t="s">
        <v>0</v>
      </c>
    </row>
    <row r="6" spans="2:22" x14ac:dyDescent="0.2">
      <c r="B6" s="3">
        <f>'SITUAÇÃO CADASTRAL'!D11</f>
        <v>0</v>
      </c>
    </row>
    <row r="7" spans="2:22" x14ac:dyDescent="0.2">
      <c r="B7" s="2"/>
    </row>
    <row r="8" spans="2:22" x14ac:dyDescent="0.2">
      <c r="B8" s="9" t="s">
        <v>30</v>
      </c>
    </row>
    <row r="10" spans="2:22" x14ac:dyDescent="0.2">
      <c r="I10" s="19" t="s">
        <v>50</v>
      </c>
      <c r="J10" s="19"/>
      <c r="K10" s="21"/>
      <c r="L10" s="21"/>
      <c r="M10" s="21"/>
      <c r="N10" s="21"/>
      <c r="O10" s="19"/>
    </row>
    <row r="11" spans="2:22" x14ac:dyDescent="0.2">
      <c r="C11" s="11" t="s">
        <v>26</v>
      </c>
      <c r="D11" s="18" t="s">
        <v>32</v>
      </c>
      <c r="E11" s="18" t="s">
        <v>33</v>
      </c>
      <c r="F11" s="18" t="s">
        <v>34</v>
      </c>
      <c r="G11" s="18" t="s">
        <v>35</v>
      </c>
      <c r="H11" s="18" t="s">
        <v>36</v>
      </c>
      <c r="I11" s="18" t="s">
        <v>37</v>
      </c>
      <c r="J11" s="18" t="s">
        <v>38</v>
      </c>
      <c r="K11" s="22" t="s">
        <v>39</v>
      </c>
      <c r="L11" s="22" t="s">
        <v>40</v>
      </c>
      <c r="M11" s="22" t="s">
        <v>41</v>
      </c>
      <c r="N11" s="22" t="s">
        <v>42</v>
      </c>
      <c r="O11" s="18" t="s">
        <v>69</v>
      </c>
      <c r="P11" s="18" t="s">
        <v>43</v>
      </c>
      <c r="Q11" s="18" t="s">
        <v>44</v>
      </c>
      <c r="R11" s="18" t="s">
        <v>45</v>
      </c>
      <c r="S11" s="18" t="s">
        <v>46</v>
      </c>
      <c r="T11" s="22" t="s">
        <v>47</v>
      </c>
      <c r="U11" s="18" t="s">
        <v>48</v>
      </c>
      <c r="V11" s="18" t="s">
        <v>49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SITUAÇÃO CADASTRAL</vt:lpstr>
      <vt:lpstr>EFD CONTRIBUIÇÕES</vt:lpstr>
      <vt:lpstr>EFD ICMS IPI</vt:lpstr>
      <vt:lpstr>ECD</vt:lpstr>
      <vt:lpstr>ECF</vt:lpstr>
      <vt:lpstr>DCTF</vt:lpstr>
      <vt:lpstr>DARF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Steffen</dc:creator>
  <cp:lastModifiedBy>mithel.medeiros</cp:lastModifiedBy>
  <dcterms:created xsi:type="dcterms:W3CDTF">2020-10-01T16:42:05Z</dcterms:created>
  <dcterms:modified xsi:type="dcterms:W3CDTF">2023-05-12T14:59:58Z</dcterms:modified>
</cp:coreProperties>
</file>