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8_{36286454-F47B-4D48-9F43-FF51D20D2C5C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1" sheetId="1" r:id="rId1"/>
  </sheets>
  <definedNames>
    <definedName name="page\x2dtotal">Sheet1!$A$65</definedName>
    <definedName name="page\x2dtotal\x2dmaster0">Sheet1!$A$65</definedName>
  </definedNames>
  <calcPr calcId="191029"/>
</workbook>
</file>

<file path=xl/calcChain.xml><?xml version="1.0" encoding="utf-8"?>
<calcChain xmlns="http://schemas.openxmlformats.org/spreadsheetml/2006/main">
  <c r="I50" i="1" l="1"/>
  <c r="I46" i="1"/>
  <c r="I42" i="1"/>
  <c r="I33" i="1"/>
  <c r="I29" i="1"/>
  <c r="I25" i="1"/>
  <c r="I22" i="1"/>
  <c r="I17" i="1"/>
  <c r="I14" i="1"/>
  <c r="I7" i="1"/>
  <c r="H7" i="1"/>
  <c r="H10" i="1"/>
  <c r="H11" i="1"/>
  <c r="H12" i="1"/>
  <c r="H13" i="1"/>
  <c r="H14" i="1"/>
  <c r="H16" i="1"/>
  <c r="H17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I38" i="1" l="1"/>
  <c r="I54" i="1"/>
  <c r="I58" i="1"/>
  <c r="G62" i="1"/>
  <c r="D62" i="1"/>
  <c r="E62" i="1"/>
  <c r="F62" i="1"/>
  <c r="H62" i="1" l="1"/>
  <c r="L62" i="1"/>
  <c r="M58" i="1"/>
  <c r="M54" i="1"/>
  <c r="M50" i="1"/>
  <c r="M46" i="1"/>
  <c r="M42" i="1"/>
  <c r="M38" i="1"/>
  <c r="M33" i="1"/>
  <c r="M29" i="1"/>
  <c r="M25" i="1"/>
  <c r="M22" i="1"/>
  <c r="M17" i="1"/>
  <c r="M14" i="1"/>
  <c r="M7" i="1"/>
  <c r="J10" i="1"/>
  <c r="N10" i="1" s="1"/>
  <c r="J11" i="1"/>
  <c r="N11" i="1" s="1"/>
  <c r="J12" i="1"/>
  <c r="N12" i="1" s="1"/>
  <c r="J13" i="1"/>
  <c r="N13" i="1" s="1"/>
  <c r="J14" i="1"/>
  <c r="J16" i="1"/>
  <c r="N16" i="1" s="1"/>
  <c r="J17" i="1"/>
  <c r="J19" i="1"/>
  <c r="N19" i="1" s="1"/>
  <c r="J20" i="1"/>
  <c r="N20" i="1" s="1"/>
  <c r="J21" i="1"/>
  <c r="N21" i="1" s="1"/>
  <c r="J22" i="1"/>
  <c r="J24" i="1"/>
  <c r="N24" i="1" s="1"/>
  <c r="J25" i="1"/>
  <c r="J26" i="1"/>
  <c r="N26" i="1" s="1"/>
  <c r="J27" i="1"/>
  <c r="N27" i="1" s="1"/>
  <c r="J28" i="1"/>
  <c r="N28" i="1" s="1"/>
  <c r="J29" i="1"/>
  <c r="J30" i="1"/>
  <c r="N30" i="1" s="1"/>
  <c r="J31" i="1"/>
  <c r="N31" i="1" s="1"/>
  <c r="J32" i="1"/>
  <c r="N32" i="1" s="1"/>
  <c r="J33" i="1"/>
  <c r="J34" i="1"/>
  <c r="N34" i="1" s="1"/>
  <c r="J35" i="1"/>
  <c r="N35" i="1" s="1"/>
  <c r="J36" i="1"/>
  <c r="N36" i="1" s="1"/>
  <c r="J37" i="1"/>
  <c r="N37" i="1" s="1"/>
  <c r="J38" i="1"/>
  <c r="J39" i="1"/>
  <c r="N39" i="1" s="1"/>
  <c r="J40" i="1"/>
  <c r="N40" i="1" s="1"/>
  <c r="J41" i="1"/>
  <c r="N41" i="1" s="1"/>
  <c r="J42" i="1"/>
  <c r="J43" i="1"/>
  <c r="N43" i="1" s="1"/>
  <c r="J44" i="1"/>
  <c r="N44" i="1" s="1"/>
  <c r="J45" i="1"/>
  <c r="N45" i="1" s="1"/>
  <c r="J46" i="1"/>
  <c r="J47" i="1"/>
  <c r="N47" i="1" s="1"/>
  <c r="J48" i="1"/>
  <c r="N48" i="1" s="1"/>
  <c r="J49" i="1"/>
  <c r="N49" i="1" s="1"/>
  <c r="J50" i="1"/>
  <c r="J51" i="1"/>
  <c r="N51" i="1" s="1"/>
  <c r="J52" i="1"/>
  <c r="N52" i="1" s="1"/>
  <c r="J53" i="1"/>
  <c r="N53" i="1" s="1"/>
  <c r="J54" i="1"/>
  <c r="J55" i="1"/>
  <c r="N55" i="1" s="1"/>
  <c r="J56" i="1"/>
  <c r="N56" i="1" s="1"/>
  <c r="J57" i="1"/>
  <c r="N57" i="1" s="1"/>
  <c r="J58" i="1"/>
  <c r="J59" i="1"/>
  <c r="N59" i="1" s="1"/>
  <c r="J60" i="1"/>
  <c r="N60" i="1" s="1"/>
  <c r="J61" i="1"/>
  <c r="N61" i="1" s="1"/>
  <c r="N46" i="1" l="1"/>
  <c r="K46" i="1"/>
  <c r="O46" i="1" s="1"/>
  <c r="N38" i="1"/>
  <c r="K38" i="1"/>
  <c r="O38" i="1" s="1"/>
  <c r="N17" i="1"/>
  <c r="K17" i="1"/>
  <c r="O17" i="1" s="1"/>
  <c r="N33" i="1"/>
  <c r="K33" i="1"/>
  <c r="O33" i="1" s="1"/>
  <c r="N29" i="1"/>
  <c r="K29" i="1"/>
  <c r="O29" i="1" s="1"/>
  <c r="N25" i="1"/>
  <c r="K25" i="1"/>
  <c r="O25" i="1" s="1"/>
  <c r="N42" i="1"/>
  <c r="K42" i="1"/>
  <c r="O42" i="1" s="1"/>
  <c r="N14" i="1"/>
  <c r="K14" i="1"/>
  <c r="O14" i="1" s="1"/>
  <c r="N58" i="1"/>
  <c r="K58" i="1"/>
  <c r="O58" i="1" s="1"/>
  <c r="N54" i="1"/>
  <c r="K54" i="1"/>
  <c r="O54" i="1" s="1"/>
  <c r="N22" i="1"/>
  <c r="K22" i="1"/>
  <c r="O22" i="1" s="1"/>
  <c r="N50" i="1"/>
  <c r="K50" i="1"/>
  <c r="O50" i="1" s="1"/>
  <c r="I62" i="1"/>
  <c r="J7" i="1"/>
  <c r="M62" i="1"/>
  <c r="J62" i="1"/>
  <c r="N62" i="1" s="1"/>
  <c r="N7" i="1" l="1"/>
  <c r="K7" i="1"/>
  <c r="K62" i="1" s="1"/>
  <c r="O7" i="1" l="1"/>
  <c r="O62" i="1"/>
</calcChain>
</file>

<file path=xl/sharedStrings.xml><?xml version="1.0" encoding="utf-8"?>
<sst xmlns="http://schemas.openxmlformats.org/spreadsheetml/2006/main" count="96" uniqueCount="45">
  <si>
    <t>Выход техники для проведения технологических операций на ОДХ</t>
  </si>
  <si>
    <t/>
  </si>
  <si>
    <t>Округ</t>
  </si>
  <si>
    <t>Учреждение</t>
  </si>
  <si>
    <t>Тип ТС</t>
  </si>
  <si>
    <t>Всего техники в реестре, ед.</t>
  </si>
  <si>
    <t>Готовы к выходу, ед.</t>
  </si>
  <si>
    <t>Выход техники, ед.</t>
  </si>
  <si>
    <t>Доля выхода техники, %</t>
  </si>
  <si>
    <t>Сезонное хранение</t>
  </si>
  <si>
    <t>Техобслуживание и ремонт</t>
  </si>
  <si>
    <t>Неисправно</t>
  </si>
  <si>
    <t>Итого</t>
  </si>
  <si>
    <t>1</t>
  </si>
  <si>
    <t>2</t>
  </si>
  <si>
    <t>3</t>
  </si>
  <si>
    <t>4</t>
  </si>
  <si>
    <t>ЮВАО</t>
  </si>
  <si>
    <t>АвД ЮВАО</t>
  </si>
  <si>
    <t>ТУ</t>
  </si>
  <si>
    <t>ДКМ (ПМ+ПЩ)</t>
  </si>
  <si>
    <t>ДКМ (ПМ+ПЩ+ЖР)</t>
  </si>
  <si>
    <t>Жилищник Выхино Выхино-Жулебино</t>
  </si>
  <si>
    <t>Жилищник Капотня</t>
  </si>
  <si>
    <t>Жилищник Кузьминки</t>
  </si>
  <si>
    <t>Жилищник Лефортово</t>
  </si>
  <si>
    <t>Жилищник Люблино</t>
  </si>
  <si>
    <t>Жилищник Марьино</t>
  </si>
  <si>
    <t>Жилищник Некрасовка</t>
  </si>
  <si>
    <t>Жилищник Нижегородский</t>
  </si>
  <si>
    <t>Жилищник Печатники</t>
  </si>
  <si>
    <t>Жилищник Рязанский</t>
  </si>
  <si>
    <t>Жилищник Текстильщики</t>
  </si>
  <si>
    <t>Жилищник Южнопортовый</t>
  </si>
  <si>
    <t>Итого по ЮВАО:</t>
  </si>
  <si>
    <t>Готовы к выходу, всего ед.</t>
  </si>
  <si>
    <t>Выход техники, всего ед.</t>
  </si>
  <si>
    <t>Общий % техники</t>
  </si>
  <si>
    <t>Итого в ремонте</t>
  </si>
  <si>
    <t>14 (12/10)</t>
  </si>
  <si>
    <t>с 16.02.2024 09:00 по 16.02.2024 14:00</t>
  </si>
  <si>
    <t>ПМ</t>
  </si>
  <si>
    <t>ПУ</t>
  </si>
  <si>
    <t>ПУвак</t>
  </si>
  <si>
    <t>ДКМ (ПМ+ЖР)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</si>
</sst>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7F3FD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indent="1"/>
    </xf>
    <xf numFmtId="1" fontId="0" fillId="0" borderId="3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9" fontId="5" fillId="0" borderId="11" xfId="1" applyFont="1" applyBorder="1" applyAlignment="1">
      <alignment horizontal="center" vertical="center" wrapText="1"/>
    </xf>
    <xf numFmtId="9" fontId="3" fillId="4" borderId="11" xfId="1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showGridLines="0" tabSelected="1" topLeftCell="A22" zoomScale="85" zoomScaleNormal="85" workbookViewId="0">
      <selection activeCell="C28" sqref="C28"/>
    </sheetView>
  </sheetViews>
  <sheetFormatPr defaultRowHeight="15" x14ac:dyDescent="0.25"/>
  <cols>
    <col min="1" max="1" width="19.85546875" customWidth="1"/>
    <col min="2" max="2" width="22.85546875" customWidth="1"/>
    <col min="3" max="3" width="19.85546875" customWidth="1"/>
    <col min="4" max="5" width="13" customWidth="1"/>
    <col min="6" max="6" width="20.5703125" customWidth="1"/>
    <col min="7" max="7" width="13" customWidth="1"/>
    <col min="8" max="8" width="6.85546875" customWidth="1"/>
    <col min="9" max="9" width="12.42578125" customWidth="1"/>
    <col min="10" max="11" width="12.140625" customWidth="1"/>
    <col min="12" max="13" width="11.42578125" customWidth="1"/>
    <col min="14" max="15" width="13" customWidth="1"/>
  </cols>
  <sheetData>
    <row r="1" spans="1:15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"/>
    </row>
    <row r="2" spans="1:15" x14ac:dyDescent="0.25">
      <c r="A2" s="16" t="s">
        <v>40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"/>
    </row>
    <row r="3" spans="1:15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6"/>
    </row>
    <row r="4" spans="1:15" ht="15" customHeight="1" x14ac:dyDescent="0.25">
      <c r="A4" s="18" t="s">
        <v>2</v>
      </c>
      <c r="B4" s="18" t="s">
        <v>3</v>
      </c>
      <c r="C4" s="18" t="s">
        <v>4</v>
      </c>
      <c r="D4" s="18" t="s">
        <v>5</v>
      </c>
      <c r="E4" s="20"/>
      <c r="F4" s="20"/>
      <c r="G4" s="20"/>
      <c r="H4" s="21"/>
      <c r="I4" s="24" t="s">
        <v>38</v>
      </c>
      <c r="J4" s="18" t="s">
        <v>6</v>
      </c>
      <c r="K4" s="18" t="s">
        <v>35</v>
      </c>
      <c r="L4" s="18" t="s">
        <v>7</v>
      </c>
      <c r="M4" s="24" t="s">
        <v>36</v>
      </c>
      <c r="N4" s="22" t="s">
        <v>8</v>
      </c>
      <c r="O4" s="35" t="s">
        <v>37</v>
      </c>
    </row>
    <row r="5" spans="1:15" ht="30" customHeight="1" x14ac:dyDescent="0.25">
      <c r="A5" s="19"/>
      <c r="B5" s="19"/>
      <c r="C5" s="19"/>
      <c r="D5" s="19"/>
      <c r="E5" s="2" t="s">
        <v>9</v>
      </c>
      <c r="F5" s="2" t="s">
        <v>10</v>
      </c>
      <c r="G5" s="2" t="s">
        <v>11</v>
      </c>
      <c r="H5" s="2" t="s">
        <v>12</v>
      </c>
      <c r="I5" s="25"/>
      <c r="J5" s="19"/>
      <c r="K5" s="19"/>
      <c r="L5" s="19"/>
      <c r="M5" s="25"/>
      <c r="N5" s="23"/>
      <c r="O5" s="36"/>
    </row>
    <row r="6" spans="1:15" x14ac:dyDescent="0.25">
      <c r="A6" s="2" t="s">
        <v>13</v>
      </c>
      <c r="B6" s="2" t="s">
        <v>14</v>
      </c>
      <c r="C6" s="2" t="s">
        <v>15</v>
      </c>
      <c r="D6" s="2" t="s">
        <v>16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2">
        <v>13</v>
      </c>
      <c r="N6" s="5" t="s">
        <v>39</v>
      </c>
      <c r="O6" s="37">
        <v>15</v>
      </c>
    </row>
    <row r="7" spans="1:15" x14ac:dyDescent="0.25">
      <c r="A7" s="26" t="s">
        <v>17</v>
      </c>
      <c r="B7" s="26" t="s">
        <v>18</v>
      </c>
      <c r="C7" s="3" t="s">
        <v>41</v>
      </c>
      <c r="D7" s="4">
        <v>69</v>
      </c>
      <c r="E7" s="4">
        <v>0</v>
      </c>
      <c r="F7" s="4">
        <v>17</v>
      </c>
      <c r="G7" s="4">
        <v>0</v>
      </c>
      <c r="H7" s="10">
        <f>SUM(E7:G7)</f>
        <v>17</v>
      </c>
      <c r="I7" s="12">
        <f>SUM(H7:H13)</f>
        <v>29</v>
      </c>
      <c r="J7" s="4">
        <f>SUM(D7,-H7)</f>
        <v>52</v>
      </c>
      <c r="K7" s="30">
        <f>SUM(J7:J13)</f>
        <v>116</v>
      </c>
      <c r="L7" s="4">
        <v>52</v>
      </c>
      <c r="M7" s="30">
        <f>SUM(L7:L13)</f>
        <v>116</v>
      </c>
      <c r="N7" s="33">
        <f>L7/J7</f>
        <v>1</v>
      </c>
      <c r="O7" s="38">
        <f>M7/K7</f>
        <v>1</v>
      </c>
    </row>
    <row r="8" spans="1:15" x14ac:dyDescent="0.25">
      <c r="A8" s="27"/>
      <c r="B8" s="27"/>
      <c r="C8" s="3" t="s">
        <v>42</v>
      </c>
      <c r="D8" s="4"/>
      <c r="E8" s="4"/>
      <c r="F8" s="4"/>
      <c r="G8" s="4"/>
      <c r="H8" s="10"/>
      <c r="I8" s="13"/>
      <c r="J8" s="4"/>
      <c r="K8" s="31"/>
      <c r="L8" s="4"/>
      <c r="M8" s="31"/>
      <c r="N8" s="33"/>
      <c r="O8" s="38"/>
    </row>
    <row r="9" spans="1:15" x14ac:dyDescent="0.25">
      <c r="A9" s="27"/>
      <c r="B9" s="27"/>
      <c r="C9" s="3" t="s">
        <v>19</v>
      </c>
      <c r="D9" s="4"/>
      <c r="E9" s="4"/>
      <c r="F9" s="4"/>
      <c r="G9" s="4"/>
      <c r="H9" s="10"/>
      <c r="I9" s="13"/>
      <c r="J9" s="4"/>
      <c r="K9" s="31"/>
      <c r="L9" s="4"/>
      <c r="M9" s="31"/>
      <c r="N9" s="33"/>
      <c r="O9" s="38"/>
    </row>
    <row r="10" spans="1:15" x14ac:dyDescent="0.25">
      <c r="A10" s="27"/>
      <c r="B10" s="27"/>
      <c r="C10" s="3" t="s">
        <v>43</v>
      </c>
      <c r="D10" s="4">
        <v>7</v>
      </c>
      <c r="E10" s="4">
        <v>0</v>
      </c>
      <c r="F10" s="4">
        <v>3</v>
      </c>
      <c r="G10" s="4">
        <v>0</v>
      </c>
      <c r="H10" s="10">
        <f t="shared" ref="H10:H62" si="0">SUM(E10:G10)</f>
        <v>3</v>
      </c>
      <c r="I10" s="13"/>
      <c r="J10" s="4">
        <f t="shared" ref="J10:J39" si="1">SUM(D10,-H10)</f>
        <v>4</v>
      </c>
      <c r="K10" s="31"/>
      <c r="L10" s="4">
        <v>4</v>
      </c>
      <c r="M10" s="31"/>
      <c r="N10" s="33">
        <f t="shared" ref="N10:N61" si="2">L10/J10</f>
        <v>1</v>
      </c>
      <c r="O10" s="38"/>
    </row>
    <row r="11" spans="1:15" x14ac:dyDescent="0.25">
      <c r="A11" s="27"/>
      <c r="B11" s="27"/>
      <c r="C11" s="3" t="s">
        <v>44</v>
      </c>
      <c r="D11" s="4">
        <v>4</v>
      </c>
      <c r="E11" s="4">
        <v>0</v>
      </c>
      <c r="F11" s="4">
        <v>1</v>
      </c>
      <c r="G11" s="4">
        <v>0</v>
      </c>
      <c r="H11" s="10">
        <f t="shared" si="0"/>
        <v>1</v>
      </c>
      <c r="I11" s="13"/>
      <c r="J11" s="4">
        <f t="shared" si="1"/>
        <v>3</v>
      </c>
      <c r="K11" s="31"/>
      <c r="L11" s="4">
        <v>3</v>
      </c>
      <c r="M11" s="31"/>
      <c r="N11" s="33">
        <f t="shared" si="2"/>
        <v>1</v>
      </c>
      <c r="O11" s="38"/>
    </row>
    <row r="12" spans="1:15" x14ac:dyDescent="0.25">
      <c r="A12" s="27"/>
      <c r="B12" s="27"/>
      <c r="C12" s="3" t="s">
        <v>20</v>
      </c>
      <c r="D12" s="4">
        <v>33</v>
      </c>
      <c r="E12" s="4">
        <v>0</v>
      </c>
      <c r="F12" s="4">
        <v>4</v>
      </c>
      <c r="G12" s="4">
        <v>0</v>
      </c>
      <c r="H12" s="10">
        <f t="shared" si="0"/>
        <v>4</v>
      </c>
      <c r="I12" s="13"/>
      <c r="J12" s="4">
        <f t="shared" si="1"/>
        <v>29</v>
      </c>
      <c r="K12" s="31"/>
      <c r="L12" s="4">
        <v>29</v>
      </c>
      <c r="M12" s="31"/>
      <c r="N12" s="33">
        <f t="shared" si="2"/>
        <v>1</v>
      </c>
      <c r="O12" s="38"/>
    </row>
    <row r="13" spans="1:15" x14ac:dyDescent="0.25">
      <c r="A13" s="27"/>
      <c r="B13" s="28"/>
      <c r="C13" s="3" t="s">
        <v>21</v>
      </c>
      <c r="D13" s="4">
        <v>32</v>
      </c>
      <c r="E13" s="4">
        <v>0</v>
      </c>
      <c r="F13" s="4">
        <v>4</v>
      </c>
      <c r="G13" s="4">
        <v>0</v>
      </c>
      <c r="H13" s="10">
        <f t="shared" si="0"/>
        <v>4</v>
      </c>
      <c r="I13" s="14"/>
      <c r="J13" s="4">
        <f t="shared" si="1"/>
        <v>28</v>
      </c>
      <c r="K13" s="32"/>
      <c r="L13" s="4">
        <v>28</v>
      </c>
      <c r="M13" s="32"/>
      <c r="N13" s="33">
        <f t="shared" si="2"/>
        <v>1</v>
      </c>
      <c r="O13" s="38"/>
    </row>
    <row r="14" spans="1:15" x14ac:dyDescent="0.25">
      <c r="A14" s="27"/>
      <c r="B14" s="26" t="s">
        <v>22</v>
      </c>
      <c r="C14" s="3" t="s">
        <v>20</v>
      </c>
      <c r="D14" s="4">
        <v>9</v>
      </c>
      <c r="E14" s="4">
        <v>0</v>
      </c>
      <c r="F14" s="4">
        <v>0</v>
      </c>
      <c r="G14" s="4">
        <v>0</v>
      </c>
      <c r="H14" s="10">
        <f t="shared" si="0"/>
        <v>0</v>
      </c>
      <c r="I14" s="12">
        <f>SUM(H14:H16)</f>
        <v>0</v>
      </c>
      <c r="J14" s="4">
        <f t="shared" si="1"/>
        <v>9</v>
      </c>
      <c r="K14" s="30">
        <f>SUM(J14:J16)</f>
        <v>10</v>
      </c>
      <c r="L14" s="4">
        <v>9</v>
      </c>
      <c r="M14" s="30">
        <f>SUM(L14:L16)</f>
        <v>10</v>
      </c>
      <c r="N14" s="33">
        <f t="shared" si="2"/>
        <v>1</v>
      </c>
      <c r="O14" s="38">
        <f>M14/K14</f>
        <v>1</v>
      </c>
    </row>
    <row r="15" spans="1:15" x14ac:dyDescent="0.25">
      <c r="A15" s="27"/>
      <c r="B15" s="27"/>
      <c r="C15" s="3" t="s">
        <v>43</v>
      </c>
      <c r="D15" s="4"/>
      <c r="E15" s="4"/>
      <c r="F15" s="4"/>
      <c r="G15" s="4"/>
      <c r="H15" s="10"/>
      <c r="I15" s="13"/>
      <c r="J15" s="4"/>
      <c r="K15" s="31"/>
      <c r="L15" s="4"/>
      <c r="M15" s="31"/>
      <c r="N15" s="33"/>
      <c r="O15" s="38"/>
    </row>
    <row r="16" spans="1:15" x14ac:dyDescent="0.25">
      <c r="A16" s="27"/>
      <c r="B16" s="28"/>
      <c r="C16" s="3" t="s">
        <v>19</v>
      </c>
      <c r="D16" s="4">
        <v>1</v>
      </c>
      <c r="E16" s="4">
        <v>0</v>
      </c>
      <c r="F16" s="4">
        <v>0</v>
      </c>
      <c r="G16" s="4">
        <v>0</v>
      </c>
      <c r="H16" s="10">
        <f t="shared" si="0"/>
        <v>0</v>
      </c>
      <c r="I16" s="14"/>
      <c r="J16" s="4">
        <f t="shared" si="1"/>
        <v>1</v>
      </c>
      <c r="K16" s="32"/>
      <c r="L16" s="4">
        <v>1</v>
      </c>
      <c r="M16" s="32"/>
      <c r="N16" s="33">
        <f t="shared" si="2"/>
        <v>1</v>
      </c>
      <c r="O16" s="38"/>
    </row>
    <row r="17" spans="1:15" x14ac:dyDescent="0.25">
      <c r="A17" s="27"/>
      <c r="B17" s="26" t="s">
        <v>23</v>
      </c>
      <c r="C17" s="3" t="s">
        <v>20</v>
      </c>
      <c r="D17" s="4">
        <v>1</v>
      </c>
      <c r="E17" s="4">
        <v>0</v>
      </c>
      <c r="F17" s="4">
        <v>0</v>
      </c>
      <c r="G17" s="4">
        <v>0</v>
      </c>
      <c r="H17" s="10">
        <f t="shared" si="0"/>
        <v>0</v>
      </c>
      <c r="I17" s="12">
        <f>SUM(H17:H21)</f>
        <v>2</v>
      </c>
      <c r="J17" s="4">
        <f t="shared" si="1"/>
        <v>1</v>
      </c>
      <c r="K17" s="30">
        <f>SUM(J17:J21)</f>
        <v>10</v>
      </c>
      <c r="L17" s="4">
        <v>1</v>
      </c>
      <c r="M17" s="30">
        <f>SUM(L17:L21)</f>
        <v>10</v>
      </c>
      <c r="N17" s="33">
        <f t="shared" si="2"/>
        <v>1</v>
      </c>
      <c r="O17" s="38">
        <f>M17/K17</f>
        <v>1</v>
      </c>
    </row>
    <row r="18" spans="1:15" x14ac:dyDescent="0.25">
      <c r="A18" s="27"/>
      <c r="B18" s="27"/>
      <c r="C18" s="3" t="s">
        <v>42</v>
      </c>
      <c r="D18" s="4"/>
      <c r="E18" s="4"/>
      <c r="F18" s="4"/>
      <c r="G18" s="4"/>
      <c r="H18" s="10"/>
      <c r="I18" s="13"/>
      <c r="J18" s="4"/>
      <c r="K18" s="31"/>
      <c r="L18" s="4"/>
      <c r="M18" s="31"/>
      <c r="N18" s="33"/>
      <c r="O18" s="38"/>
    </row>
    <row r="19" spans="1:15" x14ac:dyDescent="0.25">
      <c r="A19" s="27"/>
      <c r="B19" s="27"/>
      <c r="C19" s="3" t="s">
        <v>21</v>
      </c>
      <c r="D19" s="4">
        <v>5</v>
      </c>
      <c r="E19" s="4">
        <v>0</v>
      </c>
      <c r="F19" s="4">
        <v>0</v>
      </c>
      <c r="G19" s="4">
        <v>1</v>
      </c>
      <c r="H19" s="10">
        <f t="shared" si="0"/>
        <v>1</v>
      </c>
      <c r="I19" s="13"/>
      <c r="J19" s="4">
        <f t="shared" si="1"/>
        <v>4</v>
      </c>
      <c r="K19" s="31"/>
      <c r="L19" s="4">
        <v>4</v>
      </c>
      <c r="M19" s="31"/>
      <c r="N19" s="33">
        <f t="shared" si="2"/>
        <v>1</v>
      </c>
      <c r="O19" s="38"/>
    </row>
    <row r="20" spans="1:15" x14ac:dyDescent="0.25">
      <c r="A20" s="27"/>
      <c r="B20" s="27"/>
      <c r="C20" s="3" t="s">
        <v>19</v>
      </c>
      <c r="D20" s="4">
        <v>3</v>
      </c>
      <c r="E20" s="4">
        <v>0</v>
      </c>
      <c r="F20" s="4">
        <v>0</v>
      </c>
      <c r="G20" s="4">
        <v>1</v>
      </c>
      <c r="H20" s="10">
        <f t="shared" si="0"/>
        <v>1</v>
      </c>
      <c r="I20" s="13"/>
      <c r="J20" s="4">
        <f t="shared" si="1"/>
        <v>2</v>
      </c>
      <c r="K20" s="31"/>
      <c r="L20" s="4">
        <v>2</v>
      </c>
      <c r="M20" s="31"/>
      <c r="N20" s="33">
        <f t="shared" si="2"/>
        <v>1</v>
      </c>
      <c r="O20" s="38"/>
    </row>
    <row r="21" spans="1:15" x14ac:dyDescent="0.25">
      <c r="A21" s="27"/>
      <c r="B21" s="28"/>
      <c r="C21" s="3" t="s">
        <v>43</v>
      </c>
      <c r="D21" s="4">
        <v>3</v>
      </c>
      <c r="E21" s="4">
        <v>0</v>
      </c>
      <c r="F21" s="4">
        <v>0</v>
      </c>
      <c r="G21" s="4">
        <v>0</v>
      </c>
      <c r="H21" s="10">
        <f t="shared" si="0"/>
        <v>0</v>
      </c>
      <c r="I21" s="14"/>
      <c r="J21" s="4">
        <f t="shared" si="1"/>
        <v>3</v>
      </c>
      <c r="K21" s="32"/>
      <c r="L21" s="4">
        <v>3</v>
      </c>
      <c r="M21" s="32"/>
      <c r="N21" s="33">
        <f t="shared" si="2"/>
        <v>1</v>
      </c>
      <c r="O21" s="38"/>
    </row>
    <row r="22" spans="1:15" x14ac:dyDescent="0.25">
      <c r="A22" s="27"/>
      <c r="B22" s="26" t="s">
        <v>24</v>
      </c>
      <c r="C22" s="3" t="s">
        <v>20</v>
      </c>
      <c r="D22" s="4">
        <v>3</v>
      </c>
      <c r="E22" s="4">
        <v>0</v>
      </c>
      <c r="F22" s="4">
        <v>1</v>
      </c>
      <c r="G22" s="4">
        <v>0</v>
      </c>
      <c r="H22" s="10">
        <f t="shared" si="0"/>
        <v>1</v>
      </c>
      <c r="I22" s="12">
        <f>SUM(H22:H24)</f>
        <v>1</v>
      </c>
      <c r="J22" s="4">
        <f t="shared" si="1"/>
        <v>2</v>
      </c>
      <c r="K22" s="30">
        <f>SUM(J22:J24)</f>
        <v>10</v>
      </c>
      <c r="L22" s="4">
        <v>2</v>
      </c>
      <c r="M22" s="30">
        <f>SUM(L22:L24)</f>
        <v>10</v>
      </c>
      <c r="N22" s="33">
        <f t="shared" si="2"/>
        <v>1</v>
      </c>
      <c r="O22" s="38">
        <f>M22/K22</f>
        <v>1</v>
      </c>
    </row>
    <row r="23" spans="1:15" x14ac:dyDescent="0.25">
      <c r="A23" s="27"/>
      <c r="B23" s="27"/>
      <c r="C23" s="3" t="s">
        <v>43</v>
      </c>
      <c r="D23" s="4"/>
      <c r="E23" s="4"/>
      <c r="F23" s="4"/>
      <c r="G23" s="4"/>
      <c r="H23" s="10"/>
      <c r="I23" s="13"/>
      <c r="J23" s="4"/>
      <c r="K23" s="31"/>
      <c r="L23" s="4"/>
      <c r="M23" s="31"/>
      <c r="N23" s="33"/>
      <c r="O23" s="38"/>
    </row>
    <row r="24" spans="1:15" x14ac:dyDescent="0.25">
      <c r="A24" s="27"/>
      <c r="B24" s="28"/>
      <c r="C24" s="3" t="s">
        <v>19</v>
      </c>
      <c r="D24" s="4">
        <v>8</v>
      </c>
      <c r="E24" s="4">
        <v>0</v>
      </c>
      <c r="F24" s="4">
        <v>0</v>
      </c>
      <c r="G24" s="4">
        <v>0</v>
      </c>
      <c r="H24" s="10">
        <f t="shared" si="0"/>
        <v>0</v>
      </c>
      <c r="I24" s="14"/>
      <c r="J24" s="4">
        <f t="shared" si="1"/>
        <v>8</v>
      </c>
      <c r="K24" s="32"/>
      <c r="L24" s="4">
        <v>8</v>
      </c>
      <c r="M24" s="32"/>
      <c r="N24" s="33">
        <f t="shared" si="2"/>
        <v>1</v>
      </c>
      <c r="O24" s="38"/>
    </row>
    <row r="25" spans="1:15" x14ac:dyDescent="0.25">
      <c r="A25" s="27"/>
      <c r="B25" s="26" t="s">
        <v>25</v>
      </c>
      <c r="C25" s="3" t="s">
        <v>19</v>
      </c>
      <c r="D25" s="4">
        <v>1</v>
      </c>
      <c r="E25" s="4">
        <v>0</v>
      </c>
      <c r="F25" s="4">
        <v>0</v>
      </c>
      <c r="G25" s="4">
        <v>0</v>
      </c>
      <c r="H25" s="10">
        <f t="shared" si="0"/>
        <v>0</v>
      </c>
      <c r="I25" s="12">
        <f>SUM(H25:H28)</f>
        <v>3</v>
      </c>
      <c r="J25" s="4">
        <f t="shared" si="1"/>
        <v>1</v>
      </c>
      <c r="K25" s="30">
        <f>SUM(J25:J28)</f>
        <v>10</v>
      </c>
      <c r="L25" s="4">
        <v>1</v>
      </c>
      <c r="M25" s="30">
        <f>SUM(L25:L28)</f>
        <v>10</v>
      </c>
      <c r="N25" s="33">
        <f t="shared" si="2"/>
        <v>1</v>
      </c>
      <c r="O25" s="38">
        <f>M25/K25</f>
        <v>1</v>
      </c>
    </row>
    <row r="26" spans="1:15" x14ac:dyDescent="0.25">
      <c r="A26" s="27"/>
      <c r="B26" s="27"/>
      <c r="C26" s="3" t="s">
        <v>20</v>
      </c>
      <c r="D26" s="4">
        <v>1</v>
      </c>
      <c r="E26" s="4">
        <v>0</v>
      </c>
      <c r="F26" s="4">
        <v>0</v>
      </c>
      <c r="G26" s="4">
        <v>0</v>
      </c>
      <c r="H26" s="10">
        <f t="shared" si="0"/>
        <v>0</v>
      </c>
      <c r="I26" s="13"/>
      <c r="J26" s="4">
        <f t="shared" si="1"/>
        <v>1</v>
      </c>
      <c r="K26" s="31"/>
      <c r="L26" s="4">
        <v>1</v>
      </c>
      <c r="M26" s="31"/>
      <c r="N26" s="33">
        <f t="shared" si="2"/>
        <v>1</v>
      </c>
      <c r="O26" s="38"/>
    </row>
    <row r="27" spans="1:15" x14ac:dyDescent="0.25">
      <c r="A27" s="27"/>
      <c r="B27" s="27"/>
      <c r="C27" s="3" t="s">
        <v>21</v>
      </c>
      <c r="D27" s="4">
        <v>6</v>
      </c>
      <c r="E27" s="4">
        <v>0</v>
      </c>
      <c r="F27" s="4">
        <v>1</v>
      </c>
      <c r="G27" s="4">
        <v>0</v>
      </c>
      <c r="H27" s="10">
        <f t="shared" si="0"/>
        <v>1</v>
      </c>
      <c r="I27" s="13"/>
      <c r="J27" s="4">
        <f t="shared" si="1"/>
        <v>5</v>
      </c>
      <c r="K27" s="31"/>
      <c r="L27" s="4">
        <v>5</v>
      </c>
      <c r="M27" s="31"/>
      <c r="N27" s="33">
        <f t="shared" si="2"/>
        <v>1</v>
      </c>
      <c r="O27" s="38"/>
    </row>
    <row r="28" spans="1:15" x14ac:dyDescent="0.25">
      <c r="A28" s="27"/>
      <c r="B28" s="28"/>
      <c r="C28" s="3" t="s">
        <v>43</v>
      </c>
      <c r="D28" s="4">
        <v>5</v>
      </c>
      <c r="E28" s="4">
        <v>0</v>
      </c>
      <c r="F28" s="4">
        <v>2</v>
      </c>
      <c r="G28" s="4">
        <v>0</v>
      </c>
      <c r="H28" s="10">
        <f t="shared" si="0"/>
        <v>2</v>
      </c>
      <c r="I28" s="14"/>
      <c r="J28" s="4">
        <f t="shared" si="1"/>
        <v>3</v>
      </c>
      <c r="K28" s="32"/>
      <c r="L28" s="4">
        <v>3</v>
      </c>
      <c r="M28" s="32"/>
      <c r="N28" s="33">
        <f t="shared" si="2"/>
        <v>1</v>
      </c>
      <c r="O28" s="38"/>
    </row>
    <row r="29" spans="1:15" x14ac:dyDescent="0.25">
      <c r="A29" s="27"/>
      <c r="B29" s="26" t="s">
        <v>26</v>
      </c>
      <c r="C29" s="3" t="s">
        <v>21</v>
      </c>
      <c r="D29" s="4">
        <v>14</v>
      </c>
      <c r="E29" s="4">
        <v>0</v>
      </c>
      <c r="F29" s="4">
        <v>0</v>
      </c>
      <c r="G29" s="4">
        <v>0</v>
      </c>
      <c r="H29" s="10">
        <f t="shared" si="0"/>
        <v>0</v>
      </c>
      <c r="I29" s="12">
        <f>SUM(H29:H32)</f>
        <v>3</v>
      </c>
      <c r="J29" s="4">
        <f t="shared" si="1"/>
        <v>14</v>
      </c>
      <c r="K29" s="30">
        <f>SUM(J29:J32)</f>
        <v>23</v>
      </c>
      <c r="L29" s="4">
        <v>14</v>
      </c>
      <c r="M29" s="30">
        <f>SUM(L29:L32)</f>
        <v>23</v>
      </c>
      <c r="N29" s="33">
        <f t="shared" si="2"/>
        <v>1</v>
      </c>
      <c r="O29" s="38">
        <f>M29/K29</f>
        <v>1</v>
      </c>
    </row>
    <row r="30" spans="1:15" x14ac:dyDescent="0.25">
      <c r="A30" s="27"/>
      <c r="B30" s="27"/>
      <c r="C30" s="3" t="s">
        <v>43</v>
      </c>
      <c r="D30" s="4">
        <v>6</v>
      </c>
      <c r="E30" s="4">
        <v>0</v>
      </c>
      <c r="F30" s="4">
        <v>2</v>
      </c>
      <c r="G30" s="4">
        <v>0</v>
      </c>
      <c r="H30" s="10">
        <f t="shared" si="0"/>
        <v>2</v>
      </c>
      <c r="I30" s="13"/>
      <c r="J30" s="4">
        <f t="shared" si="1"/>
        <v>4</v>
      </c>
      <c r="K30" s="31"/>
      <c r="L30" s="4">
        <v>4</v>
      </c>
      <c r="M30" s="31"/>
      <c r="N30" s="33">
        <f t="shared" si="2"/>
        <v>1</v>
      </c>
      <c r="O30" s="38"/>
    </row>
    <row r="31" spans="1:15" x14ac:dyDescent="0.25">
      <c r="A31" s="27"/>
      <c r="B31" s="27"/>
      <c r="C31" s="3" t="s">
        <v>20</v>
      </c>
      <c r="D31" s="4">
        <v>5</v>
      </c>
      <c r="E31" s="4">
        <v>0</v>
      </c>
      <c r="F31" s="4">
        <v>1</v>
      </c>
      <c r="G31" s="4">
        <v>0</v>
      </c>
      <c r="H31" s="10">
        <f t="shared" si="0"/>
        <v>1</v>
      </c>
      <c r="I31" s="13"/>
      <c r="J31" s="4">
        <f t="shared" si="1"/>
        <v>4</v>
      </c>
      <c r="K31" s="31"/>
      <c r="L31" s="4">
        <v>4</v>
      </c>
      <c r="M31" s="31"/>
      <c r="N31" s="33">
        <f t="shared" si="2"/>
        <v>1</v>
      </c>
      <c r="O31" s="38"/>
    </row>
    <row r="32" spans="1:15" x14ac:dyDescent="0.25">
      <c r="A32" s="27"/>
      <c r="B32" s="28"/>
      <c r="C32" s="3" t="s">
        <v>19</v>
      </c>
      <c r="D32" s="4">
        <v>1</v>
      </c>
      <c r="E32" s="4">
        <v>0</v>
      </c>
      <c r="F32" s="4">
        <v>0</v>
      </c>
      <c r="G32" s="4">
        <v>0</v>
      </c>
      <c r="H32" s="10">
        <f t="shared" si="0"/>
        <v>0</v>
      </c>
      <c r="I32" s="14"/>
      <c r="J32" s="4">
        <f t="shared" si="1"/>
        <v>1</v>
      </c>
      <c r="K32" s="32"/>
      <c r="L32" s="4">
        <v>1</v>
      </c>
      <c r="M32" s="32"/>
      <c r="N32" s="33">
        <f t="shared" si="2"/>
        <v>1</v>
      </c>
      <c r="O32" s="38"/>
    </row>
    <row r="33" spans="1:15" x14ac:dyDescent="0.25">
      <c r="A33" s="27"/>
      <c r="B33" s="26" t="s">
        <v>27</v>
      </c>
      <c r="C33" s="3" t="s">
        <v>21</v>
      </c>
      <c r="D33" s="4">
        <v>2</v>
      </c>
      <c r="E33" s="4">
        <v>0</v>
      </c>
      <c r="F33" s="4">
        <v>0</v>
      </c>
      <c r="G33" s="4">
        <v>0</v>
      </c>
      <c r="H33" s="10">
        <f t="shared" si="0"/>
        <v>0</v>
      </c>
      <c r="I33" s="12">
        <f>SUM(H33:H37)</f>
        <v>2</v>
      </c>
      <c r="J33" s="4">
        <f t="shared" si="1"/>
        <v>2</v>
      </c>
      <c r="K33" s="30">
        <f>SUM(J33:J37)</f>
        <v>22</v>
      </c>
      <c r="L33" s="4">
        <v>2</v>
      </c>
      <c r="M33" s="30">
        <f>SUM(L33:L37)</f>
        <v>22</v>
      </c>
      <c r="N33" s="33">
        <f t="shared" si="2"/>
        <v>1</v>
      </c>
      <c r="O33" s="38">
        <f>M33/K33</f>
        <v>1</v>
      </c>
    </row>
    <row r="34" spans="1:15" x14ac:dyDescent="0.25">
      <c r="A34" s="27"/>
      <c r="B34" s="27"/>
      <c r="C34" s="3" t="s">
        <v>20</v>
      </c>
      <c r="D34" s="4">
        <v>1</v>
      </c>
      <c r="E34" s="4">
        <v>0</v>
      </c>
      <c r="F34" s="4">
        <v>0</v>
      </c>
      <c r="G34" s="4">
        <v>0</v>
      </c>
      <c r="H34" s="10">
        <f t="shared" si="0"/>
        <v>0</v>
      </c>
      <c r="I34" s="13"/>
      <c r="J34" s="4">
        <f t="shared" si="1"/>
        <v>1</v>
      </c>
      <c r="K34" s="31"/>
      <c r="L34" s="4">
        <v>1</v>
      </c>
      <c r="M34" s="31"/>
      <c r="N34" s="33">
        <f t="shared" si="2"/>
        <v>1</v>
      </c>
      <c r="O34" s="38"/>
    </row>
    <row r="35" spans="1:15" x14ac:dyDescent="0.25">
      <c r="A35" s="27"/>
      <c r="B35" s="27"/>
      <c r="C35" s="3" t="s">
        <v>44</v>
      </c>
      <c r="D35" s="4">
        <v>5</v>
      </c>
      <c r="E35" s="4">
        <v>0</v>
      </c>
      <c r="F35" s="4">
        <v>2</v>
      </c>
      <c r="G35" s="4">
        <v>0</v>
      </c>
      <c r="H35" s="10">
        <f t="shared" si="0"/>
        <v>2</v>
      </c>
      <c r="I35" s="13"/>
      <c r="J35" s="4">
        <f t="shared" si="1"/>
        <v>3</v>
      </c>
      <c r="K35" s="31"/>
      <c r="L35" s="4">
        <v>3</v>
      </c>
      <c r="M35" s="31"/>
      <c r="N35" s="33">
        <f t="shared" si="2"/>
        <v>1</v>
      </c>
      <c r="O35" s="38"/>
    </row>
    <row r="36" spans="1:15" x14ac:dyDescent="0.25">
      <c r="A36" s="27"/>
      <c r="B36" s="27"/>
      <c r="C36" s="3" t="s">
        <v>43</v>
      </c>
      <c r="D36" s="4">
        <v>15</v>
      </c>
      <c r="E36" s="4">
        <v>0</v>
      </c>
      <c r="F36" s="4">
        <v>0</v>
      </c>
      <c r="G36" s="4">
        <v>0</v>
      </c>
      <c r="H36" s="10">
        <f t="shared" si="0"/>
        <v>0</v>
      </c>
      <c r="I36" s="13"/>
      <c r="J36" s="4">
        <f t="shared" si="1"/>
        <v>15</v>
      </c>
      <c r="K36" s="31"/>
      <c r="L36" s="4">
        <v>15</v>
      </c>
      <c r="M36" s="31"/>
      <c r="N36" s="33">
        <f t="shared" si="2"/>
        <v>1</v>
      </c>
      <c r="O36" s="38"/>
    </row>
    <row r="37" spans="1:15" x14ac:dyDescent="0.25">
      <c r="A37" s="27"/>
      <c r="B37" s="27"/>
      <c r="C37" s="3" t="s">
        <v>19</v>
      </c>
      <c r="D37" s="4">
        <v>1</v>
      </c>
      <c r="E37" s="4">
        <v>0</v>
      </c>
      <c r="F37" s="4">
        <v>0</v>
      </c>
      <c r="G37" s="4">
        <v>0</v>
      </c>
      <c r="H37" s="10">
        <f t="shared" si="0"/>
        <v>0</v>
      </c>
      <c r="I37" s="13"/>
      <c r="J37" s="4">
        <f t="shared" si="1"/>
        <v>1</v>
      </c>
      <c r="K37" s="31"/>
      <c r="L37" s="4">
        <v>1</v>
      </c>
      <c r="M37" s="31"/>
      <c r="N37" s="33">
        <f t="shared" si="2"/>
        <v>1</v>
      </c>
      <c r="O37" s="38"/>
    </row>
    <row r="38" spans="1:15" x14ac:dyDescent="0.25">
      <c r="A38" s="27"/>
      <c r="B38" s="26" t="s">
        <v>28</v>
      </c>
      <c r="C38" s="3" t="s">
        <v>41</v>
      </c>
      <c r="D38" s="4">
        <v>6</v>
      </c>
      <c r="E38" s="4">
        <v>0</v>
      </c>
      <c r="F38" s="4">
        <v>0</v>
      </c>
      <c r="G38" s="4">
        <v>1</v>
      </c>
      <c r="H38" s="10">
        <f t="shared" si="0"/>
        <v>1</v>
      </c>
      <c r="I38" s="12">
        <f>SUM(H38:H41)</f>
        <v>3</v>
      </c>
      <c r="J38" s="4">
        <f t="shared" si="1"/>
        <v>5</v>
      </c>
      <c r="K38" s="30">
        <f>SUM(J38:J41)</f>
        <v>22</v>
      </c>
      <c r="L38" s="4">
        <v>5</v>
      </c>
      <c r="M38" s="30">
        <f>SUM(L38:L41)</f>
        <v>22</v>
      </c>
      <c r="N38" s="33">
        <f t="shared" si="2"/>
        <v>1</v>
      </c>
      <c r="O38" s="38">
        <f>M38/K38</f>
        <v>1</v>
      </c>
    </row>
    <row r="39" spans="1:15" x14ac:dyDescent="0.25">
      <c r="A39" s="27"/>
      <c r="B39" s="27"/>
      <c r="C39" s="3" t="s">
        <v>20</v>
      </c>
      <c r="D39" s="4">
        <v>8</v>
      </c>
      <c r="E39" s="4">
        <v>0</v>
      </c>
      <c r="F39" s="4">
        <v>0</v>
      </c>
      <c r="G39" s="4">
        <v>0</v>
      </c>
      <c r="H39" s="10">
        <f t="shared" si="0"/>
        <v>0</v>
      </c>
      <c r="I39" s="13"/>
      <c r="J39" s="4">
        <f t="shared" si="1"/>
        <v>8</v>
      </c>
      <c r="K39" s="31"/>
      <c r="L39" s="4">
        <v>8</v>
      </c>
      <c r="M39" s="31"/>
      <c r="N39" s="33">
        <f t="shared" si="2"/>
        <v>1</v>
      </c>
      <c r="O39" s="38"/>
    </row>
    <row r="40" spans="1:15" x14ac:dyDescent="0.25">
      <c r="A40" s="27"/>
      <c r="B40" s="27"/>
      <c r="C40" s="3" t="s">
        <v>43</v>
      </c>
      <c r="D40" s="4">
        <v>7</v>
      </c>
      <c r="E40" s="4">
        <v>0</v>
      </c>
      <c r="F40" s="4">
        <v>0</v>
      </c>
      <c r="G40" s="4">
        <v>1</v>
      </c>
      <c r="H40" s="10">
        <f t="shared" si="0"/>
        <v>1</v>
      </c>
      <c r="I40" s="13"/>
      <c r="J40" s="4">
        <f t="shared" ref="J40:J62" si="3">SUM(D40,-H40)</f>
        <v>6</v>
      </c>
      <c r="K40" s="31"/>
      <c r="L40" s="4">
        <v>6</v>
      </c>
      <c r="M40" s="31"/>
      <c r="N40" s="33">
        <f t="shared" si="2"/>
        <v>1</v>
      </c>
      <c r="O40" s="38"/>
    </row>
    <row r="41" spans="1:15" x14ac:dyDescent="0.25">
      <c r="A41" s="27"/>
      <c r="B41" s="28"/>
      <c r="C41" s="3" t="s">
        <v>19</v>
      </c>
      <c r="D41" s="4">
        <v>4</v>
      </c>
      <c r="E41" s="4">
        <v>0</v>
      </c>
      <c r="F41" s="4">
        <v>0</v>
      </c>
      <c r="G41" s="4">
        <v>1</v>
      </c>
      <c r="H41" s="10">
        <f t="shared" si="0"/>
        <v>1</v>
      </c>
      <c r="I41" s="14"/>
      <c r="J41" s="4">
        <f t="shared" si="3"/>
        <v>3</v>
      </c>
      <c r="K41" s="32"/>
      <c r="L41" s="4">
        <v>3</v>
      </c>
      <c r="M41" s="32"/>
      <c r="N41" s="33">
        <f t="shared" si="2"/>
        <v>1</v>
      </c>
      <c r="O41" s="38"/>
    </row>
    <row r="42" spans="1:15" x14ac:dyDescent="0.25">
      <c r="A42" s="27"/>
      <c r="B42" s="26" t="s">
        <v>29</v>
      </c>
      <c r="C42" s="3" t="s">
        <v>21</v>
      </c>
      <c r="D42" s="4">
        <v>2</v>
      </c>
      <c r="E42" s="4">
        <v>0</v>
      </c>
      <c r="F42" s="4">
        <v>0</v>
      </c>
      <c r="G42" s="4">
        <v>0</v>
      </c>
      <c r="H42" s="10">
        <f t="shared" si="0"/>
        <v>0</v>
      </c>
      <c r="I42" s="12">
        <f>SUM(H42:H45)</f>
        <v>3</v>
      </c>
      <c r="J42" s="4">
        <f t="shared" si="3"/>
        <v>2</v>
      </c>
      <c r="K42" s="30">
        <f>SUM(J42:J45)</f>
        <v>15</v>
      </c>
      <c r="L42" s="4">
        <v>2</v>
      </c>
      <c r="M42" s="30">
        <f>SUM(L42:L45)</f>
        <v>15</v>
      </c>
      <c r="N42" s="33">
        <f t="shared" si="2"/>
        <v>1</v>
      </c>
      <c r="O42" s="38">
        <f>M42/K42</f>
        <v>1</v>
      </c>
    </row>
    <row r="43" spans="1:15" x14ac:dyDescent="0.25">
      <c r="A43" s="27"/>
      <c r="B43" s="27"/>
      <c r="C43" s="3" t="s">
        <v>20</v>
      </c>
      <c r="D43" s="4">
        <v>2</v>
      </c>
      <c r="E43" s="4">
        <v>0</v>
      </c>
      <c r="F43" s="4">
        <v>0</v>
      </c>
      <c r="G43" s="4">
        <v>0</v>
      </c>
      <c r="H43" s="10">
        <f t="shared" si="0"/>
        <v>0</v>
      </c>
      <c r="I43" s="13"/>
      <c r="J43" s="4">
        <f t="shared" si="3"/>
        <v>2</v>
      </c>
      <c r="K43" s="31"/>
      <c r="L43" s="4">
        <v>2</v>
      </c>
      <c r="M43" s="31"/>
      <c r="N43" s="33">
        <f t="shared" si="2"/>
        <v>1</v>
      </c>
      <c r="O43" s="38"/>
    </row>
    <row r="44" spans="1:15" x14ac:dyDescent="0.25">
      <c r="A44" s="27"/>
      <c r="B44" s="27"/>
      <c r="C44" s="3" t="s">
        <v>43</v>
      </c>
      <c r="D44" s="4">
        <v>4</v>
      </c>
      <c r="E44" s="4">
        <v>0</v>
      </c>
      <c r="F44" s="4">
        <v>0</v>
      </c>
      <c r="G44" s="4">
        <v>0</v>
      </c>
      <c r="H44" s="10">
        <f t="shared" si="0"/>
        <v>0</v>
      </c>
      <c r="I44" s="13"/>
      <c r="J44" s="4">
        <f t="shared" si="3"/>
        <v>4</v>
      </c>
      <c r="K44" s="31"/>
      <c r="L44" s="4">
        <v>4</v>
      </c>
      <c r="M44" s="31"/>
      <c r="N44" s="33">
        <f t="shared" si="2"/>
        <v>1</v>
      </c>
      <c r="O44" s="38"/>
    </row>
    <row r="45" spans="1:15" x14ac:dyDescent="0.25">
      <c r="A45" s="27"/>
      <c r="B45" s="28"/>
      <c r="C45" s="3" t="s">
        <v>19</v>
      </c>
      <c r="D45" s="4">
        <v>10</v>
      </c>
      <c r="E45" s="4">
        <v>3</v>
      </c>
      <c r="F45" s="4">
        <v>0</v>
      </c>
      <c r="G45" s="4">
        <v>0</v>
      </c>
      <c r="H45" s="10">
        <f t="shared" si="0"/>
        <v>3</v>
      </c>
      <c r="I45" s="14"/>
      <c r="J45" s="4">
        <f t="shared" si="3"/>
        <v>7</v>
      </c>
      <c r="K45" s="32"/>
      <c r="L45" s="4">
        <v>7</v>
      </c>
      <c r="M45" s="32"/>
      <c r="N45" s="33">
        <f t="shared" si="2"/>
        <v>1</v>
      </c>
      <c r="O45" s="38"/>
    </row>
    <row r="46" spans="1:15" x14ac:dyDescent="0.25">
      <c r="A46" s="27"/>
      <c r="B46" s="26" t="s">
        <v>30</v>
      </c>
      <c r="C46" s="3" t="s">
        <v>21</v>
      </c>
      <c r="D46" s="4">
        <v>1</v>
      </c>
      <c r="E46" s="4">
        <v>0</v>
      </c>
      <c r="F46" s="4">
        <v>0</v>
      </c>
      <c r="G46" s="4">
        <v>0</v>
      </c>
      <c r="H46" s="10">
        <f t="shared" si="0"/>
        <v>0</v>
      </c>
      <c r="I46" s="12">
        <f>SUM(H46:H49)</f>
        <v>0</v>
      </c>
      <c r="J46" s="4">
        <f t="shared" si="3"/>
        <v>1</v>
      </c>
      <c r="K46" s="30">
        <f>SUM(J46:J49)</f>
        <v>13</v>
      </c>
      <c r="L46" s="4">
        <v>1</v>
      </c>
      <c r="M46" s="30">
        <f>SUM(L46:L49)</f>
        <v>13</v>
      </c>
      <c r="N46" s="33">
        <f t="shared" si="2"/>
        <v>1</v>
      </c>
      <c r="O46" s="38">
        <f>M46/K46</f>
        <v>1</v>
      </c>
    </row>
    <row r="47" spans="1:15" x14ac:dyDescent="0.25">
      <c r="A47" s="27"/>
      <c r="B47" s="27"/>
      <c r="C47" s="3" t="s">
        <v>43</v>
      </c>
      <c r="D47" s="4">
        <v>6</v>
      </c>
      <c r="E47" s="4">
        <v>0</v>
      </c>
      <c r="F47" s="4">
        <v>0</v>
      </c>
      <c r="G47" s="4">
        <v>0</v>
      </c>
      <c r="H47" s="10">
        <f t="shared" si="0"/>
        <v>0</v>
      </c>
      <c r="I47" s="13"/>
      <c r="J47" s="4">
        <f t="shared" si="3"/>
        <v>6</v>
      </c>
      <c r="K47" s="31"/>
      <c r="L47" s="4">
        <v>6</v>
      </c>
      <c r="M47" s="31"/>
      <c r="N47" s="33">
        <f t="shared" si="2"/>
        <v>1</v>
      </c>
      <c r="O47" s="38"/>
    </row>
    <row r="48" spans="1:15" x14ac:dyDescent="0.25">
      <c r="A48" s="27"/>
      <c r="B48" s="27"/>
      <c r="C48" s="3" t="s">
        <v>19</v>
      </c>
      <c r="D48" s="4">
        <v>1</v>
      </c>
      <c r="E48" s="4">
        <v>0</v>
      </c>
      <c r="F48" s="4">
        <v>0</v>
      </c>
      <c r="G48" s="4">
        <v>0</v>
      </c>
      <c r="H48" s="10">
        <f t="shared" si="0"/>
        <v>0</v>
      </c>
      <c r="I48" s="13"/>
      <c r="J48" s="4">
        <f t="shared" si="3"/>
        <v>1</v>
      </c>
      <c r="K48" s="31"/>
      <c r="L48" s="4">
        <v>1</v>
      </c>
      <c r="M48" s="31"/>
      <c r="N48" s="33">
        <f t="shared" si="2"/>
        <v>1</v>
      </c>
      <c r="O48" s="38"/>
    </row>
    <row r="49" spans="1:15" x14ac:dyDescent="0.25">
      <c r="A49" s="27"/>
      <c r="B49" s="28"/>
      <c r="C49" s="3" t="s">
        <v>20</v>
      </c>
      <c r="D49" s="4">
        <v>5</v>
      </c>
      <c r="E49" s="4">
        <v>0</v>
      </c>
      <c r="F49" s="4">
        <v>0</v>
      </c>
      <c r="G49" s="4">
        <v>0</v>
      </c>
      <c r="H49" s="10">
        <f t="shared" si="0"/>
        <v>0</v>
      </c>
      <c r="I49" s="14"/>
      <c r="J49" s="4">
        <f t="shared" si="3"/>
        <v>5</v>
      </c>
      <c r="K49" s="32"/>
      <c r="L49" s="4">
        <v>5</v>
      </c>
      <c r="M49" s="32"/>
      <c r="N49" s="33">
        <f t="shared" si="2"/>
        <v>1</v>
      </c>
      <c r="O49" s="38"/>
    </row>
    <row r="50" spans="1:15" x14ac:dyDescent="0.25">
      <c r="A50" s="27"/>
      <c r="B50" s="26" t="s">
        <v>31</v>
      </c>
      <c r="C50" s="3" t="s">
        <v>21</v>
      </c>
      <c r="D50" s="4">
        <v>3</v>
      </c>
      <c r="E50" s="4">
        <v>0</v>
      </c>
      <c r="F50" s="4">
        <v>2</v>
      </c>
      <c r="G50" s="4">
        <v>0</v>
      </c>
      <c r="H50" s="10">
        <f t="shared" si="0"/>
        <v>2</v>
      </c>
      <c r="I50" s="12">
        <f>SUM(H50:H53)</f>
        <v>7</v>
      </c>
      <c r="J50" s="4">
        <f t="shared" si="3"/>
        <v>1</v>
      </c>
      <c r="K50" s="30">
        <f>SUM(J50:J53)</f>
        <v>10</v>
      </c>
      <c r="L50" s="4">
        <v>1</v>
      </c>
      <c r="M50" s="30">
        <f>SUM(L50:L53)</f>
        <v>10</v>
      </c>
      <c r="N50" s="33">
        <f t="shared" si="2"/>
        <v>1</v>
      </c>
      <c r="O50" s="38">
        <f>M50/K50</f>
        <v>1</v>
      </c>
    </row>
    <row r="51" spans="1:15" x14ac:dyDescent="0.25">
      <c r="A51" s="27"/>
      <c r="B51" s="27"/>
      <c r="C51" s="3" t="s">
        <v>20</v>
      </c>
      <c r="D51" s="4">
        <v>2</v>
      </c>
      <c r="E51" s="4">
        <v>0</v>
      </c>
      <c r="F51" s="4">
        <v>1</v>
      </c>
      <c r="G51" s="4">
        <v>0</v>
      </c>
      <c r="H51" s="10">
        <f t="shared" si="0"/>
        <v>1</v>
      </c>
      <c r="I51" s="13"/>
      <c r="J51" s="4">
        <f t="shared" si="3"/>
        <v>1</v>
      </c>
      <c r="K51" s="31"/>
      <c r="L51" s="4">
        <v>1</v>
      </c>
      <c r="M51" s="31"/>
      <c r="N51" s="33">
        <f t="shared" si="2"/>
        <v>1</v>
      </c>
      <c r="O51" s="38"/>
    </row>
    <row r="52" spans="1:15" x14ac:dyDescent="0.25">
      <c r="A52" s="27"/>
      <c r="B52" s="27"/>
      <c r="C52" s="3" t="s">
        <v>43</v>
      </c>
      <c r="D52" s="4">
        <v>9</v>
      </c>
      <c r="E52" s="4">
        <v>0</v>
      </c>
      <c r="F52" s="4">
        <v>2</v>
      </c>
      <c r="G52" s="4">
        <v>0</v>
      </c>
      <c r="H52" s="10">
        <f t="shared" si="0"/>
        <v>2</v>
      </c>
      <c r="I52" s="13"/>
      <c r="J52" s="4">
        <f t="shared" si="3"/>
        <v>7</v>
      </c>
      <c r="K52" s="31"/>
      <c r="L52" s="4">
        <v>7</v>
      </c>
      <c r="M52" s="31"/>
      <c r="N52" s="33">
        <f t="shared" si="2"/>
        <v>1</v>
      </c>
      <c r="O52" s="38"/>
    </row>
    <row r="53" spans="1:15" x14ac:dyDescent="0.25">
      <c r="A53" s="27"/>
      <c r="B53" s="28"/>
      <c r="C53" s="3" t="s">
        <v>19</v>
      </c>
      <c r="D53" s="4">
        <v>3</v>
      </c>
      <c r="E53" s="4">
        <v>0</v>
      </c>
      <c r="F53" s="4">
        <v>2</v>
      </c>
      <c r="G53" s="4">
        <v>0</v>
      </c>
      <c r="H53" s="10">
        <f t="shared" si="0"/>
        <v>2</v>
      </c>
      <c r="I53" s="14"/>
      <c r="J53" s="4">
        <f t="shared" si="3"/>
        <v>1</v>
      </c>
      <c r="K53" s="32"/>
      <c r="L53" s="4">
        <v>1</v>
      </c>
      <c r="M53" s="32"/>
      <c r="N53" s="33">
        <f t="shared" si="2"/>
        <v>1</v>
      </c>
      <c r="O53" s="38"/>
    </row>
    <row r="54" spans="1:15" x14ac:dyDescent="0.25">
      <c r="A54" s="27"/>
      <c r="B54" s="26" t="s">
        <v>32</v>
      </c>
      <c r="C54" s="3" t="s">
        <v>20</v>
      </c>
      <c r="D54" s="4">
        <v>1</v>
      </c>
      <c r="E54" s="4">
        <v>0</v>
      </c>
      <c r="F54" s="4">
        <v>0</v>
      </c>
      <c r="G54" s="4">
        <v>0</v>
      </c>
      <c r="H54" s="10">
        <f t="shared" si="0"/>
        <v>0</v>
      </c>
      <c r="I54" s="12">
        <f>SUM(H54:H57)</f>
        <v>2</v>
      </c>
      <c r="J54" s="4">
        <f t="shared" si="3"/>
        <v>1</v>
      </c>
      <c r="K54" s="30">
        <f>SUM(J54:J57)</f>
        <v>10</v>
      </c>
      <c r="L54" s="4">
        <v>1</v>
      </c>
      <c r="M54" s="30">
        <f>SUM(L54:L57)</f>
        <v>10</v>
      </c>
      <c r="N54" s="33">
        <f t="shared" si="2"/>
        <v>1</v>
      </c>
      <c r="O54" s="38">
        <f>M54/K54</f>
        <v>1</v>
      </c>
    </row>
    <row r="55" spans="1:15" x14ac:dyDescent="0.25">
      <c r="A55" s="27"/>
      <c r="B55" s="27"/>
      <c r="C55" s="3" t="s">
        <v>19</v>
      </c>
      <c r="D55" s="4">
        <v>2</v>
      </c>
      <c r="E55" s="4">
        <v>0</v>
      </c>
      <c r="F55" s="4">
        <v>0</v>
      </c>
      <c r="G55" s="4">
        <v>0</v>
      </c>
      <c r="H55" s="10">
        <f t="shared" si="0"/>
        <v>0</v>
      </c>
      <c r="I55" s="13"/>
      <c r="J55" s="4">
        <f t="shared" si="3"/>
        <v>2</v>
      </c>
      <c r="K55" s="31"/>
      <c r="L55" s="4">
        <v>2</v>
      </c>
      <c r="M55" s="31"/>
      <c r="N55" s="33">
        <f t="shared" si="2"/>
        <v>1</v>
      </c>
      <c r="O55" s="38"/>
    </row>
    <row r="56" spans="1:15" x14ac:dyDescent="0.25">
      <c r="A56" s="27"/>
      <c r="B56" s="27"/>
      <c r="C56" s="3" t="s">
        <v>43</v>
      </c>
      <c r="D56" s="4">
        <v>8</v>
      </c>
      <c r="E56" s="4">
        <v>1</v>
      </c>
      <c r="F56" s="4">
        <v>1</v>
      </c>
      <c r="G56" s="4">
        <v>0</v>
      </c>
      <c r="H56" s="10">
        <f t="shared" si="0"/>
        <v>2</v>
      </c>
      <c r="I56" s="13"/>
      <c r="J56" s="4">
        <f t="shared" si="3"/>
        <v>6</v>
      </c>
      <c r="K56" s="31"/>
      <c r="L56" s="4">
        <v>6</v>
      </c>
      <c r="M56" s="31"/>
      <c r="N56" s="33">
        <f t="shared" si="2"/>
        <v>1</v>
      </c>
      <c r="O56" s="38"/>
    </row>
    <row r="57" spans="1:15" x14ac:dyDescent="0.25">
      <c r="A57" s="27"/>
      <c r="B57" s="28"/>
      <c r="C57" s="3" t="s">
        <v>21</v>
      </c>
      <c r="D57" s="4">
        <v>1</v>
      </c>
      <c r="E57" s="4">
        <v>0</v>
      </c>
      <c r="F57" s="4">
        <v>0</v>
      </c>
      <c r="G57" s="4">
        <v>0</v>
      </c>
      <c r="H57" s="10">
        <f t="shared" si="0"/>
        <v>0</v>
      </c>
      <c r="I57" s="14"/>
      <c r="J57" s="4">
        <f t="shared" si="3"/>
        <v>1</v>
      </c>
      <c r="K57" s="32"/>
      <c r="L57" s="4">
        <v>1</v>
      </c>
      <c r="M57" s="32"/>
      <c r="N57" s="33">
        <f t="shared" si="2"/>
        <v>1</v>
      </c>
      <c r="O57" s="38"/>
    </row>
    <row r="58" spans="1:15" x14ac:dyDescent="0.25">
      <c r="A58" s="27"/>
      <c r="B58" s="26" t="s">
        <v>33</v>
      </c>
      <c r="C58" s="3" t="s">
        <v>20</v>
      </c>
      <c r="D58" s="4">
        <v>1</v>
      </c>
      <c r="E58" s="4">
        <v>0</v>
      </c>
      <c r="F58" s="4">
        <v>0</v>
      </c>
      <c r="G58" s="4">
        <v>0</v>
      </c>
      <c r="H58" s="10">
        <f t="shared" si="0"/>
        <v>0</v>
      </c>
      <c r="I58" s="12">
        <f>SUM(H58:H61)</f>
        <v>0</v>
      </c>
      <c r="J58" s="4">
        <f t="shared" si="3"/>
        <v>1</v>
      </c>
      <c r="K58" s="30">
        <f>SUM(J58:J61)</f>
        <v>12</v>
      </c>
      <c r="L58" s="4">
        <v>1</v>
      </c>
      <c r="M58" s="30">
        <f>SUM(L58:L61)</f>
        <v>12</v>
      </c>
      <c r="N58" s="33">
        <f t="shared" si="2"/>
        <v>1</v>
      </c>
      <c r="O58" s="38">
        <f>M58/K58</f>
        <v>1</v>
      </c>
    </row>
    <row r="59" spans="1:15" x14ac:dyDescent="0.25">
      <c r="A59" s="27"/>
      <c r="B59" s="27"/>
      <c r="C59" s="3" t="s">
        <v>19</v>
      </c>
      <c r="D59" s="4">
        <v>5</v>
      </c>
      <c r="E59" s="4">
        <v>0</v>
      </c>
      <c r="F59" s="4">
        <v>0</v>
      </c>
      <c r="G59" s="4">
        <v>0</v>
      </c>
      <c r="H59" s="10">
        <f t="shared" si="0"/>
        <v>0</v>
      </c>
      <c r="I59" s="13"/>
      <c r="J59" s="4">
        <f t="shared" si="3"/>
        <v>5</v>
      </c>
      <c r="K59" s="31"/>
      <c r="L59" s="4">
        <v>5</v>
      </c>
      <c r="M59" s="31"/>
      <c r="N59" s="33">
        <f t="shared" si="2"/>
        <v>1</v>
      </c>
      <c r="O59" s="38"/>
    </row>
    <row r="60" spans="1:15" x14ac:dyDescent="0.25">
      <c r="A60" s="27"/>
      <c r="B60" s="27"/>
      <c r="C60" s="3" t="s">
        <v>43</v>
      </c>
      <c r="D60" s="4">
        <v>5</v>
      </c>
      <c r="E60" s="4">
        <v>0</v>
      </c>
      <c r="F60" s="4">
        <v>0</v>
      </c>
      <c r="G60" s="4">
        <v>0</v>
      </c>
      <c r="H60" s="10">
        <f t="shared" si="0"/>
        <v>0</v>
      </c>
      <c r="I60" s="13"/>
      <c r="J60" s="4">
        <f t="shared" si="3"/>
        <v>5</v>
      </c>
      <c r="K60" s="31"/>
      <c r="L60" s="4">
        <v>5</v>
      </c>
      <c r="M60" s="31"/>
      <c r="N60" s="33">
        <f t="shared" si="2"/>
        <v>1</v>
      </c>
      <c r="O60" s="38"/>
    </row>
    <row r="61" spans="1:15" x14ac:dyDescent="0.25">
      <c r="A61" s="28"/>
      <c r="B61" s="28"/>
      <c r="C61" s="3" t="s">
        <v>21</v>
      </c>
      <c r="D61" s="4">
        <v>1</v>
      </c>
      <c r="E61" s="4">
        <v>0</v>
      </c>
      <c r="F61" s="4">
        <v>0</v>
      </c>
      <c r="G61" s="4">
        <v>0</v>
      </c>
      <c r="H61" s="10">
        <f t="shared" si="0"/>
        <v>0</v>
      </c>
      <c r="I61" s="14"/>
      <c r="J61" s="4">
        <f t="shared" si="3"/>
        <v>1</v>
      </c>
      <c r="K61" s="32"/>
      <c r="L61" s="4">
        <v>1</v>
      </c>
      <c r="M61" s="32"/>
      <c r="N61" s="33">
        <f t="shared" si="2"/>
        <v>1</v>
      </c>
      <c r="O61" s="38"/>
    </row>
    <row r="62" spans="1:15" x14ac:dyDescent="0.25">
      <c r="A62" s="7" t="s">
        <v>34</v>
      </c>
      <c r="B62" s="8"/>
      <c r="C62" s="8"/>
      <c r="D62" s="9">
        <f>SUM(D7:D61)</f>
        <v>338</v>
      </c>
      <c r="E62" s="9">
        <f>SUM(E7:E61)</f>
        <v>4</v>
      </c>
      <c r="F62" s="9">
        <f>SUM(F7:F61)</f>
        <v>46</v>
      </c>
      <c r="G62" s="9">
        <f>SUM(G7:G61)</f>
        <v>5</v>
      </c>
      <c r="H62" s="11">
        <f t="shared" si="0"/>
        <v>55</v>
      </c>
      <c r="I62" s="11">
        <f>SUM(I7:I61)</f>
        <v>55</v>
      </c>
      <c r="J62" s="9">
        <f t="shared" si="3"/>
        <v>283</v>
      </c>
      <c r="K62" s="9">
        <f>SUM(K7:K61)</f>
        <v>283</v>
      </c>
      <c r="L62" s="9">
        <f>SUM(L7:L61)</f>
        <v>283</v>
      </c>
      <c r="M62" s="9">
        <f>SUM(M7:M61)</f>
        <v>283</v>
      </c>
      <c r="N62" s="34">
        <f>L62/J62</f>
        <v>1</v>
      </c>
      <c r="O62" s="39">
        <f>M62/K62</f>
        <v>1</v>
      </c>
    </row>
    <row r="63" spans="1:15" x14ac:dyDescent="0.25">
      <c r="A63" s="29" t="s">
        <v>1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25">
      <c r="A64" s="29" t="s">
        <v>1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x14ac:dyDescent="0.25">
      <c r="A65" s="29" t="s">
        <v>1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</sheetData>
  <mergeCells count="84">
    <mergeCell ref="O4:O5"/>
    <mergeCell ref="K4:K5"/>
    <mergeCell ref="M4:M5"/>
    <mergeCell ref="M50:M53"/>
    <mergeCell ref="M54:M57"/>
    <mergeCell ref="M38:M41"/>
    <mergeCell ref="M42:M45"/>
    <mergeCell ref="M46:M49"/>
    <mergeCell ref="M7:M13"/>
    <mergeCell ref="M14:M16"/>
    <mergeCell ref="M17:M21"/>
    <mergeCell ref="M22:M24"/>
    <mergeCell ref="M25:M28"/>
    <mergeCell ref="M58:M61"/>
    <mergeCell ref="O7:O13"/>
    <mergeCell ref="O14:O16"/>
    <mergeCell ref="O17:O21"/>
    <mergeCell ref="O22:O24"/>
    <mergeCell ref="O25:O28"/>
    <mergeCell ref="O29:O32"/>
    <mergeCell ref="O33:O37"/>
    <mergeCell ref="O38:O41"/>
    <mergeCell ref="O42:O45"/>
    <mergeCell ref="O46:O49"/>
    <mergeCell ref="O50:O53"/>
    <mergeCell ref="O54:O57"/>
    <mergeCell ref="O58:O61"/>
    <mergeCell ref="M29:M32"/>
    <mergeCell ref="M33:M37"/>
    <mergeCell ref="A63:O63"/>
    <mergeCell ref="A64:O64"/>
    <mergeCell ref="A65:O65"/>
    <mergeCell ref="K7:K13"/>
    <mergeCell ref="K14:K16"/>
    <mergeCell ref="K17:K21"/>
    <mergeCell ref="K22:K24"/>
    <mergeCell ref="K25:K28"/>
    <mergeCell ref="K29:K32"/>
    <mergeCell ref="K33:K37"/>
    <mergeCell ref="K38:K41"/>
    <mergeCell ref="K42:K45"/>
    <mergeCell ref="K46:K49"/>
    <mergeCell ref="K50:K53"/>
    <mergeCell ref="K54:K57"/>
    <mergeCell ref="K58:K61"/>
    <mergeCell ref="A7:A61"/>
    <mergeCell ref="B7:B13"/>
    <mergeCell ref="B14:B16"/>
    <mergeCell ref="B17:B21"/>
    <mergeCell ref="B22:B24"/>
    <mergeCell ref="B25:B28"/>
    <mergeCell ref="B29:B32"/>
    <mergeCell ref="B33:B37"/>
    <mergeCell ref="B38:B41"/>
    <mergeCell ref="B42:B45"/>
    <mergeCell ref="B46:B49"/>
    <mergeCell ref="B50:B53"/>
    <mergeCell ref="B54:B57"/>
    <mergeCell ref="B58:B61"/>
    <mergeCell ref="A1:N1"/>
    <mergeCell ref="A2:N2"/>
    <mergeCell ref="A3:N3"/>
    <mergeCell ref="A4:A5"/>
    <mergeCell ref="B4:B5"/>
    <mergeCell ref="C4:C5"/>
    <mergeCell ref="D4:D5"/>
    <mergeCell ref="E4:H4"/>
    <mergeCell ref="J4:J5"/>
    <mergeCell ref="L4:L5"/>
    <mergeCell ref="N4:N5"/>
    <mergeCell ref="I4:I5"/>
    <mergeCell ref="I7:I13"/>
    <mergeCell ref="I14:I16"/>
    <mergeCell ref="I17:I21"/>
    <mergeCell ref="I22:I24"/>
    <mergeCell ref="I25:I28"/>
    <mergeCell ref="I50:I53"/>
    <mergeCell ref="I54:I57"/>
    <mergeCell ref="I58:I61"/>
    <mergeCell ref="I29:I32"/>
    <mergeCell ref="I33:I37"/>
    <mergeCell ref="I38:I41"/>
    <mergeCell ref="I42:I45"/>
    <mergeCell ref="I46:I49"/>
  </mergeCells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2023-12-03T15:15:13Z</dcterms:created>
  <dcterms:modified xsi:type="dcterms:W3CDTF">2024-04-22T19:40:46Z</dcterms:modified>
</cp:coreProperties>
</file>