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580" windowWidth="20985" windowHeight="7155"/>
  </bookViews>
  <sheets>
    <sheet name="표준견적서(중국)" sheetId="5" r:id="rId1"/>
    <sheet name="표준견적서(한글)" sheetId="6" r:id="rId2"/>
  </sheets>
  <calcPr calcId="145621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kwon semi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kwon semi: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클라이언트이니셜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년월일</t>
        </r>
        <r>
          <rPr>
            <sz val="9"/>
            <color indexed="81"/>
            <rFont val="Tahoma"/>
            <family val="2"/>
          </rPr>
          <t>_00 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, XHS_20160104_01)</t>
        </r>
      </text>
    </comment>
  </commentList>
</comments>
</file>

<file path=xl/comments2.xml><?xml version="1.0" encoding="utf-8"?>
<comments xmlns="http://schemas.openxmlformats.org/spreadsheetml/2006/main">
  <authors>
    <author>kwon semi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kwon semi: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클라이언트이니셜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오더번호</t>
        </r>
        <r>
          <rPr>
            <sz val="9"/>
            <color indexed="81"/>
            <rFont val="Tahoma"/>
            <family val="2"/>
          </rPr>
          <t>_00 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, XHS_20160104001_01)</t>
        </r>
      </text>
    </comment>
  </commentList>
</comments>
</file>

<file path=xl/sharedStrings.xml><?xml version="1.0" encoding="utf-8"?>
<sst xmlns="http://schemas.openxmlformats.org/spreadsheetml/2006/main" count="79" uniqueCount="59">
  <si>
    <t>图片</t>
    <phoneticPr fontId="4" type="noConversion"/>
  </si>
  <si>
    <t>总计</t>
    <phoneticPr fontId="4" type="noConversion"/>
  </si>
  <si>
    <t>上海浦东南路1118号鄂尔多斯大厦M楼 帮5买</t>
    <phoneticPr fontId="4" type="noConversion"/>
  </si>
  <si>
    <t>URL</t>
    <phoneticPr fontId="4" type="noConversion"/>
  </si>
  <si>
    <t>THERMOS/膳魔师</t>
    <phoneticPr fontId="4" type="noConversion"/>
  </si>
  <si>
    <t>每箱数量</t>
    <phoneticPr fontId="4" type="noConversion"/>
  </si>
  <si>
    <t>써모스 보온 머그컵 JCV-270 (P)</t>
    <phoneticPr fontId="22" type="noConversion"/>
  </si>
  <si>
    <t>써모스 머그 보온병 JNL-352K(SKY)</t>
    <phoneticPr fontId="24" type="noConversion"/>
  </si>
  <si>
    <t>膳魔师保温杯 JCV-270 (BL)</t>
    <phoneticPr fontId="4" type="noConversion"/>
  </si>
  <si>
    <t>联系方法：shangyang@b5m.com (总公司)， taigongwang@b5m.com (韩国分公司)</t>
    <phoneticPr fontId="4" type="noConversion"/>
  </si>
  <si>
    <t>https://item.taobao.com/item.htm?spm=a230r.1.14.22.OYAepj&amp;id=16119904405&amp;ns=1&amp;abbucket=2#detail</t>
  </si>
  <si>
    <t>https://item.taobao.com/item.htm?spm=a230r.1.14.15.tbFbTF&amp;id=43983226789&amp;ns=1&amp;abbucket=2#detail</t>
  </si>
  <si>
    <t>膳魔师保温杯 JNI-352K (CP) 350ml</t>
    <phoneticPr fontId="4" type="noConversion"/>
  </si>
  <si>
    <t>品牌</t>
    <phoneticPr fontId="4" type="noConversion"/>
  </si>
  <si>
    <t>条码</t>
    <phoneticPr fontId="4" type="noConversion"/>
  </si>
  <si>
    <t>订单数量</t>
    <phoneticPr fontId="4" type="noConversion"/>
  </si>
  <si>
    <t>EXW</t>
    <phoneticPr fontId="4" type="noConversion"/>
  </si>
  <si>
    <t>产品名称</t>
    <phoneticPr fontId="4" type="noConversion"/>
  </si>
  <si>
    <t>产品名称 (韩文)</t>
    <phoneticPr fontId="4" type="noConversion"/>
  </si>
  <si>
    <t>膳魔师保温杯 JNI-352 (PRW) 350ml</t>
    <phoneticPr fontId="4" type="noConversion"/>
  </si>
  <si>
    <t>膳魔师保温杯 JNI-352K (SKY) 350ml</t>
    <phoneticPr fontId="4" type="noConversion"/>
  </si>
  <si>
    <t>膳魔师保温杯 JCV-270 (P)</t>
    <phoneticPr fontId="4" type="noConversion"/>
  </si>
  <si>
    <t>써모스 보온 머그컵 JCV-270(BL)</t>
    <phoneticPr fontId="22" type="noConversion"/>
  </si>
  <si>
    <t>써모스 머그 보온병 JNL-352K (PRW)</t>
    <phoneticPr fontId="24" type="noConversion"/>
  </si>
  <si>
    <t>써모스 머그 보온병 JNL-352K(CP)</t>
    <phoneticPr fontId="24" type="noConversion"/>
  </si>
  <si>
    <t>https://item.taobao.com/item.htm?spm=a230r.1.14.22.OYAepj&amp;id=16119904405&amp;ns=1&amp;abbucket=2#detail</t>
    <phoneticPr fontId="4" type="noConversion"/>
  </si>
  <si>
    <t>https://item.taobao.com/item.htm?spm=a230r.1.14.15.tbFbTF&amp;id=43983226789&amp;ns=1&amp;abbucket=2#detail</t>
    <phoneticPr fontId="4" type="noConversion"/>
  </si>
  <si>
    <t>标准汇率</t>
    <phoneticPr fontId="4" type="noConversion"/>
  </si>
  <si>
    <t>报价货币</t>
    <phoneticPr fontId="4" type="noConversion"/>
  </si>
  <si>
    <t>报价条件</t>
    <phoneticPr fontId="4" type="noConversion"/>
  </si>
  <si>
    <t>1USD = 1166KRW</t>
    <phoneticPr fontId="4" type="noConversion"/>
  </si>
  <si>
    <t>有效日期</t>
    <phoneticPr fontId="4" type="noConversion"/>
  </si>
  <si>
    <r>
      <rPr>
        <sz val="9"/>
        <color theme="1"/>
        <rFont val="Microsoft YaHei"/>
        <family val="2"/>
      </rPr>
      <t>报价日期</t>
    </r>
    <phoneticPr fontId="4" type="noConversion"/>
  </si>
  <si>
    <t>单价</t>
    <phoneticPr fontId="4" type="noConversion"/>
  </si>
  <si>
    <r>
      <rPr>
        <sz val="9"/>
        <rFont val="Microsoft YaHei"/>
        <family val="2"/>
      </rPr>
      <t>金额</t>
    </r>
    <phoneticPr fontId="4" type="noConversion"/>
  </si>
  <si>
    <t>브랜드</t>
    <phoneticPr fontId="4" type="noConversion"/>
  </si>
  <si>
    <t>이미지</t>
    <phoneticPr fontId="4" type="noConversion"/>
  </si>
  <si>
    <t>바코드</t>
    <phoneticPr fontId="4" type="noConversion"/>
  </si>
  <si>
    <t>상품명칭</t>
    <phoneticPr fontId="4" type="noConversion"/>
  </si>
  <si>
    <t>인박스수량</t>
    <phoneticPr fontId="4" type="noConversion"/>
  </si>
  <si>
    <t>단가</t>
    <phoneticPr fontId="4" type="noConversion"/>
  </si>
  <si>
    <t>주문수량</t>
    <phoneticPr fontId="4" type="noConversion"/>
  </si>
  <si>
    <t>금액</t>
    <phoneticPr fontId="4" type="noConversion"/>
  </si>
  <si>
    <t>기준환율</t>
    <phoneticPr fontId="4" type="noConversion"/>
  </si>
  <si>
    <t>기준화폐</t>
    <phoneticPr fontId="4" type="noConversion"/>
  </si>
  <si>
    <t>견적조건</t>
    <phoneticPr fontId="4" type="noConversion"/>
  </si>
  <si>
    <t>견적일자</t>
    <phoneticPr fontId="4" type="noConversion"/>
  </si>
  <si>
    <t>견적유효일자</t>
    <phoneticPr fontId="4" type="noConversion"/>
  </si>
  <si>
    <t>USD</t>
    <phoneticPr fontId="4" type="noConversion"/>
  </si>
  <si>
    <r>
      <rPr>
        <sz val="9"/>
        <color theme="1"/>
        <rFont val="Microsoft YaHei"/>
        <family val="2"/>
      </rPr>
      <t>产</t>
    </r>
    <r>
      <rPr>
        <sz val="9"/>
        <color theme="1"/>
        <rFont val="나눔고딕"/>
        <family val="3"/>
        <charset val="129"/>
      </rPr>
      <t>品名</t>
    </r>
    <r>
      <rPr>
        <sz val="9"/>
        <color theme="1"/>
        <rFont val="Microsoft YaHei"/>
        <family val="2"/>
      </rPr>
      <t>称</t>
    </r>
    <r>
      <rPr>
        <sz val="9"/>
        <color theme="1"/>
        <rFont val="나눔고딕"/>
        <family val="3"/>
        <charset val="129"/>
      </rPr>
      <t xml:space="preserve"> (</t>
    </r>
    <r>
      <rPr>
        <sz val="9"/>
        <color theme="1"/>
        <rFont val="Microsoft YaHei"/>
        <family val="2"/>
      </rPr>
      <t>韩</t>
    </r>
    <r>
      <rPr>
        <sz val="9"/>
        <color theme="1"/>
        <rFont val="나눔고딕"/>
        <family val="3"/>
        <charset val="129"/>
      </rPr>
      <t>文)</t>
    </r>
    <phoneticPr fontId="4" type="noConversion"/>
  </si>
  <si>
    <t>报价编号</t>
    <phoneticPr fontId="4" type="noConversion"/>
  </si>
  <si>
    <t>담당자</t>
    <phoneticPr fontId="4" type="noConversion"/>
  </si>
  <si>
    <t>방우마이B2B표준견적서</t>
    <phoneticPr fontId="4" type="noConversion"/>
  </si>
  <si>
    <t>견적서명</t>
    <phoneticPr fontId="4" type="noConversion"/>
  </si>
  <si>
    <t>XHS_20160201001_01</t>
    <phoneticPr fontId="4" type="noConversion"/>
  </si>
  <si>
    <t>业务员</t>
    <phoneticPr fontId="4" type="noConversion"/>
  </si>
  <si>
    <t>TGW</t>
    <phoneticPr fontId="4" type="noConversion"/>
  </si>
  <si>
    <t>帮5买B2B标准报价单</t>
    <phoneticPr fontId="4" type="noConversion"/>
  </si>
  <si>
    <r>
      <t>帮</t>
    </r>
    <r>
      <rPr>
        <b/>
        <sz val="14"/>
        <color theme="1"/>
        <rFont val="맑은 고딕"/>
        <family val="3"/>
        <charset val="129"/>
        <scheme val="minor"/>
      </rPr>
      <t>5</t>
    </r>
    <r>
      <rPr>
        <b/>
        <sz val="14"/>
        <color theme="1"/>
        <rFont val="맑은 고딕"/>
        <family val="3"/>
        <charset val="134"/>
        <scheme val="minor"/>
      </rPr>
      <t>买</t>
    </r>
    <r>
      <rPr>
        <b/>
        <sz val="14"/>
        <color theme="1"/>
        <rFont val="맑은 고딕"/>
        <family val="3"/>
        <charset val="129"/>
        <scheme val="minor"/>
      </rPr>
      <t>B2B</t>
    </r>
    <r>
      <rPr>
        <b/>
        <sz val="14"/>
        <color theme="1"/>
        <rFont val="맑은 고딕"/>
        <family val="3"/>
        <charset val="134"/>
        <scheme val="minor"/>
      </rPr>
      <t>标</t>
    </r>
    <r>
      <rPr>
        <b/>
        <sz val="14"/>
        <color theme="1"/>
        <rFont val="맑은 고딕"/>
        <family val="3"/>
        <charset val="129"/>
        <scheme val="minor"/>
      </rPr>
      <t>准</t>
    </r>
    <r>
      <rPr>
        <b/>
        <sz val="14"/>
        <color theme="1"/>
        <rFont val="맑은 고딕"/>
        <family val="3"/>
        <charset val="134"/>
        <scheme val="minor"/>
      </rPr>
      <t>报</t>
    </r>
    <r>
      <rPr>
        <b/>
        <sz val="14"/>
        <color theme="1"/>
        <rFont val="맑은 고딕"/>
        <family val="3"/>
        <charset val="129"/>
        <scheme val="minor"/>
      </rPr>
      <t>价</t>
    </r>
    <r>
      <rPr>
        <b/>
        <sz val="14"/>
        <color theme="1"/>
        <rFont val="맑은 고딕"/>
        <family val="3"/>
        <charset val="134"/>
        <scheme val="minor"/>
      </rPr>
      <t>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</si>
</sst>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₩&quot;* #,##0_-;\-&quot;₩&quot;* #,##0_-;_-&quot;₩&quot;* &quot;-&quot;_-;_-@_-"/>
    <numFmt numFmtId="176" formatCode="0_);[Red]\(0\)"/>
    <numFmt numFmtId="177" formatCode="0_ "/>
    <numFmt numFmtId="178" formatCode="[$$-409]#,##0.00_);[Red]\([$$-409]#,##0.00\)"/>
    <numFmt numFmtId="179" formatCode="&quot;₩&quot;#,##0"/>
    <numFmt numFmtId="180" formatCode="_-[$₩-412]* #,##0.00_-;\-[$₩-412]* #,##0.00_-;_-[$₩-412]* &quot;-&quot;??_-;_-@_-"/>
    <numFmt numFmtId="181" formatCode="\$#,##0.00"/>
    <numFmt numFmtId="182" formatCode="#,##0_);[Red]\(#,##0\)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Microsoft YaHei"/>
      <family val="2"/>
      <charset val="134"/>
    </font>
    <font>
      <sz val="8"/>
      <name val="맑은 고딕"/>
      <family val="2"/>
      <charset val="129"/>
      <scheme val="minor"/>
    </font>
    <font>
      <sz val="11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11"/>
      <color theme="1"/>
      <name val="맑은 고딕"/>
      <family val="2"/>
      <charset val="134"/>
      <scheme val="minor"/>
    </font>
    <font>
      <sz val="9"/>
      <color theme="1"/>
      <name val="Microsoft YaHei"/>
      <family val="2"/>
      <charset val="134"/>
    </font>
    <font>
      <sz val="9"/>
      <color theme="1"/>
      <name val="Microsoft YaHei"/>
      <family val="2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9"/>
      <name val="Microsoft YaHei"/>
      <family val="2"/>
      <charset val="134"/>
    </font>
    <font>
      <sz val="11"/>
      <color theme="1"/>
      <name val="맑은 고딕"/>
      <family val="2"/>
      <scheme val="minor"/>
    </font>
    <font>
      <sz val="9"/>
      <name val="Microsoft YaHei"/>
      <family val="2"/>
    </font>
    <font>
      <sz val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color theme="1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9"/>
      <color theme="1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rgb="FF000000"/>
      <name val="Microsoft YaHei"/>
      <family val="2"/>
      <charset val="134"/>
    </font>
    <font>
      <sz val="8"/>
      <name val="맑은 고딕"/>
      <family val="3"/>
      <charset val="129"/>
    </font>
    <font>
      <sz val="9"/>
      <name val="나눔고딕"/>
      <family val="3"/>
      <charset val="129"/>
    </font>
    <font>
      <sz val="8"/>
      <name val="돋움"/>
      <family val="3"/>
      <charset val="129"/>
    </font>
    <font>
      <sz val="9"/>
      <color rgb="FFFF0000"/>
      <name val="나눔고딕"/>
      <family val="3"/>
      <charset val="129"/>
    </font>
    <font>
      <u/>
      <sz val="9"/>
      <color theme="10"/>
      <name val="Microsoft YaHei"/>
      <family val="2"/>
      <charset val="134"/>
    </font>
    <font>
      <u/>
      <sz val="9"/>
      <color theme="10"/>
      <name val="Microsoft YaHei"/>
      <family val="2"/>
    </font>
    <font>
      <sz val="11"/>
      <color theme="1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sz val="11"/>
      <color rgb="FFFF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34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/>
    <xf numFmtId="0" fontId="20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>
      <alignment vertical="center"/>
    </xf>
    <xf numFmtId="180" fontId="16" fillId="0" borderId="0" xfId="0" applyNumberFormat="1" applyFont="1" applyFill="1" applyBorder="1">
      <alignment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1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176" fontId="9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7" fontId="14" fillId="0" borderId="2" xfId="2" applyNumberFormat="1" applyFont="1" applyFill="1" applyBorder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left" vertical="center"/>
    </xf>
    <xf numFmtId="0" fontId="21" fillId="0" borderId="4" xfId="0" applyFont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178" fontId="15" fillId="0" borderId="4" xfId="0" applyNumberFormat="1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176" fontId="9" fillId="2" borderId="3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180" fontId="2" fillId="0" borderId="0" xfId="0" applyNumberFormat="1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3" fillId="0" borderId="7" xfId="0" applyFont="1" applyBorder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82" fontId="15" fillId="0" borderId="4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0" fontId="26" fillId="0" borderId="2" xfId="4" applyNumberFormat="1" applyFont="1" applyFill="1" applyBorder="1" applyAlignment="1">
      <alignment horizontal="fill" vertical="center"/>
    </xf>
    <xf numFmtId="0" fontId="27" fillId="0" borderId="2" xfId="4" applyNumberFormat="1" applyFont="1" applyFill="1" applyBorder="1" applyAlignment="1">
      <alignment horizontal="fill" vertical="center"/>
    </xf>
    <xf numFmtId="0" fontId="21" fillId="0" borderId="13" xfId="0" applyFont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/>
    </xf>
    <xf numFmtId="177" fontId="14" fillId="0" borderId="13" xfId="2" applyNumberFormat="1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 wrapText="1"/>
    </xf>
    <xf numFmtId="0" fontId="19" fillId="4" borderId="13" xfId="3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178" fontId="15" fillId="0" borderId="13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0" fontId="27" fillId="0" borderId="13" xfId="4" applyNumberFormat="1" applyFont="1" applyFill="1" applyBorder="1" applyAlignment="1">
      <alignment horizontal="fill" vertical="center"/>
    </xf>
    <xf numFmtId="0" fontId="11" fillId="3" borderId="1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8" fillId="0" borderId="0" xfId="0" applyFont="1">
      <alignment vertical="center"/>
    </xf>
    <xf numFmtId="0" fontId="28" fillId="0" borderId="0" xfId="0" applyFont="1" applyBorder="1">
      <alignment vertical="center"/>
    </xf>
    <xf numFmtId="0" fontId="30" fillId="0" borderId="0" xfId="0" applyFont="1" applyFill="1" applyBorder="1">
      <alignment vertical="center"/>
    </xf>
    <xf numFmtId="0" fontId="19" fillId="2" borderId="5" xfId="2" applyFont="1" applyFill="1" applyBorder="1" applyAlignment="1">
      <alignment horizontal="center" vertical="center"/>
    </xf>
    <xf numFmtId="176" fontId="19" fillId="2" borderId="3" xfId="2" applyNumberFormat="1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23" fillId="2" borderId="5" xfId="2" applyFont="1" applyFill="1" applyBorder="1" applyAlignment="1">
      <alignment horizontal="center" vertical="center"/>
    </xf>
    <xf numFmtId="0" fontId="23" fillId="2" borderId="3" xfId="2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79" fontId="23" fillId="0" borderId="4" xfId="1" applyNumberFormat="1" applyFont="1" applyFill="1" applyBorder="1" applyAlignment="1">
      <alignment horizontal="center" vertical="center"/>
    </xf>
    <xf numFmtId="0" fontId="9" fillId="2" borderId="19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12" xfId="2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8" fontId="15" fillId="0" borderId="20" xfId="0" applyNumberFormat="1" applyFont="1" applyFill="1" applyBorder="1" applyAlignment="1">
      <alignment horizontal="center" vertical="center"/>
    </xf>
    <xf numFmtId="182" fontId="15" fillId="0" borderId="20" xfId="0" applyNumberFormat="1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0" fillId="3" borderId="18" xfId="0" applyFill="1" applyBorder="1">
      <alignment vertical="center"/>
    </xf>
    <xf numFmtId="178" fontId="11" fillId="3" borderId="18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78" fontId="11" fillId="3" borderId="12" xfId="0" applyNumberFormat="1" applyFont="1" applyFill="1" applyBorder="1" applyAlignment="1">
      <alignment horizontal="center" vertical="center"/>
    </xf>
    <xf numFmtId="178" fontId="11" fillId="3" borderId="14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5">
    <cellStyle name="常规 2" xfId="2"/>
    <cellStyle name="통화 [0]" xfId="1" builtinId="7"/>
    <cellStyle name="표준" xfId="0" builtinId="0"/>
    <cellStyle name="표준 2" xfId="3"/>
    <cellStyle name="하이퍼링크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4</xdr:row>
      <xdr:rowOff>171450</xdr:rowOff>
    </xdr:from>
    <xdr:to>
      <xdr:col>16</xdr:col>
      <xdr:colOff>743108</xdr:colOff>
      <xdr:row>7</xdr:row>
      <xdr:rowOff>152399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1238250"/>
          <a:ext cx="1181258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11</xdr:row>
      <xdr:rowOff>104775</xdr:rowOff>
    </xdr:from>
    <xdr:to>
      <xdr:col>1</xdr:col>
      <xdr:colOff>838201</xdr:colOff>
      <xdr:row>11</xdr:row>
      <xdr:rowOff>941576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6301" y="2600325"/>
          <a:ext cx="685800" cy="836801"/>
        </a:xfrm>
        <a:prstGeom prst="rect">
          <a:avLst/>
        </a:prstGeom>
      </xdr:spPr>
    </xdr:pic>
    <xdr:clientData/>
  </xdr:twoCellAnchor>
  <xdr:twoCellAnchor editAs="oneCell">
    <xdr:from>
      <xdr:col>1</xdr:col>
      <xdr:colOff>197646</xdr:colOff>
      <xdr:row>12</xdr:row>
      <xdr:rowOff>117634</xdr:rowOff>
    </xdr:from>
    <xdr:to>
      <xdr:col>1</xdr:col>
      <xdr:colOff>847725</xdr:colOff>
      <xdr:row>12</xdr:row>
      <xdr:rowOff>911480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21546" y="3660934"/>
          <a:ext cx="650079" cy="793846"/>
        </a:xfrm>
        <a:prstGeom prst="rect">
          <a:avLst/>
        </a:prstGeom>
      </xdr:spPr>
    </xdr:pic>
    <xdr:clientData/>
  </xdr:twoCellAnchor>
  <xdr:twoCellAnchor editAs="oneCell">
    <xdr:from>
      <xdr:col>1</xdr:col>
      <xdr:colOff>283370</xdr:colOff>
      <xdr:row>13</xdr:row>
      <xdr:rowOff>134301</xdr:rowOff>
    </xdr:from>
    <xdr:to>
      <xdr:col>1</xdr:col>
      <xdr:colOff>616071</xdr:colOff>
      <xdr:row>13</xdr:row>
      <xdr:rowOff>952500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7270" y="4725351"/>
          <a:ext cx="332701" cy="818199"/>
        </a:xfrm>
        <a:prstGeom prst="rect">
          <a:avLst/>
        </a:prstGeom>
      </xdr:spPr>
    </xdr:pic>
    <xdr:clientData/>
  </xdr:twoCellAnchor>
  <xdr:twoCellAnchor editAs="oneCell">
    <xdr:from>
      <xdr:col>1</xdr:col>
      <xdr:colOff>264319</xdr:colOff>
      <xdr:row>14</xdr:row>
      <xdr:rowOff>162875</xdr:rowOff>
    </xdr:from>
    <xdr:to>
      <xdr:col>1</xdr:col>
      <xdr:colOff>596146</xdr:colOff>
      <xdr:row>14</xdr:row>
      <xdr:rowOff>971550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8219" y="5801675"/>
          <a:ext cx="331827" cy="80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</xdr:row>
      <xdr:rowOff>133350</xdr:rowOff>
    </xdr:from>
    <xdr:to>
      <xdr:col>1</xdr:col>
      <xdr:colOff>638175</xdr:colOff>
      <xdr:row>15</xdr:row>
      <xdr:rowOff>959980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09650" y="6819900"/>
          <a:ext cx="352425" cy="826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tem.taobao.com/item.htm?spm=a230r.1.14.22.OYAepj&amp;id=16119904405&amp;ns=1&amp;abbucket=2" TargetMode="External"/><Relationship Id="rId1" Type="http://schemas.openxmlformats.org/officeDocument/2006/relationships/hyperlink" Target="https://item.taobao.com/item.htm?spm=a230r.1.14.15.tbFbTF&amp;id=43983226789&amp;ns=1&amp;abbucket=2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5"/>
  <sheetViews>
    <sheetView showGridLines="0" tabSelected="1" zoomScaleNormal="100" workbookViewId="0">
      <selection activeCell="G6" sqref="G6"/>
    </sheetView>
  </sheetViews>
  <sheetFormatPr defaultRowHeight="16.5"/>
  <cols>
    <col min="1" max="1" width="9.5" customWidth="1"/>
    <col min="2" max="2" width="12.25" customWidth="1"/>
    <col min="3" max="3" width="13" customWidth="1"/>
    <col min="4" max="4" width="26.875" customWidth="1"/>
    <col min="5" max="5" width="26.875" hidden="1" customWidth="1"/>
    <col min="6" max="6" width="9.125" customWidth="1"/>
    <col min="7" max="7" width="11.125" customWidth="1"/>
    <col min="8" max="8" width="10.125" customWidth="1"/>
    <col min="9" max="9" width="12.125" customWidth="1"/>
    <col min="10" max="10" width="11.375" customWidth="1"/>
    <col min="11" max="11" width="18.75" customWidth="1"/>
    <col min="12" max="12" width="3.625" customWidth="1"/>
    <col min="13" max="13" width="11.25" bestFit="1" customWidth="1"/>
    <col min="14" max="14" width="19.875" bestFit="1" customWidth="1"/>
    <col min="17" max="17" width="11" bestFit="1" customWidth="1"/>
  </cols>
  <sheetData>
    <row r="2" spans="1:17" ht="31.5" customHeight="1">
      <c r="A2" s="80" t="s">
        <v>57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7" ht="15.75" customHeight="1" thickBot="1">
      <c r="A3" s="1"/>
      <c r="B3" s="2"/>
      <c r="C3" s="2"/>
      <c r="D3" s="2"/>
      <c r="E3" s="2"/>
      <c r="F3" s="2"/>
      <c r="G3" s="3"/>
      <c r="H3" s="3"/>
      <c r="I3" s="3"/>
      <c r="J3" s="3"/>
      <c r="K3" s="4"/>
      <c r="L3" s="4"/>
    </row>
    <row r="4" spans="1:17" ht="20.25">
      <c r="A4" s="1"/>
      <c r="B4" s="2"/>
      <c r="C4" s="2"/>
      <c r="D4" s="2"/>
      <c r="E4" s="2"/>
      <c r="F4" s="2"/>
      <c r="G4" s="3"/>
      <c r="H4" s="3"/>
      <c r="J4" s="68" t="s">
        <v>50</v>
      </c>
      <c r="K4" s="35"/>
      <c r="L4" s="4"/>
      <c r="N4" s="77" t="s">
        <v>58</v>
      </c>
    </row>
    <row r="5" spans="1:17" ht="15.75" customHeight="1" thickBot="1">
      <c r="A5" s="1"/>
      <c r="B5" s="2"/>
      <c r="C5" s="2"/>
      <c r="D5" s="2"/>
      <c r="E5" s="2"/>
      <c r="F5" s="2"/>
      <c r="G5" s="3"/>
      <c r="H5" s="3"/>
      <c r="J5" s="62" t="s">
        <v>27</v>
      </c>
      <c r="K5" s="36"/>
      <c r="L5" s="4"/>
    </row>
    <row r="6" spans="1:17" ht="15.75" customHeight="1">
      <c r="A6" s="1"/>
      <c r="B6" s="2"/>
      <c r="C6" s="2"/>
      <c r="D6" s="2"/>
      <c r="E6" s="2"/>
      <c r="F6" s="2"/>
      <c r="G6" s="3"/>
      <c r="H6" s="3"/>
      <c r="J6" s="62" t="s">
        <v>28</v>
      </c>
      <c r="K6" s="36"/>
      <c r="L6" s="4"/>
      <c r="N6" s="68" t="s">
        <v>28</v>
      </c>
      <c r="O6" s="35"/>
    </row>
    <row r="7" spans="1:17" ht="15.75" customHeight="1">
      <c r="A7" s="1"/>
      <c r="B7" s="2"/>
      <c r="C7" s="2"/>
      <c r="D7" s="2"/>
      <c r="E7" s="2"/>
      <c r="F7" s="2"/>
      <c r="G7" s="3"/>
      <c r="H7" s="3"/>
      <c r="J7" s="62" t="s">
        <v>29</v>
      </c>
      <c r="K7" s="36"/>
      <c r="L7" s="4"/>
      <c r="N7" s="62" t="s">
        <v>29</v>
      </c>
      <c r="O7" s="36"/>
    </row>
    <row r="8" spans="1:17" ht="15.75" customHeight="1" thickBot="1">
      <c r="A8" s="1"/>
      <c r="B8" s="2"/>
      <c r="C8" s="2"/>
      <c r="D8" s="2"/>
      <c r="E8" s="2"/>
      <c r="F8" s="2"/>
      <c r="G8" s="3"/>
      <c r="H8" s="3"/>
      <c r="J8" s="63" t="s">
        <v>32</v>
      </c>
      <c r="K8" s="37"/>
      <c r="L8" s="4"/>
      <c r="N8" s="64" t="s">
        <v>31</v>
      </c>
      <c r="O8" s="38"/>
    </row>
    <row r="9" spans="1:17" ht="15.75" customHeight="1" thickBot="1">
      <c r="A9" s="1"/>
      <c r="B9" s="2"/>
      <c r="C9" s="2"/>
      <c r="D9" s="2"/>
      <c r="E9" s="2"/>
      <c r="F9" s="2"/>
      <c r="G9" s="3"/>
      <c r="H9" s="3"/>
      <c r="J9" s="64" t="s">
        <v>31</v>
      </c>
      <c r="K9" s="38"/>
      <c r="L9" s="4"/>
    </row>
    <row r="10" spans="1:17" customFormat="1">
      <c r="A10" s="1"/>
      <c r="B10" s="2"/>
      <c r="C10" s="2"/>
      <c r="D10" s="2"/>
      <c r="E10" s="2"/>
      <c r="F10" s="2"/>
      <c r="G10" s="3"/>
      <c r="H10" s="3"/>
      <c r="I10" s="3"/>
      <c r="J10" s="30"/>
      <c r="K10" s="4"/>
      <c r="L10" s="4"/>
    </row>
    <row r="11" spans="1:17" customFormat="1" ht="21" customHeight="1" thickBot="1">
      <c r="A11" s="23" t="s">
        <v>13</v>
      </c>
      <c r="B11" s="24" t="s">
        <v>0</v>
      </c>
      <c r="C11" s="25" t="s">
        <v>14</v>
      </c>
      <c r="D11" s="24" t="s">
        <v>17</v>
      </c>
      <c r="E11" s="24" t="s">
        <v>18</v>
      </c>
      <c r="F11" s="26" t="s">
        <v>5</v>
      </c>
      <c r="G11" s="27" t="s">
        <v>33</v>
      </c>
      <c r="H11" s="26" t="s">
        <v>15</v>
      </c>
      <c r="I11" s="28" t="s">
        <v>34</v>
      </c>
      <c r="J11" s="28" t="s">
        <v>3</v>
      </c>
      <c r="K11" s="28" t="s">
        <v>55</v>
      </c>
      <c r="L11" s="4"/>
      <c r="N11" s="70" t="s">
        <v>0</v>
      </c>
      <c r="O11" s="71" t="s">
        <v>33</v>
      </c>
      <c r="P11" s="72" t="s">
        <v>15</v>
      </c>
      <c r="Q11" s="73" t="s">
        <v>34</v>
      </c>
    </row>
    <row r="12" spans="1:17" customFormat="1" ht="82.5" customHeight="1" thickTop="1">
      <c r="A12" s="19"/>
      <c r="B12" s="20"/>
      <c r="C12" s="16"/>
      <c r="D12" s="7"/>
      <c r="E12" s="18"/>
      <c r="F12" s="21"/>
      <c r="G12" s="22"/>
      <c r="H12" s="39"/>
      <c r="I12" s="9"/>
      <c r="J12" s="41"/>
      <c r="K12" s="69"/>
      <c r="L12" s="5"/>
      <c r="M12" s="29"/>
      <c r="N12" s="74"/>
      <c r="O12" s="75"/>
      <c r="P12" s="76"/>
      <c r="Q12" s="75"/>
    </row>
    <row r="13" spans="1:17" customFormat="1" ht="27" customHeight="1">
      <c r="A13" s="85" t="s">
        <v>1</v>
      </c>
      <c r="B13" s="86"/>
      <c r="C13" s="86"/>
      <c r="D13" s="86"/>
      <c r="E13" s="86"/>
      <c r="F13" s="86"/>
      <c r="G13" s="87"/>
      <c r="H13" s="52"/>
      <c r="I13" s="81">
        <f>SUM(I12:I12)</f>
        <v>0</v>
      </c>
      <c r="J13" s="82"/>
      <c r="K13" s="82"/>
      <c r="L13" s="10"/>
      <c r="N13" s="78"/>
      <c r="O13" s="78"/>
      <c r="P13" s="78"/>
      <c r="Q13" s="79">
        <f>SUM(Q12:Q12)</f>
        <v>0</v>
      </c>
    </row>
    <row r="14" spans="1:17" customFormat="1" ht="17.25" thickBot="1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53"/>
    </row>
    <row r="15" spans="1:17" customFormat="1" ht="7.5" customHeight="1" thickTop="1">
      <c r="A15" s="89"/>
      <c r="B15" s="89"/>
      <c r="C15" s="89"/>
      <c r="D15" s="89"/>
      <c r="E15" s="89"/>
      <c r="F15" s="89"/>
      <c r="G15" s="89"/>
      <c r="H15" s="89"/>
      <c r="I15" s="89"/>
      <c r="J15" s="89"/>
    </row>
    <row r="16" spans="1:17" customFormat="1">
      <c r="A16" s="83" t="s">
        <v>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</row>
    <row r="17" spans="1:17" customFormat="1" ht="16.5" customHeight="1">
      <c r="A17" s="84" t="s">
        <v>9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</row>
    <row r="19" spans="1:17" customFormat="1">
      <c r="A19" s="11"/>
      <c r="B19" s="11"/>
      <c r="C19" s="12"/>
      <c r="D19" s="12"/>
      <c r="E19" s="12"/>
      <c r="F19" s="12"/>
      <c r="G19" s="12"/>
      <c r="H19" s="12"/>
      <c r="I19" s="12"/>
      <c r="J19" s="12"/>
    </row>
    <row r="20" spans="1:17" customFormat="1">
      <c r="A20" s="13"/>
      <c r="B20" s="14"/>
      <c r="C20" s="13"/>
      <c r="D20" s="15"/>
      <c r="E20" s="15"/>
      <c r="F20" s="15"/>
      <c r="G20" s="15"/>
      <c r="H20" s="15"/>
      <c r="I20" s="15"/>
      <c r="J20" s="12"/>
    </row>
    <row r="21" spans="1:17" customFormat="1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7" customFormat="1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7" customFormat="1">
      <c r="D23" s="3"/>
      <c r="E23" s="3"/>
      <c r="F23" s="3"/>
      <c r="G23" s="3"/>
      <c r="H23" s="3"/>
      <c r="I23" s="3"/>
    </row>
    <row r="24" spans="1:17" customFormat="1">
      <c r="D24" s="3"/>
      <c r="E24" s="3"/>
      <c r="F24" s="3"/>
      <c r="G24" s="3"/>
      <c r="H24" s="3"/>
      <c r="I24" s="3"/>
    </row>
    <row r="25" spans="1:17" customFormat="1"/>
  </sheetData>
  <mergeCells count="7">
    <mergeCell ref="A2:K2"/>
    <mergeCell ref="I13:K13"/>
    <mergeCell ref="A16:K16"/>
    <mergeCell ref="A17:K17"/>
    <mergeCell ref="A13:G13"/>
    <mergeCell ref="A14:J14"/>
    <mergeCell ref="A15:J15"/>
  </mergeCells>
  <phoneticPr fontId="4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showGridLines="0" zoomScaleNormal="100" workbookViewId="0">
      <selection activeCell="D12" sqref="D12"/>
    </sheetView>
  </sheetViews>
  <sheetFormatPr defaultRowHeight="16.5"/>
  <cols>
    <col min="1" max="1" width="9.5" customWidth="1"/>
    <col min="2" max="2" width="12.25" customWidth="1"/>
    <col min="3" max="3" width="13" customWidth="1"/>
    <col min="4" max="4" width="26.875" customWidth="1"/>
    <col min="5" max="5" width="26.875" hidden="1" customWidth="1"/>
    <col min="6" max="6" width="9.125" customWidth="1"/>
    <col min="7" max="7" width="11.125" customWidth="1"/>
    <col min="8" max="8" width="10.125" customWidth="1"/>
    <col min="9" max="9" width="12.125" customWidth="1"/>
    <col min="10" max="10" width="11.375" customWidth="1"/>
    <col min="11" max="11" width="18.75" customWidth="1"/>
    <col min="12" max="12" width="12.875" bestFit="1" customWidth="1"/>
    <col min="13" max="13" width="11.25" bestFit="1" customWidth="1"/>
  </cols>
  <sheetData>
    <row r="1" spans="1:1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5" ht="31.5" customHeight="1">
      <c r="A2" s="90" t="s">
        <v>52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5" ht="15.75" customHeight="1" thickBot="1">
      <c r="A3" s="54"/>
      <c r="B3" s="55"/>
      <c r="C3" s="55"/>
      <c r="D3" s="55"/>
      <c r="E3" s="55"/>
      <c r="F3" s="55"/>
      <c r="G3" s="55"/>
      <c r="H3" s="55"/>
      <c r="I3" s="55"/>
      <c r="J3" s="55"/>
      <c r="K3" s="56"/>
      <c r="L3" s="4"/>
    </row>
    <row r="4" spans="1:15">
      <c r="A4" s="54"/>
      <c r="B4" s="55"/>
      <c r="C4" s="55"/>
      <c r="D4" s="55"/>
      <c r="E4" s="55"/>
      <c r="F4" s="55"/>
      <c r="G4" s="55"/>
      <c r="H4" s="55"/>
      <c r="I4" s="54"/>
      <c r="J4" s="65" t="s">
        <v>53</v>
      </c>
      <c r="K4" s="35" t="s">
        <v>54</v>
      </c>
      <c r="L4" s="4"/>
    </row>
    <row r="5" spans="1:15" ht="15.75" customHeight="1">
      <c r="A5" s="54"/>
      <c r="B5" s="55"/>
      <c r="C5" s="55"/>
      <c r="D5" s="55"/>
      <c r="E5" s="55"/>
      <c r="F5" s="55"/>
      <c r="G5" s="55"/>
      <c r="H5" s="55"/>
      <c r="I5" s="54"/>
      <c r="J5" s="66" t="s">
        <v>43</v>
      </c>
      <c r="K5" s="32" t="s">
        <v>30</v>
      </c>
      <c r="L5" s="4"/>
    </row>
    <row r="6" spans="1:15" ht="15.75" customHeight="1">
      <c r="A6" s="54"/>
      <c r="B6" s="55"/>
      <c r="C6" s="55"/>
      <c r="D6" s="55"/>
      <c r="E6" s="55"/>
      <c r="F6" s="55"/>
      <c r="G6" s="55"/>
      <c r="H6" s="55"/>
      <c r="I6" s="54"/>
      <c r="J6" s="66" t="s">
        <v>44</v>
      </c>
      <c r="K6" s="32" t="s">
        <v>48</v>
      </c>
      <c r="L6" s="4"/>
    </row>
    <row r="7" spans="1:15" ht="15.75" customHeight="1">
      <c r="A7" s="54"/>
      <c r="B7" s="55"/>
      <c r="C7" s="55"/>
      <c r="D7" s="55"/>
      <c r="E7" s="55"/>
      <c r="F7" s="55"/>
      <c r="G7" s="55"/>
      <c r="H7" s="55"/>
      <c r="I7" s="54"/>
      <c r="J7" s="66" t="s">
        <v>45</v>
      </c>
      <c r="K7" s="32" t="s">
        <v>16</v>
      </c>
      <c r="L7" s="4"/>
    </row>
    <row r="8" spans="1:15" ht="15.75" customHeight="1">
      <c r="A8" s="54"/>
      <c r="B8" s="55"/>
      <c r="C8" s="55"/>
      <c r="D8" s="55"/>
      <c r="E8" s="55"/>
      <c r="F8" s="55"/>
      <c r="G8" s="55"/>
      <c r="H8" s="55"/>
      <c r="I8" s="54"/>
      <c r="J8" s="66" t="s">
        <v>46</v>
      </c>
      <c r="K8" s="33">
        <v>42008</v>
      </c>
      <c r="L8" s="4"/>
    </row>
    <row r="9" spans="1:15" ht="15.75" customHeight="1" thickBot="1">
      <c r="A9" s="54"/>
      <c r="B9" s="55"/>
      <c r="C9" s="55"/>
      <c r="D9" s="55"/>
      <c r="E9" s="55"/>
      <c r="F9" s="55"/>
      <c r="G9" s="55"/>
      <c r="H9" s="55"/>
      <c r="I9" s="54"/>
      <c r="J9" s="67" t="s">
        <v>47</v>
      </c>
      <c r="K9" s="34">
        <v>42035</v>
      </c>
      <c r="L9" s="4"/>
    </row>
    <row r="10" spans="1:15">
      <c r="A10" s="54"/>
      <c r="B10" s="55"/>
      <c r="C10" s="55"/>
      <c r="D10" s="55"/>
      <c r="E10" s="55"/>
      <c r="F10" s="55"/>
      <c r="G10" s="55"/>
      <c r="H10" s="55"/>
      <c r="I10" s="55"/>
      <c r="J10" s="31"/>
      <c r="K10" s="56"/>
      <c r="L10" s="4"/>
    </row>
    <row r="11" spans="1:15" ht="21" customHeight="1" thickBot="1">
      <c r="A11" s="57" t="s">
        <v>35</v>
      </c>
      <c r="B11" s="57" t="s">
        <v>36</v>
      </c>
      <c r="C11" s="58" t="s">
        <v>37</v>
      </c>
      <c r="D11" s="57" t="s">
        <v>38</v>
      </c>
      <c r="E11" s="57" t="s">
        <v>49</v>
      </c>
      <c r="F11" s="59" t="s">
        <v>39</v>
      </c>
      <c r="G11" s="60" t="s">
        <v>40</v>
      </c>
      <c r="H11" s="59" t="s">
        <v>41</v>
      </c>
      <c r="I11" s="61" t="s">
        <v>42</v>
      </c>
      <c r="J11" s="61" t="s">
        <v>3</v>
      </c>
      <c r="K11" s="61" t="s">
        <v>51</v>
      </c>
      <c r="L11" s="4"/>
    </row>
    <row r="12" spans="1:15" ht="82.5" customHeight="1" thickTop="1">
      <c r="A12" s="19" t="s">
        <v>4</v>
      </c>
      <c r="B12" s="20"/>
      <c r="C12" s="16">
        <v>8809337500663</v>
      </c>
      <c r="D12" s="7" t="s">
        <v>21</v>
      </c>
      <c r="E12" s="18" t="s">
        <v>6</v>
      </c>
      <c r="F12" s="21">
        <v>12</v>
      </c>
      <c r="G12" s="22">
        <v>14.12</v>
      </c>
      <c r="H12" s="39">
        <v>156</v>
      </c>
      <c r="I12" s="9">
        <f>H12*G12</f>
        <v>2202.7199999999998</v>
      </c>
      <c r="J12" s="41" t="s">
        <v>10</v>
      </c>
      <c r="K12" s="69" t="s">
        <v>56</v>
      </c>
      <c r="L12" s="5"/>
      <c r="M12" s="29"/>
      <c r="N12" s="3"/>
      <c r="O12" s="3"/>
    </row>
    <row r="13" spans="1:15" ht="82.5" customHeight="1">
      <c r="A13" s="17" t="s">
        <v>4</v>
      </c>
      <c r="B13" s="6"/>
      <c r="C13" s="16">
        <v>8809337500670</v>
      </c>
      <c r="D13" s="7" t="s">
        <v>8</v>
      </c>
      <c r="E13" s="18" t="s">
        <v>22</v>
      </c>
      <c r="F13" s="8">
        <v>12</v>
      </c>
      <c r="G13" s="22">
        <v>14.12</v>
      </c>
      <c r="H13" s="40">
        <v>156</v>
      </c>
      <c r="I13" s="9">
        <f t="shared" ref="I13:I16" si="0">H13*G13</f>
        <v>2202.7199999999998</v>
      </c>
      <c r="J13" s="42" t="s">
        <v>25</v>
      </c>
      <c r="K13" s="69" t="s">
        <v>56</v>
      </c>
      <c r="L13" s="5"/>
      <c r="M13" s="29"/>
      <c r="N13" s="3"/>
      <c r="O13" s="3"/>
    </row>
    <row r="14" spans="1:15" ht="82.5" customHeight="1">
      <c r="A14" s="17" t="s">
        <v>4</v>
      </c>
      <c r="B14" s="6"/>
      <c r="C14" s="16">
        <v>8809337501967</v>
      </c>
      <c r="D14" s="7" t="s">
        <v>19</v>
      </c>
      <c r="E14" s="18" t="s">
        <v>23</v>
      </c>
      <c r="F14" s="8">
        <v>12</v>
      </c>
      <c r="G14" s="9">
        <v>19.34</v>
      </c>
      <c r="H14" s="40">
        <v>204</v>
      </c>
      <c r="I14" s="9">
        <f t="shared" si="0"/>
        <v>3945.36</v>
      </c>
      <c r="J14" s="42" t="s">
        <v>11</v>
      </c>
      <c r="K14" s="69" t="s">
        <v>56</v>
      </c>
      <c r="L14" s="5"/>
      <c r="M14" s="29"/>
      <c r="N14" s="3"/>
      <c r="O14" s="3"/>
    </row>
    <row r="15" spans="1:15" ht="82.5" customHeight="1">
      <c r="A15" s="17" t="s">
        <v>4</v>
      </c>
      <c r="B15" s="6"/>
      <c r="C15" s="16">
        <v>8809337501950</v>
      </c>
      <c r="D15" s="7" t="s">
        <v>12</v>
      </c>
      <c r="E15" s="18" t="s">
        <v>24</v>
      </c>
      <c r="F15" s="8">
        <v>12</v>
      </c>
      <c r="G15" s="9">
        <v>19.34</v>
      </c>
      <c r="H15" s="40">
        <v>204</v>
      </c>
      <c r="I15" s="9">
        <f t="shared" si="0"/>
        <v>3945.36</v>
      </c>
      <c r="J15" s="42" t="s">
        <v>26</v>
      </c>
      <c r="K15" s="69" t="s">
        <v>56</v>
      </c>
      <c r="L15" s="5"/>
      <c r="M15" s="29"/>
      <c r="N15" s="3"/>
      <c r="O15" s="3"/>
    </row>
    <row r="16" spans="1:15" ht="82.5" customHeight="1">
      <c r="A16" s="43" t="s">
        <v>4</v>
      </c>
      <c r="B16" s="44"/>
      <c r="C16" s="45">
        <v>8809337501943</v>
      </c>
      <c r="D16" s="46" t="s">
        <v>20</v>
      </c>
      <c r="E16" s="47" t="s">
        <v>7</v>
      </c>
      <c r="F16" s="48">
        <v>12</v>
      </c>
      <c r="G16" s="49">
        <v>19.34</v>
      </c>
      <c r="H16" s="50">
        <v>204</v>
      </c>
      <c r="I16" s="49">
        <f t="shared" si="0"/>
        <v>3945.36</v>
      </c>
      <c r="J16" s="51" t="s">
        <v>11</v>
      </c>
      <c r="K16" s="69" t="s">
        <v>56</v>
      </c>
      <c r="L16" s="5"/>
      <c r="M16" s="29"/>
      <c r="N16" s="3"/>
      <c r="O16" s="3"/>
    </row>
    <row r="17" spans="1:12" ht="27" customHeight="1">
      <c r="A17" s="85" t="s">
        <v>1</v>
      </c>
      <c r="B17" s="86"/>
      <c r="C17" s="86"/>
      <c r="D17" s="86"/>
      <c r="E17" s="86"/>
      <c r="F17" s="86"/>
      <c r="G17" s="87"/>
      <c r="H17" s="52"/>
      <c r="I17" s="81">
        <f>SUM(I12:I16)</f>
        <v>16241.52</v>
      </c>
      <c r="J17" s="82"/>
      <c r="K17" s="82"/>
      <c r="L17" s="10"/>
    </row>
    <row r="18" spans="1:12" ht="17.25" thickBot="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53"/>
    </row>
    <row r="19" spans="1:12" ht="7.5" customHeight="1" thickTop="1">
      <c r="A19" s="89"/>
      <c r="B19" s="89"/>
      <c r="C19" s="89"/>
      <c r="D19" s="89"/>
      <c r="E19" s="89"/>
      <c r="F19" s="89"/>
      <c r="G19" s="89"/>
      <c r="H19" s="89"/>
      <c r="I19" s="89"/>
      <c r="J19" s="89"/>
    </row>
    <row r="20" spans="1:12">
      <c r="A20" s="83" t="s">
        <v>2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</row>
    <row r="21" spans="1:12" ht="16.5" customHeight="1">
      <c r="A21" s="84" t="s">
        <v>9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3" spans="1:12">
      <c r="A23" s="11"/>
      <c r="B23" s="11"/>
      <c r="C23" s="12"/>
      <c r="D23" s="12"/>
      <c r="E23" s="12"/>
      <c r="F23" s="12"/>
      <c r="G23" s="12"/>
      <c r="H23" s="12"/>
      <c r="I23" s="12"/>
      <c r="J23" s="12"/>
    </row>
    <row r="24" spans="1:12">
      <c r="A24" s="13"/>
      <c r="B24" s="14"/>
      <c r="C24" s="13"/>
      <c r="D24" s="15"/>
      <c r="E24" s="15"/>
      <c r="F24" s="15"/>
      <c r="G24" s="15"/>
      <c r="H24" s="15"/>
      <c r="I24" s="15"/>
      <c r="J24" s="12"/>
    </row>
    <row r="25" spans="1:12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2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2">
      <c r="D27" s="3"/>
      <c r="E27" s="3"/>
      <c r="F27" s="3"/>
      <c r="G27" s="3"/>
      <c r="H27" s="3"/>
      <c r="I27" s="3"/>
    </row>
    <row r="28" spans="1:12">
      <c r="D28" s="3"/>
      <c r="E28" s="3"/>
      <c r="F28" s="3"/>
      <c r="G28" s="3"/>
      <c r="H28" s="3"/>
      <c r="I28" s="3"/>
    </row>
  </sheetData>
  <mergeCells count="7">
    <mergeCell ref="A21:K21"/>
    <mergeCell ref="A2:K2"/>
    <mergeCell ref="A17:G17"/>
    <mergeCell ref="I17:K17"/>
    <mergeCell ref="A18:J18"/>
    <mergeCell ref="A19:J19"/>
    <mergeCell ref="A20:K20"/>
  </mergeCells>
  <phoneticPr fontId="4" type="noConversion"/>
  <hyperlinks>
    <hyperlink ref="J15" r:id="rId1" location="detail"/>
    <hyperlink ref="J13" r:id="rId2" location="detail"/>
  </hyperlinks>
  <pageMargins left="0.7" right="0.7" top="0.75" bottom="0.75" header="0.3" footer="0.3"/>
  <pageSetup paperSize="9" orientation="landscape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표준견적서(중국)</vt:lpstr>
      <vt:lpstr>표준견적서(한글)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 semi</dc:creator>
  <cp:lastModifiedBy>been</cp:lastModifiedBy>
  <dcterms:created xsi:type="dcterms:W3CDTF">2015-12-21T09:01:44Z</dcterms:created>
  <dcterms:modified xsi:type="dcterms:W3CDTF">2016-03-17T05:24:09Z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2271da51-1966-46f9-9613-fb720a412d96</vt:lpwstr>
  </property>
</Properties>
</file>