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automation\toolboxes\IA_BLE_tracking\data\tables\"/>
    </mc:Choice>
  </mc:AlternateContent>
  <xr:revisionPtr revIDLastSave="0" documentId="13_ncr:1_{7FE5591D-4164-42D7-B770-3A721E8B36A1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Tracking_Mai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2" l="1" a="1"/>
  <c r="X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<sst xmlns="http://schemas.openxmlformats.org/spreadsheetml/2006/main" count="533" uniqueCount="192">
  <si>
    <t>HUC8</t>
  </si>
  <si>
    <t>Draft_MIP</t>
  </si>
  <si>
    <t>FP_MIP</t>
  </si>
  <si>
    <t>FRP</t>
  </si>
  <si>
    <t>BFE_TODO</t>
  </si>
  <si>
    <t>P02a_Assign</t>
  </si>
  <si>
    <t>P01_MM</t>
  </si>
  <si>
    <t>Hydra_MIP</t>
  </si>
  <si>
    <t>which_grid</t>
  </si>
  <si>
    <t>Name</t>
  </si>
  <si>
    <t>Has AECOM Tie</t>
  </si>
  <si>
    <t>RAW_Grd_MM</t>
  </si>
  <si>
    <t>DFIRM_Grd_MM</t>
  </si>
  <si>
    <t>Addl_Grd_MM</t>
  </si>
  <si>
    <t>Prod Stage</t>
  </si>
  <si>
    <t>P01 Analyst</t>
  </si>
  <si>
    <t>TO_Area</t>
  </si>
  <si>
    <t>Model Complete</t>
  </si>
  <si>
    <t>Notes</t>
  </si>
  <si>
    <t>MIP_Case</t>
  </si>
  <si>
    <t>FRP_Perc_Complete</t>
  </si>
  <si>
    <t>07060001</t>
  </si>
  <si>
    <t>Approved</t>
  </si>
  <si>
    <t>Submitted</t>
  </si>
  <si>
    <t>2023/11/30</t>
  </si>
  <si>
    <t>All on MM</t>
  </si>
  <si>
    <t>Coon-Yellow</t>
  </si>
  <si>
    <t>NO</t>
  </si>
  <si>
    <t>2024/02/23</t>
  </si>
  <si>
    <t>2024/08/20</t>
  </si>
  <si>
    <t>Pass 2/2</t>
  </si>
  <si>
    <t>Matt</t>
  </si>
  <si>
    <t>FY20_1A</t>
  </si>
  <si>
    <t>2023/10/12</t>
  </si>
  <si>
    <t>Passed MIP Validation</t>
  </si>
  <si>
    <t>21-07-0002S</t>
  </si>
  <si>
    <t>07060002</t>
  </si>
  <si>
    <t>Upper Iowa</t>
  </si>
  <si>
    <t>2024/03/10</t>
  </si>
  <si>
    <t>Pass 1/2</t>
  </si>
  <si>
    <t>Reina</t>
  </si>
  <si>
    <t>Passed MIP Validation; Round 2 Validation 10/11/2024</t>
  </si>
  <si>
    <t>07060004</t>
  </si>
  <si>
    <t>2024/05/22</t>
  </si>
  <si>
    <t>Turkey</t>
  </si>
  <si>
    <t>2024/04/15</t>
  </si>
  <si>
    <t>2024/08/27</t>
  </si>
  <si>
    <t>Multi</t>
  </si>
  <si>
    <t>2023/11/11</t>
  </si>
  <si>
    <t>07060006</t>
  </si>
  <si>
    <t>Maquoketa</t>
  </si>
  <si>
    <t>2024/05/17</t>
  </si>
  <si>
    <t>2024/05/21</t>
  </si>
  <si>
    <t>2023/12/12</t>
  </si>
  <si>
    <t>07080102</t>
  </si>
  <si>
    <t>2023/12/30</t>
  </si>
  <si>
    <t>Upper Wapsipinicon</t>
  </si>
  <si>
    <t>YES</t>
  </si>
  <si>
    <t>2024/08/14</t>
  </si>
  <si>
    <t>07080103</t>
  </si>
  <si>
    <t>Lower Wapsipinicon</t>
  </si>
  <si>
    <t>2024/05/09</t>
  </si>
  <si>
    <t>2024/01/10</t>
  </si>
  <si>
    <t>07080105</t>
  </si>
  <si>
    <t>Next</t>
  </si>
  <si>
    <t>2024/06/03</t>
  </si>
  <si>
    <t>2</t>
  </si>
  <si>
    <t>South Skunk</t>
  </si>
  <si>
    <t>2024/03/05</t>
  </si>
  <si>
    <t>2024/06/17</t>
  </si>
  <si>
    <t>Phase 1</t>
  </si>
  <si>
    <t>Erika</t>
  </si>
  <si>
    <t>FY21_2A</t>
  </si>
  <si>
    <t>22-07-0035S</t>
  </si>
  <si>
    <t>07080206</t>
  </si>
  <si>
    <t>2024/07/13</t>
  </si>
  <si>
    <t>Lower Cedar</t>
  </si>
  <si>
    <t>2024/06/14</t>
  </si>
  <si>
    <t>2024/07/16</t>
  </si>
  <si>
    <t>2024/07/18</t>
  </si>
  <si>
    <t>2024/05/31</t>
  </si>
  <si>
    <t>07100006</t>
  </si>
  <si>
    <t>2024/02/26</t>
  </si>
  <si>
    <t>1, 2</t>
  </si>
  <si>
    <t>North Raccoon</t>
  </si>
  <si>
    <t>2024/02/13</t>
  </si>
  <si>
    <t>2023/08/12</t>
  </si>
  <si>
    <t>07100007</t>
  </si>
  <si>
    <t>2023/07/30</t>
  </si>
  <si>
    <t>South Raccoon</t>
  </si>
  <si>
    <t>2023/08/31</t>
  </si>
  <si>
    <t>2023/06/11</t>
  </si>
  <si>
    <t>TODO: RAW, DRAFT, Addl</t>
  </si>
  <si>
    <t>07100008</t>
  </si>
  <si>
    <t>Lake Red Rock</t>
  </si>
  <si>
    <t>2024/03/24</t>
  </si>
  <si>
    <t>07100009</t>
  </si>
  <si>
    <t>2024/08/04</t>
  </si>
  <si>
    <t>Lower Des Moines</t>
  </si>
  <si>
    <t>2024/11/20</t>
  </si>
  <si>
    <t>R+E</t>
  </si>
  <si>
    <t>2024/07/25</t>
  </si>
  <si>
    <t>10230002</t>
  </si>
  <si>
    <t>2024/09/09</t>
  </si>
  <si>
    <t>Floyd</t>
  </si>
  <si>
    <t>2024/07/12</t>
  </si>
  <si>
    <t>2024/09/10</t>
  </si>
  <si>
    <t>2024/09/12</t>
  </si>
  <si>
    <t>Erika, Reina</t>
  </si>
  <si>
    <t>FY22_3B</t>
  </si>
  <si>
    <t>2024/07/08</t>
  </si>
  <si>
    <t>All Hydraulics Spatial Files uploaded 10/16</t>
  </si>
  <si>
    <t>23-07-0037S</t>
  </si>
  <si>
    <t>10230003</t>
  </si>
  <si>
    <t>2024/08/05</t>
  </si>
  <si>
    <t>Little Sioux</t>
  </si>
  <si>
    <t>2024/08/07</t>
  </si>
  <si>
    <t>2024/10/15</t>
  </si>
  <si>
    <t>E + M</t>
  </si>
  <si>
    <t>10230004</t>
  </si>
  <si>
    <t>2024/08/01</t>
  </si>
  <si>
    <t>Monona-Harrison Ditch</t>
  </si>
  <si>
    <t>2024/10/07</t>
  </si>
  <si>
    <t>2024/10/10</t>
  </si>
  <si>
    <t>2024/03/12</t>
  </si>
  <si>
    <t>10230005</t>
  </si>
  <si>
    <t>2024/07/11</t>
  </si>
  <si>
    <t>Maple</t>
  </si>
  <si>
    <t>2024/06/12</t>
  </si>
  <si>
    <t>2024/10/16</t>
  </si>
  <si>
    <t>MIP Exception; All Hydraulics Spatial Files uploaded 10/16</t>
  </si>
  <si>
    <t>10230007</t>
  </si>
  <si>
    <t>2024/07/30</t>
  </si>
  <si>
    <t>Boyer</t>
  </si>
  <si>
    <t>2024/07/21</t>
  </si>
  <si>
    <t>07060005</t>
  </si>
  <si>
    <t>2024/02/28</t>
  </si>
  <si>
    <t>Apple-Plum</t>
  </si>
  <si>
    <t>2024/04/04</t>
  </si>
  <si>
    <t>2024/04/05</t>
  </si>
  <si>
    <t>TODO: Missing 0.2% Vel grid</t>
  </si>
  <si>
    <t>07080201</t>
  </si>
  <si>
    <t>Upper Cedar</t>
  </si>
  <si>
    <t>2024/03/15</t>
  </si>
  <si>
    <t>2024/08/15</t>
  </si>
  <si>
    <t>2024/08/19</t>
  </si>
  <si>
    <t>10170204</t>
  </si>
  <si>
    <t>2024/05/29</t>
  </si>
  <si>
    <t>In Backcheck</t>
  </si>
  <si>
    <t>Rock</t>
  </si>
  <si>
    <t>2024/05/28</t>
  </si>
  <si>
    <t>2024/02/10</t>
  </si>
  <si>
    <t>23-07-0036S</t>
  </si>
  <si>
    <t>10230001</t>
  </si>
  <si>
    <t>Blackbird-Soldier</t>
  </si>
  <si>
    <t>2024/08/06</t>
  </si>
  <si>
    <t>10230006</t>
  </si>
  <si>
    <t>Big Papillion-Mosquito</t>
  </si>
  <si>
    <t>2024/10/08</t>
  </si>
  <si>
    <t>2024/05/12</t>
  </si>
  <si>
    <t>10170203</t>
  </si>
  <si>
    <t>2024/03/30</t>
  </si>
  <si>
    <t>Lower Big Sioux</t>
  </si>
  <si>
    <t>2024/05/24</t>
  </si>
  <si>
    <t>2024/06/26</t>
  </si>
  <si>
    <t>07060003</t>
  </si>
  <si>
    <t>2024/01/30</t>
  </si>
  <si>
    <t>Grant-Little Maquoketa</t>
  </si>
  <si>
    <t>07080101</t>
  </si>
  <si>
    <t>Copperas-Duck</t>
  </si>
  <si>
    <t>2024/04/20</t>
  </si>
  <si>
    <t>2024/05/01</t>
  </si>
  <si>
    <t>07110001</t>
  </si>
  <si>
    <t>Bear-Wyaconda</t>
  </si>
  <si>
    <t>2024/03/26</t>
  </si>
  <si>
    <t>Missing Grids</t>
  </si>
  <si>
    <t>FRP %</t>
  </si>
  <si>
    <t>P01 GDB</t>
  </si>
  <si>
    <t>RAW Grids</t>
  </si>
  <si>
    <t>DFIRM Grids</t>
  </si>
  <si>
    <t>Additional Grids</t>
  </si>
  <si>
    <t>Delivery Area Info</t>
  </si>
  <si>
    <t>Draft</t>
  </si>
  <si>
    <t>Floodplain</t>
  </si>
  <si>
    <t>Hydraulics</t>
  </si>
  <si>
    <t>MIP Task Status</t>
  </si>
  <si>
    <t>Model Manager Uploads</t>
  </si>
  <si>
    <t>Overall</t>
  </si>
  <si>
    <t>Details</t>
  </si>
  <si>
    <t>Other</t>
  </si>
  <si>
    <t>Target Name</t>
  </si>
  <si>
    <t>Source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</si>
</sst>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workbookViewId="0">
      <selection activeCell="D34" sqref="D34"/>
    </sheetView>
  </sheetViews>
  <sheetFormatPr defaultRowHeight="15" x14ac:dyDescent="0.25"/>
  <cols>
    <col min="1" max="1" width="9" bestFit="1" customWidth="1"/>
    <col min="2" max="2" width="22" bestFit="1" customWidth="1"/>
    <col min="3" max="3" width="8.5703125" bestFit="1" customWidth="1"/>
    <col min="4" max="5" width="10.28515625" bestFit="1" customWidth="1"/>
    <col min="6" max="6" width="12.140625" bestFit="1" customWidth="1"/>
    <col min="7" max="7" width="10.7109375" bestFit="1" customWidth="1"/>
    <col min="8" max="8" width="14.5703125" bestFit="1" customWidth="1"/>
    <col min="9" max="9" width="16" bestFit="1" customWidth="1"/>
    <col min="10" max="10" width="14.28515625" bestFit="1" customWidth="1"/>
    <col min="11" max="11" width="13.140625" bestFit="1" customWidth="1"/>
    <col min="12" max="12" width="10.42578125" bestFit="1" customWidth="1"/>
    <col min="13" max="13" width="11.28515625" bestFit="1" customWidth="1"/>
    <col min="14" max="14" width="16.140625" bestFit="1" customWidth="1"/>
    <col min="15" max="15" width="6.28515625" bestFit="1" customWidth="1"/>
    <col min="16" max="16" width="43" style="1" customWidth="1"/>
    <col min="17" max="17" width="11.7109375" style="2" customWidth="1"/>
    <col min="18" max="18" width="11.42578125" bestFit="1" customWidth="1"/>
  </cols>
  <sheetData>
    <row r="1" spans="1:18" ht="16.5" thickBot="1" x14ac:dyDescent="0.3">
      <c r="A1" s="20" t="s">
        <v>181</v>
      </c>
      <c r="B1" s="21"/>
      <c r="C1" s="22"/>
      <c r="D1" s="20" t="s">
        <v>185</v>
      </c>
      <c r="E1" s="21"/>
      <c r="F1" s="22"/>
      <c r="G1" s="20" t="s">
        <v>186</v>
      </c>
      <c r="H1" s="21"/>
      <c r="I1" s="21"/>
      <c r="J1" s="21"/>
      <c r="K1" s="22"/>
      <c r="L1" s="23" t="s">
        <v>187</v>
      </c>
      <c r="M1" s="20" t="s">
        <v>188</v>
      </c>
      <c r="N1" s="21"/>
      <c r="O1" s="21"/>
      <c r="P1" s="22"/>
      <c r="Q1" s="20" t="s">
        <v>189</v>
      </c>
      <c r="R1" s="22"/>
    </row>
    <row r="2" spans="1:18" ht="30.75" thickBot="1" x14ac:dyDescent="0.3">
      <c r="A2" s="11" t="s">
        <v>0</v>
      </c>
      <c r="B2" s="12" t="s">
        <v>9</v>
      </c>
      <c r="C2" s="13" t="s">
        <v>16</v>
      </c>
      <c r="D2" s="16" t="s">
        <v>182</v>
      </c>
      <c r="E2" s="17" t="s">
        <v>183</v>
      </c>
      <c r="F2" s="18" t="s">
        <v>184</v>
      </c>
      <c r="G2" s="11" t="s">
        <v>177</v>
      </c>
      <c r="H2" s="12" t="s">
        <v>178</v>
      </c>
      <c r="I2" s="12" t="s">
        <v>179</v>
      </c>
      <c r="J2" s="12" t="s">
        <v>180</v>
      </c>
      <c r="K2" s="13" t="s">
        <v>175</v>
      </c>
      <c r="L2" s="19" t="s">
        <v>14</v>
      </c>
      <c r="M2" s="11" t="s">
        <v>15</v>
      </c>
      <c r="N2" s="12" t="s">
        <v>17</v>
      </c>
      <c r="O2" s="12" t="s">
        <v>176</v>
      </c>
      <c r="P2" s="13" t="s">
        <v>18</v>
      </c>
      <c r="Q2" s="11" t="s">
        <v>10</v>
      </c>
      <c r="R2" s="13" t="s">
        <v>19</v>
      </c>
    </row>
    <row r="3" spans="1:18" x14ac:dyDescent="0.25">
      <c r="A3" s="3" t="s">
        <v>21</v>
      </c>
      <c r="B3" s="4" t="s">
        <v>26</v>
      </c>
      <c r="C3" s="5" t="s">
        <v>32</v>
      </c>
      <c r="D3" s="3" t="s">
        <v>22</v>
      </c>
      <c r="E3" s="4" t="s">
        <v>23</v>
      </c>
      <c r="F3" s="5" t="s">
        <v>22</v>
      </c>
      <c r="G3" s="3" t="s">
        <v>24</v>
      </c>
      <c r="H3" s="4" t="s">
        <v>28</v>
      </c>
      <c r="I3" s="4" t="s">
        <v>29</v>
      </c>
      <c r="J3" s="4" t="s">
        <v>29</v>
      </c>
      <c r="K3" s="5" t="s">
        <v>25</v>
      </c>
      <c r="L3" s="3" t="s">
        <v>30</v>
      </c>
      <c r="M3" s="3" t="s">
        <v>31</v>
      </c>
      <c r="N3" s="4" t="s">
        <v>33</v>
      </c>
      <c r="O3" s="4">
        <v>100</v>
      </c>
      <c r="P3" s="9" t="s">
        <v>34</v>
      </c>
      <c r="Q3" s="14" t="s">
        <v>27</v>
      </c>
      <c r="R3" s="5" t="s">
        <v>35</v>
      </c>
    </row>
    <row r="4" spans="1:18" ht="30" x14ac:dyDescent="0.25">
      <c r="A4" s="3" t="s">
        <v>36</v>
      </c>
      <c r="B4" s="4" t="s">
        <v>37</v>
      </c>
      <c r="C4" s="5" t="s">
        <v>32</v>
      </c>
      <c r="D4" s="3" t="s">
        <v>22</v>
      </c>
      <c r="E4" s="4" t="s">
        <v>23</v>
      </c>
      <c r="F4" s="5" t="s">
        <v>22</v>
      </c>
      <c r="G4" s="3" t="s">
        <v>24</v>
      </c>
      <c r="H4" s="4" t="s">
        <v>28</v>
      </c>
      <c r="I4" s="4" t="s">
        <v>38</v>
      </c>
      <c r="J4" s="4" t="s">
        <v>29</v>
      </c>
      <c r="K4" s="5" t="s">
        <v>25</v>
      </c>
      <c r="L4" s="3" t="s">
        <v>39</v>
      </c>
      <c r="M4" s="3" t="s">
        <v>40</v>
      </c>
      <c r="N4" s="4" t="s">
        <v>33</v>
      </c>
      <c r="O4" s="4">
        <v>100</v>
      </c>
      <c r="P4" s="9" t="s">
        <v>41</v>
      </c>
      <c r="Q4" s="14" t="s">
        <v>27</v>
      </c>
      <c r="R4" s="5" t="s">
        <v>35</v>
      </c>
    </row>
    <row r="5" spans="1:18" x14ac:dyDescent="0.25">
      <c r="A5" s="3" t="s">
        <v>42</v>
      </c>
      <c r="B5" s="4" t="s">
        <v>44</v>
      </c>
      <c r="C5" s="5" t="s">
        <v>32</v>
      </c>
      <c r="D5" s="3" t="s">
        <v>22</v>
      </c>
      <c r="E5" s="4" t="s">
        <v>23</v>
      </c>
      <c r="F5" s="5" t="s">
        <v>22</v>
      </c>
      <c r="G5" s="3" t="s">
        <v>43</v>
      </c>
      <c r="H5" s="4" t="s">
        <v>45</v>
      </c>
      <c r="I5" s="4" t="s">
        <v>46</v>
      </c>
      <c r="J5" s="4" t="s">
        <v>43</v>
      </c>
      <c r="K5" s="5" t="s">
        <v>25</v>
      </c>
      <c r="L5" s="3" t="s">
        <v>30</v>
      </c>
      <c r="M5" s="3" t="s">
        <v>47</v>
      </c>
      <c r="N5" s="4" t="s">
        <v>48</v>
      </c>
      <c r="O5" s="4">
        <v>100</v>
      </c>
      <c r="P5" s="9" t="s">
        <v>34</v>
      </c>
      <c r="Q5" s="14" t="s">
        <v>27</v>
      </c>
      <c r="R5" s="5" t="s">
        <v>35</v>
      </c>
    </row>
    <row r="6" spans="1:18" ht="30" x14ac:dyDescent="0.25">
      <c r="A6" s="3" t="s">
        <v>49</v>
      </c>
      <c r="B6" s="4" t="s">
        <v>50</v>
      </c>
      <c r="C6" s="5" t="s">
        <v>32</v>
      </c>
      <c r="D6" s="3" t="s">
        <v>22</v>
      </c>
      <c r="E6" s="4" t="s">
        <v>23</v>
      </c>
      <c r="F6" s="5" t="s">
        <v>22</v>
      </c>
      <c r="G6" s="3" t="s">
        <v>43</v>
      </c>
      <c r="H6" s="4" t="s">
        <v>51</v>
      </c>
      <c r="I6" s="4" t="s">
        <v>52</v>
      </c>
      <c r="J6" s="4" t="s">
        <v>52</v>
      </c>
      <c r="K6" s="5" t="s">
        <v>25</v>
      </c>
      <c r="L6" s="3" t="s">
        <v>39</v>
      </c>
      <c r="M6" s="3" t="s">
        <v>47</v>
      </c>
      <c r="N6" s="4" t="s">
        <v>53</v>
      </c>
      <c r="O6" s="4">
        <v>100</v>
      </c>
      <c r="P6" s="9" t="s">
        <v>41</v>
      </c>
      <c r="Q6" s="14" t="s">
        <v>27</v>
      </c>
      <c r="R6" s="5" t="s">
        <v>35</v>
      </c>
    </row>
    <row r="7" spans="1:18" x14ac:dyDescent="0.25">
      <c r="A7" s="3" t="s">
        <v>54</v>
      </c>
      <c r="B7" s="4" t="s">
        <v>56</v>
      </c>
      <c r="C7" s="5" t="s">
        <v>32</v>
      </c>
      <c r="D7" s="3" t="s">
        <v>22</v>
      </c>
      <c r="E7" s="4" t="s">
        <v>23</v>
      </c>
      <c r="F7" s="5" t="s">
        <v>22</v>
      </c>
      <c r="G7" s="3" t="s">
        <v>55</v>
      </c>
      <c r="H7" s="4" t="s">
        <v>45</v>
      </c>
      <c r="I7" s="4" t="s">
        <v>58</v>
      </c>
      <c r="J7" s="4" t="s">
        <v>43</v>
      </c>
      <c r="K7" s="5" t="s">
        <v>25</v>
      </c>
      <c r="L7" s="3" t="s">
        <v>30</v>
      </c>
      <c r="M7" s="3" t="s">
        <v>31</v>
      </c>
      <c r="N7" s="4" t="s">
        <v>48</v>
      </c>
      <c r="O7" s="4">
        <v>100</v>
      </c>
      <c r="P7" s="9" t="s">
        <v>34</v>
      </c>
      <c r="Q7" s="14" t="s">
        <v>57</v>
      </c>
      <c r="R7" s="5" t="s">
        <v>35</v>
      </c>
    </row>
    <row r="8" spans="1:18" ht="30" x14ac:dyDescent="0.25">
      <c r="A8" s="3" t="s">
        <v>59</v>
      </c>
      <c r="B8" s="4" t="s">
        <v>60</v>
      </c>
      <c r="C8" s="5" t="s">
        <v>32</v>
      </c>
      <c r="D8" s="3" t="s">
        <v>22</v>
      </c>
      <c r="E8" s="4" t="s">
        <v>23</v>
      </c>
      <c r="F8" s="5" t="s">
        <v>22</v>
      </c>
      <c r="G8" s="3" t="s">
        <v>43</v>
      </c>
      <c r="H8" s="4" t="s">
        <v>61</v>
      </c>
      <c r="I8" s="4" t="s">
        <v>58</v>
      </c>
      <c r="J8" s="4" t="s">
        <v>43</v>
      </c>
      <c r="K8" s="5" t="s">
        <v>25</v>
      </c>
      <c r="L8" s="3" t="s">
        <v>39</v>
      </c>
      <c r="M8" s="3" t="s">
        <v>31</v>
      </c>
      <c r="N8" s="4" t="s">
        <v>62</v>
      </c>
      <c r="O8" s="4">
        <v>100</v>
      </c>
      <c r="P8" s="9" t="s">
        <v>41</v>
      </c>
      <c r="Q8" s="14" t="s">
        <v>27</v>
      </c>
      <c r="R8" s="5" t="s">
        <v>35</v>
      </c>
    </row>
    <row r="9" spans="1:18" x14ac:dyDescent="0.25">
      <c r="A9" s="3" t="s">
        <v>63</v>
      </c>
      <c r="B9" s="4" t="s">
        <v>67</v>
      </c>
      <c r="C9" s="5" t="s">
        <v>72</v>
      </c>
      <c r="D9" s="3" t="s">
        <v>64</v>
      </c>
      <c r="E9" s="4" t="s">
        <v>64</v>
      </c>
      <c r="F9" s="5" t="s">
        <v>64</v>
      </c>
      <c r="G9" s="3" t="s">
        <v>65</v>
      </c>
      <c r="H9" s="4" t="s">
        <v>68</v>
      </c>
      <c r="I9" s="4" t="s">
        <v>69</v>
      </c>
      <c r="J9" s="4"/>
      <c r="K9" s="5" t="s">
        <v>66</v>
      </c>
      <c r="L9" s="3" t="s">
        <v>70</v>
      </c>
      <c r="M9" s="3" t="s">
        <v>71</v>
      </c>
      <c r="N9" s="4" t="s">
        <v>48</v>
      </c>
      <c r="O9" s="4">
        <v>0</v>
      </c>
      <c r="P9" s="9"/>
      <c r="Q9" s="14" t="s">
        <v>57</v>
      </c>
      <c r="R9" s="5" t="s">
        <v>73</v>
      </c>
    </row>
    <row r="10" spans="1:18" ht="30" x14ac:dyDescent="0.25">
      <c r="A10" s="3" t="s">
        <v>74</v>
      </c>
      <c r="B10" s="4" t="s">
        <v>76</v>
      </c>
      <c r="C10" s="5" t="s">
        <v>32</v>
      </c>
      <c r="D10" s="3" t="s">
        <v>22</v>
      </c>
      <c r="E10" s="4" t="s">
        <v>23</v>
      </c>
      <c r="F10" s="5" t="s">
        <v>22</v>
      </c>
      <c r="G10" s="3" t="s">
        <v>75</v>
      </c>
      <c r="H10" s="4" t="s">
        <v>77</v>
      </c>
      <c r="I10" s="4" t="s">
        <v>78</v>
      </c>
      <c r="J10" s="4" t="s">
        <v>79</v>
      </c>
      <c r="K10" s="5" t="s">
        <v>25</v>
      </c>
      <c r="L10" s="3" t="s">
        <v>39</v>
      </c>
      <c r="M10" s="3" t="s">
        <v>40</v>
      </c>
      <c r="N10" s="4" t="s">
        <v>80</v>
      </c>
      <c r="O10" s="4">
        <v>100</v>
      </c>
      <c r="P10" s="9" t="s">
        <v>41</v>
      </c>
      <c r="Q10" s="14" t="s">
        <v>57</v>
      </c>
      <c r="R10" s="5" t="s">
        <v>35</v>
      </c>
    </row>
    <row r="11" spans="1:18" x14ac:dyDescent="0.25">
      <c r="A11" s="3" t="s">
        <v>81</v>
      </c>
      <c r="B11" s="4" t="s">
        <v>84</v>
      </c>
      <c r="C11" s="5" t="s">
        <v>72</v>
      </c>
      <c r="D11" s="3" t="s">
        <v>64</v>
      </c>
      <c r="E11" s="4" t="s">
        <v>64</v>
      </c>
      <c r="F11" s="5" t="s">
        <v>64</v>
      </c>
      <c r="G11" s="3" t="s">
        <v>82</v>
      </c>
      <c r="H11" s="4" t="s">
        <v>85</v>
      </c>
      <c r="I11" s="4"/>
      <c r="J11" s="4"/>
      <c r="K11" s="5" t="s">
        <v>83</v>
      </c>
      <c r="L11" s="3" t="s">
        <v>70</v>
      </c>
      <c r="M11" s="3" t="s">
        <v>57</v>
      </c>
      <c r="N11" s="4" t="s">
        <v>86</v>
      </c>
      <c r="O11" s="4">
        <v>0</v>
      </c>
      <c r="P11" s="9"/>
      <c r="Q11" s="14" t="s">
        <v>57</v>
      </c>
      <c r="R11" s="5" t="s">
        <v>73</v>
      </c>
    </row>
    <row r="12" spans="1:18" x14ac:dyDescent="0.25">
      <c r="A12" s="3" t="s">
        <v>87</v>
      </c>
      <c r="B12" s="4" t="s">
        <v>89</v>
      </c>
      <c r="C12" s="5" t="s">
        <v>72</v>
      </c>
      <c r="D12" s="3" t="s">
        <v>64</v>
      </c>
      <c r="E12" s="4" t="s">
        <v>64</v>
      </c>
      <c r="F12" s="5" t="s">
        <v>64</v>
      </c>
      <c r="G12" s="3" t="s">
        <v>88</v>
      </c>
      <c r="H12" s="4" t="s">
        <v>90</v>
      </c>
      <c r="I12" s="4"/>
      <c r="J12" s="4"/>
      <c r="K12" s="5" t="s">
        <v>83</v>
      </c>
      <c r="L12" s="3" t="s">
        <v>70</v>
      </c>
      <c r="M12" s="3" t="s">
        <v>57</v>
      </c>
      <c r="N12" s="4" t="s">
        <v>91</v>
      </c>
      <c r="O12" s="4">
        <v>0</v>
      </c>
      <c r="P12" s="9" t="s">
        <v>92</v>
      </c>
      <c r="Q12" s="14" t="s">
        <v>57</v>
      </c>
      <c r="R12" s="5" t="s">
        <v>73</v>
      </c>
    </row>
    <row r="13" spans="1:18" x14ac:dyDescent="0.25">
      <c r="A13" s="3" t="s">
        <v>93</v>
      </c>
      <c r="B13" s="4" t="s">
        <v>94</v>
      </c>
      <c r="C13" s="5" t="s">
        <v>72</v>
      </c>
      <c r="D13" s="3" t="s">
        <v>64</v>
      </c>
      <c r="E13" s="4" t="s">
        <v>64</v>
      </c>
      <c r="F13" s="5" t="s">
        <v>64</v>
      </c>
      <c r="G13" s="3" t="s">
        <v>55</v>
      </c>
      <c r="H13" s="4" t="s">
        <v>95</v>
      </c>
      <c r="I13" s="4"/>
      <c r="J13" s="4"/>
      <c r="K13" s="5" t="s">
        <v>83</v>
      </c>
      <c r="L13" s="3" t="s">
        <v>70</v>
      </c>
      <c r="M13" s="3" t="s">
        <v>40</v>
      </c>
      <c r="N13" s="4" t="s">
        <v>48</v>
      </c>
      <c r="O13" s="4">
        <v>0</v>
      </c>
      <c r="P13" s="9"/>
      <c r="Q13" s="14" t="s">
        <v>57</v>
      </c>
      <c r="R13" s="5" t="s">
        <v>73</v>
      </c>
    </row>
    <row r="14" spans="1:18" x14ac:dyDescent="0.25">
      <c r="A14" s="3" t="s">
        <v>96</v>
      </c>
      <c r="B14" s="4" t="s">
        <v>98</v>
      </c>
      <c r="C14" s="5" t="s">
        <v>72</v>
      </c>
      <c r="D14" s="3" t="s">
        <v>64</v>
      </c>
      <c r="E14" s="4" t="s">
        <v>64</v>
      </c>
      <c r="F14" s="5" t="s">
        <v>64</v>
      </c>
      <c r="G14" s="3" t="s">
        <v>97</v>
      </c>
      <c r="H14" s="4" t="s">
        <v>97</v>
      </c>
      <c r="I14" s="4" t="s">
        <v>99</v>
      </c>
      <c r="J14" s="4"/>
      <c r="K14" s="5" t="s">
        <v>83</v>
      </c>
      <c r="L14" s="3" t="s">
        <v>70</v>
      </c>
      <c r="M14" s="3" t="s">
        <v>100</v>
      </c>
      <c r="N14" s="4" t="s">
        <v>101</v>
      </c>
      <c r="O14" s="4">
        <v>0</v>
      </c>
      <c r="P14" s="9"/>
      <c r="Q14" s="14" t="s">
        <v>57</v>
      </c>
      <c r="R14" s="5" t="s">
        <v>73</v>
      </c>
    </row>
    <row r="15" spans="1:18" x14ac:dyDescent="0.25">
      <c r="A15" s="3" t="s">
        <v>102</v>
      </c>
      <c r="B15" s="4" t="s">
        <v>104</v>
      </c>
      <c r="C15" s="5" t="s">
        <v>109</v>
      </c>
      <c r="D15" s="3" t="s">
        <v>22</v>
      </c>
      <c r="E15" s="4" t="s">
        <v>23</v>
      </c>
      <c r="F15" s="5" t="s">
        <v>23</v>
      </c>
      <c r="G15" s="3" t="s">
        <v>103</v>
      </c>
      <c r="H15" s="4" t="s">
        <v>105</v>
      </c>
      <c r="I15" s="4" t="s">
        <v>106</v>
      </c>
      <c r="J15" s="4" t="s">
        <v>107</v>
      </c>
      <c r="K15" s="5" t="s">
        <v>25</v>
      </c>
      <c r="L15" s="3" t="s">
        <v>39</v>
      </c>
      <c r="M15" s="3" t="s">
        <v>108</v>
      </c>
      <c r="N15" s="4" t="s">
        <v>110</v>
      </c>
      <c r="O15" s="4">
        <v>100</v>
      </c>
      <c r="P15" s="9" t="s">
        <v>111</v>
      </c>
      <c r="Q15" s="14" t="s">
        <v>27</v>
      </c>
      <c r="R15" s="5" t="s">
        <v>112</v>
      </c>
    </row>
    <row r="16" spans="1:18" x14ac:dyDescent="0.25">
      <c r="A16" s="3" t="s">
        <v>113</v>
      </c>
      <c r="B16" s="4" t="s">
        <v>115</v>
      </c>
      <c r="C16" s="5" t="s">
        <v>109</v>
      </c>
      <c r="D16" s="3" t="s">
        <v>23</v>
      </c>
      <c r="E16" s="4" t="s">
        <v>23</v>
      </c>
      <c r="F16" s="5" t="s">
        <v>23</v>
      </c>
      <c r="G16" s="3" t="s">
        <v>114</v>
      </c>
      <c r="H16" s="4" t="s">
        <v>116</v>
      </c>
      <c r="I16" s="4" t="s">
        <v>117</v>
      </c>
      <c r="J16" s="4" t="s">
        <v>117</v>
      </c>
      <c r="K16" s="5" t="s">
        <v>25</v>
      </c>
      <c r="L16" s="3" t="s">
        <v>39</v>
      </c>
      <c r="M16" s="3" t="s">
        <v>118</v>
      </c>
      <c r="N16" s="4" t="s">
        <v>78</v>
      </c>
      <c r="O16" s="4">
        <v>100</v>
      </c>
      <c r="P16" s="9" t="s">
        <v>111</v>
      </c>
      <c r="Q16" s="14" t="s">
        <v>57</v>
      </c>
      <c r="R16" s="5" t="s">
        <v>112</v>
      </c>
    </row>
    <row r="17" spans="1:18" x14ac:dyDescent="0.25">
      <c r="A17" s="3" t="s">
        <v>119</v>
      </c>
      <c r="B17" s="4" t="s">
        <v>121</v>
      </c>
      <c r="C17" s="5" t="s">
        <v>109</v>
      </c>
      <c r="D17" s="3" t="s">
        <v>22</v>
      </c>
      <c r="E17" s="4" t="s">
        <v>23</v>
      </c>
      <c r="F17" s="5" t="s">
        <v>23</v>
      </c>
      <c r="G17" s="3" t="s">
        <v>120</v>
      </c>
      <c r="H17" s="4" t="s">
        <v>120</v>
      </c>
      <c r="I17" s="4" t="s">
        <v>122</v>
      </c>
      <c r="J17" s="4" t="s">
        <v>123</v>
      </c>
      <c r="K17" s="5" t="s">
        <v>25</v>
      </c>
      <c r="L17" s="3" t="s">
        <v>39</v>
      </c>
      <c r="M17" s="3" t="s">
        <v>40</v>
      </c>
      <c r="N17" s="4" t="s">
        <v>124</v>
      </c>
      <c r="O17" s="4">
        <v>100</v>
      </c>
      <c r="P17" s="9" t="s">
        <v>111</v>
      </c>
      <c r="Q17" s="14" t="s">
        <v>27</v>
      </c>
      <c r="R17" s="5" t="s">
        <v>112</v>
      </c>
    </row>
    <row r="18" spans="1:18" ht="30" x14ac:dyDescent="0.25">
      <c r="A18" s="3" t="s">
        <v>125</v>
      </c>
      <c r="B18" s="4" t="s">
        <v>127</v>
      </c>
      <c r="C18" s="5" t="s">
        <v>109</v>
      </c>
      <c r="D18" s="3" t="s">
        <v>22</v>
      </c>
      <c r="E18" s="4" t="s">
        <v>23</v>
      </c>
      <c r="F18" s="5" t="s">
        <v>23</v>
      </c>
      <c r="G18" s="3" t="s">
        <v>126</v>
      </c>
      <c r="H18" s="4" t="s">
        <v>128</v>
      </c>
      <c r="I18" s="4" t="s">
        <v>129</v>
      </c>
      <c r="J18" s="4" t="s">
        <v>129</v>
      </c>
      <c r="K18" s="5" t="s">
        <v>25</v>
      </c>
      <c r="L18" s="3" t="s">
        <v>39</v>
      </c>
      <c r="M18" s="3" t="s">
        <v>71</v>
      </c>
      <c r="N18" s="4" t="s">
        <v>110</v>
      </c>
      <c r="O18" s="4">
        <v>100</v>
      </c>
      <c r="P18" s="9" t="s">
        <v>130</v>
      </c>
      <c r="Q18" s="14" t="s">
        <v>27</v>
      </c>
      <c r="R18" s="5" t="s">
        <v>112</v>
      </c>
    </row>
    <row r="19" spans="1:18" x14ac:dyDescent="0.25">
      <c r="A19" s="3" t="s">
        <v>131</v>
      </c>
      <c r="B19" s="4" t="s">
        <v>133</v>
      </c>
      <c r="C19" s="5" t="s">
        <v>109</v>
      </c>
      <c r="D19" s="3" t="s">
        <v>23</v>
      </c>
      <c r="E19" s="4" t="s">
        <v>23</v>
      </c>
      <c r="F19" s="5" t="s">
        <v>23</v>
      </c>
      <c r="G19" s="3" t="s">
        <v>132</v>
      </c>
      <c r="H19" s="4" t="s">
        <v>132</v>
      </c>
      <c r="I19" s="4" t="s">
        <v>117</v>
      </c>
      <c r="J19" s="4" t="s">
        <v>117</v>
      </c>
      <c r="K19" s="5" t="s">
        <v>25</v>
      </c>
      <c r="L19" s="3" t="s">
        <v>39</v>
      </c>
      <c r="M19" s="3" t="s">
        <v>40</v>
      </c>
      <c r="N19" s="4" t="s">
        <v>134</v>
      </c>
      <c r="O19" s="4">
        <v>100</v>
      </c>
      <c r="P19" s="9" t="s">
        <v>111</v>
      </c>
      <c r="Q19" s="14" t="s">
        <v>57</v>
      </c>
      <c r="R19" s="5" t="s">
        <v>112</v>
      </c>
    </row>
    <row r="20" spans="1:18" x14ac:dyDescent="0.25">
      <c r="A20" s="3" t="s">
        <v>135</v>
      </c>
      <c r="B20" s="4" t="s">
        <v>137</v>
      </c>
      <c r="C20" s="5" t="s">
        <v>32</v>
      </c>
      <c r="D20" s="3" t="s">
        <v>22</v>
      </c>
      <c r="E20" s="4" t="s">
        <v>23</v>
      </c>
      <c r="F20" s="5" t="s">
        <v>22</v>
      </c>
      <c r="G20" s="3" t="s">
        <v>136</v>
      </c>
      <c r="H20" s="4" t="s">
        <v>138</v>
      </c>
      <c r="I20" s="4" t="s">
        <v>139</v>
      </c>
      <c r="J20" s="4" t="s">
        <v>139</v>
      </c>
      <c r="K20" s="5" t="s">
        <v>25</v>
      </c>
      <c r="L20" s="3" t="s">
        <v>30</v>
      </c>
      <c r="M20" s="3" t="s">
        <v>71</v>
      </c>
      <c r="N20" s="4" t="s">
        <v>62</v>
      </c>
      <c r="O20" s="4">
        <v>100</v>
      </c>
      <c r="P20" s="9" t="s">
        <v>140</v>
      </c>
      <c r="Q20" s="14" t="s">
        <v>27</v>
      </c>
      <c r="R20" s="5" t="s">
        <v>35</v>
      </c>
    </row>
    <row r="21" spans="1:18" x14ac:dyDescent="0.25">
      <c r="A21" s="3" t="s">
        <v>141</v>
      </c>
      <c r="B21" s="4" t="s">
        <v>142</v>
      </c>
      <c r="C21" s="5" t="s">
        <v>32</v>
      </c>
      <c r="D21" s="3" t="s">
        <v>22</v>
      </c>
      <c r="E21" s="4" t="s">
        <v>23</v>
      </c>
      <c r="F21" s="5" t="s">
        <v>22</v>
      </c>
      <c r="G21" s="3" t="s">
        <v>55</v>
      </c>
      <c r="H21" s="4" t="s">
        <v>143</v>
      </c>
      <c r="I21" s="4" t="s">
        <v>144</v>
      </c>
      <c r="J21" s="4" t="s">
        <v>145</v>
      </c>
      <c r="K21" s="5" t="s">
        <v>25</v>
      </c>
      <c r="L21" s="3" t="s">
        <v>30</v>
      </c>
      <c r="M21" s="3" t="s">
        <v>31</v>
      </c>
      <c r="N21" s="4" t="s">
        <v>48</v>
      </c>
      <c r="O21" s="4">
        <v>100</v>
      </c>
      <c r="P21" s="9" t="s">
        <v>34</v>
      </c>
      <c r="Q21" s="14" t="s">
        <v>57</v>
      </c>
      <c r="R21" s="5" t="s">
        <v>35</v>
      </c>
    </row>
    <row r="22" spans="1:18" x14ac:dyDescent="0.25">
      <c r="A22" s="3" t="s">
        <v>146</v>
      </c>
      <c r="B22" s="4" t="s">
        <v>149</v>
      </c>
      <c r="C22" s="5" t="s">
        <v>109</v>
      </c>
      <c r="D22" s="3" t="s">
        <v>23</v>
      </c>
      <c r="E22" s="4" t="s">
        <v>23</v>
      </c>
      <c r="F22" s="5" t="s">
        <v>148</v>
      </c>
      <c r="G22" s="3" t="s">
        <v>147</v>
      </c>
      <c r="H22" s="4" t="s">
        <v>150</v>
      </c>
      <c r="I22" s="4" t="s">
        <v>147</v>
      </c>
      <c r="J22" s="4" t="s">
        <v>147</v>
      </c>
      <c r="K22" s="5" t="s">
        <v>25</v>
      </c>
      <c r="L22" s="3" t="s">
        <v>39</v>
      </c>
      <c r="M22" s="3" t="s">
        <v>31</v>
      </c>
      <c r="N22" s="4" t="s">
        <v>151</v>
      </c>
      <c r="O22" s="4">
        <v>100</v>
      </c>
      <c r="P22" s="9" t="s">
        <v>111</v>
      </c>
      <c r="Q22" s="14" t="s">
        <v>27</v>
      </c>
      <c r="R22" s="5" t="s">
        <v>152</v>
      </c>
    </row>
    <row r="23" spans="1:18" x14ac:dyDescent="0.25">
      <c r="A23" s="3" t="s">
        <v>153</v>
      </c>
      <c r="B23" s="4" t="s">
        <v>154</v>
      </c>
      <c r="C23" s="5" t="s">
        <v>109</v>
      </c>
      <c r="D23" s="3" t="s">
        <v>23</v>
      </c>
      <c r="E23" s="4" t="s">
        <v>23</v>
      </c>
      <c r="F23" s="5" t="s">
        <v>23</v>
      </c>
      <c r="G23" s="3" t="s">
        <v>29</v>
      </c>
      <c r="H23" s="4" t="s">
        <v>155</v>
      </c>
      <c r="I23" s="4" t="s">
        <v>123</v>
      </c>
      <c r="J23" s="4" t="s">
        <v>123</v>
      </c>
      <c r="K23" s="5" t="s">
        <v>25</v>
      </c>
      <c r="L23" s="3" t="s">
        <v>39</v>
      </c>
      <c r="M23" s="3" t="s">
        <v>71</v>
      </c>
      <c r="N23" s="4" t="s">
        <v>120</v>
      </c>
      <c r="O23" s="4">
        <v>100</v>
      </c>
      <c r="P23" s="9" t="s">
        <v>111</v>
      </c>
      <c r="Q23" s="14" t="s">
        <v>27</v>
      </c>
      <c r="R23" s="5" t="s">
        <v>112</v>
      </c>
    </row>
    <row r="24" spans="1:18" x14ac:dyDescent="0.25">
      <c r="A24" s="3" t="s">
        <v>156</v>
      </c>
      <c r="B24" s="4" t="s">
        <v>157</v>
      </c>
      <c r="C24" s="5" t="s">
        <v>109</v>
      </c>
      <c r="D24" s="3" t="s">
        <v>23</v>
      </c>
      <c r="E24" s="4" t="s">
        <v>23</v>
      </c>
      <c r="F24" s="5" t="s">
        <v>23</v>
      </c>
      <c r="G24" s="3" t="s">
        <v>114</v>
      </c>
      <c r="H24" s="4" t="s">
        <v>155</v>
      </c>
      <c r="I24" s="4" t="s">
        <v>122</v>
      </c>
      <c r="J24" s="4" t="s">
        <v>158</v>
      </c>
      <c r="K24" s="5" t="s">
        <v>25</v>
      </c>
      <c r="L24" s="3" t="s">
        <v>39</v>
      </c>
      <c r="M24" s="3" t="s">
        <v>40</v>
      </c>
      <c r="N24" s="4" t="s">
        <v>159</v>
      </c>
      <c r="O24" s="4">
        <v>100</v>
      </c>
      <c r="P24" s="9" t="s">
        <v>111</v>
      </c>
      <c r="Q24" s="14" t="s">
        <v>57</v>
      </c>
      <c r="R24" s="5" t="s">
        <v>112</v>
      </c>
    </row>
    <row r="25" spans="1:18" x14ac:dyDescent="0.25">
      <c r="A25" s="3" t="s">
        <v>160</v>
      </c>
      <c r="B25" s="4" t="s">
        <v>162</v>
      </c>
      <c r="C25" s="5" t="s">
        <v>109</v>
      </c>
      <c r="D25" s="3" t="s">
        <v>23</v>
      </c>
      <c r="E25" s="4" t="s">
        <v>23</v>
      </c>
      <c r="F25" s="5" t="s">
        <v>148</v>
      </c>
      <c r="G25" s="3" t="s">
        <v>161</v>
      </c>
      <c r="H25" s="4" t="s">
        <v>163</v>
      </c>
      <c r="I25" s="4" t="s">
        <v>164</v>
      </c>
      <c r="J25" s="4" t="s">
        <v>163</v>
      </c>
      <c r="K25" s="5" t="s">
        <v>25</v>
      </c>
      <c r="L25" s="3" t="s">
        <v>39</v>
      </c>
      <c r="M25" s="3" t="s">
        <v>31</v>
      </c>
      <c r="N25" s="4" t="s">
        <v>151</v>
      </c>
      <c r="O25" s="4">
        <v>100</v>
      </c>
      <c r="P25" s="9" t="s">
        <v>111</v>
      </c>
      <c r="Q25" s="14" t="s">
        <v>27</v>
      </c>
      <c r="R25" s="5" t="s">
        <v>152</v>
      </c>
    </row>
    <row r="26" spans="1:18" x14ac:dyDescent="0.25">
      <c r="A26" s="3" t="s">
        <v>165</v>
      </c>
      <c r="B26" s="4" t="s">
        <v>167</v>
      </c>
      <c r="C26" s="5" t="s">
        <v>32</v>
      </c>
      <c r="D26" s="3" t="s">
        <v>22</v>
      </c>
      <c r="E26" s="4" t="s">
        <v>23</v>
      </c>
      <c r="F26" s="5" t="s">
        <v>22</v>
      </c>
      <c r="G26" s="3" t="s">
        <v>166</v>
      </c>
      <c r="H26" s="4" t="s">
        <v>143</v>
      </c>
      <c r="I26" s="4" t="s">
        <v>164</v>
      </c>
      <c r="J26" s="4" t="s">
        <v>43</v>
      </c>
      <c r="K26" s="5" t="s">
        <v>25</v>
      </c>
      <c r="L26" s="3" t="s">
        <v>30</v>
      </c>
      <c r="M26" s="3" t="s">
        <v>71</v>
      </c>
      <c r="N26" s="4" t="s">
        <v>53</v>
      </c>
      <c r="O26" s="4">
        <v>100</v>
      </c>
      <c r="P26" s="9" t="s">
        <v>34</v>
      </c>
      <c r="Q26" s="14" t="s">
        <v>27</v>
      </c>
      <c r="R26" s="5" t="s">
        <v>35</v>
      </c>
    </row>
    <row r="27" spans="1:18" x14ac:dyDescent="0.25">
      <c r="A27" s="3" t="s">
        <v>168</v>
      </c>
      <c r="B27" s="4" t="s">
        <v>169</v>
      </c>
      <c r="C27" s="5" t="s">
        <v>32</v>
      </c>
      <c r="D27" s="3" t="s">
        <v>22</v>
      </c>
      <c r="E27" s="4" t="s">
        <v>23</v>
      </c>
      <c r="F27" s="5" t="s">
        <v>22</v>
      </c>
      <c r="G27" s="3" t="s">
        <v>161</v>
      </c>
      <c r="H27" s="4" t="s">
        <v>170</v>
      </c>
      <c r="I27" s="4" t="s">
        <v>170</v>
      </c>
      <c r="J27" s="4" t="s">
        <v>171</v>
      </c>
      <c r="K27" s="5" t="s">
        <v>25</v>
      </c>
      <c r="L27" s="3" t="s">
        <v>30</v>
      </c>
      <c r="M27" s="3" t="s">
        <v>40</v>
      </c>
      <c r="N27" s="4" t="s">
        <v>151</v>
      </c>
      <c r="O27" s="4">
        <v>100</v>
      </c>
      <c r="P27" s="9" t="s">
        <v>34</v>
      </c>
      <c r="Q27" s="14" t="s">
        <v>57</v>
      </c>
      <c r="R27" s="5" t="s">
        <v>35</v>
      </c>
    </row>
    <row r="28" spans="1:18" ht="15.75" thickBot="1" x14ac:dyDescent="0.3">
      <c r="A28" s="6" t="s">
        <v>172</v>
      </c>
      <c r="B28" s="7" t="s">
        <v>173</v>
      </c>
      <c r="C28" s="8" t="s">
        <v>72</v>
      </c>
      <c r="D28" s="6" t="s">
        <v>64</v>
      </c>
      <c r="E28" s="7" t="s">
        <v>64</v>
      </c>
      <c r="F28" s="8" t="s">
        <v>64</v>
      </c>
      <c r="G28" s="6" t="s">
        <v>136</v>
      </c>
      <c r="H28" s="7" t="s">
        <v>174</v>
      </c>
      <c r="I28" s="7" t="s">
        <v>174</v>
      </c>
      <c r="J28" s="7" t="s">
        <v>174</v>
      </c>
      <c r="K28" s="8" t="s">
        <v>25</v>
      </c>
      <c r="L28" s="6" t="s">
        <v>70</v>
      </c>
      <c r="M28" s="6" t="s">
        <v>40</v>
      </c>
      <c r="N28" s="7" t="s">
        <v>62</v>
      </c>
      <c r="O28" s="7">
        <v>0</v>
      </c>
      <c r="P28" s="10"/>
      <c r="Q28" s="15" t="s">
        <v>57</v>
      </c>
      <c r="R28" s="8" t="s">
        <v>73</v>
      </c>
    </row>
  </sheetData>
  <mergeCells count="5">
    <mergeCell ref="M1:P1"/>
    <mergeCell ref="Q1:R1"/>
    <mergeCell ref="A1:C1"/>
    <mergeCell ref="D1:F1"/>
    <mergeCell ref="G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90C4-3DFD-4EFD-8B09-A2F83493DCEA}">
  <dimension ref="A1:X31"/>
  <sheetViews>
    <sheetView tabSelected="1" workbookViewId="0">
      <selection activeCell="O30" sqref="O30"/>
    </sheetView>
  </sheetViews>
  <sheetFormatPr defaultRowHeight="15" x14ac:dyDescent="0.25"/>
  <cols>
    <col min="20" max="20" width="19.140625" bestFit="1" customWidth="1"/>
    <col min="21" max="21" width="16" bestFit="1" customWidth="1"/>
  </cols>
  <sheetData>
    <row r="1" spans="1:24" x14ac:dyDescent="0.25">
      <c r="A1" t="s">
        <v>0</v>
      </c>
      <c r="B1" t="s">
        <v>9</v>
      </c>
      <c r="C1" t="s">
        <v>16</v>
      </c>
      <c r="D1" t="s">
        <v>182</v>
      </c>
      <c r="E1" t="s">
        <v>183</v>
      </c>
      <c r="F1" t="s">
        <v>184</v>
      </c>
      <c r="G1" t="s">
        <v>177</v>
      </c>
      <c r="H1" t="s">
        <v>178</v>
      </c>
      <c r="I1" t="s">
        <v>179</v>
      </c>
      <c r="J1" t="s">
        <v>180</v>
      </c>
      <c r="K1" t="s">
        <v>175</v>
      </c>
      <c r="L1" t="s">
        <v>14</v>
      </c>
      <c r="M1" t="s">
        <v>15</v>
      </c>
      <c r="N1" t="s">
        <v>17</v>
      </c>
      <c r="O1" t="s">
        <v>176</v>
      </c>
      <c r="P1" t="s">
        <v>18</v>
      </c>
      <c r="Q1" t="s">
        <v>10</v>
      </c>
      <c r="R1" t="s">
        <v>19</v>
      </c>
      <c r="T1" t="s">
        <v>191</v>
      </c>
      <c r="U1" t="s">
        <v>190</v>
      </c>
      <c r="X1" t="str" cm="1">
        <f t="array" ref="X1:X21">TRANSPOSE(A31:U31)</f>
        <v>HUC8</v>
      </c>
    </row>
    <row r="2" spans="1:24" x14ac:dyDescent="0.25">
      <c r="T2" t="s">
        <v>0</v>
      </c>
      <c r="U2" t="s">
        <v>0</v>
      </c>
      <c r="X2" t="str">
        <v>Draft_MIP</v>
      </c>
    </row>
    <row r="3" spans="1:24" x14ac:dyDescent="0.25">
      <c r="T3" t="s">
        <v>1</v>
      </c>
      <c r="U3" t="s">
        <v>9</v>
      </c>
      <c r="X3" t="str">
        <v>FP_MIP</v>
      </c>
    </row>
    <row r="4" spans="1:24" x14ac:dyDescent="0.25">
      <c r="T4" t="s">
        <v>2</v>
      </c>
      <c r="U4" t="s">
        <v>16</v>
      </c>
      <c r="X4" t="str">
        <v>FRP</v>
      </c>
    </row>
    <row r="5" spans="1:24" x14ac:dyDescent="0.25">
      <c r="T5" t="s">
        <v>3</v>
      </c>
      <c r="U5" t="s">
        <v>182</v>
      </c>
      <c r="X5" t="str">
        <v>BFE_TODO</v>
      </c>
    </row>
    <row r="6" spans="1:24" x14ac:dyDescent="0.25">
      <c r="T6" t="s">
        <v>4</v>
      </c>
      <c r="U6" t="s">
        <v>183</v>
      </c>
      <c r="X6" t="str">
        <v>P02a_Assign</v>
      </c>
    </row>
    <row r="7" spans="1:24" x14ac:dyDescent="0.25">
      <c r="T7" t="s">
        <v>5</v>
      </c>
      <c r="U7" t="s">
        <v>184</v>
      </c>
      <c r="X7" t="str">
        <v>P01_MM</v>
      </c>
    </row>
    <row r="8" spans="1:24" x14ac:dyDescent="0.25">
      <c r="T8" t="s">
        <v>6</v>
      </c>
      <c r="U8" t="s">
        <v>177</v>
      </c>
      <c r="X8" t="str">
        <v>Hydra_MIP</v>
      </c>
    </row>
    <row r="9" spans="1:24" x14ac:dyDescent="0.25">
      <c r="T9" t="s">
        <v>7</v>
      </c>
      <c r="U9" t="s">
        <v>178</v>
      </c>
      <c r="X9" t="str">
        <v>which_grid</v>
      </c>
    </row>
    <row r="10" spans="1:24" x14ac:dyDescent="0.25">
      <c r="T10" t="s">
        <v>8</v>
      </c>
      <c r="U10" t="s">
        <v>179</v>
      </c>
      <c r="X10" t="str">
        <v>Name</v>
      </c>
    </row>
    <row r="11" spans="1:24" x14ac:dyDescent="0.25">
      <c r="T11" t="s">
        <v>9</v>
      </c>
      <c r="U11" t="s">
        <v>180</v>
      </c>
      <c r="X11" t="str">
        <v>Has AECOM Tie</v>
      </c>
    </row>
    <row r="12" spans="1:24" x14ac:dyDescent="0.25">
      <c r="T12" t="s">
        <v>10</v>
      </c>
      <c r="U12" t="s">
        <v>175</v>
      </c>
      <c r="X12" t="str">
        <v>RAW_Grd_MM</v>
      </c>
    </row>
    <row r="13" spans="1:24" x14ac:dyDescent="0.25">
      <c r="T13" t="s">
        <v>11</v>
      </c>
      <c r="U13" t="s">
        <v>14</v>
      </c>
      <c r="X13" t="str">
        <v>DFIRM_Grd_MM</v>
      </c>
    </row>
    <row r="14" spans="1:24" x14ac:dyDescent="0.25">
      <c r="T14" t="s">
        <v>12</v>
      </c>
      <c r="U14" t="s">
        <v>15</v>
      </c>
      <c r="X14" t="str">
        <v>Addl_Grd_MM</v>
      </c>
    </row>
    <row r="15" spans="1:24" x14ac:dyDescent="0.25">
      <c r="T15" t="s">
        <v>13</v>
      </c>
      <c r="U15" t="s">
        <v>17</v>
      </c>
      <c r="X15" t="str">
        <v>Prod Stage</v>
      </c>
    </row>
    <row r="16" spans="1:24" x14ac:dyDescent="0.25">
      <c r="T16" t="s">
        <v>14</v>
      </c>
      <c r="U16" t="s">
        <v>176</v>
      </c>
      <c r="X16" t="str">
        <v>P01 Analyst</v>
      </c>
    </row>
    <row r="17" spans="1:24" x14ac:dyDescent="0.25">
      <c r="T17" t="s">
        <v>15</v>
      </c>
      <c r="U17" t="s">
        <v>18</v>
      </c>
      <c r="X17" t="str">
        <v>TO_Area</v>
      </c>
    </row>
    <row r="18" spans="1:24" x14ac:dyDescent="0.25">
      <c r="T18" t="s">
        <v>16</v>
      </c>
      <c r="U18" t="s">
        <v>10</v>
      </c>
      <c r="X18" t="str">
        <v>Model Complete</v>
      </c>
    </row>
    <row r="19" spans="1:24" x14ac:dyDescent="0.25">
      <c r="T19" t="s">
        <v>17</v>
      </c>
      <c r="U19" t="s">
        <v>19</v>
      </c>
      <c r="X19" t="str">
        <v>Notes</v>
      </c>
    </row>
    <row r="20" spans="1:24" x14ac:dyDescent="0.25">
      <c r="T20" t="s">
        <v>18</v>
      </c>
      <c r="X20" t="str">
        <v>MIP_Case</v>
      </c>
    </row>
    <row r="21" spans="1:24" x14ac:dyDescent="0.25">
      <c r="T21" t="s">
        <v>19</v>
      </c>
      <c r="X21" t="str">
        <v>FRP_Perc_Complete</v>
      </c>
    </row>
    <row r="22" spans="1:24" x14ac:dyDescent="0.25">
      <c r="T22" t="s">
        <v>20</v>
      </c>
    </row>
    <row r="31" spans="1:24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Tracking_Main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Gabelman</cp:lastModifiedBy>
  <dcterms:created xsi:type="dcterms:W3CDTF">2024-11-26T22:33:18Z</dcterms:created>
  <dcterms:modified xsi:type="dcterms:W3CDTF">2024-11-26T23:20:17Z</dcterms:modified>
</cp:coreProperties>
</file>