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<sst xmlns="http://schemas.openxmlformats.org/spreadsheetml/2006/main" count="2153" uniqueCount="181">
  <si>
    <t>Lot</t>
  </si>
  <si>
    <t>Wafer</t>
  </si>
  <si>
    <t>Lot/Wf</t>
  </si>
  <si>
    <t>Chip-Nr</t>
  </si>
  <si>
    <t>Lot/Wf/Ch</t>
  </si>
  <si>
    <t>X-Coord.</t>
  </si>
  <si>
    <t>Y-Coord.</t>
  </si>
  <si>
    <t>M-Date</t>
  </si>
  <si>
    <t>Device</t>
  </si>
  <si>
    <t>CGAP</t>
  </si>
  <si>
    <t>BDON</t>
  </si>
  <si>
    <t>BDOP</t>
  </si>
  <si>
    <t>RS_NN</t>
  </si>
  <si>
    <t>RS_PP</t>
  </si>
  <si>
    <t>RS_NNS</t>
  </si>
  <si>
    <t>RCTNN</t>
  </si>
  <si>
    <t>RS_PPS</t>
  </si>
  <si>
    <t>RCTPP</t>
  </si>
  <si>
    <t>RS_P1</t>
  </si>
  <si>
    <t>RS_P1S</t>
  </si>
  <si>
    <t>RCT_P1</t>
  </si>
  <si>
    <t>RSRP1</t>
  </si>
  <si>
    <t>VTXN1</t>
  </si>
  <si>
    <t>KP_N1</t>
  </si>
  <si>
    <t>VTXN3</t>
  </si>
  <si>
    <t>IDSN3</t>
  </si>
  <si>
    <t>GA_N1</t>
  </si>
  <si>
    <t>STLN3</t>
  </si>
  <si>
    <t>ISBN3</t>
  </si>
  <si>
    <t>BDSN3</t>
  </si>
  <si>
    <t>VTXNHA</t>
  </si>
  <si>
    <t>IDSNHA</t>
  </si>
  <si>
    <t>BDSNHA</t>
  </si>
  <si>
    <t>ZVRU</t>
  </si>
  <si>
    <t>VTXP1</t>
  </si>
  <si>
    <t>KP_P1</t>
  </si>
  <si>
    <t>VTXP3</t>
  </si>
  <si>
    <t>IDSP3</t>
  </si>
  <si>
    <t>GA_P1</t>
  </si>
  <si>
    <t>STLP3</t>
  </si>
  <si>
    <t>BDSP3</t>
  </si>
  <si>
    <t>RS_NW</t>
  </si>
  <si>
    <t>RVI_V1</t>
  </si>
  <si>
    <t>RVI_V2</t>
  </si>
  <si>
    <t>RS_M1</t>
  </si>
  <si>
    <t>RS_M2</t>
  </si>
  <si>
    <t>RS_LW</t>
  </si>
  <si>
    <t>RS_PWLW</t>
  </si>
  <si>
    <t>VTXNI1</t>
  </si>
  <si>
    <t>KP_NI1</t>
  </si>
  <si>
    <t>VTXNI3</t>
  </si>
  <si>
    <t>IDSNI3</t>
  </si>
  <si>
    <t>GA_NI1</t>
  </si>
  <si>
    <t>STLNI3</t>
  </si>
  <si>
    <t>ISBNI3</t>
  </si>
  <si>
    <t>BDSNI3</t>
  </si>
  <si>
    <t>RS_NLW</t>
  </si>
  <si>
    <t>VTXPI1</t>
  </si>
  <si>
    <t>KP_PI1</t>
  </si>
  <si>
    <t>VTXPI3</t>
  </si>
  <si>
    <t>IDSPI3</t>
  </si>
  <si>
    <t>GA_PI1</t>
  </si>
  <si>
    <t>STLPI3</t>
  </si>
  <si>
    <t>BDSPI3</t>
  </si>
  <si>
    <t>RS_PLW</t>
  </si>
  <si>
    <t>RS_M3Q</t>
  </si>
  <si>
    <t>RS_M4</t>
  </si>
  <si>
    <t>RVI_V3</t>
  </si>
  <si>
    <t>RSSNUG</t>
  </si>
  <si>
    <t>RSSPUG</t>
  </si>
  <si>
    <t>C0V_DPVC</t>
  </si>
  <si>
    <t>VTXN51</t>
  </si>
  <si>
    <t>KP_N51</t>
  </si>
  <si>
    <t>VTXN53</t>
  </si>
  <si>
    <t>IDSN53</t>
  </si>
  <si>
    <t>GA_N51</t>
  </si>
  <si>
    <t>ISBN53</t>
  </si>
  <si>
    <t>BDSN53</t>
  </si>
  <si>
    <t>VTXP51</t>
  </si>
  <si>
    <t>KP_P51</t>
  </si>
  <si>
    <t>VTXP53</t>
  </si>
  <si>
    <t>IDSP53</t>
  </si>
  <si>
    <t>BDSP53</t>
  </si>
  <si>
    <t>GA_P51</t>
  </si>
  <si>
    <t>CGAP5</t>
  </si>
  <si>
    <t>BDON5</t>
  </si>
  <si>
    <t>BDOP5</t>
  </si>
  <si>
    <t>VTXN5I1</t>
  </si>
  <si>
    <t>KP_N5I1</t>
  </si>
  <si>
    <t>VTXN5I3</t>
  </si>
  <si>
    <t>IDSN5I3</t>
  </si>
  <si>
    <t>GA_N5I1</t>
  </si>
  <si>
    <t>ISBN5I3</t>
  </si>
  <si>
    <t>BDSN5I3</t>
  </si>
  <si>
    <t>VTXP5I1</t>
  </si>
  <si>
    <t>KP_P5I1</t>
  </si>
  <si>
    <t>VTXP5I3</t>
  </si>
  <si>
    <t>IDSP5I3</t>
  </si>
  <si>
    <t>BDSP5I3</t>
  </si>
  <si>
    <t>GA_P5I1</t>
  </si>
  <si>
    <t>VBENVB</t>
  </si>
  <si>
    <t>HFMNVB</t>
  </si>
  <si>
    <t>EVFNVB</t>
  </si>
  <si>
    <t>fF/um2</t>
  </si>
  <si>
    <t>V</t>
  </si>
  <si>
    <t>Ohm/sq.</t>
  </si>
  <si>
    <t>Ohm/ct.</t>
  </si>
  <si>
    <t>Ohm</t>
  </si>
  <si>
    <t>uA/V2</t>
  </si>
  <si>
    <t>uA/um</t>
  </si>
  <si>
    <t>sqrt(V)</t>
  </si>
  <si>
    <t>pA/um</t>
  </si>
  <si>
    <t>kOhm/sq</t>
  </si>
  <si>
    <t>Ohm/via</t>
  </si>
  <si>
    <t>mOhm/sq.</t>
  </si>
  <si>
    <t>kOhm/sq.</t>
  </si>
  <si>
    <t>Ohm/Via</t>
  </si>
  <si>
    <t>fF/um</t>
  </si>
  <si>
    <t>uA/V^2</t>
  </si>
  <si>
    <t>V^0.5</t>
  </si>
  <si>
    <t>fF/um^2</t>
  </si>
  <si>
    <t>mV</t>
  </si>
  <si>
    <t>-</t>
  </si>
  <si>
    <t>M79013</t>
  </si>
  <si>
    <t>M79013/01</t>
  </si>
  <si>
    <t>M79013/01/1</t>
  </si>
  <si>
    <t>18.02.17 16:30:37</t>
  </si>
  <si>
    <t>XF61589.2</t>
  </si>
  <si>
    <t>M79013/01/2</t>
  </si>
  <si>
    <t>M79013/01/3</t>
  </si>
  <si>
    <t>M79013/01/4</t>
  </si>
  <si>
    <t>M79013/01/5</t>
  </si>
  <si>
    <t>M79013/02</t>
  </si>
  <si>
    <t>M79013/02/1</t>
  </si>
  <si>
    <t>M79013/02/2</t>
  </si>
  <si>
    <t>M79013/02/3</t>
  </si>
  <si>
    <t>M79013/02/4</t>
  </si>
  <si>
    <t>M79013/02/5</t>
  </si>
  <si>
    <t>M79013/03</t>
  </si>
  <si>
    <t>M79013/03/1</t>
  </si>
  <si>
    <t>M79013/03/2</t>
  </si>
  <si>
    <t>M79013/03/3</t>
  </si>
  <si>
    <t>M79013/03/4</t>
  </si>
  <si>
    <t>M79013/03/5</t>
  </si>
  <si>
    <t>M79013/04</t>
  </si>
  <si>
    <t>M79013/04/1</t>
  </si>
  <si>
    <t>M79013/04/2</t>
  </si>
  <si>
    <t>M79013/04/3</t>
  </si>
  <si>
    <t>M79013/04/4</t>
  </si>
  <si>
    <t>M79013/04/5</t>
  </si>
  <si>
    <t>M79013/05</t>
  </si>
  <si>
    <t>M79013/05/1</t>
  </si>
  <si>
    <t>M79013/05/2</t>
  </si>
  <si>
    <t>M79013/05/3</t>
  </si>
  <si>
    <t>M79013/05/4</t>
  </si>
  <si>
    <t>M79013/05/5</t>
  </si>
  <si>
    <t>M79013/06</t>
  </si>
  <si>
    <t>M79013/06/1</t>
  </si>
  <si>
    <t>M79013/06/2</t>
  </si>
  <si>
    <t>M79013/06/3</t>
  </si>
  <si>
    <t>M79013/06/4</t>
  </si>
  <si>
    <t>M79013/06/5</t>
  </si>
  <si>
    <t>Hello</t>
  </si>
  <si>
    <t>Heading</t>
  </si>
  <si>
    <t>Standard Deviation</t>
  </si>
  <si>
    <t>Max Limit</t>
  </si>
  <si>
    <t>Max Value</t>
  </si>
  <si>
    <t>Average Value</t>
  </si>
  <si>
    <t>Min value</t>
  </si>
  <si>
    <t>Min Limit</t>
  </si>
  <si>
    <t>Max Limit 75%</t>
  </si>
  <si>
    <t>Mid Limit 50%</t>
  </si>
  <si>
    <t>100%</t>
  </si>
  <si>
    <t>90%</t>
  </si>
  <si>
    <t>75%</t>
  </si>
  <si>
    <t>Max Value %</t>
  </si>
  <si>
    <t>Avg Value %</t>
  </si>
  <si>
    <t>Min Value %</t>
  </si>
  <si>
    <t>25%</t>
  </si>
  <si>
    <t>10%</t>
  </si>
  <si>
    <t>0%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</si>
</sst>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FF8000"/>
        </patternFill>
      </fill>
    </dxf>
    <dxf>
      <font>
        <color rgb="FF000000"/>
      </font>
      <fill>
        <patternFill>
          <bgColor rgb="FFFFF27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Sheet1!$A$53</c:f>
              <c:strCache>
                <c:ptCount val="1"/>
                <c:pt idx="0">
                  <c:v>100%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Sheet1!$J$1:$DA$1</c:f>
              <c:strCache>
                <c:ptCount val="96"/>
                <c:pt idx="0">
                  <c:v>CGAP</c:v>
                </c:pt>
                <c:pt idx="1">
                  <c:v>BDON</c:v>
                </c:pt>
                <c:pt idx="2">
                  <c:v>BDOP</c:v>
                </c:pt>
                <c:pt idx="3">
                  <c:v>RS_NN</c:v>
                </c:pt>
                <c:pt idx="4">
                  <c:v>RS_PP</c:v>
                </c:pt>
                <c:pt idx="5">
                  <c:v>RS_NNS</c:v>
                </c:pt>
                <c:pt idx="6">
                  <c:v>RCTNN</c:v>
                </c:pt>
                <c:pt idx="7">
                  <c:v>RS_PPS</c:v>
                </c:pt>
                <c:pt idx="8">
                  <c:v>RCTPP</c:v>
                </c:pt>
                <c:pt idx="9">
                  <c:v>RS_P1</c:v>
                </c:pt>
                <c:pt idx="10">
                  <c:v>RS_P1S</c:v>
                </c:pt>
                <c:pt idx="11">
                  <c:v>RCT_P1</c:v>
                </c:pt>
                <c:pt idx="12">
                  <c:v>RSRP1</c:v>
                </c:pt>
                <c:pt idx="13">
                  <c:v>VTXN1</c:v>
                </c:pt>
                <c:pt idx="14">
                  <c:v>KP_N1</c:v>
                </c:pt>
                <c:pt idx="15">
                  <c:v>VTXN3</c:v>
                </c:pt>
                <c:pt idx="16">
                  <c:v>IDSN3</c:v>
                </c:pt>
                <c:pt idx="17">
                  <c:v>GA_N1</c:v>
                </c:pt>
                <c:pt idx="18">
                  <c:v>STLN3</c:v>
                </c:pt>
                <c:pt idx="19">
                  <c:v>ISBN3</c:v>
                </c:pt>
                <c:pt idx="20">
                  <c:v>BDSN3</c:v>
                </c:pt>
                <c:pt idx="21">
                  <c:v>VTXNHA</c:v>
                </c:pt>
                <c:pt idx="22">
                  <c:v>IDSNHA</c:v>
                </c:pt>
                <c:pt idx="23">
                  <c:v>BDSNHA</c:v>
                </c:pt>
                <c:pt idx="24">
                  <c:v>ZVRU</c:v>
                </c:pt>
                <c:pt idx="25">
                  <c:v>VTXP1</c:v>
                </c:pt>
                <c:pt idx="26">
                  <c:v>KP_P1</c:v>
                </c:pt>
                <c:pt idx="27">
                  <c:v>VTXP3</c:v>
                </c:pt>
                <c:pt idx="28">
                  <c:v>IDSP3</c:v>
                </c:pt>
                <c:pt idx="29">
                  <c:v>GA_P1</c:v>
                </c:pt>
                <c:pt idx="30">
                  <c:v>STLP3</c:v>
                </c:pt>
                <c:pt idx="31">
                  <c:v>BDSP3</c:v>
                </c:pt>
                <c:pt idx="32">
                  <c:v>RS_NW</c:v>
                </c:pt>
                <c:pt idx="33">
                  <c:v>RVI_V1</c:v>
                </c:pt>
                <c:pt idx="34">
                  <c:v>RVI_V2</c:v>
                </c:pt>
                <c:pt idx="35">
                  <c:v>RS_M1</c:v>
                </c:pt>
                <c:pt idx="36">
                  <c:v>RS_M2</c:v>
                </c:pt>
                <c:pt idx="37">
                  <c:v>RS_LW</c:v>
                </c:pt>
                <c:pt idx="38">
                  <c:v>RS_PWLW</c:v>
                </c:pt>
                <c:pt idx="39">
                  <c:v>VTXNI1</c:v>
                </c:pt>
                <c:pt idx="40">
                  <c:v>KP_NI1</c:v>
                </c:pt>
                <c:pt idx="41">
                  <c:v>VTXNI3</c:v>
                </c:pt>
                <c:pt idx="42">
                  <c:v>IDSNI3</c:v>
                </c:pt>
                <c:pt idx="43">
                  <c:v>GA_NI1</c:v>
                </c:pt>
                <c:pt idx="44">
                  <c:v>STLNI3</c:v>
                </c:pt>
                <c:pt idx="45">
                  <c:v>ISBNI3</c:v>
                </c:pt>
                <c:pt idx="46">
                  <c:v>BDSNI3</c:v>
                </c:pt>
                <c:pt idx="47">
                  <c:v>RS_NLW</c:v>
                </c:pt>
                <c:pt idx="48">
                  <c:v>VTXPI1</c:v>
                </c:pt>
                <c:pt idx="49">
                  <c:v>KP_PI1</c:v>
                </c:pt>
                <c:pt idx="50">
                  <c:v>VTXPI3</c:v>
                </c:pt>
                <c:pt idx="51">
                  <c:v>IDSPI3</c:v>
                </c:pt>
                <c:pt idx="52">
                  <c:v>GA_PI1</c:v>
                </c:pt>
                <c:pt idx="53">
                  <c:v>STLPI3</c:v>
                </c:pt>
                <c:pt idx="54">
                  <c:v>BDSPI3</c:v>
                </c:pt>
                <c:pt idx="55">
                  <c:v>RS_PLW</c:v>
                </c:pt>
                <c:pt idx="56">
                  <c:v>RS_M3Q</c:v>
                </c:pt>
                <c:pt idx="57">
                  <c:v>RS_M4</c:v>
                </c:pt>
                <c:pt idx="58">
                  <c:v>RVI_V3</c:v>
                </c:pt>
                <c:pt idx="59">
                  <c:v>RSSNUG</c:v>
                </c:pt>
                <c:pt idx="60">
                  <c:v>RSSPUG</c:v>
                </c:pt>
                <c:pt idx="61">
                  <c:v>C0V_DPVC</c:v>
                </c:pt>
                <c:pt idx="62">
                  <c:v>VTXN51</c:v>
                </c:pt>
                <c:pt idx="63">
                  <c:v>KP_N51</c:v>
                </c:pt>
                <c:pt idx="64">
                  <c:v>VTXN53</c:v>
                </c:pt>
                <c:pt idx="65">
                  <c:v>IDSN53</c:v>
                </c:pt>
                <c:pt idx="66">
                  <c:v>GA_N51</c:v>
                </c:pt>
                <c:pt idx="67">
                  <c:v>ISBN53</c:v>
                </c:pt>
                <c:pt idx="68">
                  <c:v>BDSN53</c:v>
                </c:pt>
                <c:pt idx="69">
                  <c:v>VTXP51</c:v>
                </c:pt>
                <c:pt idx="70">
                  <c:v>KP_P51</c:v>
                </c:pt>
                <c:pt idx="71">
                  <c:v>VTXP53</c:v>
                </c:pt>
                <c:pt idx="72">
                  <c:v>IDSP53</c:v>
                </c:pt>
                <c:pt idx="73">
                  <c:v>BDSP53</c:v>
                </c:pt>
                <c:pt idx="74">
                  <c:v>GA_P51</c:v>
                </c:pt>
                <c:pt idx="75">
                  <c:v>CGAP5</c:v>
                </c:pt>
                <c:pt idx="76">
                  <c:v>BDON5</c:v>
                </c:pt>
                <c:pt idx="77">
                  <c:v>BDOP5</c:v>
                </c:pt>
                <c:pt idx="78">
                  <c:v>VTXN5I1</c:v>
                </c:pt>
                <c:pt idx="79">
                  <c:v>KP_N5I1</c:v>
                </c:pt>
                <c:pt idx="80">
                  <c:v>VTXN5I3</c:v>
                </c:pt>
                <c:pt idx="81">
                  <c:v>IDSN5I3</c:v>
                </c:pt>
                <c:pt idx="82">
                  <c:v>GA_N5I1</c:v>
                </c:pt>
                <c:pt idx="83">
                  <c:v>ISBN5I3</c:v>
                </c:pt>
                <c:pt idx="84">
                  <c:v>BDSN5I3</c:v>
                </c:pt>
                <c:pt idx="85">
                  <c:v>VTXP5I1</c:v>
                </c:pt>
                <c:pt idx="86">
                  <c:v>KP_P5I1</c:v>
                </c:pt>
                <c:pt idx="87">
                  <c:v>VTXP5I3</c:v>
                </c:pt>
                <c:pt idx="88">
                  <c:v>IDSP5I3</c:v>
                </c:pt>
                <c:pt idx="89">
                  <c:v>BDSP5I3</c:v>
                </c:pt>
                <c:pt idx="90">
                  <c:v>GA_P5I1</c:v>
                </c:pt>
                <c:pt idx="91">
                  <c:v>VBENVB</c:v>
                </c:pt>
                <c:pt idx="92">
                  <c:v>HFMNVB</c:v>
                </c:pt>
                <c:pt idx="93">
                  <c:v>EVFNVB</c:v>
                </c:pt>
              </c:strCache>
            </c:strRef>
          </c:cat>
          <c:val>
            <c:numRef>
              <c:f>Sheet1!$J$53:$DA$53</c:f>
              <c:numCache>
                <c:formatCode>General</c:formatCode>
                <c:ptCount val="9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90%</c:v>
                </c:pt>
              </c:strCache>
            </c:strRef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strRef>
              <c:f>Sheet1!$J$1:$DA$1</c:f>
              <c:strCache>
                <c:ptCount val="96"/>
                <c:pt idx="0">
                  <c:v>CGAP</c:v>
                </c:pt>
                <c:pt idx="1">
                  <c:v>BDON</c:v>
                </c:pt>
                <c:pt idx="2">
                  <c:v>BDOP</c:v>
                </c:pt>
                <c:pt idx="3">
                  <c:v>RS_NN</c:v>
                </c:pt>
                <c:pt idx="4">
                  <c:v>RS_PP</c:v>
                </c:pt>
                <c:pt idx="5">
                  <c:v>RS_NNS</c:v>
                </c:pt>
                <c:pt idx="6">
                  <c:v>RCTNN</c:v>
                </c:pt>
                <c:pt idx="7">
                  <c:v>RS_PPS</c:v>
                </c:pt>
                <c:pt idx="8">
                  <c:v>RCTPP</c:v>
                </c:pt>
                <c:pt idx="9">
                  <c:v>RS_P1</c:v>
                </c:pt>
                <c:pt idx="10">
                  <c:v>RS_P1S</c:v>
                </c:pt>
                <c:pt idx="11">
                  <c:v>RCT_P1</c:v>
                </c:pt>
                <c:pt idx="12">
                  <c:v>RSRP1</c:v>
                </c:pt>
                <c:pt idx="13">
                  <c:v>VTXN1</c:v>
                </c:pt>
                <c:pt idx="14">
                  <c:v>KP_N1</c:v>
                </c:pt>
                <c:pt idx="15">
                  <c:v>VTXN3</c:v>
                </c:pt>
                <c:pt idx="16">
                  <c:v>IDSN3</c:v>
                </c:pt>
                <c:pt idx="17">
                  <c:v>GA_N1</c:v>
                </c:pt>
                <c:pt idx="18">
                  <c:v>STLN3</c:v>
                </c:pt>
                <c:pt idx="19">
                  <c:v>ISBN3</c:v>
                </c:pt>
                <c:pt idx="20">
                  <c:v>BDSN3</c:v>
                </c:pt>
                <c:pt idx="21">
                  <c:v>VTXNHA</c:v>
                </c:pt>
                <c:pt idx="22">
                  <c:v>IDSNHA</c:v>
                </c:pt>
                <c:pt idx="23">
                  <c:v>BDSNHA</c:v>
                </c:pt>
                <c:pt idx="24">
                  <c:v>ZVRU</c:v>
                </c:pt>
                <c:pt idx="25">
                  <c:v>VTXP1</c:v>
                </c:pt>
                <c:pt idx="26">
                  <c:v>KP_P1</c:v>
                </c:pt>
                <c:pt idx="27">
                  <c:v>VTXP3</c:v>
                </c:pt>
                <c:pt idx="28">
                  <c:v>IDSP3</c:v>
                </c:pt>
                <c:pt idx="29">
                  <c:v>GA_P1</c:v>
                </c:pt>
                <c:pt idx="30">
                  <c:v>STLP3</c:v>
                </c:pt>
                <c:pt idx="31">
                  <c:v>BDSP3</c:v>
                </c:pt>
                <c:pt idx="32">
                  <c:v>RS_NW</c:v>
                </c:pt>
                <c:pt idx="33">
                  <c:v>RVI_V1</c:v>
                </c:pt>
                <c:pt idx="34">
                  <c:v>RVI_V2</c:v>
                </c:pt>
                <c:pt idx="35">
                  <c:v>RS_M1</c:v>
                </c:pt>
                <c:pt idx="36">
                  <c:v>RS_M2</c:v>
                </c:pt>
                <c:pt idx="37">
                  <c:v>RS_LW</c:v>
                </c:pt>
                <c:pt idx="38">
                  <c:v>RS_PWLW</c:v>
                </c:pt>
                <c:pt idx="39">
                  <c:v>VTXNI1</c:v>
                </c:pt>
                <c:pt idx="40">
                  <c:v>KP_NI1</c:v>
                </c:pt>
                <c:pt idx="41">
                  <c:v>VTXNI3</c:v>
                </c:pt>
                <c:pt idx="42">
                  <c:v>IDSNI3</c:v>
                </c:pt>
                <c:pt idx="43">
                  <c:v>GA_NI1</c:v>
                </c:pt>
                <c:pt idx="44">
                  <c:v>STLNI3</c:v>
                </c:pt>
                <c:pt idx="45">
                  <c:v>ISBNI3</c:v>
                </c:pt>
                <c:pt idx="46">
                  <c:v>BDSNI3</c:v>
                </c:pt>
                <c:pt idx="47">
                  <c:v>RS_NLW</c:v>
                </c:pt>
                <c:pt idx="48">
                  <c:v>VTXPI1</c:v>
                </c:pt>
                <c:pt idx="49">
                  <c:v>KP_PI1</c:v>
                </c:pt>
                <c:pt idx="50">
                  <c:v>VTXPI3</c:v>
                </c:pt>
                <c:pt idx="51">
                  <c:v>IDSPI3</c:v>
                </c:pt>
                <c:pt idx="52">
                  <c:v>GA_PI1</c:v>
                </c:pt>
                <c:pt idx="53">
                  <c:v>STLPI3</c:v>
                </c:pt>
                <c:pt idx="54">
                  <c:v>BDSPI3</c:v>
                </c:pt>
                <c:pt idx="55">
                  <c:v>RS_PLW</c:v>
                </c:pt>
                <c:pt idx="56">
                  <c:v>RS_M3Q</c:v>
                </c:pt>
                <c:pt idx="57">
                  <c:v>RS_M4</c:v>
                </c:pt>
                <c:pt idx="58">
                  <c:v>RVI_V3</c:v>
                </c:pt>
                <c:pt idx="59">
                  <c:v>RSSNUG</c:v>
                </c:pt>
                <c:pt idx="60">
                  <c:v>RSSPUG</c:v>
                </c:pt>
                <c:pt idx="61">
                  <c:v>C0V_DPVC</c:v>
                </c:pt>
                <c:pt idx="62">
                  <c:v>VTXN51</c:v>
                </c:pt>
                <c:pt idx="63">
                  <c:v>KP_N51</c:v>
                </c:pt>
                <c:pt idx="64">
                  <c:v>VTXN53</c:v>
                </c:pt>
                <c:pt idx="65">
                  <c:v>IDSN53</c:v>
                </c:pt>
                <c:pt idx="66">
                  <c:v>GA_N51</c:v>
                </c:pt>
                <c:pt idx="67">
                  <c:v>ISBN53</c:v>
                </c:pt>
                <c:pt idx="68">
                  <c:v>BDSN53</c:v>
                </c:pt>
                <c:pt idx="69">
                  <c:v>VTXP51</c:v>
                </c:pt>
                <c:pt idx="70">
                  <c:v>KP_P51</c:v>
                </c:pt>
                <c:pt idx="71">
                  <c:v>VTXP53</c:v>
                </c:pt>
                <c:pt idx="72">
                  <c:v>IDSP53</c:v>
                </c:pt>
                <c:pt idx="73">
                  <c:v>BDSP53</c:v>
                </c:pt>
                <c:pt idx="74">
                  <c:v>GA_P51</c:v>
                </c:pt>
                <c:pt idx="75">
                  <c:v>CGAP5</c:v>
                </c:pt>
                <c:pt idx="76">
                  <c:v>BDON5</c:v>
                </c:pt>
                <c:pt idx="77">
                  <c:v>BDOP5</c:v>
                </c:pt>
                <c:pt idx="78">
                  <c:v>VTXN5I1</c:v>
                </c:pt>
                <c:pt idx="79">
                  <c:v>KP_N5I1</c:v>
                </c:pt>
                <c:pt idx="80">
                  <c:v>VTXN5I3</c:v>
                </c:pt>
                <c:pt idx="81">
                  <c:v>IDSN5I3</c:v>
                </c:pt>
                <c:pt idx="82">
                  <c:v>GA_N5I1</c:v>
                </c:pt>
                <c:pt idx="83">
                  <c:v>ISBN5I3</c:v>
                </c:pt>
                <c:pt idx="84">
                  <c:v>BDSN5I3</c:v>
                </c:pt>
                <c:pt idx="85">
                  <c:v>VTXP5I1</c:v>
                </c:pt>
                <c:pt idx="86">
                  <c:v>KP_P5I1</c:v>
                </c:pt>
                <c:pt idx="87">
                  <c:v>VTXP5I3</c:v>
                </c:pt>
                <c:pt idx="88">
                  <c:v>IDSP5I3</c:v>
                </c:pt>
                <c:pt idx="89">
                  <c:v>BDSP5I3</c:v>
                </c:pt>
                <c:pt idx="90">
                  <c:v>GA_P5I1</c:v>
                </c:pt>
                <c:pt idx="91">
                  <c:v>VBENVB</c:v>
                </c:pt>
                <c:pt idx="92">
                  <c:v>HFMNVB</c:v>
                </c:pt>
                <c:pt idx="93">
                  <c:v>EVFNVB</c:v>
                </c:pt>
              </c:strCache>
            </c:strRef>
          </c:cat>
          <c:val>
            <c:numRef>
              <c:f>Sheet1!$J$54:$DA$54</c:f>
              <c:numCache>
                <c:formatCode>General</c:formatCode>
                <c:ptCount val="9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</c:numCache>
            </c:numRef>
          </c:val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75%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Sheet1!$J$1:$DA$1</c:f>
              <c:strCache>
                <c:ptCount val="96"/>
                <c:pt idx="0">
                  <c:v>CGAP</c:v>
                </c:pt>
                <c:pt idx="1">
                  <c:v>BDON</c:v>
                </c:pt>
                <c:pt idx="2">
                  <c:v>BDOP</c:v>
                </c:pt>
                <c:pt idx="3">
                  <c:v>RS_NN</c:v>
                </c:pt>
                <c:pt idx="4">
                  <c:v>RS_PP</c:v>
                </c:pt>
                <c:pt idx="5">
                  <c:v>RS_NNS</c:v>
                </c:pt>
                <c:pt idx="6">
                  <c:v>RCTNN</c:v>
                </c:pt>
                <c:pt idx="7">
                  <c:v>RS_PPS</c:v>
                </c:pt>
                <c:pt idx="8">
                  <c:v>RCTPP</c:v>
                </c:pt>
                <c:pt idx="9">
                  <c:v>RS_P1</c:v>
                </c:pt>
                <c:pt idx="10">
                  <c:v>RS_P1S</c:v>
                </c:pt>
                <c:pt idx="11">
                  <c:v>RCT_P1</c:v>
                </c:pt>
                <c:pt idx="12">
                  <c:v>RSRP1</c:v>
                </c:pt>
                <c:pt idx="13">
                  <c:v>VTXN1</c:v>
                </c:pt>
                <c:pt idx="14">
                  <c:v>KP_N1</c:v>
                </c:pt>
                <c:pt idx="15">
                  <c:v>VTXN3</c:v>
                </c:pt>
                <c:pt idx="16">
                  <c:v>IDSN3</c:v>
                </c:pt>
                <c:pt idx="17">
                  <c:v>GA_N1</c:v>
                </c:pt>
                <c:pt idx="18">
                  <c:v>STLN3</c:v>
                </c:pt>
                <c:pt idx="19">
                  <c:v>ISBN3</c:v>
                </c:pt>
                <c:pt idx="20">
                  <c:v>BDSN3</c:v>
                </c:pt>
                <c:pt idx="21">
                  <c:v>VTXNHA</c:v>
                </c:pt>
                <c:pt idx="22">
                  <c:v>IDSNHA</c:v>
                </c:pt>
                <c:pt idx="23">
                  <c:v>BDSNHA</c:v>
                </c:pt>
                <c:pt idx="24">
                  <c:v>ZVRU</c:v>
                </c:pt>
                <c:pt idx="25">
                  <c:v>VTXP1</c:v>
                </c:pt>
                <c:pt idx="26">
                  <c:v>KP_P1</c:v>
                </c:pt>
                <c:pt idx="27">
                  <c:v>VTXP3</c:v>
                </c:pt>
                <c:pt idx="28">
                  <c:v>IDSP3</c:v>
                </c:pt>
                <c:pt idx="29">
                  <c:v>GA_P1</c:v>
                </c:pt>
                <c:pt idx="30">
                  <c:v>STLP3</c:v>
                </c:pt>
                <c:pt idx="31">
                  <c:v>BDSP3</c:v>
                </c:pt>
                <c:pt idx="32">
                  <c:v>RS_NW</c:v>
                </c:pt>
                <c:pt idx="33">
                  <c:v>RVI_V1</c:v>
                </c:pt>
                <c:pt idx="34">
                  <c:v>RVI_V2</c:v>
                </c:pt>
                <c:pt idx="35">
                  <c:v>RS_M1</c:v>
                </c:pt>
                <c:pt idx="36">
                  <c:v>RS_M2</c:v>
                </c:pt>
                <c:pt idx="37">
                  <c:v>RS_LW</c:v>
                </c:pt>
                <c:pt idx="38">
                  <c:v>RS_PWLW</c:v>
                </c:pt>
                <c:pt idx="39">
                  <c:v>VTXNI1</c:v>
                </c:pt>
                <c:pt idx="40">
                  <c:v>KP_NI1</c:v>
                </c:pt>
                <c:pt idx="41">
                  <c:v>VTXNI3</c:v>
                </c:pt>
                <c:pt idx="42">
                  <c:v>IDSNI3</c:v>
                </c:pt>
                <c:pt idx="43">
                  <c:v>GA_NI1</c:v>
                </c:pt>
                <c:pt idx="44">
                  <c:v>STLNI3</c:v>
                </c:pt>
                <c:pt idx="45">
                  <c:v>ISBNI3</c:v>
                </c:pt>
                <c:pt idx="46">
                  <c:v>BDSNI3</c:v>
                </c:pt>
                <c:pt idx="47">
                  <c:v>RS_NLW</c:v>
                </c:pt>
                <c:pt idx="48">
                  <c:v>VTXPI1</c:v>
                </c:pt>
                <c:pt idx="49">
                  <c:v>KP_PI1</c:v>
                </c:pt>
                <c:pt idx="50">
                  <c:v>VTXPI3</c:v>
                </c:pt>
                <c:pt idx="51">
                  <c:v>IDSPI3</c:v>
                </c:pt>
                <c:pt idx="52">
                  <c:v>GA_PI1</c:v>
                </c:pt>
                <c:pt idx="53">
                  <c:v>STLPI3</c:v>
                </c:pt>
                <c:pt idx="54">
                  <c:v>BDSPI3</c:v>
                </c:pt>
                <c:pt idx="55">
                  <c:v>RS_PLW</c:v>
                </c:pt>
                <c:pt idx="56">
                  <c:v>RS_M3Q</c:v>
                </c:pt>
                <c:pt idx="57">
                  <c:v>RS_M4</c:v>
                </c:pt>
                <c:pt idx="58">
                  <c:v>RVI_V3</c:v>
                </c:pt>
                <c:pt idx="59">
                  <c:v>RSSNUG</c:v>
                </c:pt>
                <c:pt idx="60">
                  <c:v>RSSPUG</c:v>
                </c:pt>
                <c:pt idx="61">
                  <c:v>C0V_DPVC</c:v>
                </c:pt>
                <c:pt idx="62">
                  <c:v>VTXN51</c:v>
                </c:pt>
                <c:pt idx="63">
                  <c:v>KP_N51</c:v>
                </c:pt>
                <c:pt idx="64">
                  <c:v>VTXN53</c:v>
                </c:pt>
                <c:pt idx="65">
                  <c:v>IDSN53</c:v>
                </c:pt>
                <c:pt idx="66">
                  <c:v>GA_N51</c:v>
                </c:pt>
                <c:pt idx="67">
                  <c:v>ISBN53</c:v>
                </c:pt>
                <c:pt idx="68">
                  <c:v>BDSN53</c:v>
                </c:pt>
                <c:pt idx="69">
                  <c:v>VTXP51</c:v>
                </c:pt>
                <c:pt idx="70">
                  <c:v>KP_P51</c:v>
                </c:pt>
                <c:pt idx="71">
                  <c:v>VTXP53</c:v>
                </c:pt>
                <c:pt idx="72">
                  <c:v>IDSP53</c:v>
                </c:pt>
                <c:pt idx="73">
                  <c:v>BDSP53</c:v>
                </c:pt>
                <c:pt idx="74">
                  <c:v>GA_P51</c:v>
                </c:pt>
                <c:pt idx="75">
                  <c:v>CGAP5</c:v>
                </c:pt>
                <c:pt idx="76">
                  <c:v>BDON5</c:v>
                </c:pt>
                <c:pt idx="77">
                  <c:v>BDOP5</c:v>
                </c:pt>
                <c:pt idx="78">
                  <c:v>VTXN5I1</c:v>
                </c:pt>
                <c:pt idx="79">
                  <c:v>KP_N5I1</c:v>
                </c:pt>
                <c:pt idx="80">
                  <c:v>VTXN5I3</c:v>
                </c:pt>
                <c:pt idx="81">
                  <c:v>IDSN5I3</c:v>
                </c:pt>
                <c:pt idx="82">
                  <c:v>GA_N5I1</c:v>
                </c:pt>
                <c:pt idx="83">
                  <c:v>ISBN5I3</c:v>
                </c:pt>
                <c:pt idx="84">
                  <c:v>BDSN5I3</c:v>
                </c:pt>
                <c:pt idx="85">
                  <c:v>VTXP5I1</c:v>
                </c:pt>
                <c:pt idx="86">
                  <c:v>KP_P5I1</c:v>
                </c:pt>
                <c:pt idx="87">
                  <c:v>VTXP5I3</c:v>
                </c:pt>
                <c:pt idx="88">
                  <c:v>IDSP5I3</c:v>
                </c:pt>
                <c:pt idx="89">
                  <c:v>BDSP5I3</c:v>
                </c:pt>
                <c:pt idx="90">
                  <c:v>GA_P5I1</c:v>
                </c:pt>
                <c:pt idx="91">
                  <c:v>VBENVB</c:v>
                </c:pt>
                <c:pt idx="92">
                  <c:v>HFMNVB</c:v>
                </c:pt>
                <c:pt idx="93">
                  <c:v>EVFNVB</c:v>
                </c:pt>
              </c:strCache>
            </c:strRef>
          </c:cat>
          <c:val>
            <c:numRef>
              <c:f>Sheet1!$J$55:$DA$55</c:f>
              <c:numCache>
                <c:formatCode>General</c:formatCode>
                <c:ptCount val="9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</c:numCache>
            </c:numRef>
          </c:val>
        </c:ser>
        <c:ser>
          <c:idx val="3"/>
          <c:order val="3"/>
          <c:tx>
            <c:strRef>
              <c:f>Sheet1!$A$56</c:f>
              <c:strCache>
                <c:ptCount val="1"/>
                <c:pt idx="0">
                  <c:v>Max Value %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Sheet1!$J$1:$DA$1</c:f>
              <c:strCache>
                <c:ptCount val="96"/>
                <c:pt idx="0">
                  <c:v>CGAP</c:v>
                </c:pt>
                <c:pt idx="1">
                  <c:v>BDON</c:v>
                </c:pt>
                <c:pt idx="2">
                  <c:v>BDOP</c:v>
                </c:pt>
                <c:pt idx="3">
                  <c:v>RS_NN</c:v>
                </c:pt>
                <c:pt idx="4">
                  <c:v>RS_PP</c:v>
                </c:pt>
                <c:pt idx="5">
                  <c:v>RS_NNS</c:v>
                </c:pt>
                <c:pt idx="6">
                  <c:v>RCTNN</c:v>
                </c:pt>
                <c:pt idx="7">
                  <c:v>RS_PPS</c:v>
                </c:pt>
                <c:pt idx="8">
                  <c:v>RCTPP</c:v>
                </c:pt>
                <c:pt idx="9">
                  <c:v>RS_P1</c:v>
                </c:pt>
                <c:pt idx="10">
                  <c:v>RS_P1S</c:v>
                </c:pt>
                <c:pt idx="11">
                  <c:v>RCT_P1</c:v>
                </c:pt>
                <c:pt idx="12">
                  <c:v>RSRP1</c:v>
                </c:pt>
                <c:pt idx="13">
                  <c:v>VTXN1</c:v>
                </c:pt>
                <c:pt idx="14">
                  <c:v>KP_N1</c:v>
                </c:pt>
                <c:pt idx="15">
                  <c:v>VTXN3</c:v>
                </c:pt>
                <c:pt idx="16">
                  <c:v>IDSN3</c:v>
                </c:pt>
                <c:pt idx="17">
                  <c:v>GA_N1</c:v>
                </c:pt>
                <c:pt idx="18">
                  <c:v>STLN3</c:v>
                </c:pt>
                <c:pt idx="19">
                  <c:v>ISBN3</c:v>
                </c:pt>
                <c:pt idx="20">
                  <c:v>BDSN3</c:v>
                </c:pt>
                <c:pt idx="21">
                  <c:v>VTXNHA</c:v>
                </c:pt>
                <c:pt idx="22">
                  <c:v>IDSNHA</c:v>
                </c:pt>
                <c:pt idx="23">
                  <c:v>BDSNHA</c:v>
                </c:pt>
                <c:pt idx="24">
                  <c:v>ZVRU</c:v>
                </c:pt>
                <c:pt idx="25">
                  <c:v>VTXP1</c:v>
                </c:pt>
                <c:pt idx="26">
                  <c:v>KP_P1</c:v>
                </c:pt>
                <c:pt idx="27">
                  <c:v>VTXP3</c:v>
                </c:pt>
                <c:pt idx="28">
                  <c:v>IDSP3</c:v>
                </c:pt>
                <c:pt idx="29">
                  <c:v>GA_P1</c:v>
                </c:pt>
                <c:pt idx="30">
                  <c:v>STLP3</c:v>
                </c:pt>
                <c:pt idx="31">
                  <c:v>BDSP3</c:v>
                </c:pt>
                <c:pt idx="32">
                  <c:v>RS_NW</c:v>
                </c:pt>
                <c:pt idx="33">
                  <c:v>RVI_V1</c:v>
                </c:pt>
                <c:pt idx="34">
                  <c:v>RVI_V2</c:v>
                </c:pt>
                <c:pt idx="35">
                  <c:v>RS_M1</c:v>
                </c:pt>
                <c:pt idx="36">
                  <c:v>RS_M2</c:v>
                </c:pt>
                <c:pt idx="37">
                  <c:v>RS_LW</c:v>
                </c:pt>
                <c:pt idx="38">
                  <c:v>RS_PWLW</c:v>
                </c:pt>
                <c:pt idx="39">
                  <c:v>VTXNI1</c:v>
                </c:pt>
                <c:pt idx="40">
                  <c:v>KP_NI1</c:v>
                </c:pt>
                <c:pt idx="41">
                  <c:v>VTXNI3</c:v>
                </c:pt>
                <c:pt idx="42">
                  <c:v>IDSNI3</c:v>
                </c:pt>
                <c:pt idx="43">
                  <c:v>GA_NI1</c:v>
                </c:pt>
                <c:pt idx="44">
                  <c:v>STLNI3</c:v>
                </c:pt>
                <c:pt idx="45">
                  <c:v>ISBNI3</c:v>
                </c:pt>
                <c:pt idx="46">
                  <c:v>BDSNI3</c:v>
                </c:pt>
                <c:pt idx="47">
                  <c:v>RS_NLW</c:v>
                </c:pt>
                <c:pt idx="48">
                  <c:v>VTXPI1</c:v>
                </c:pt>
                <c:pt idx="49">
                  <c:v>KP_PI1</c:v>
                </c:pt>
                <c:pt idx="50">
                  <c:v>VTXPI3</c:v>
                </c:pt>
                <c:pt idx="51">
                  <c:v>IDSPI3</c:v>
                </c:pt>
                <c:pt idx="52">
                  <c:v>GA_PI1</c:v>
                </c:pt>
                <c:pt idx="53">
                  <c:v>STLPI3</c:v>
                </c:pt>
                <c:pt idx="54">
                  <c:v>BDSPI3</c:v>
                </c:pt>
                <c:pt idx="55">
                  <c:v>RS_PLW</c:v>
                </c:pt>
                <c:pt idx="56">
                  <c:v>RS_M3Q</c:v>
                </c:pt>
                <c:pt idx="57">
                  <c:v>RS_M4</c:v>
                </c:pt>
                <c:pt idx="58">
                  <c:v>RVI_V3</c:v>
                </c:pt>
                <c:pt idx="59">
                  <c:v>RSSNUG</c:v>
                </c:pt>
                <c:pt idx="60">
                  <c:v>RSSPUG</c:v>
                </c:pt>
                <c:pt idx="61">
                  <c:v>C0V_DPVC</c:v>
                </c:pt>
                <c:pt idx="62">
                  <c:v>VTXN51</c:v>
                </c:pt>
                <c:pt idx="63">
                  <c:v>KP_N51</c:v>
                </c:pt>
                <c:pt idx="64">
                  <c:v>VTXN53</c:v>
                </c:pt>
                <c:pt idx="65">
                  <c:v>IDSN53</c:v>
                </c:pt>
                <c:pt idx="66">
                  <c:v>GA_N51</c:v>
                </c:pt>
                <c:pt idx="67">
                  <c:v>ISBN53</c:v>
                </c:pt>
                <c:pt idx="68">
                  <c:v>BDSN53</c:v>
                </c:pt>
                <c:pt idx="69">
                  <c:v>VTXP51</c:v>
                </c:pt>
                <c:pt idx="70">
                  <c:v>KP_P51</c:v>
                </c:pt>
                <c:pt idx="71">
                  <c:v>VTXP53</c:v>
                </c:pt>
                <c:pt idx="72">
                  <c:v>IDSP53</c:v>
                </c:pt>
                <c:pt idx="73">
                  <c:v>BDSP53</c:v>
                </c:pt>
                <c:pt idx="74">
                  <c:v>GA_P51</c:v>
                </c:pt>
                <c:pt idx="75">
                  <c:v>CGAP5</c:v>
                </c:pt>
                <c:pt idx="76">
                  <c:v>BDON5</c:v>
                </c:pt>
                <c:pt idx="77">
                  <c:v>BDOP5</c:v>
                </c:pt>
                <c:pt idx="78">
                  <c:v>VTXN5I1</c:v>
                </c:pt>
                <c:pt idx="79">
                  <c:v>KP_N5I1</c:v>
                </c:pt>
                <c:pt idx="80">
                  <c:v>VTXN5I3</c:v>
                </c:pt>
                <c:pt idx="81">
                  <c:v>IDSN5I3</c:v>
                </c:pt>
                <c:pt idx="82">
                  <c:v>GA_N5I1</c:v>
                </c:pt>
                <c:pt idx="83">
                  <c:v>ISBN5I3</c:v>
                </c:pt>
                <c:pt idx="84">
                  <c:v>BDSN5I3</c:v>
                </c:pt>
                <c:pt idx="85">
                  <c:v>VTXP5I1</c:v>
                </c:pt>
                <c:pt idx="86">
                  <c:v>KP_P5I1</c:v>
                </c:pt>
                <c:pt idx="87">
                  <c:v>VTXP5I3</c:v>
                </c:pt>
                <c:pt idx="88">
                  <c:v>IDSP5I3</c:v>
                </c:pt>
                <c:pt idx="89">
                  <c:v>BDSP5I3</c:v>
                </c:pt>
                <c:pt idx="90">
                  <c:v>GA_P5I1</c:v>
                </c:pt>
                <c:pt idx="91">
                  <c:v>VBENVB</c:v>
                </c:pt>
                <c:pt idx="92">
                  <c:v>HFMNVB</c:v>
                </c:pt>
                <c:pt idx="93">
                  <c:v>EVFNVB</c:v>
                </c:pt>
              </c:strCache>
            </c:strRef>
          </c:cat>
          <c:val>
            <c:numRef>
              <c:f>Sheet1!$J$56:$DA$56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Sheet1!$A$57</c:f>
              <c:strCache>
                <c:ptCount val="1"/>
                <c:pt idx="0">
                  <c:v>Avg Value %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Sheet1!$J$1:$DA$1</c:f>
              <c:strCache>
                <c:ptCount val="96"/>
                <c:pt idx="0">
                  <c:v>CGAP</c:v>
                </c:pt>
                <c:pt idx="1">
                  <c:v>BDON</c:v>
                </c:pt>
                <c:pt idx="2">
                  <c:v>BDOP</c:v>
                </c:pt>
                <c:pt idx="3">
                  <c:v>RS_NN</c:v>
                </c:pt>
                <c:pt idx="4">
                  <c:v>RS_PP</c:v>
                </c:pt>
                <c:pt idx="5">
                  <c:v>RS_NNS</c:v>
                </c:pt>
                <c:pt idx="6">
                  <c:v>RCTNN</c:v>
                </c:pt>
                <c:pt idx="7">
                  <c:v>RS_PPS</c:v>
                </c:pt>
                <c:pt idx="8">
                  <c:v>RCTPP</c:v>
                </c:pt>
                <c:pt idx="9">
                  <c:v>RS_P1</c:v>
                </c:pt>
                <c:pt idx="10">
                  <c:v>RS_P1S</c:v>
                </c:pt>
                <c:pt idx="11">
                  <c:v>RCT_P1</c:v>
                </c:pt>
                <c:pt idx="12">
                  <c:v>RSRP1</c:v>
                </c:pt>
                <c:pt idx="13">
                  <c:v>VTXN1</c:v>
                </c:pt>
                <c:pt idx="14">
                  <c:v>KP_N1</c:v>
                </c:pt>
                <c:pt idx="15">
                  <c:v>VTXN3</c:v>
                </c:pt>
                <c:pt idx="16">
                  <c:v>IDSN3</c:v>
                </c:pt>
                <c:pt idx="17">
                  <c:v>GA_N1</c:v>
                </c:pt>
                <c:pt idx="18">
                  <c:v>STLN3</c:v>
                </c:pt>
                <c:pt idx="19">
                  <c:v>ISBN3</c:v>
                </c:pt>
                <c:pt idx="20">
                  <c:v>BDSN3</c:v>
                </c:pt>
                <c:pt idx="21">
                  <c:v>VTXNHA</c:v>
                </c:pt>
                <c:pt idx="22">
                  <c:v>IDSNHA</c:v>
                </c:pt>
                <c:pt idx="23">
                  <c:v>BDSNHA</c:v>
                </c:pt>
                <c:pt idx="24">
                  <c:v>ZVRU</c:v>
                </c:pt>
                <c:pt idx="25">
                  <c:v>VTXP1</c:v>
                </c:pt>
                <c:pt idx="26">
                  <c:v>KP_P1</c:v>
                </c:pt>
                <c:pt idx="27">
                  <c:v>VTXP3</c:v>
                </c:pt>
                <c:pt idx="28">
                  <c:v>IDSP3</c:v>
                </c:pt>
                <c:pt idx="29">
                  <c:v>GA_P1</c:v>
                </c:pt>
                <c:pt idx="30">
                  <c:v>STLP3</c:v>
                </c:pt>
                <c:pt idx="31">
                  <c:v>BDSP3</c:v>
                </c:pt>
                <c:pt idx="32">
                  <c:v>RS_NW</c:v>
                </c:pt>
                <c:pt idx="33">
                  <c:v>RVI_V1</c:v>
                </c:pt>
                <c:pt idx="34">
                  <c:v>RVI_V2</c:v>
                </c:pt>
                <c:pt idx="35">
                  <c:v>RS_M1</c:v>
                </c:pt>
                <c:pt idx="36">
                  <c:v>RS_M2</c:v>
                </c:pt>
                <c:pt idx="37">
                  <c:v>RS_LW</c:v>
                </c:pt>
                <c:pt idx="38">
                  <c:v>RS_PWLW</c:v>
                </c:pt>
                <c:pt idx="39">
                  <c:v>VTXNI1</c:v>
                </c:pt>
                <c:pt idx="40">
                  <c:v>KP_NI1</c:v>
                </c:pt>
                <c:pt idx="41">
                  <c:v>VTXNI3</c:v>
                </c:pt>
                <c:pt idx="42">
                  <c:v>IDSNI3</c:v>
                </c:pt>
                <c:pt idx="43">
                  <c:v>GA_NI1</c:v>
                </c:pt>
                <c:pt idx="44">
                  <c:v>STLNI3</c:v>
                </c:pt>
                <c:pt idx="45">
                  <c:v>ISBNI3</c:v>
                </c:pt>
                <c:pt idx="46">
                  <c:v>BDSNI3</c:v>
                </c:pt>
                <c:pt idx="47">
                  <c:v>RS_NLW</c:v>
                </c:pt>
                <c:pt idx="48">
                  <c:v>VTXPI1</c:v>
                </c:pt>
                <c:pt idx="49">
                  <c:v>KP_PI1</c:v>
                </c:pt>
                <c:pt idx="50">
                  <c:v>VTXPI3</c:v>
                </c:pt>
                <c:pt idx="51">
                  <c:v>IDSPI3</c:v>
                </c:pt>
                <c:pt idx="52">
                  <c:v>GA_PI1</c:v>
                </c:pt>
                <c:pt idx="53">
                  <c:v>STLPI3</c:v>
                </c:pt>
                <c:pt idx="54">
                  <c:v>BDSPI3</c:v>
                </c:pt>
                <c:pt idx="55">
                  <c:v>RS_PLW</c:v>
                </c:pt>
                <c:pt idx="56">
                  <c:v>RS_M3Q</c:v>
                </c:pt>
                <c:pt idx="57">
                  <c:v>RS_M4</c:v>
                </c:pt>
                <c:pt idx="58">
                  <c:v>RVI_V3</c:v>
                </c:pt>
                <c:pt idx="59">
                  <c:v>RSSNUG</c:v>
                </c:pt>
                <c:pt idx="60">
                  <c:v>RSSPUG</c:v>
                </c:pt>
                <c:pt idx="61">
                  <c:v>C0V_DPVC</c:v>
                </c:pt>
                <c:pt idx="62">
                  <c:v>VTXN51</c:v>
                </c:pt>
                <c:pt idx="63">
                  <c:v>KP_N51</c:v>
                </c:pt>
                <c:pt idx="64">
                  <c:v>VTXN53</c:v>
                </c:pt>
                <c:pt idx="65">
                  <c:v>IDSN53</c:v>
                </c:pt>
                <c:pt idx="66">
                  <c:v>GA_N51</c:v>
                </c:pt>
                <c:pt idx="67">
                  <c:v>ISBN53</c:v>
                </c:pt>
                <c:pt idx="68">
                  <c:v>BDSN53</c:v>
                </c:pt>
                <c:pt idx="69">
                  <c:v>VTXP51</c:v>
                </c:pt>
                <c:pt idx="70">
                  <c:v>KP_P51</c:v>
                </c:pt>
                <c:pt idx="71">
                  <c:v>VTXP53</c:v>
                </c:pt>
                <c:pt idx="72">
                  <c:v>IDSP53</c:v>
                </c:pt>
                <c:pt idx="73">
                  <c:v>BDSP53</c:v>
                </c:pt>
                <c:pt idx="74">
                  <c:v>GA_P51</c:v>
                </c:pt>
                <c:pt idx="75">
                  <c:v>CGAP5</c:v>
                </c:pt>
                <c:pt idx="76">
                  <c:v>BDON5</c:v>
                </c:pt>
                <c:pt idx="77">
                  <c:v>BDOP5</c:v>
                </c:pt>
                <c:pt idx="78">
                  <c:v>VTXN5I1</c:v>
                </c:pt>
                <c:pt idx="79">
                  <c:v>KP_N5I1</c:v>
                </c:pt>
                <c:pt idx="80">
                  <c:v>VTXN5I3</c:v>
                </c:pt>
                <c:pt idx="81">
                  <c:v>IDSN5I3</c:v>
                </c:pt>
                <c:pt idx="82">
                  <c:v>GA_N5I1</c:v>
                </c:pt>
                <c:pt idx="83">
                  <c:v>ISBN5I3</c:v>
                </c:pt>
                <c:pt idx="84">
                  <c:v>BDSN5I3</c:v>
                </c:pt>
                <c:pt idx="85">
                  <c:v>VTXP5I1</c:v>
                </c:pt>
                <c:pt idx="86">
                  <c:v>KP_P5I1</c:v>
                </c:pt>
                <c:pt idx="87">
                  <c:v>VTXP5I3</c:v>
                </c:pt>
                <c:pt idx="88">
                  <c:v>IDSP5I3</c:v>
                </c:pt>
                <c:pt idx="89">
                  <c:v>BDSP5I3</c:v>
                </c:pt>
                <c:pt idx="90">
                  <c:v>GA_P5I1</c:v>
                </c:pt>
                <c:pt idx="91">
                  <c:v>VBENVB</c:v>
                </c:pt>
                <c:pt idx="92">
                  <c:v>HFMNVB</c:v>
                </c:pt>
                <c:pt idx="93">
                  <c:v>EVFNVB</c:v>
                </c:pt>
              </c:strCache>
            </c:strRef>
          </c:cat>
          <c:val>
            <c:numRef>
              <c:f>Sheet1!$J$57:$DA$57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Sheet1!$A$58</c:f>
              <c:strCache>
                <c:ptCount val="1"/>
                <c:pt idx="0">
                  <c:v>Min Value %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Sheet1!$J$1:$DA$1</c:f>
              <c:strCache>
                <c:ptCount val="96"/>
                <c:pt idx="0">
                  <c:v>CGAP</c:v>
                </c:pt>
                <c:pt idx="1">
                  <c:v>BDON</c:v>
                </c:pt>
                <c:pt idx="2">
                  <c:v>BDOP</c:v>
                </c:pt>
                <c:pt idx="3">
                  <c:v>RS_NN</c:v>
                </c:pt>
                <c:pt idx="4">
                  <c:v>RS_PP</c:v>
                </c:pt>
                <c:pt idx="5">
                  <c:v>RS_NNS</c:v>
                </c:pt>
                <c:pt idx="6">
                  <c:v>RCTNN</c:v>
                </c:pt>
                <c:pt idx="7">
                  <c:v>RS_PPS</c:v>
                </c:pt>
                <c:pt idx="8">
                  <c:v>RCTPP</c:v>
                </c:pt>
                <c:pt idx="9">
                  <c:v>RS_P1</c:v>
                </c:pt>
                <c:pt idx="10">
                  <c:v>RS_P1S</c:v>
                </c:pt>
                <c:pt idx="11">
                  <c:v>RCT_P1</c:v>
                </c:pt>
                <c:pt idx="12">
                  <c:v>RSRP1</c:v>
                </c:pt>
                <c:pt idx="13">
                  <c:v>VTXN1</c:v>
                </c:pt>
                <c:pt idx="14">
                  <c:v>KP_N1</c:v>
                </c:pt>
                <c:pt idx="15">
                  <c:v>VTXN3</c:v>
                </c:pt>
                <c:pt idx="16">
                  <c:v>IDSN3</c:v>
                </c:pt>
                <c:pt idx="17">
                  <c:v>GA_N1</c:v>
                </c:pt>
                <c:pt idx="18">
                  <c:v>STLN3</c:v>
                </c:pt>
                <c:pt idx="19">
                  <c:v>ISBN3</c:v>
                </c:pt>
                <c:pt idx="20">
                  <c:v>BDSN3</c:v>
                </c:pt>
                <c:pt idx="21">
                  <c:v>VTXNHA</c:v>
                </c:pt>
                <c:pt idx="22">
                  <c:v>IDSNHA</c:v>
                </c:pt>
                <c:pt idx="23">
                  <c:v>BDSNHA</c:v>
                </c:pt>
                <c:pt idx="24">
                  <c:v>ZVRU</c:v>
                </c:pt>
                <c:pt idx="25">
                  <c:v>VTXP1</c:v>
                </c:pt>
                <c:pt idx="26">
                  <c:v>KP_P1</c:v>
                </c:pt>
                <c:pt idx="27">
                  <c:v>VTXP3</c:v>
                </c:pt>
                <c:pt idx="28">
                  <c:v>IDSP3</c:v>
                </c:pt>
                <c:pt idx="29">
                  <c:v>GA_P1</c:v>
                </c:pt>
                <c:pt idx="30">
                  <c:v>STLP3</c:v>
                </c:pt>
                <c:pt idx="31">
                  <c:v>BDSP3</c:v>
                </c:pt>
                <c:pt idx="32">
                  <c:v>RS_NW</c:v>
                </c:pt>
                <c:pt idx="33">
                  <c:v>RVI_V1</c:v>
                </c:pt>
                <c:pt idx="34">
                  <c:v>RVI_V2</c:v>
                </c:pt>
                <c:pt idx="35">
                  <c:v>RS_M1</c:v>
                </c:pt>
                <c:pt idx="36">
                  <c:v>RS_M2</c:v>
                </c:pt>
                <c:pt idx="37">
                  <c:v>RS_LW</c:v>
                </c:pt>
                <c:pt idx="38">
                  <c:v>RS_PWLW</c:v>
                </c:pt>
                <c:pt idx="39">
                  <c:v>VTXNI1</c:v>
                </c:pt>
                <c:pt idx="40">
                  <c:v>KP_NI1</c:v>
                </c:pt>
                <c:pt idx="41">
                  <c:v>VTXNI3</c:v>
                </c:pt>
                <c:pt idx="42">
                  <c:v>IDSNI3</c:v>
                </c:pt>
                <c:pt idx="43">
                  <c:v>GA_NI1</c:v>
                </c:pt>
                <c:pt idx="44">
                  <c:v>STLNI3</c:v>
                </c:pt>
                <c:pt idx="45">
                  <c:v>ISBNI3</c:v>
                </c:pt>
                <c:pt idx="46">
                  <c:v>BDSNI3</c:v>
                </c:pt>
                <c:pt idx="47">
                  <c:v>RS_NLW</c:v>
                </c:pt>
                <c:pt idx="48">
                  <c:v>VTXPI1</c:v>
                </c:pt>
                <c:pt idx="49">
                  <c:v>KP_PI1</c:v>
                </c:pt>
                <c:pt idx="50">
                  <c:v>VTXPI3</c:v>
                </c:pt>
                <c:pt idx="51">
                  <c:v>IDSPI3</c:v>
                </c:pt>
                <c:pt idx="52">
                  <c:v>GA_PI1</c:v>
                </c:pt>
                <c:pt idx="53">
                  <c:v>STLPI3</c:v>
                </c:pt>
                <c:pt idx="54">
                  <c:v>BDSPI3</c:v>
                </c:pt>
                <c:pt idx="55">
                  <c:v>RS_PLW</c:v>
                </c:pt>
                <c:pt idx="56">
                  <c:v>RS_M3Q</c:v>
                </c:pt>
                <c:pt idx="57">
                  <c:v>RS_M4</c:v>
                </c:pt>
                <c:pt idx="58">
                  <c:v>RVI_V3</c:v>
                </c:pt>
                <c:pt idx="59">
                  <c:v>RSSNUG</c:v>
                </c:pt>
                <c:pt idx="60">
                  <c:v>RSSPUG</c:v>
                </c:pt>
                <c:pt idx="61">
                  <c:v>C0V_DPVC</c:v>
                </c:pt>
                <c:pt idx="62">
                  <c:v>VTXN51</c:v>
                </c:pt>
                <c:pt idx="63">
                  <c:v>KP_N51</c:v>
                </c:pt>
                <c:pt idx="64">
                  <c:v>VTXN53</c:v>
                </c:pt>
                <c:pt idx="65">
                  <c:v>IDSN53</c:v>
                </c:pt>
                <c:pt idx="66">
                  <c:v>GA_N51</c:v>
                </c:pt>
                <c:pt idx="67">
                  <c:v>ISBN53</c:v>
                </c:pt>
                <c:pt idx="68">
                  <c:v>BDSN53</c:v>
                </c:pt>
                <c:pt idx="69">
                  <c:v>VTXP51</c:v>
                </c:pt>
                <c:pt idx="70">
                  <c:v>KP_P51</c:v>
                </c:pt>
                <c:pt idx="71">
                  <c:v>VTXP53</c:v>
                </c:pt>
                <c:pt idx="72">
                  <c:v>IDSP53</c:v>
                </c:pt>
                <c:pt idx="73">
                  <c:v>BDSP53</c:v>
                </c:pt>
                <c:pt idx="74">
                  <c:v>GA_P51</c:v>
                </c:pt>
                <c:pt idx="75">
                  <c:v>CGAP5</c:v>
                </c:pt>
                <c:pt idx="76">
                  <c:v>BDON5</c:v>
                </c:pt>
                <c:pt idx="77">
                  <c:v>BDOP5</c:v>
                </c:pt>
                <c:pt idx="78">
                  <c:v>VTXN5I1</c:v>
                </c:pt>
                <c:pt idx="79">
                  <c:v>KP_N5I1</c:v>
                </c:pt>
                <c:pt idx="80">
                  <c:v>VTXN5I3</c:v>
                </c:pt>
                <c:pt idx="81">
                  <c:v>IDSN5I3</c:v>
                </c:pt>
                <c:pt idx="82">
                  <c:v>GA_N5I1</c:v>
                </c:pt>
                <c:pt idx="83">
                  <c:v>ISBN5I3</c:v>
                </c:pt>
                <c:pt idx="84">
                  <c:v>BDSN5I3</c:v>
                </c:pt>
                <c:pt idx="85">
                  <c:v>VTXP5I1</c:v>
                </c:pt>
                <c:pt idx="86">
                  <c:v>KP_P5I1</c:v>
                </c:pt>
                <c:pt idx="87">
                  <c:v>VTXP5I3</c:v>
                </c:pt>
                <c:pt idx="88">
                  <c:v>IDSP5I3</c:v>
                </c:pt>
                <c:pt idx="89">
                  <c:v>BDSP5I3</c:v>
                </c:pt>
                <c:pt idx="90">
                  <c:v>GA_P5I1</c:v>
                </c:pt>
                <c:pt idx="91">
                  <c:v>VBENVB</c:v>
                </c:pt>
                <c:pt idx="92">
                  <c:v>HFMNVB</c:v>
                </c:pt>
                <c:pt idx="93">
                  <c:v>EVFNVB</c:v>
                </c:pt>
              </c:strCache>
            </c:strRef>
          </c:cat>
          <c:val>
            <c:numRef>
              <c:f>Sheet1!$J$58:$DA$58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Sheet1!$A$59</c:f>
              <c:strCache>
                <c:ptCount val="1"/>
                <c:pt idx="0">
                  <c:v>25%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Sheet1!$J$1:$DA$1</c:f>
              <c:strCache>
                <c:ptCount val="96"/>
                <c:pt idx="0">
                  <c:v>CGAP</c:v>
                </c:pt>
                <c:pt idx="1">
                  <c:v>BDON</c:v>
                </c:pt>
                <c:pt idx="2">
                  <c:v>BDOP</c:v>
                </c:pt>
                <c:pt idx="3">
                  <c:v>RS_NN</c:v>
                </c:pt>
                <c:pt idx="4">
                  <c:v>RS_PP</c:v>
                </c:pt>
                <c:pt idx="5">
                  <c:v>RS_NNS</c:v>
                </c:pt>
                <c:pt idx="6">
                  <c:v>RCTNN</c:v>
                </c:pt>
                <c:pt idx="7">
                  <c:v>RS_PPS</c:v>
                </c:pt>
                <c:pt idx="8">
                  <c:v>RCTPP</c:v>
                </c:pt>
                <c:pt idx="9">
                  <c:v>RS_P1</c:v>
                </c:pt>
                <c:pt idx="10">
                  <c:v>RS_P1S</c:v>
                </c:pt>
                <c:pt idx="11">
                  <c:v>RCT_P1</c:v>
                </c:pt>
                <c:pt idx="12">
                  <c:v>RSRP1</c:v>
                </c:pt>
                <c:pt idx="13">
                  <c:v>VTXN1</c:v>
                </c:pt>
                <c:pt idx="14">
                  <c:v>KP_N1</c:v>
                </c:pt>
                <c:pt idx="15">
                  <c:v>VTXN3</c:v>
                </c:pt>
                <c:pt idx="16">
                  <c:v>IDSN3</c:v>
                </c:pt>
                <c:pt idx="17">
                  <c:v>GA_N1</c:v>
                </c:pt>
                <c:pt idx="18">
                  <c:v>STLN3</c:v>
                </c:pt>
                <c:pt idx="19">
                  <c:v>ISBN3</c:v>
                </c:pt>
                <c:pt idx="20">
                  <c:v>BDSN3</c:v>
                </c:pt>
                <c:pt idx="21">
                  <c:v>VTXNHA</c:v>
                </c:pt>
                <c:pt idx="22">
                  <c:v>IDSNHA</c:v>
                </c:pt>
                <c:pt idx="23">
                  <c:v>BDSNHA</c:v>
                </c:pt>
                <c:pt idx="24">
                  <c:v>ZVRU</c:v>
                </c:pt>
                <c:pt idx="25">
                  <c:v>VTXP1</c:v>
                </c:pt>
                <c:pt idx="26">
                  <c:v>KP_P1</c:v>
                </c:pt>
                <c:pt idx="27">
                  <c:v>VTXP3</c:v>
                </c:pt>
                <c:pt idx="28">
                  <c:v>IDSP3</c:v>
                </c:pt>
                <c:pt idx="29">
                  <c:v>GA_P1</c:v>
                </c:pt>
                <c:pt idx="30">
                  <c:v>STLP3</c:v>
                </c:pt>
                <c:pt idx="31">
                  <c:v>BDSP3</c:v>
                </c:pt>
                <c:pt idx="32">
                  <c:v>RS_NW</c:v>
                </c:pt>
                <c:pt idx="33">
                  <c:v>RVI_V1</c:v>
                </c:pt>
                <c:pt idx="34">
                  <c:v>RVI_V2</c:v>
                </c:pt>
                <c:pt idx="35">
                  <c:v>RS_M1</c:v>
                </c:pt>
                <c:pt idx="36">
                  <c:v>RS_M2</c:v>
                </c:pt>
                <c:pt idx="37">
                  <c:v>RS_LW</c:v>
                </c:pt>
                <c:pt idx="38">
                  <c:v>RS_PWLW</c:v>
                </c:pt>
                <c:pt idx="39">
                  <c:v>VTXNI1</c:v>
                </c:pt>
                <c:pt idx="40">
                  <c:v>KP_NI1</c:v>
                </c:pt>
                <c:pt idx="41">
                  <c:v>VTXNI3</c:v>
                </c:pt>
                <c:pt idx="42">
                  <c:v>IDSNI3</c:v>
                </c:pt>
                <c:pt idx="43">
                  <c:v>GA_NI1</c:v>
                </c:pt>
                <c:pt idx="44">
                  <c:v>STLNI3</c:v>
                </c:pt>
                <c:pt idx="45">
                  <c:v>ISBNI3</c:v>
                </c:pt>
                <c:pt idx="46">
                  <c:v>BDSNI3</c:v>
                </c:pt>
                <c:pt idx="47">
                  <c:v>RS_NLW</c:v>
                </c:pt>
                <c:pt idx="48">
                  <c:v>VTXPI1</c:v>
                </c:pt>
                <c:pt idx="49">
                  <c:v>KP_PI1</c:v>
                </c:pt>
                <c:pt idx="50">
                  <c:v>VTXPI3</c:v>
                </c:pt>
                <c:pt idx="51">
                  <c:v>IDSPI3</c:v>
                </c:pt>
                <c:pt idx="52">
                  <c:v>GA_PI1</c:v>
                </c:pt>
                <c:pt idx="53">
                  <c:v>STLPI3</c:v>
                </c:pt>
                <c:pt idx="54">
                  <c:v>BDSPI3</c:v>
                </c:pt>
                <c:pt idx="55">
                  <c:v>RS_PLW</c:v>
                </c:pt>
                <c:pt idx="56">
                  <c:v>RS_M3Q</c:v>
                </c:pt>
                <c:pt idx="57">
                  <c:v>RS_M4</c:v>
                </c:pt>
                <c:pt idx="58">
                  <c:v>RVI_V3</c:v>
                </c:pt>
                <c:pt idx="59">
                  <c:v>RSSNUG</c:v>
                </c:pt>
                <c:pt idx="60">
                  <c:v>RSSPUG</c:v>
                </c:pt>
                <c:pt idx="61">
                  <c:v>C0V_DPVC</c:v>
                </c:pt>
                <c:pt idx="62">
                  <c:v>VTXN51</c:v>
                </c:pt>
                <c:pt idx="63">
                  <c:v>KP_N51</c:v>
                </c:pt>
                <c:pt idx="64">
                  <c:v>VTXN53</c:v>
                </c:pt>
                <c:pt idx="65">
                  <c:v>IDSN53</c:v>
                </c:pt>
                <c:pt idx="66">
                  <c:v>GA_N51</c:v>
                </c:pt>
                <c:pt idx="67">
                  <c:v>ISBN53</c:v>
                </c:pt>
                <c:pt idx="68">
                  <c:v>BDSN53</c:v>
                </c:pt>
                <c:pt idx="69">
                  <c:v>VTXP51</c:v>
                </c:pt>
                <c:pt idx="70">
                  <c:v>KP_P51</c:v>
                </c:pt>
                <c:pt idx="71">
                  <c:v>VTXP53</c:v>
                </c:pt>
                <c:pt idx="72">
                  <c:v>IDSP53</c:v>
                </c:pt>
                <c:pt idx="73">
                  <c:v>BDSP53</c:v>
                </c:pt>
                <c:pt idx="74">
                  <c:v>GA_P51</c:v>
                </c:pt>
                <c:pt idx="75">
                  <c:v>CGAP5</c:v>
                </c:pt>
                <c:pt idx="76">
                  <c:v>BDON5</c:v>
                </c:pt>
                <c:pt idx="77">
                  <c:v>BDOP5</c:v>
                </c:pt>
                <c:pt idx="78">
                  <c:v>VTXN5I1</c:v>
                </c:pt>
                <c:pt idx="79">
                  <c:v>KP_N5I1</c:v>
                </c:pt>
                <c:pt idx="80">
                  <c:v>VTXN5I3</c:v>
                </c:pt>
                <c:pt idx="81">
                  <c:v>IDSN5I3</c:v>
                </c:pt>
                <c:pt idx="82">
                  <c:v>GA_N5I1</c:v>
                </c:pt>
                <c:pt idx="83">
                  <c:v>ISBN5I3</c:v>
                </c:pt>
                <c:pt idx="84">
                  <c:v>BDSN5I3</c:v>
                </c:pt>
                <c:pt idx="85">
                  <c:v>VTXP5I1</c:v>
                </c:pt>
                <c:pt idx="86">
                  <c:v>KP_P5I1</c:v>
                </c:pt>
                <c:pt idx="87">
                  <c:v>VTXP5I3</c:v>
                </c:pt>
                <c:pt idx="88">
                  <c:v>IDSP5I3</c:v>
                </c:pt>
                <c:pt idx="89">
                  <c:v>BDSP5I3</c:v>
                </c:pt>
                <c:pt idx="90">
                  <c:v>GA_P5I1</c:v>
                </c:pt>
                <c:pt idx="91">
                  <c:v>VBENVB</c:v>
                </c:pt>
                <c:pt idx="92">
                  <c:v>HFMNVB</c:v>
                </c:pt>
                <c:pt idx="93">
                  <c:v>EVFNVB</c:v>
                </c:pt>
              </c:strCache>
            </c:strRef>
          </c:cat>
          <c:val>
            <c:numRef>
              <c:f>Sheet1!$J$59:$DA$59</c:f>
              <c:numCache>
                <c:formatCode>General</c:formatCode>
                <c:ptCount val="9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</c:numCache>
            </c:numRef>
          </c:val>
        </c:ser>
        <c:ser>
          <c:idx val="7"/>
          <c:order val="7"/>
          <c:tx>
            <c:strRef>
              <c:f>Sheet1!$A$60</c:f>
              <c:strCache>
                <c:ptCount val="1"/>
                <c:pt idx="0">
                  <c:v>10%</c:v>
                </c:pt>
              </c:strCache>
            </c:strRef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strRef>
              <c:f>Sheet1!$J$1:$DA$1</c:f>
              <c:strCache>
                <c:ptCount val="96"/>
                <c:pt idx="0">
                  <c:v>CGAP</c:v>
                </c:pt>
                <c:pt idx="1">
                  <c:v>BDON</c:v>
                </c:pt>
                <c:pt idx="2">
                  <c:v>BDOP</c:v>
                </c:pt>
                <c:pt idx="3">
                  <c:v>RS_NN</c:v>
                </c:pt>
                <c:pt idx="4">
                  <c:v>RS_PP</c:v>
                </c:pt>
                <c:pt idx="5">
                  <c:v>RS_NNS</c:v>
                </c:pt>
                <c:pt idx="6">
                  <c:v>RCTNN</c:v>
                </c:pt>
                <c:pt idx="7">
                  <c:v>RS_PPS</c:v>
                </c:pt>
                <c:pt idx="8">
                  <c:v>RCTPP</c:v>
                </c:pt>
                <c:pt idx="9">
                  <c:v>RS_P1</c:v>
                </c:pt>
                <c:pt idx="10">
                  <c:v>RS_P1S</c:v>
                </c:pt>
                <c:pt idx="11">
                  <c:v>RCT_P1</c:v>
                </c:pt>
                <c:pt idx="12">
                  <c:v>RSRP1</c:v>
                </c:pt>
                <c:pt idx="13">
                  <c:v>VTXN1</c:v>
                </c:pt>
                <c:pt idx="14">
                  <c:v>KP_N1</c:v>
                </c:pt>
                <c:pt idx="15">
                  <c:v>VTXN3</c:v>
                </c:pt>
                <c:pt idx="16">
                  <c:v>IDSN3</c:v>
                </c:pt>
                <c:pt idx="17">
                  <c:v>GA_N1</c:v>
                </c:pt>
                <c:pt idx="18">
                  <c:v>STLN3</c:v>
                </c:pt>
                <c:pt idx="19">
                  <c:v>ISBN3</c:v>
                </c:pt>
                <c:pt idx="20">
                  <c:v>BDSN3</c:v>
                </c:pt>
                <c:pt idx="21">
                  <c:v>VTXNHA</c:v>
                </c:pt>
                <c:pt idx="22">
                  <c:v>IDSNHA</c:v>
                </c:pt>
                <c:pt idx="23">
                  <c:v>BDSNHA</c:v>
                </c:pt>
                <c:pt idx="24">
                  <c:v>ZVRU</c:v>
                </c:pt>
                <c:pt idx="25">
                  <c:v>VTXP1</c:v>
                </c:pt>
                <c:pt idx="26">
                  <c:v>KP_P1</c:v>
                </c:pt>
                <c:pt idx="27">
                  <c:v>VTXP3</c:v>
                </c:pt>
                <c:pt idx="28">
                  <c:v>IDSP3</c:v>
                </c:pt>
                <c:pt idx="29">
                  <c:v>GA_P1</c:v>
                </c:pt>
                <c:pt idx="30">
                  <c:v>STLP3</c:v>
                </c:pt>
                <c:pt idx="31">
                  <c:v>BDSP3</c:v>
                </c:pt>
                <c:pt idx="32">
                  <c:v>RS_NW</c:v>
                </c:pt>
                <c:pt idx="33">
                  <c:v>RVI_V1</c:v>
                </c:pt>
                <c:pt idx="34">
                  <c:v>RVI_V2</c:v>
                </c:pt>
                <c:pt idx="35">
                  <c:v>RS_M1</c:v>
                </c:pt>
                <c:pt idx="36">
                  <c:v>RS_M2</c:v>
                </c:pt>
                <c:pt idx="37">
                  <c:v>RS_LW</c:v>
                </c:pt>
                <c:pt idx="38">
                  <c:v>RS_PWLW</c:v>
                </c:pt>
                <c:pt idx="39">
                  <c:v>VTXNI1</c:v>
                </c:pt>
                <c:pt idx="40">
                  <c:v>KP_NI1</c:v>
                </c:pt>
                <c:pt idx="41">
                  <c:v>VTXNI3</c:v>
                </c:pt>
                <c:pt idx="42">
                  <c:v>IDSNI3</c:v>
                </c:pt>
                <c:pt idx="43">
                  <c:v>GA_NI1</c:v>
                </c:pt>
                <c:pt idx="44">
                  <c:v>STLNI3</c:v>
                </c:pt>
                <c:pt idx="45">
                  <c:v>ISBNI3</c:v>
                </c:pt>
                <c:pt idx="46">
                  <c:v>BDSNI3</c:v>
                </c:pt>
                <c:pt idx="47">
                  <c:v>RS_NLW</c:v>
                </c:pt>
                <c:pt idx="48">
                  <c:v>VTXPI1</c:v>
                </c:pt>
                <c:pt idx="49">
                  <c:v>KP_PI1</c:v>
                </c:pt>
                <c:pt idx="50">
                  <c:v>VTXPI3</c:v>
                </c:pt>
                <c:pt idx="51">
                  <c:v>IDSPI3</c:v>
                </c:pt>
                <c:pt idx="52">
                  <c:v>GA_PI1</c:v>
                </c:pt>
                <c:pt idx="53">
                  <c:v>STLPI3</c:v>
                </c:pt>
                <c:pt idx="54">
                  <c:v>BDSPI3</c:v>
                </c:pt>
                <c:pt idx="55">
                  <c:v>RS_PLW</c:v>
                </c:pt>
                <c:pt idx="56">
                  <c:v>RS_M3Q</c:v>
                </c:pt>
                <c:pt idx="57">
                  <c:v>RS_M4</c:v>
                </c:pt>
                <c:pt idx="58">
                  <c:v>RVI_V3</c:v>
                </c:pt>
                <c:pt idx="59">
                  <c:v>RSSNUG</c:v>
                </c:pt>
                <c:pt idx="60">
                  <c:v>RSSPUG</c:v>
                </c:pt>
                <c:pt idx="61">
                  <c:v>C0V_DPVC</c:v>
                </c:pt>
                <c:pt idx="62">
                  <c:v>VTXN51</c:v>
                </c:pt>
                <c:pt idx="63">
                  <c:v>KP_N51</c:v>
                </c:pt>
                <c:pt idx="64">
                  <c:v>VTXN53</c:v>
                </c:pt>
                <c:pt idx="65">
                  <c:v>IDSN53</c:v>
                </c:pt>
                <c:pt idx="66">
                  <c:v>GA_N51</c:v>
                </c:pt>
                <c:pt idx="67">
                  <c:v>ISBN53</c:v>
                </c:pt>
                <c:pt idx="68">
                  <c:v>BDSN53</c:v>
                </c:pt>
                <c:pt idx="69">
                  <c:v>VTXP51</c:v>
                </c:pt>
                <c:pt idx="70">
                  <c:v>KP_P51</c:v>
                </c:pt>
                <c:pt idx="71">
                  <c:v>VTXP53</c:v>
                </c:pt>
                <c:pt idx="72">
                  <c:v>IDSP53</c:v>
                </c:pt>
                <c:pt idx="73">
                  <c:v>BDSP53</c:v>
                </c:pt>
                <c:pt idx="74">
                  <c:v>GA_P51</c:v>
                </c:pt>
                <c:pt idx="75">
                  <c:v>CGAP5</c:v>
                </c:pt>
                <c:pt idx="76">
                  <c:v>BDON5</c:v>
                </c:pt>
                <c:pt idx="77">
                  <c:v>BDOP5</c:v>
                </c:pt>
                <c:pt idx="78">
                  <c:v>VTXN5I1</c:v>
                </c:pt>
                <c:pt idx="79">
                  <c:v>KP_N5I1</c:v>
                </c:pt>
                <c:pt idx="80">
                  <c:v>VTXN5I3</c:v>
                </c:pt>
                <c:pt idx="81">
                  <c:v>IDSN5I3</c:v>
                </c:pt>
                <c:pt idx="82">
                  <c:v>GA_N5I1</c:v>
                </c:pt>
                <c:pt idx="83">
                  <c:v>ISBN5I3</c:v>
                </c:pt>
                <c:pt idx="84">
                  <c:v>BDSN5I3</c:v>
                </c:pt>
                <c:pt idx="85">
                  <c:v>VTXP5I1</c:v>
                </c:pt>
                <c:pt idx="86">
                  <c:v>KP_P5I1</c:v>
                </c:pt>
                <c:pt idx="87">
                  <c:v>VTXP5I3</c:v>
                </c:pt>
                <c:pt idx="88">
                  <c:v>IDSP5I3</c:v>
                </c:pt>
                <c:pt idx="89">
                  <c:v>BDSP5I3</c:v>
                </c:pt>
                <c:pt idx="90">
                  <c:v>GA_P5I1</c:v>
                </c:pt>
                <c:pt idx="91">
                  <c:v>VBENVB</c:v>
                </c:pt>
                <c:pt idx="92">
                  <c:v>HFMNVB</c:v>
                </c:pt>
                <c:pt idx="93">
                  <c:v>EVFNVB</c:v>
                </c:pt>
              </c:strCache>
            </c:strRef>
          </c:cat>
          <c:val>
            <c:numRef>
              <c:f>Sheet1!$J$60:$DA$60</c:f>
              <c:numCache>
                <c:formatCode>General</c:formatCode>
                <c:ptCount val="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</c:numCache>
            </c:numRef>
          </c:val>
        </c:ser>
        <c:ser>
          <c:idx val="8"/>
          <c:order val="8"/>
          <c:tx>
            <c:strRef>
              <c:f>Sheet1!$A$61</c:f>
              <c:strCache>
                <c:ptCount val="1"/>
                <c:pt idx="0">
                  <c:v>0%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Sheet1!$J$1:$DA$1</c:f>
              <c:strCache>
                <c:ptCount val="96"/>
                <c:pt idx="0">
                  <c:v>CGAP</c:v>
                </c:pt>
                <c:pt idx="1">
                  <c:v>BDON</c:v>
                </c:pt>
                <c:pt idx="2">
                  <c:v>BDOP</c:v>
                </c:pt>
                <c:pt idx="3">
                  <c:v>RS_NN</c:v>
                </c:pt>
                <c:pt idx="4">
                  <c:v>RS_PP</c:v>
                </c:pt>
                <c:pt idx="5">
                  <c:v>RS_NNS</c:v>
                </c:pt>
                <c:pt idx="6">
                  <c:v>RCTNN</c:v>
                </c:pt>
                <c:pt idx="7">
                  <c:v>RS_PPS</c:v>
                </c:pt>
                <c:pt idx="8">
                  <c:v>RCTPP</c:v>
                </c:pt>
                <c:pt idx="9">
                  <c:v>RS_P1</c:v>
                </c:pt>
                <c:pt idx="10">
                  <c:v>RS_P1S</c:v>
                </c:pt>
                <c:pt idx="11">
                  <c:v>RCT_P1</c:v>
                </c:pt>
                <c:pt idx="12">
                  <c:v>RSRP1</c:v>
                </c:pt>
                <c:pt idx="13">
                  <c:v>VTXN1</c:v>
                </c:pt>
                <c:pt idx="14">
                  <c:v>KP_N1</c:v>
                </c:pt>
                <c:pt idx="15">
                  <c:v>VTXN3</c:v>
                </c:pt>
                <c:pt idx="16">
                  <c:v>IDSN3</c:v>
                </c:pt>
                <c:pt idx="17">
                  <c:v>GA_N1</c:v>
                </c:pt>
                <c:pt idx="18">
                  <c:v>STLN3</c:v>
                </c:pt>
                <c:pt idx="19">
                  <c:v>ISBN3</c:v>
                </c:pt>
                <c:pt idx="20">
                  <c:v>BDSN3</c:v>
                </c:pt>
                <c:pt idx="21">
                  <c:v>VTXNHA</c:v>
                </c:pt>
                <c:pt idx="22">
                  <c:v>IDSNHA</c:v>
                </c:pt>
                <c:pt idx="23">
                  <c:v>BDSNHA</c:v>
                </c:pt>
                <c:pt idx="24">
                  <c:v>ZVRU</c:v>
                </c:pt>
                <c:pt idx="25">
                  <c:v>VTXP1</c:v>
                </c:pt>
                <c:pt idx="26">
                  <c:v>KP_P1</c:v>
                </c:pt>
                <c:pt idx="27">
                  <c:v>VTXP3</c:v>
                </c:pt>
                <c:pt idx="28">
                  <c:v>IDSP3</c:v>
                </c:pt>
                <c:pt idx="29">
                  <c:v>GA_P1</c:v>
                </c:pt>
                <c:pt idx="30">
                  <c:v>STLP3</c:v>
                </c:pt>
                <c:pt idx="31">
                  <c:v>BDSP3</c:v>
                </c:pt>
                <c:pt idx="32">
                  <c:v>RS_NW</c:v>
                </c:pt>
                <c:pt idx="33">
                  <c:v>RVI_V1</c:v>
                </c:pt>
                <c:pt idx="34">
                  <c:v>RVI_V2</c:v>
                </c:pt>
                <c:pt idx="35">
                  <c:v>RS_M1</c:v>
                </c:pt>
                <c:pt idx="36">
                  <c:v>RS_M2</c:v>
                </c:pt>
                <c:pt idx="37">
                  <c:v>RS_LW</c:v>
                </c:pt>
                <c:pt idx="38">
                  <c:v>RS_PWLW</c:v>
                </c:pt>
                <c:pt idx="39">
                  <c:v>VTXNI1</c:v>
                </c:pt>
                <c:pt idx="40">
                  <c:v>KP_NI1</c:v>
                </c:pt>
                <c:pt idx="41">
                  <c:v>VTXNI3</c:v>
                </c:pt>
                <c:pt idx="42">
                  <c:v>IDSNI3</c:v>
                </c:pt>
                <c:pt idx="43">
                  <c:v>GA_NI1</c:v>
                </c:pt>
                <c:pt idx="44">
                  <c:v>STLNI3</c:v>
                </c:pt>
                <c:pt idx="45">
                  <c:v>ISBNI3</c:v>
                </c:pt>
                <c:pt idx="46">
                  <c:v>BDSNI3</c:v>
                </c:pt>
                <c:pt idx="47">
                  <c:v>RS_NLW</c:v>
                </c:pt>
                <c:pt idx="48">
                  <c:v>VTXPI1</c:v>
                </c:pt>
                <c:pt idx="49">
                  <c:v>KP_PI1</c:v>
                </c:pt>
                <c:pt idx="50">
                  <c:v>VTXPI3</c:v>
                </c:pt>
                <c:pt idx="51">
                  <c:v>IDSPI3</c:v>
                </c:pt>
                <c:pt idx="52">
                  <c:v>GA_PI1</c:v>
                </c:pt>
                <c:pt idx="53">
                  <c:v>STLPI3</c:v>
                </c:pt>
                <c:pt idx="54">
                  <c:v>BDSPI3</c:v>
                </c:pt>
                <c:pt idx="55">
                  <c:v>RS_PLW</c:v>
                </c:pt>
                <c:pt idx="56">
                  <c:v>RS_M3Q</c:v>
                </c:pt>
                <c:pt idx="57">
                  <c:v>RS_M4</c:v>
                </c:pt>
                <c:pt idx="58">
                  <c:v>RVI_V3</c:v>
                </c:pt>
                <c:pt idx="59">
                  <c:v>RSSNUG</c:v>
                </c:pt>
                <c:pt idx="60">
                  <c:v>RSSPUG</c:v>
                </c:pt>
                <c:pt idx="61">
                  <c:v>C0V_DPVC</c:v>
                </c:pt>
                <c:pt idx="62">
                  <c:v>VTXN51</c:v>
                </c:pt>
                <c:pt idx="63">
                  <c:v>KP_N51</c:v>
                </c:pt>
                <c:pt idx="64">
                  <c:v>VTXN53</c:v>
                </c:pt>
                <c:pt idx="65">
                  <c:v>IDSN53</c:v>
                </c:pt>
                <c:pt idx="66">
                  <c:v>GA_N51</c:v>
                </c:pt>
                <c:pt idx="67">
                  <c:v>ISBN53</c:v>
                </c:pt>
                <c:pt idx="68">
                  <c:v>BDSN53</c:v>
                </c:pt>
                <c:pt idx="69">
                  <c:v>VTXP51</c:v>
                </c:pt>
                <c:pt idx="70">
                  <c:v>KP_P51</c:v>
                </c:pt>
                <c:pt idx="71">
                  <c:v>VTXP53</c:v>
                </c:pt>
                <c:pt idx="72">
                  <c:v>IDSP53</c:v>
                </c:pt>
                <c:pt idx="73">
                  <c:v>BDSP53</c:v>
                </c:pt>
                <c:pt idx="74">
                  <c:v>GA_P51</c:v>
                </c:pt>
                <c:pt idx="75">
                  <c:v>CGAP5</c:v>
                </c:pt>
                <c:pt idx="76">
                  <c:v>BDON5</c:v>
                </c:pt>
                <c:pt idx="77">
                  <c:v>BDOP5</c:v>
                </c:pt>
                <c:pt idx="78">
                  <c:v>VTXN5I1</c:v>
                </c:pt>
                <c:pt idx="79">
                  <c:v>KP_N5I1</c:v>
                </c:pt>
                <c:pt idx="80">
                  <c:v>VTXN5I3</c:v>
                </c:pt>
                <c:pt idx="81">
                  <c:v>IDSN5I3</c:v>
                </c:pt>
                <c:pt idx="82">
                  <c:v>GA_N5I1</c:v>
                </c:pt>
                <c:pt idx="83">
                  <c:v>ISBN5I3</c:v>
                </c:pt>
                <c:pt idx="84">
                  <c:v>BDSN5I3</c:v>
                </c:pt>
                <c:pt idx="85">
                  <c:v>VTXP5I1</c:v>
                </c:pt>
                <c:pt idx="86">
                  <c:v>KP_P5I1</c:v>
                </c:pt>
                <c:pt idx="87">
                  <c:v>VTXP5I3</c:v>
                </c:pt>
                <c:pt idx="88">
                  <c:v>IDSP5I3</c:v>
                </c:pt>
                <c:pt idx="89">
                  <c:v>BDSP5I3</c:v>
                </c:pt>
                <c:pt idx="90">
                  <c:v>GA_P5I1</c:v>
                </c:pt>
                <c:pt idx="91">
                  <c:v>VBENVB</c:v>
                </c:pt>
                <c:pt idx="92">
                  <c:v>HFMNVB</c:v>
                </c:pt>
                <c:pt idx="93">
                  <c:v>EVFNVB</c:v>
                </c:pt>
              </c:strCache>
            </c:strRef>
          </c:cat>
          <c:val>
            <c:numRef>
              <c:f>Sheet1!$J$61:$DA$61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>
          <c:spPr>
            <a:ln w="15875"/>
          </c:spPr>
        </c:majorGridlines>
        <c:tickLblPos val="low"/>
        <c:crossAx val="50010002"/>
        <c:crosses val="autoZero"/>
        <c:auto val="1"/>
        <c:lblAlgn val="ctr"/>
        <c:lblOffset val="100"/>
        <c:tickLblSkip val="1"/>
      </c:catAx>
      <c:valAx>
        <c:axId val="50010002"/>
        <c:scaling>
          <c:orientation val="minMax"/>
          <c:max val="140"/>
          <c:min val="-4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0</xdr:rowOff>
    </xdr:from>
    <xdr:to>
      <xdr:col>22</xdr:col>
      <xdr:colOff>304800</xdr:colOff>
      <xdr:row>80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61"/>
  <sheetViews>
    <sheetView tabSelected="1" workbookViewId="0"/>
  </sheetViews>
  <sheetFormatPr defaultRowHeight="15"/>
  <sheetData>
    <row r="1" spans="1:10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>
      <c r="J2" t="s">
        <v>103</v>
      </c>
      <c r="K2" t="s">
        <v>104</v>
      </c>
      <c r="L2" t="s">
        <v>104</v>
      </c>
      <c r="M2" t="s">
        <v>105</v>
      </c>
      <c r="N2" t="s">
        <v>105</v>
      </c>
      <c r="O2" t="s">
        <v>105</v>
      </c>
      <c r="P2" t="s">
        <v>106</v>
      </c>
      <c r="Q2" t="s">
        <v>105</v>
      </c>
      <c r="R2" t="s">
        <v>107</v>
      </c>
      <c r="S2" t="s">
        <v>105</v>
      </c>
      <c r="T2" t="s">
        <v>105</v>
      </c>
      <c r="U2" t="s">
        <v>106</v>
      </c>
      <c r="V2" t="s">
        <v>105</v>
      </c>
      <c r="W2" t="s">
        <v>104</v>
      </c>
      <c r="X2" t="s">
        <v>108</v>
      </c>
      <c r="Y2" t="s">
        <v>104</v>
      </c>
      <c r="Z2" t="s">
        <v>109</v>
      </c>
      <c r="AA2" t="s">
        <v>110</v>
      </c>
      <c r="AB2" t="s">
        <v>111</v>
      </c>
      <c r="AC2" t="s">
        <v>109</v>
      </c>
      <c r="AD2" t="s">
        <v>104</v>
      </c>
      <c r="AE2" t="s">
        <v>104</v>
      </c>
      <c r="AF2" t="s">
        <v>109</v>
      </c>
      <c r="AG2" t="s">
        <v>104</v>
      </c>
      <c r="AH2" t="s">
        <v>104</v>
      </c>
      <c r="AI2" t="s">
        <v>104</v>
      </c>
      <c r="AJ2" t="s">
        <v>108</v>
      </c>
      <c r="AK2" t="s">
        <v>104</v>
      </c>
      <c r="AL2" t="s">
        <v>109</v>
      </c>
      <c r="AM2" t="s">
        <v>110</v>
      </c>
      <c r="AN2" t="s">
        <v>111</v>
      </c>
      <c r="AO2" t="s">
        <v>104</v>
      </c>
      <c r="AP2" t="s">
        <v>112</v>
      </c>
      <c r="AQ2" t="s">
        <v>113</v>
      </c>
      <c r="AR2" t="s">
        <v>113</v>
      </c>
      <c r="AS2" t="s">
        <v>114</v>
      </c>
      <c r="AT2" t="s">
        <v>105</v>
      </c>
      <c r="AU2" t="s">
        <v>115</v>
      </c>
      <c r="AV2" t="s">
        <v>115</v>
      </c>
      <c r="AW2" t="s">
        <v>104</v>
      </c>
      <c r="AX2" t="s">
        <v>108</v>
      </c>
      <c r="AY2" t="s">
        <v>104</v>
      </c>
      <c r="AZ2" t="s">
        <v>109</v>
      </c>
      <c r="BA2" t="s">
        <v>110</v>
      </c>
      <c r="BB2" t="s">
        <v>111</v>
      </c>
      <c r="BC2" t="s">
        <v>109</v>
      </c>
      <c r="BD2" t="s">
        <v>104</v>
      </c>
      <c r="BE2" t="s">
        <v>105</v>
      </c>
      <c r="BF2" t="s">
        <v>104</v>
      </c>
      <c r="BG2" t="s">
        <v>108</v>
      </c>
      <c r="BH2" t="s">
        <v>104</v>
      </c>
      <c r="BI2" t="s">
        <v>109</v>
      </c>
      <c r="BJ2" t="s">
        <v>110</v>
      </c>
      <c r="BK2" t="s">
        <v>111</v>
      </c>
      <c r="BL2" t="s">
        <v>104</v>
      </c>
      <c r="BM2" t="s">
        <v>105</v>
      </c>
      <c r="BN2" t="s">
        <v>114</v>
      </c>
      <c r="BO2" t="s">
        <v>114</v>
      </c>
      <c r="BP2" t="s">
        <v>116</v>
      </c>
      <c r="BQ2" t="s">
        <v>105</v>
      </c>
      <c r="BR2" t="s">
        <v>105</v>
      </c>
      <c r="BS2" t="s">
        <v>117</v>
      </c>
      <c r="BT2" t="s">
        <v>104</v>
      </c>
      <c r="BU2" t="s">
        <v>118</v>
      </c>
      <c r="BV2" t="s">
        <v>104</v>
      </c>
      <c r="BW2" t="s">
        <v>109</v>
      </c>
      <c r="BX2" t="s">
        <v>119</v>
      </c>
      <c r="BY2" t="s">
        <v>109</v>
      </c>
      <c r="BZ2" t="s">
        <v>104</v>
      </c>
      <c r="CA2" t="s">
        <v>104</v>
      </c>
      <c r="CB2" t="s">
        <v>118</v>
      </c>
      <c r="CC2" t="s">
        <v>104</v>
      </c>
      <c r="CD2" t="s">
        <v>109</v>
      </c>
      <c r="CE2" t="s">
        <v>104</v>
      </c>
      <c r="CF2" t="s">
        <v>119</v>
      </c>
      <c r="CG2" t="s">
        <v>120</v>
      </c>
      <c r="CH2" t="s">
        <v>104</v>
      </c>
      <c r="CI2" t="s">
        <v>104</v>
      </c>
      <c r="CJ2" t="s">
        <v>104</v>
      </c>
      <c r="CK2" t="s">
        <v>118</v>
      </c>
      <c r="CL2" t="s">
        <v>104</v>
      </c>
      <c r="CM2" t="s">
        <v>109</v>
      </c>
      <c r="CN2" t="s">
        <v>119</v>
      </c>
      <c r="CO2" t="s">
        <v>109</v>
      </c>
      <c r="CP2" t="s">
        <v>104</v>
      </c>
      <c r="CQ2" t="s">
        <v>104</v>
      </c>
      <c r="CR2" t="s">
        <v>118</v>
      </c>
      <c r="CS2" t="s">
        <v>104</v>
      </c>
      <c r="CT2" t="s">
        <v>109</v>
      </c>
      <c r="CU2" t="s">
        <v>104</v>
      </c>
      <c r="CV2" t="s">
        <v>119</v>
      </c>
      <c r="CW2" t="s">
        <v>121</v>
      </c>
      <c r="CX2" t="s">
        <v>122</v>
      </c>
      <c r="CY2" t="s">
        <v>104</v>
      </c>
    </row>
    <row r="3" spans="1:103">
      <c r="J3">
        <v>4</v>
      </c>
      <c r="K3">
        <v>5</v>
      </c>
      <c r="L3">
        <v>5</v>
      </c>
      <c r="M3">
        <v>76</v>
      </c>
      <c r="N3">
        <v>133</v>
      </c>
      <c r="O3">
        <v>1.5</v>
      </c>
      <c r="P3">
        <v>0.01</v>
      </c>
      <c r="Q3">
        <v>1.5</v>
      </c>
      <c r="R3">
        <v>0.01</v>
      </c>
      <c r="S3">
        <v>33</v>
      </c>
      <c r="T3">
        <v>1.5</v>
      </c>
      <c r="U3">
        <v>0.01</v>
      </c>
      <c r="V3">
        <v>37</v>
      </c>
      <c r="W3">
        <v>0.5600000000000001</v>
      </c>
      <c r="X3">
        <v>154</v>
      </c>
      <c r="Y3">
        <v>0.5</v>
      </c>
      <c r="Z3">
        <v>420</v>
      </c>
      <c r="AA3">
        <v>0.52</v>
      </c>
      <c r="AB3">
        <v>1e-06</v>
      </c>
      <c r="AC3">
        <v>0.1</v>
      </c>
      <c r="AD3">
        <v>5.5</v>
      </c>
      <c r="AE3">
        <v>0.49</v>
      </c>
      <c r="AF3">
        <v>79</v>
      </c>
      <c r="AG3">
        <v>13.2</v>
      </c>
      <c r="AH3">
        <v>3</v>
      </c>
      <c r="AI3">
        <v>-0.99</v>
      </c>
      <c r="AJ3">
        <v>48</v>
      </c>
      <c r="AK3">
        <v>-0.87</v>
      </c>
      <c r="AL3">
        <v>180</v>
      </c>
      <c r="AM3">
        <v>0.35</v>
      </c>
      <c r="AN3">
        <v>1e-06</v>
      </c>
      <c r="AO3">
        <v>5.5</v>
      </c>
      <c r="AP3">
        <v>1.07</v>
      </c>
      <c r="AQ3">
        <v>0.01</v>
      </c>
      <c r="AR3">
        <v>0.01</v>
      </c>
      <c r="AS3">
        <v>60</v>
      </c>
      <c r="AT3">
        <v>60</v>
      </c>
      <c r="AU3">
        <v>1.7</v>
      </c>
      <c r="AV3">
        <v>5</v>
      </c>
      <c r="AW3">
        <v>0.5</v>
      </c>
      <c r="AX3">
        <v>153</v>
      </c>
      <c r="AY3">
        <v>0.49</v>
      </c>
      <c r="AZ3">
        <v>405</v>
      </c>
      <c r="BA3">
        <v>0.51</v>
      </c>
      <c r="BB3">
        <v>1e-06</v>
      </c>
      <c r="BC3">
        <v>0.1</v>
      </c>
      <c r="BD3">
        <v>5</v>
      </c>
      <c r="BE3">
        <v>76</v>
      </c>
      <c r="BF3">
        <v>-1.02</v>
      </c>
      <c r="BG3">
        <v>48</v>
      </c>
      <c r="BH3">
        <v>-0.93</v>
      </c>
      <c r="BI3">
        <v>170</v>
      </c>
      <c r="BJ3">
        <v>0.35</v>
      </c>
      <c r="BK3">
        <v>1e-06</v>
      </c>
      <c r="BL3">
        <v>5</v>
      </c>
      <c r="BM3">
        <v>115</v>
      </c>
      <c r="BN3">
        <v>60</v>
      </c>
      <c r="BO3">
        <v>30</v>
      </c>
      <c r="BP3">
        <v>0.01</v>
      </c>
      <c r="BQ3">
        <v>750</v>
      </c>
      <c r="BR3">
        <v>430</v>
      </c>
      <c r="BS3">
        <v>3.9</v>
      </c>
      <c r="BT3">
        <v>0.83</v>
      </c>
      <c r="BU3">
        <v>78</v>
      </c>
      <c r="BV3">
        <v>0.8</v>
      </c>
      <c r="BW3">
        <v>370</v>
      </c>
      <c r="BX3">
        <v>0.8</v>
      </c>
      <c r="BY3">
        <v>0.1</v>
      </c>
      <c r="BZ3">
        <v>7</v>
      </c>
      <c r="CA3">
        <v>-1.09</v>
      </c>
      <c r="CB3">
        <v>30</v>
      </c>
      <c r="CC3">
        <v>-1.04</v>
      </c>
      <c r="CD3">
        <v>165</v>
      </c>
      <c r="CE3">
        <v>7</v>
      </c>
      <c r="CF3">
        <v>0.6899999999999999</v>
      </c>
      <c r="CG3">
        <v>2.1</v>
      </c>
      <c r="CH3">
        <v>10</v>
      </c>
      <c r="CI3">
        <v>10</v>
      </c>
      <c r="CJ3">
        <v>0.8</v>
      </c>
      <c r="CK3">
        <v>78</v>
      </c>
      <c r="CL3">
        <v>0.76</v>
      </c>
      <c r="CM3">
        <v>385</v>
      </c>
      <c r="CN3">
        <v>0.78</v>
      </c>
      <c r="CO3">
        <v>0.1</v>
      </c>
      <c r="CP3">
        <v>7</v>
      </c>
      <c r="CQ3">
        <v>-1.14</v>
      </c>
      <c r="CR3">
        <v>29</v>
      </c>
      <c r="CS3">
        <v>-1.11</v>
      </c>
      <c r="CT3">
        <v>150</v>
      </c>
      <c r="CU3">
        <v>7</v>
      </c>
      <c r="CV3">
        <v>0.7</v>
      </c>
      <c r="CW3">
        <v>670</v>
      </c>
      <c r="CX3">
        <v>25</v>
      </c>
      <c r="CY3">
        <v>50</v>
      </c>
    </row>
    <row r="4" spans="1:103">
      <c r="J4">
        <v>4.8</v>
      </c>
      <c r="K4">
        <v>10</v>
      </c>
      <c r="L4">
        <v>11</v>
      </c>
      <c r="M4">
        <v>93</v>
      </c>
      <c r="N4">
        <v>167</v>
      </c>
      <c r="O4">
        <v>5</v>
      </c>
      <c r="P4">
        <v>20</v>
      </c>
      <c r="Q4">
        <v>5</v>
      </c>
      <c r="R4">
        <v>20</v>
      </c>
      <c r="S4">
        <v>47</v>
      </c>
      <c r="T4">
        <v>20</v>
      </c>
      <c r="U4">
        <v>20</v>
      </c>
      <c r="V4">
        <v>53</v>
      </c>
      <c r="W4">
        <v>0.66</v>
      </c>
      <c r="X4">
        <v>186</v>
      </c>
      <c r="Y4">
        <v>0.7</v>
      </c>
      <c r="Z4">
        <v>580</v>
      </c>
      <c r="AA4">
        <v>0.62</v>
      </c>
      <c r="AB4">
        <v>10</v>
      </c>
      <c r="AC4">
        <v>1.5</v>
      </c>
      <c r="AD4">
        <v>10</v>
      </c>
      <c r="AE4">
        <v>0.6899999999999999</v>
      </c>
      <c r="AF4">
        <v>115</v>
      </c>
      <c r="AG4">
        <v>24</v>
      </c>
      <c r="AH4">
        <v>6</v>
      </c>
      <c r="AI4">
        <v>-0.79</v>
      </c>
      <c r="AJ4">
        <v>62</v>
      </c>
      <c r="AK4">
        <v>-0.61</v>
      </c>
      <c r="AL4">
        <v>320</v>
      </c>
      <c r="AM4">
        <v>0.49</v>
      </c>
      <c r="AN4">
        <v>10</v>
      </c>
      <c r="AO4">
        <v>10</v>
      </c>
      <c r="AP4">
        <v>1.25</v>
      </c>
      <c r="AQ4">
        <v>6</v>
      </c>
      <c r="AR4">
        <v>6</v>
      </c>
      <c r="AS4">
        <v>120</v>
      </c>
      <c r="AT4">
        <v>120</v>
      </c>
      <c r="AU4">
        <v>2.3</v>
      </c>
      <c r="AV4">
        <v>6.6</v>
      </c>
      <c r="AW4">
        <v>0.7</v>
      </c>
      <c r="AX4">
        <v>199</v>
      </c>
      <c r="AY4">
        <v>0.6899999999999999</v>
      </c>
      <c r="AZ4">
        <v>595</v>
      </c>
      <c r="BA4">
        <v>0.63</v>
      </c>
      <c r="BB4">
        <v>20</v>
      </c>
      <c r="BC4">
        <v>1.5</v>
      </c>
      <c r="BD4">
        <v>10</v>
      </c>
      <c r="BE4">
        <v>93</v>
      </c>
      <c r="BF4">
        <v>-0.8</v>
      </c>
      <c r="BG4">
        <v>62</v>
      </c>
      <c r="BH4">
        <v>-0.63</v>
      </c>
      <c r="BI4">
        <v>310</v>
      </c>
      <c r="BJ4">
        <v>0.49</v>
      </c>
      <c r="BK4">
        <v>10</v>
      </c>
      <c r="BL4">
        <v>10</v>
      </c>
      <c r="BM4">
        <v>195</v>
      </c>
      <c r="BN4">
        <v>120</v>
      </c>
      <c r="BO4">
        <v>60</v>
      </c>
      <c r="BP4">
        <v>6</v>
      </c>
      <c r="BQ4">
        <v>1250</v>
      </c>
      <c r="BR4">
        <v>570</v>
      </c>
      <c r="BS4">
        <v>4.9</v>
      </c>
      <c r="BT4">
        <v>1.03</v>
      </c>
      <c r="BU4">
        <v>118</v>
      </c>
      <c r="BV4">
        <v>1.1</v>
      </c>
      <c r="BW4">
        <v>530</v>
      </c>
      <c r="BX4">
        <v>1</v>
      </c>
      <c r="BY4">
        <v>15</v>
      </c>
      <c r="BZ4">
        <v>13</v>
      </c>
      <c r="CA4">
        <v>-0.89</v>
      </c>
      <c r="CB4">
        <v>38</v>
      </c>
      <c r="CC4">
        <v>-0.84</v>
      </c>
      <c r="CD4">
        <v>245</v>
      </c>
      <c r="CE4">
        <v>13</v>
      </c>
      <c r="CF4">
        <v>0.85</v>
      </c>
      <c r="CG4">
        <v>2.8</v>
      </c>
      <c r="CH4">
        <v>16</v>
      </c>
      <c r="CI4">
        <v>16</v>
      </c>
      <c r="CJ4">
        <v>1</v>
      </c>
      <c r="CK4">
        <v>118</v>
      </c>
      <c r="CL4">
        <v>1.06</v>
      </c>
      <c r="CM4">
        <v>545</v>
      </c>
      <c r="CN4">
        <v>0.98</v>
      </c>
      <c r="CO4">
        <v>15</v>
      </c>
      <c r="CP4">
        <v>13</v>
      </c>
      <c r="CQ4">
        <v>-0.9399999999999999</v>
      </c>
      <c r="CR4">
        <v>37</v>
      </c>
      <c r="CS4">
        <v>-0.91</v>
      </c>
      <c r="CT4">
        <v>230</v>
      </c>
      <c r="CU4">
        <v>14</v>
      </c>
      <c r="CV4">
        <v>0.86</v>
      </c>
      <c r="CW4">
        <v>700</v>
      </c>
      <c r="CX4">
        <v>1e+16</v>
      </c>
      <c r="CY4">
        <v>1e+16</v>
      </c>
    </row>
    <row r="5" spans="1:103">
      <c r="A5" t="s">
        <v>123</v>
      </c>
      <c r="B5">
        <v>1</v>
      </c>
      <c r="C5" t="s">
        <v>124</v>
      </c>
      <c r="D5">
        <v>1</v>
      </c>
      <c r="E5" t="s">
        <v>125</v>
      </c>
      <c r="F5">
        <v>0</v>
      </c>
      <c r="G5">
        <v>-1</v>
      </c>
      <c r="H5" t="s">
        <v>126</v>
      </c>
      <c r="I5" t="s">
        <v>127</v>
      </c>
      <c r="J5">
        <v>4.28839</v>
      </c>
      <c r="K5">
        <v>8.039999999999999</v>
      </c>
      <c r="L5">
        <v>9.536</v>
      </c>
      <c r="M5">
        <v>87.5493</v>
      </c>
      <c r="N5">
        <v>150.363</v>
      </c>
      <c r="O5">
        <v>3.18475</v>
      </c>
      <c r="P5">
        <v>7.48354</v>
      </c>
      <c r="Q5">
        <v>3.35372</v>
      </c>
      <c r="R5">
        <v>7.68482</v>
      </c>
      <c r="S5">
        <v>42.392</v>
      </c>
      <c r="T5">
        <v>4.44757</v>
      </c>
      <c r="U5">
        <v>6.98861</v>
      </c>
      <c r="V5">
        <v>41.8036</v>
      </c>
      <c r="W5">
        <v>0.606711</v>
      </c>
      <c r="X5">
        <v>166.636</v>
      </c>
      <c r="Y5">
        <v>0.641717</v>
      </c>
      <c r="Z5">
        <v>477.64</v>
      </c>
      <c r="AA5">
        <v>0.59353</v>
      </c>
      <c r="AB5">
        <v>0.0302371</v>
      </c>
      <c r="AC5">
        <v>0.6020799999999999</v>
      </c>
      <c r="AD5">
        <v>7.001</v>
      </c>
      <c r="AE5">
        <v>0.574785</v>
      </c>
      <c r="AF5">
        <v>93.0757</v>
      </c>
      <c r="AG5">
        <v>15.641</v>
      </c>
      <c r="AH5">
        <v>3.758</v>
      </c>
      <c r="AI5">
        <v>-0.825434</v>
      </c>
      <c r="AJ5">
        <v>54.996</v>
      </c>
      <c r="AK5">
        <v>-0.718462</v>
      </c>
      <c r="AL5">
        <v>247.7</v>
      </c>
      <c r="AM5">
        <v>0.453561</v>
      </c>
      <c r="AN5">
        <v>0.0836663</v>
      </c>
      <c r="AO5">
        <v>7</v>
      </c>
      <c r="AP5">
        <v>1.13675</v>
      </c>
      <c r="AQ5">
        <v>1.20243</v>
      </c>
      <c r="AR5">
        <v>1.82576</v>
      </c>
      <c r="AS5">
        <v>100.891</v>
      </c>
      <c r="AT5">
        <v>87.3895</v>
      </c>
      <c r="AU5">
        <v>1.99864</v>
      </c>
      <c r="AV5">
        <v>5.20237</v>
      </c>
      <c r="AW5">
        <v>0.594464</v>
      </c>
      <c r="AX5">
        <v>165.979</v>
      </c>
      <c r="AY5">
        <v>0.631016</v>
      </c>
      <c r="AZ5">
        <v>469.972</v>
      </c>
      <c r="BA5">
        <v>0.580932</v>
      </c>
      <c r="BB5">
        <v>0.0330834</v>
      </c>
      <c r="BC5">
        <v>0.52695</v>
      </c>
      <c r="BD5">
        <v>7.001</v>
      </c>
      <c r="BE5">
        <v>87.61150000000001</v>
      </c>
      <c r="BF5">
        <v>-0.863231</v>
      </c>
      <c r="BG5">
        <v>53.6742</v>
      </c>
      <c r="BH5">
        <v>-0.76772</v>
      </c>
      <c r="BI5">
        <v>226.28</v>
      </c>
      <c r="BJ5">
        <v>0.45957</v>
      </c>
      <c r="BK5">
        <v>0.00653829</v>
      </c>
      <c r="BL5">
        <v>7</v>
      </c>
      <c r="BM5">
        <v>152.907</v>
      </c>
      <c r="BN5">
        <v>89.0448</v>
      </c>
      <c r="BO5">
        <v>39.3381</v>
      </c>
      <c r="BP5">
        <v>1.48737</v>
      </c>
      <c r="BQ5">
        <v>1038.81</v>
      </c>
      <c r="BR5">
        <v>510.69</v>
      </c>
      <c r="BS5">
        <v>4.31426</v>
      </c>
      <c r="BT5">
        <v>0.947509</v>
      </c>
      <c r="BU5">
        <v>104.37</v>
      </c>
      <c r="BV5">
        <v>0.968481</v>
      </c>
      <c r="BW5">
        <v>442.9</v>
      </c>
      <c r="BX5">
        <v>0.913424</v>
      </c>
      <c r="BY5">
        <v>3</v>
      </c>
      <c r="BZ5">
        <v>11.697</v>
      </c>
      <c r="CA5">
        <v>-0.997849</v>
      </c>
      <c r="CB5">
        <v>33.6475</v>
      </c>
      <c r="CC5">
        <v>-0.954008</v>
      </c>
      <c r="CD5">
        <v>202.2</v>
      </c>
      <c r="CE5">
        <v>9.993</v>
      </c>
      <c r="CF5">
        <v>0.760989</v>
      </c>
      <c r="CG5">
        <v>2.50291</v>
      </c>
      <c r="CH5">
        <v>13.755</v>
      </c>
      <c r="CI5">
        <v>15.64</v>
      </c>
      <c r="CJ5">
        <v>0.918494</v>
      </c>
      <c r="CK5">
        <v>104.56</v>
      </c>
      <c r="CL5">
        <v>0.940507</v>
      </c>
      <c r="CM5">
        <v>448.9</v>
      </c>
      <c r="CN5">
        <v>0.881466</v>
      </c>
      <c r="CO5">
        <v>2.8574</v>
      </c>
      <c r="CP5">
        <v>11.922</v>
      </c>
      <c r="CQ5">
        <v>-1.05554</v>
      </c>
      <c r="CR5">
        <v>32.9315</v>
      </c>
      <c r="CS5">
        <v>-1.01306</v>
      </c>
      <c r="CT5">
        <v>193.4</v>
      </c>
      <c r="CU5">
        <v>9.31</v>
      </c>
      <c r="CV5">
        <v>0.7748119999999999</v>
      </c>
      <c r="CW5">
        <v>687.3440000000001</v>
      </c>
      <c r="CX5">
        <v>31.976</v>
      </c>
      <c r="CY5">
        <v>73.68040000000001</v>
      </c>
    </row>
    <row r="6" spans="1:103">
      <c r="A6" t="s">
        <v>123</v>
      </c>
      <c r="B6">
        <v>1</v>
      </c>
      <c r="C6" t="s">
        <v>124</v>
      </c>
      <c r="D6">
        <v>2</v>
      </c>
      <c r="E6" t="s">
        <v>128</v>
      </c>
      <c r="F6">
        <v>-9</v>
      </c>
      <c r="G6">
        <v>-1</v>
      </c>
      <c r="H6" t="s">
        <v>126</v>
      </c>
      <c r="I6" t="s">
        <v>127</v>
      </c>
      <c r="J6">
        <v>4.30993</v>
      </c>
      <c r="K6">
        <v>7.98722</v>
      </c>
      <c r="L6">
        <v>9.48048</v>
      </c>
      <c r="M6">
        <v>87.7324</v>
      </c>
      <c r="N6">
        <v>149.644</v>
      </c>
      <c r="O6">
        <v>3.33104</v>
      </c>
      <c r="P6">
        <v>7.27484</v>
      </c>
      <c r="Q6">
        <v>3.2876</v>
      </c>
      <c r="R6">
        <v>7.96094</v>
      </c>
      <c r="S6">
        <v>44.6429</v>
      </c>
      <c r="T6">
        <v>4.47211</v>
      </c>
      <c r="U6">
        <v>6.99105</v>
      </c>
      <c r="V6">
        <v>43.1851</v>
      </c>
      <c r="W6">
        <v>0.6011339999999999</v>
      </c>
      <c r="X6">
        <v>168.292</v>
      </c>
      <c r="Y6">
        <v>0.600897</v>
      </c>
      <c r="Z6">
        <v>498</v>
      </c>
      <c r="AA6">
        <v>0.590994</v>
      </c>
      <c r="AB6">
        <v>0.0781743</v>
      </c>
      <c r="AC6">
        <v>0.61266</v>
      </c>
      <c r="AD6">
        <v>7.002</v>
      </c>
      <c r="AE6">
        <v>0.5675559999999999</v>
      </c>
      <c r="AF6">
        <v>94.212</v>
      </c>
      <c r="AG6">
        <v>15.674</v>
      </c>
      <c r="AH6">
        <v>3.911</v>
      </c>
      <c r="AI6">
        <v>-0.827248</v>
      </c>
      <c r="AJ6">
        <v>55.068</v>
      </c>
      <c r="AK6">
        <v>-0.713607</v>
      </c>
      <c r="AL6">
        <v>246.8</v>
      </c>
      <c r="AM6">
        <v>0.451842</v>
      </c>
      <c r="AN6">
        <v>0.0825272</v>
      </c>
      <c r="AO6">
        <v>7</v>
      </c>
      <c r="AP6">
        <v>1.13226</v>
      </c>
      <c r="AQ6">
        <v>1.16101</v>
      </c>
      <c r="AR6">
        <v>1.72783</v>
      </c>
      <c r="AS6">
        <v>92.9336</v>
      </c>
      <c r="AT6">
        <v>86.5878</v>
      </c>
      <c r="AU6">
        <v>2.0075</v>
      </c>
      <c r="AV6">
        <v>5.21431</v>
      </c>
      <c r="AW6">
        <v>0.590787</v>
      </c>
      <c r="AX6">
        <v>166.168</v>
      </c>
      <c r="AY6">
        <v>0.586195</v>
      </c>
      <c r="AZ6">
        <v>487.194</v>
      </c>
      <c r="BA6">
        <v>0.578951</v>
      </c>
      <c r="BB6">
        <v>0.127707</v>
      </c>
      <c r="BC6">
        <v>0.55679</v>
      </c>
      <c r="BD6">
        <v>7.001</v>
      </c>
      <c r="BE6">
        <v>88.471</v>
      </c>
      <c r="BF6">
        <v>-0.863301</v>
      </c>
      <c r="BG6">
        <v>53.8214</v>
      </c>
      <c r="BH6">
        <v>-0.768411</v>
      </c>
      <c r="BI6">
        <v>231.64</v>
      </c>
      <c r="BJ6">
        <v>0.457943</v>
      </c>
      <c r="BK6">
        <v>0.00835136</v>
      </c>
      <c r="BL6">
        <v>6.9996</v>
      </c>
      <c r="BM6">
        <v>152.976</v>
      </c>
      <c r="BN6">
        <v>81.8193</v>
      </c>
      <c r="BO6">
        <v>39.1383</v>
      </c>
      <c r="BP6">
        <v>1.27832</v>
      </c>
      <c r="BQ6">
        <v>1041.43</v>
      </c>
      <c r="BR6">
        <v>502.358</v>
      </c>
      <c r="BS6">
        <v>4.33346</v>
      </c>
      <c r="BT6">
        <v>0.9349730000000001</v>
      </c>
      <c r="BU6">
        <v>104.975</v>
      </c>
      <c r="BV6">
        <v>0.962293</v>
      </c>
      <c r="BW6">
        <v>445.18</v>
      </c>
      <c r="BX6">
        <v>0.91157</v>
      </c>
      <c r="BY6">
        <v>2.9902</v>
      </c>
      <c r="BZ6">
        <v>11.556</v>
      </c>
      <c r="CA6">
        <v>-0.999081</v>
      </c>
      <c r="CB6">
        <v>33.6345</v>
      </c>
      <c r="CC6">
        <v>-0.94955</v>
      </c>
      <c r="CD6">
        <v>206.85</v>
      </c>
      <c r="CE6">
        <v>9.843999999999999</v>
      </c>
      <c r="CF6">
        <v>0.7609050000000001</v>
      </c>
      <c r="CG6">
        <v>2.50098</v>
      </c>
      <c r="CH6">
        <v>13.726</v>
      </c>
      <c r="CI6">
        <v>15.599</v>
      </c>
      <c r="CJ6">
        <v>0.911713</v>
      </c>
      <c r="CK6">
        <v>104.925</v>
      </c>
      <c r="CL6">
        <v>0.925858</v>
      </c>
      <c r="CM6">
        <v>453.4</v>
      </c>
      <c r="CN6">
        <v>0.880945</v>
      </c>
      <c r="CO6">
        <v>2.8884</v>
      </c>
      <c r="CP6">
        <v>11.769</v>
      </c>
      <c r="CQ6">
        <v>-1.05786</v>
      </c>
      <c r="CR6">
        <v>32.8265</v>
      </c>
      <c r="CS6">
        <v>-1.01517</v>
      </c>
      <c r="CT6">
        <v>193.5</v>
      </c>
      <c r="CU6">
        <v>9.273999999999999</v>
      </c>
      <c r="CV6">
        <v>0.775376</v>
      </c>
      <c r="CW6">
        <v>686.982</v>
      </c>
      <c r="CX6">
        <v>33.372</v>
      </c>
      <c r="CY6">
        <v>88.2666</v>
      </c>
    </row>
    <row r="7" spans="1:103">
      <c r="A7" t="s">
        <v>123</v>
      </c>
      <c r="B7">
        <v>1</v>
      </c>
      <c r="C7" t="s">
        <v>124</v>
      </c>
      <c r="D7">
        <v>3</v>
      </c>
      <c r="E7" t="s">
        <v>129</v>
      </c>
      <c r="F7">
        <v>0</v>
      </c>
      <c r="G7">
        <v>-10</v>
      </c>
      <c r="H7" t="s">
        <v>126</v>
      </c>
      <c r="I7" t="s">
        <v>127</v>
      </c>
      <c r="J7">
        <v>4.29995</v>
      </c>
      <c r="K7">
        <v>7.993</v>
      </c>
      <c r="L7">
        <v>9.499000000000001</v>
      </c>
      <c r="M7">
        <v>87.19759999999999</v>
      </c>
      <c r="N7">
        <v>149.004</v>
      </c>
      <c r="O7">
        <v>3.46797</v>
      </c>
      <c r="P7">
        <v>7.32279</v>
      </c>
      <c r="Q7">
        <v>3.44041</v>
      </c>
      <c r="R7">
        <v>7.87402</v>
      </c>
      <c r="S7">
        <v>45.0288</v>
      </c>
      <c r="T7">
        <v>4.47232</v>
      </c>
      <c r="U7">
        <v>7.02741</v>
      </c>
      <c r="V7">
        <v>43.3053</v>
      </c>
      <c r="W7">
        <v>0.600932</v>
      </c>
      <c r="X7">
        <v>168.733</v>
      </c>
      <c r="Y7">
        <v>0.589862</v>
      </c>
      <c r="Z7">
        <v>502.44</v>
      </c>
      <c r="AA7">
        <v>0.5921419999999999</v>
      </c>
      <c r="AB7">
        <v>0.141269</v>
      </c>
      <c r="AC7">
        <v>0.6752</v>
      </c>
      <c r="AD7">
        <v>7.001</v>
      </c>
      <c r="AE7">
        <v>0.567989</v>
      </c>
      <c r="AF7">
        <v>94.3484</v>
      </c>
      <c r="AG7">
        <v>15.646</v>
      </c>
      <c r="AH7">
        <v>4.014</v>
      </c>
      <c r="AI7">
        <v>-0.824137</v>
      </c>
      <c r="AJ7">
        <v>55.175</v>
      </c>
      <c r="AK7">
        <v>-0.7006250000000001</v>
      </c>
      <c r="AL7">
        <v>256.75</v>
      </c>
      <c r="AM7">
        <v>0.450456</v>
      </c>
      <c r="AN7">
        <v>0.378805</v>
      </c>
      <c r="AO7">
        <v>7</v>
      </c>
      <c r="AP7">
        <v>1.1358</v>
      </c>
      <c r="AQ7">
        <v>1.15686</v>
      </c>
      <c r="AR7">
        <v>1.65583</v>
      </c>
      <c r="AS7">
        <v>91.95610000000001</v>
      </c>
      <c r="AT7">
        <v>90.3109</v>
      </c>
      <c r="AU7">
        <v>2.00176</v>
      </c>
      <c r="AV7">
        <v>5.21757</v>
      </c>
      <c r="AW7">
        <v>0.588027</v>
      </c>
      <c r="AX7">
        <v>166.949</v>
      </c>
      <c r="AY7">
        <v>0.577419</v>
      </c>
      <c r="AZ7">
        <v>498.5</v>
      </c>
      <c r="BA7">
        <v>0.579465</v>
      </c>
      <c r="BB7">
        <v>0.17017</v>
      </c>
      <c r="BC7">
        <v>0.61095</v>
      </c>
      <c r="BD7">
        <v>7.001</v>
      </c>
      <c r="BE7">
        <v>87.7325</v>
      </c>
      <c r="BF7">
        <v>-0.863104</v>
      </c>
      <c r="BG7">
        <v>53.9566</v>
      </c>
      <c r="BH7">
        <v>-0.755127</v>
      </c>
      <c r="BI7">
        <v>239.88</v>
      </c>
      <c r="BJ7">
        <v>0.457933</v>
      </c>
      <c r="BK7">
        <v>0.0264285</v>
      </c>
      <c r="BL7">
        <v>7</v>
      </c>
      <c r="BM7">
        <v>152.376</v>
      </c>
      <c r="BN7">
        <v>82.19840000000001</v>
      </c>
      <c r="BO7">
        <v>38.4586</v>
      </c>
      <c r="BP7">
        <v>1.26404</v>
      </c>
      <c r="BQ7">
        <v>1032.2</v>
      </c>
      <c r="BR7">
        <v>500.668</v>
      </c>
      <c r="BS7">
        <v>4.32266</v>
      </c>
      <c r="BT7">
        <v>0.935705</v>
      </c>
      <c r="BU7">
        <v>105.35</v>
      </c>
      <c r="BV7">
        <v>0.954734</v>
      </c>
      <c r="BW7">
        <v>450.95</v>
      </c>
      <c r="BX7">
        <v>0.909331</v>
      </c>
      <c r="BY7">
        <v>3.0386</v>
      </c>
      <c r="BZ7">
        <v>11.622</v>
      </c>
      <c r="CA7">
        <v>-0.998624</v>
      </c>
      <c r="CB7">
        <v>33.724</v>
      </c>
      <c r="CC7">
        <v>-0.94625</v>
      </c>
      <c r="CD7">
        <v>205.9</v>
      </c>
      <c r="CE7">
        <v>9.859999999999999</v>
      </c>
      <c r="CF7">
        <v>0.7601250000000001</v>
      </c>
      <c r="CG7">
        <v>2.49318</v>
      </c>
      <c r="CH7">
        <v>13.725</v>
      </c>
      <c r="CI7">
        <v>15.604</v>
      </c>
      <c r="CJ7">
        <v>0.911878</v>
      </c>
      <c r="CK7">
        <v>105.39</v>
      </c>
      <c r="CL7">
        <v>0.913372</v>
      </c>
      <c r="CM7">
        <v>459.65</v>
      </c>
      <c r="CN7">
        <v>0.879259</v>
      </c>
      <c r="CO7">
        <v>3.0192</v>
      </c>
      <c r="CP7">
        <v>11.834</v>
      </c>
      <c r="CQ7">
        <v>-1.05592</v>
      </c>
      <c r="CR7">
        <v>32.9985</v>
      </c>
      <c r="CS7">
        <v>-1.0103</v>
      </c>
      <c r="CT7">
        <v>197.55</v>
      </c>
      <c r="CU7">
        <v>9.205</v>
      </c>
      <c r="CV7">
        <v>0.774577</v>
      </c>
      <c r="CW7">
        <v>687.004</v>
      </c>
      <c r="CX7">
        <v>33.5231</v>
      </c>
      <c r="CY7">
        <v>74.92100000000001</v>
      </c>
    </row>
    <row r="8" spans="1:103">
      <c r="A8" t="s">
        <v>123</v>
      </c>
      <c r="B8">
        <v>1</v>
      </c>
      <c r="C8" t="s">
        <v>124</v>
      </c>
      <c r="D8">
        <v>4</v>
      </c>
      <c r="E8" t="s">
        <v>130</v>
      </c>
      <c r="F8">
        <v>8</v>
      </c>
      <c r="G8">
        <v>-1</v>
      </c>
      <c r="H8" t="s">
        <v>126</v>
      </c>
      <c r="I8" t="s">
        <v>127</v>
      </c>
      <c r="J8">
        <v>4.31201</v>
      </c>
      <c r="K8">
        <v>7.986</v>
      </c>
      <c r="L8">
        <v>9.481999999999999</v>
      </c>
      <c r="M8">
        <v>87.99290000000001</v>
      </c>
      <c r="N8">
        <v>150.789</v>
      </c>
      <c r="O8">
        <v>3.31429</v>
      </c>
      <c r="P8">
        <v>7.12826</v>
      </c>
      <c r="Q8">
        <v>3.15288</v>
      </c>
      <c r="R8">
        <v>7.97448</v>
      </c>
      <c r="S8">
        <v>43.5186</v>
      </c>
      <c r="T8">
        <v>4.38037</v>
      </c>
      <c r="U8">
        <v>6.92473</v>
      </c>
      <c r="V8">
        <v>42.527</v>
      </c>
      <c r="W8">
        <v>0.596526</v>
      </c>
      <c r="X8">
        <v>168.264</v>
      </c>
      <c r="Y8">
        <v>0.590403</v>
      </c>
      <c r="Z8">
        <v>499.48</v>
      </c>
      <c r="AA8">
        <v>0.590148</v>
      </c>
      <c r="AB8">
        <v>0.123053</v>
      </c>
      <c r="AC8">
        <v>0.64223</v>
      </c>
      <c r="AD8">
        <v>7.001</v>
      </c>
      <c r="AE8">
        <v>0.5638840000000001</v>
      </c>
      <c r="AF8">
        <v>94.60599999999999</v>
      </c>
      <c r="AG8">
        <v>15.493</v>
      </c>
      <c r="AH8">
        <v>3.75</v>
      </c>
      <c r="AI8">
        <v>-0.82957</v>
      </c>
      <c r="AJ8">
        <v>55.303</v>
      </c>
      <c r="AK8">
        <v>-0.717319</v>
      </c>
      <c r="AL8">
        <v>252</v>
      </c>
      <c r="AM8">
        <v>0.450266</v>
      </c>
      <c r="AN8">
        <v>0.21534</v>
      </c>
      <c r="AO8">
        <v>7</v>
      </c>
      <c r="AP8">
        <v>1.13621</v>
      </c>
      <c r="AQ8">
        <v>1.17921</v>
      </c>
      <c r="AR8">
        <v>1.73657</v>
      </c>
      <c r="AS8">
        <v>92.4605</v>
      </c>
      <c r="AT8">
        <v>86.73520000000001</v>
      </c>
      <c r="AU8">
        <v>1.99591</v>
      </c>
      <c r="AV8">
        <v>5.20671</v>
      </c>
      <c r="AW8">
        <v>0.583537</v>
      </c>
      <c r="AX8">
        <v>167.611</v>
      </c>
      <c r="AY8">
        <v>0.578568</v>
      </c>
      <c r="AZ8">
        <v>501.671</v>
      </c>
      <c r="BA8">
        <v>0.575419</v>
      </c>
      <c r="BB8">
        <v>0.181215</v>
      </c>
      <c r="BC8">
        <v>0.6317</v>
      </c>
      <c r="BD8">
        <v>7.001</v>
      </c>
      <c r="BE8">
        <v>89.4632</v>
      </c>
      <c r="BF8">
        <v>-0.868957</v>
      </c>
      <c r="BG8">
        <v>53.94</v>
      </c>
      <c r="BH8">
        <v>-0.771841</v>
      </c>
      <c r="BI8">
        <v>232</v>
      </c>
      <c r="BJ8">
        <v>0.456482</v>
      </c>
      <c r="BK8">
        <v>0.0101353</v>
      </c>
      <c r="BL8">
        <v>7</v>
      </c>
      <c r="BM8">
        <v>152.978</v>
      </c>
      <c r="BN8">
        <v>82.005</v>
      </c>
      <c r="BO8">
        <v>38.4299</v>
      </c>
      <c r="BP8">
        <v>1.34522</v>
      </c>
      <c r="BQ8">
        <v>1044.28</v>
      </c>
      <c r="BR8">
        <v>506.035</v>
      </c>
      <c r="BS8">
        <v>4.31583</v>
      </c>
      <c r="BT8">
        <v>0.930777</v>
      </c>
      <c r="BU8">
        <v>105.575</v>
      </c>
      <c r="BV8">
        <v>0.963991</v>
      </c>
      <c r="BW8">
        <v>447.15</v>
      </c>
      <c r="BX8">
        <v>0.907666</v>
      </c>
      <c r="BY8">
        <v>2.9984</v>
      </c>
      <c r="BZ8">
        <v>11.632</v>
      </c>
      <c r="CA8">
        <v>-1.00066</v>
      </c>
      <c r="CB8">
        <v>33.7445</v>
      </c>
      <c r="CC8">
        <v>-0.951163</v>
      </c>
      <c r="CD8">
        <v>202.9</v>
      </c>
      <c r="CE8">
        <v>9.888</v>
      </c>
      <c r="CF8">
        <v>0.7590170000000001</v>
      </c>
      <c r="CG8">
        <v>2.50292</v>
      </c>
      <c r="CH8">
        <v>13.729</v>
      </c>
      <c r="CI8">
        <v>15.608</v>
      </c>
      <c r="CJ8">
        <v>0.911162</v>
      </c>
      <c r="CK8">
        <v>105.095</v>
      </c>
      <c r="CL8">
        <v>0.915799</v>
      </c>
      <c r="CM8">
        <v>455.45</v>
      </c>
      <c r="CN8">
        <v>0.8784419999999999</v>
      </c>
      <c r="CO8">
        <v>2.9766</v>
      </c>
      <c r="CP8">
        <v>11.803</v>
      </c>
      <c r="CQ8">
        <v>-1.05811</v>
      </c>
      <c r="CR8">
        <v>32.9265</v>
      </c>
      <c r="CS8">
        <v>-1.01328</v>
      </c>
      <c r="CT8">
        <v>194.9</v>
      </c>
      <c r="CU8">
        <v>9.154999999999999</v>
      </c>
      <c r="CV8">
        <v>0.774879</v>
      </c>
      <c r="CW8">
        <v>687.328</v>
      </c>
      <c r="CX8">
        <v>32.6945</v>
      </c>
      <c r="CY8">
        <v>77.3107</v>
      </c>
    </row>
    <row r="9" spans="1:103">
      <c r="A9" t="s">
        <v>123</v>
      </c>
      <c r="B9">
        <v>1</v>
      </c>
      <c r="C9" t="s">
        <v>124</v>
      </c>
      <c r="D9">
        <v>5</v>
      </c>
      <c r="E9" t="s">
        <v>131</v>
      </c>
      <c r="F9">
        <v>0</v>
      </c>
      <c r="G9">
        <v>9</v>
      </c>
      <c r="H9" t="s">
        <v>126</v>
      </c>
      <c r="I9" t="s">
        <v>127</v>
      </c>
      <c r="J9">
        <v>4.30221</v>
      </c>
      <c r="K9">
        <v>7.999</v>
      </c>
      <c r="L9">
        <v>9.500999999999999</v>
      </c>
      <c r="M9">
        <v>88.35550000000001</v>
      </c>
      <c r="N9">
        <v>147.74</v>
      </c>
      <c r="O9">
        <v>3.35976</v>
      </c>
      <c r="P9">
        <v>7.24218</v>
      </c>
      <c r="Q9">
        <v>3.15846</v>
      </c>
      <c r="R9">
        <v>7.80153</v>
      </c>
      <c r="S9">
        <v>43.7573</v>
      </c>
      <c r="T9">
        <v>4.42128</v>
      </c>
      <c r="U9">
        <v>7.11997</v>
      </c>
      <c r="V9">
        <v>42.8984</v>
      </c>
      <c r="W9">
        <v>0.602189</v>
      </c>
      <c r="X9">
        <v>168.778</v>
      </c>
      <c r="Y9">
        <v>0.592726</v>
      </c>
      <c r="Z9">
        <v>503.2</v>
      </c>
      <c r="AA9">
        <v>0.594193</v>
      </c>
      <c r="AB9">
        <v>0.134074</v>
      </c>
      <c r="AC9">
        <v>0.66148</v>
      </c>
      <c r="AD9">
        <v>7.002</v>
      </c>
      <c r="AE9">
        <v>0.568647</v>
      </c>
      <c r="AF9">
        <v>93.6514</v>
      </c>
      <c r="AG9">
        <v>15.54</v>
      </c>
      <c r="AH9">
        <v>4.397</v>
      </c>
      <c r="AI9">
        <v>-0.821196</v>
      </c>
      <c r="AJ9">
        <v>55.182</v>
      </c>
      <c r="AK9">
        <v>-0.701238</v>
      </c>
      <c r="AL9">
        <v>255.95</v>
      </c>
      <c r="AM9">
        <v>0.450987</v>
      </c>
      <c r="AN9">
        <v>0.363122</v>
      </c>
      <c r="AO9">
        <v>7</v>
      </c>
      <c r="AP9">
        <v>1.13494</v>
      </c>
      <c r="AQ9">
        <v>1.15177</v>
      </c>
      <c r="AR9">
        <v>1.71565</v>
      </c>
      <c r="AS9">
        <v>90.5997</v>
      </c>
      <c r="AT9">
        <v>90.0218</v>
      </c>
      <c r="AU9">
        <v>1.99314</v>
      </c>
      <c r="AV9">
        <v>5.20616</v>
      </c>
      <c r="AW9">
        <v>0.5892539999999999</v>
      </c>
      <c r="AX9">
        <v>166.719</v>
      </c>
      <c r="AY9">
        <v>0.59351</v>
      </c>
      <c r="AZ9">
        <v>494.68</v>
      </c>
      <c r="BA9">
        <v>0.582637</v>
      </c>
      <c r="BB9">
        <v>0.113004</v>
      </c>
      <c r="BC9">
        <v>0.61043</v>
      </c>
      <c r="BD9">
        <v>7.002</v>
      </c>
      <c r="BE9">
        <v>89.4378</v>
      </c>
      <c r="BF9">
        <v>-0.861084</v>
      </c>
      <c r="BG9">
        <v>53.991</v>
      </c>
      <c r="BH9">
        <v>-0.755229</v>
      </c>
      <c r="BI9">
        <v>243</v>
      </c>
      <c r="BJ9">
        <v>0.458575</v>
      </c>
      <c r="BK9">
        <v>0.0243601</v>
      </c>
      <c r="BL9">
        <v>7</v>
      </c>
      <c r="BM9">
        <v>151.148</v>
      </c>
      <c r="BN9">
        <v>80.7811</v>
      </c>
      <c r="BO9">
        <v>38.2934</v>
      </c>
      <c r="BP9">
        <v>1.32319</v>
      </c>
      <c r="BQ9">
        <v>1058.1</v>
      </c>
      <c r="BR9">
        <v>489.908</v>
      </c>
      <c r="BS9">
        <v>4.32372</v>
      </c>
      <c r="BT9">
        <v>0.938754</v>
      </c>
      <c r="BU9">
        <v>105.37</v>
      </c>
      <c r="BV9">
        <v>0.9484629999999999</v>
      </c>
      <c r="BW9">
        <v>453.55</v>
      </c>
      <c r="BX9">
        <v>0.915292</v>
      </c>
      <c r="BY9">
        <v>3.1474</v>
      </c>
      <c r="BZ9">
        <v>11.633</v>
      </c>
      <c r="CA9">
        <v>-0.996154</v>
      </c>
      <c r="CB9">
        <v>33.7495</v>
      </c>
      <c r="CC9">
        <v>-0.942257</v>
      </c>
      <c r="CD9">
        <v>207.85</v>
      </c>
      <c r="CE9">
        <v>9.885999999999999</v>
      </c>
      <c r="CF9">
        <v>0.760483</v>
      </c>
      <c r="CG9">
        <v>2.50122</v>
      </c>
      <c r="CH9">
        <v>13.733</v>
      </c>
      <c r="CI9">
        <v>15.614</v>
      </c>
      <c r="CJ9">
        <v>0.9149350000000001</v>
      </c>
      <c r="CK9">
        <v>105.285</v>
      </c>
      <c r="CL9">
        <v>0.919123</v>
      </c>
      <c r="CM9">
        <v>458.2</v>
      </c>
      <c r="CN9">
        <v>0.883759</v>
      </c>
      <c r="CO9">
        <v>3.2192</v>
      </c>
      <c r="CP9">
        <v>11.85</v>
      </c>
      <c r="CQ9">
        <v>-1.05479</v>
      </c>
      <c r="CR9">
        <v>32.884</v>
      </c>
      <c r="CS9">
        <v>-1.0129</v>
      </c>
      <c r="CT9">
        <v>196.95</v>
      </c>
      <c r="CU9">
        <v>9.308999999999999</v>
      </c>
      <c r="CV9">
        <v>0.773966</v>
      </c>
      <c r="CW9">
        <v>687.2</v>
      </c>
      <c r="CX9">
        <v>32.3739</v>
      </c>
      <c r="CY9">
        <v>75.22629999999999</v>
      </c>
    </row>
    <row r="10" spans="1:103">
      <c r="A10" t="s">
        <v>123</v>
      </c>
      <c r="B10">
        <v>2</v>
      </c>
      <c r="C10" t="s">
        <v>132</v>
      </c>
      <c r="D10">
        <v>1</v>
      </c>
      <c r="E10" t="s">
        <v>133</v>
      </c>
      <c r="F10">
        <v>0</v>
      </c>
      <c r="G10">
        <v>-1</v>
      </c>
      <c r="H10" t="s">
        <v>126</v>
      </c>
      <c r="I10" t="s">
        <v>127</v>
      </c>
      <c r="J10">
        <v>4.29134</v>
      </c>
      <c r="K10">
        <v>8.044</v>
      </c>
      <c r="L10">
        <v>9.532999999999999</v>
      </c>
      <c r="M10">
        <v>87.5801</v>
      </c>
      <c r="N10">
        <v>152.201</v>
      </c>
      <c r="O10">
        <v>3.20499</v>
      </c>
      <c r="P10">
        <v>7.34646</v>
      </c>
      <c r="Q10">
        <v>3.2793</v>
      </c>
      <c r="R10">
        <v>8.278600000000001</v>
      </c>
      <c r="S10">
        <v>43.8186</v>
      </c>
      <c r="T10">
        <v>4.43429</v>
      </c>
      <c r="U10">
        <v>6.68717</v>
      </c>
      <c r="V10">
        <v>41.8174</v>
      </c>
      <c r="W10">
        <v>0.607216</v>
      </c>
      <c r="X10">
        <v>167.148</v>
      </c>
      <c r="Y10">
        <v>0.630242</v>
      </c>
      <c r="Z10">
        <v>480.98</v>
      </c>
      <c r="AA10">
        <v>0.592915</v>
      </c>
      <c r="AB10">
        <v>0.0515481</v>
      </c>
      <c r="AC10">
        <v>0.59679</v>
      </c>
      <c r="AD10">
        <v>7.002</v>
      </c>
      <c r="AE10">
        <v>0.576174</v>
      </c>
      <c r="AF10">
        <v>92.6969</v>
      </c>
      <c r="AG10">
        <v>15.642</v>
      </c>
      <c r="AH10">
        <v>3.652</v>
      </c>
      <c r="AI10">
        <v>-0.827812</v>
      </c>
      <c r="AJ10">
        <v>54.9</v>
      </c>
      <c r="AK10">
        <v>-0.714958</v>
      </c>
      <c r="AL10">
        <v>248.35</v>
      </c>
      <c r="AM10">
        <v>0.453662</v>
      </c>
      <c r="AN10">
        <v>0.09543160000000001</v>
      </c>
      <c r="AO10">
        <v>7</v>
      </c>
      <c r="AP10">
        <v>1.13451</v>
      </c>
      <c r="AQ10">
        <v>1.23625</v>
      </c>
      <c r="AR10">
        <v>1.85339</v>
      </c>
      <c r="AS10">
        <v>98.9843</v>
      </c>
      <c r="AT10">
        <v>87.2627</v>
      </c>
      <c r="AU10">
        <v>2.00258</v>
      </c>
      <c r="AV10">
        <v>5.19913</v>
      </c>
      <c r="AW10">
        <v>0.596247</v>
      </c>
      <c r="AX10">
        <v>165.572</v>
      </c>
      <c r="AY10">
        <v>0.63391</v>
      </c>
      <c r="AZ10">
        <v>467.918</v>
      </c>
      <c r="BA10">
        <v>0.580982</v>
      </c>
      <c r="BB10">
        <v>0.0329199</v>
      </c>
      <c r="BC10">
        <v>0.52363</v>
      </c>
      <c r="BD10">
        <v>7.001</v>
      </c>
      <c r="BE10">
        <v>88.6161</v>
      </c>
      <c r="BF10">
        <v>-0.865065</v>
      </c>
      <c r="BG10">
        <v>53.5976</v>
      </c>
      <c r="BH10">
        <v>-0.767499</v>
      </c>
      <c r="BI10">
        <v>227.28</v>
      </c>
      <c r="BJ10">
        <v>0.459525</v>
      </c>
      <c r="BK10">
        <v>0.00523736</v>
      </c>
      <c r="BL10">
        <v>7</v>
      </c>
      <c r="BM10">
        <v>154.045</v>
      </c>
      <c r="BN10">
        <v>82.687</v>
      </c>
      <c r="BO10">
        <v>39.3619</v>
      </c>
      <c r="BP10">
        <v>1.39086</v>
      </c>
      <c r="BQ10">
        <v>1051.45</v>
      </c>
      <c r="BR10">
        <v>517.423</v>
      </c>
      <c r="BS10">
        <v>4.30048</v>
      </c>
      <c r="BT10">
        <v>0.939781</v>
      </c>
      <c r="BU10">
        <v>104.655</v>
      </c>
      <c r="BV10">
        <v>0.960694</v>
      </c>
      <c r="BW10">
        <v>447.25</v>
      </c>
      <c r="BX10">
        <v>0.909913</v>
      </c>
      <c r="BY10">
        <v>2.9302</v>
      </c>
      <c r="BZ10">
        <v>11.736</v>
      </c>
      <c r="CA10">
        <v>-1.00232</v>
      </c>
      <c r="CB10">
        <v>33.719</v>
      </c>
      <c r="CC10">
        <v>-0.951425</v>
      </c>
      <c r="CD10">
        <v>202.8</v>
      </c>
      <c r="CE10">
        <v>9.983000000000001</v>
      </c>
      <c r="CF10">
        <v>0.7608549999999999</v>
      </c>
      <c r="CG10">
        <v>2.50369</v>
      </c>
      <c r="CH10">
        <v>13.758</v>
      </c>
      <c r="CI10">
        <v>15.636</v>
      </c>
      <c r="CJ10">
        <v>0.910123</v>
      </c>
      <c r="CK10">
        <v>104.855</v>
      </c>
      <c r="CL10">
        <v>0.918644</v>
      </c>
      <c r="CM10">
        <v>454.05</v>
      </c>
      <c r="CN10">
        <v>0.880012</v>
      </c>
      <c r="CO10">
        <v>2.8908</v>
      </c>
      <c r="CP10">
        <v>11.903</v>
      </c>
      <c r="CQ10">
        <v>-1.05714</v>
      </c>
      <c r="CR10">
        <v>32.9075</v>
      </c>
      <c r="CS10">
        <v>-1.02092</v>
      </c>
      <c r="CT10">
        <v>194</v>
      </c>
      <c r="CU10">
        <v>9.321999999999999</v>
      </c>
      <c r="CV10">
        <v>0.77501</v>
      </c>
      <c r="CW10">
        <v>687.388</v>
      </c>
      <c r="CX10">
        <v>31.7546</v>
      </c>
      <c r="CY10">
        <v>73.694</v>
      </c>
    </row>
    <row r="11" spans="1:103">
      <c r="A11" t="s">
        <v>123</v>
      </c>
      <c r="B11">
        <v>2</v>
      </c>
      <c r="C11" t="s">
        <v>132</v>
      </c>
      <c r="D11">
        <v>2</v>
      </c>
      <c r="E11" t="s">
        <v>134</v>
      </c>
      <c r="F11">
        <v>-9</v>
      </c>
      <c r="G11">
        <v>-1</v>
      </c>
      <c r="H11" t="s">
        <v>126</v>
      </c>
      <c r="I11" t="s">
        <v>127</v>
      </c>
      <c r="J11">
        <v>4.31166</v>
      </c>
      <c r="K11">
        <v>7.991</v>
      </c>
      <c r="L11">
        <v>9.481999999999999</v>
      </c>
      <c r="M11">
        <v>87.86669999999999</v>
      </c>
      <c r="N11">
        <v>149.775</v>
      </c>
      <c r="O11">
        <v>3.26357</v>
      </c>
      <c r="P11">
        <v>7.5601</v>
      </c>
      <c r="Q11">
        <v>3.20475</v>
      </c>
      <c r="R11">
        <v>7.88188</v>
      </c>
      <c r="S11">
        <v>42.4112</v>
      </c>
      <c r="T11">
        <v>4.5118</v>
      </c>
      <c r="U11">
        <v>6.84369</v>
      </c>
      <c r="V11">
        <v>43.0183</v>
      </c>
      <c r="W11">
        <v>0.603027</v>
      </c>
      <c r="X11">
        <v>168.084</v>
      </c>
      <c r="Y11">
        <v>0.603678</v>
      </c>
      <c r="Z11">
        <v>498.52</v>
      </c>
      <c r="AA11">
        <v>0.591022</v>
      </c>
      <c r="AB11">
        <v>0.106141</v>
      </c>
      <c r="AC11">
        <v>0.632</v>
      </c>
      <c r="AD11">
        <v>7.002</v>
      </c>
      <c r="AE11">
        <v>0.569583</v>
      </c>
      <c r="AF11">
        <v>94.1514</v>
      </c>
      <c r="AG11">
        <v>15.637</v>
      </c>
      <c r="AH11">
        <v>3.907</v>
      </c>
      <c r="AI11">
        <v>-0.827116</v>
      </c>
      <c r="AJ11">
        <v>55.087</v>
      </c>
      <c r="AK11">
        <v>-0.719853</v>
      </c>
      <c r="AL11">
        <v>247.1</v>
      </c>
      <c r="AM11">
        <v>0.450787</v>
      </c>
      <c r="AN11">
        <v>0.0988228</v>
      </c>
      <c r="AO11">
        <v>7.001</v>
      </c>
      <c r="AP11">
        <v>1.13421</v>
      </c>
      <c r="AQ11">
        <v>1.19135</v>
      </c>
      <c r="AR11">
        <v>1.72427</v>
      </c>
      <c r="AS11">
        <v>90.7921</v>
      </c>
      <c r="AT11">
        <v>88.553</v>
      </c>
      <c r="AU11">
        <v>2.00335</v>
      </c>
      <c r="AV11">
        <v>5.25155</v>
      </c>
      <c r="AW11">
        <v>0.592164</v>
      </c>
      <c r="AX11">
        <v>166.215</v>
      </c>
      <c r="AY11">
        <v>0.5981610000000001</v>
      </c>
      <c r="AZ11">
        <v>486.561</v>
      </c>
      <c r="BA11">
        <v>0.5785670000000001</v>
      </c>
      <c r="BB11">
        <v>0.08758539999999999</v>
      </c>
      <c r="BC11">
        <v>0.55654</v>
      </c>
      <c r="BD11">
        <v>7.001</v>
      </c>
      <c r="BE11">
        <v>88.07599999999999</v>
      </c>
      <c r="BF11">
        <v>-0.865778</v>
      </c>
      <c r="BG11">
        <v>53.807</v>
      </c>
      <c r="BH11">
        <v>-0.762539</v>
      </c>
      <c r="BI11">
        <v>233.64</v>
      </c>
      <c r="BJ11">
        <v>0.457222</v>
      </c>
      <c r="BK11">
        <v>0.0133582</v>
      </c>
      <c r="BL11">
        <v>7</v>
      </c>
      <c r="BM11">
        <v>152.072</v>
      </c>
      <c r="BN11">
        <v>81.1028</v>
      </c>
      <c r="BO11">
        <v>39.1445</v>
      </c>
      <c r="BP11">
        <v>1.27446</v>
      </c>
      <c r="BQ11">
        <v>1047.44</v>
      </c>
      <c r="BR11">
        <v>508.195</v>
      </c>
      <c r="BS11">
        <v>4.32686</v>
      </c>
      <c r="BT11">
        <v>0.941688</v>
      </c>
      <c r="BU11">
        <v>105.03</v>
      </c>
      <c r="BV11">
        <v>0.949133</v>
      </c>
      <c r="BW11">
        <v>449.65</v>
      </c>
      <c r="BX11">
        <v>0.910504</v>
      </c>
      <c r="BY11">
        <v>2.9744</v>
      </c>
      <c r="BZ11">
        <v>11.537</v>
      </c>
      <c r="CA11">
        <v>-1.00039</v>
      </c>
      <c r="CB11">
        <v>33.667</v>
      </c>
      <c r="CC11">
        <v>-0.9426949999999999</v>
      </c>
      <c r="CD11">
        <v>206.8</v>
      </c>
      <c r="CE11">
        <v>9.871</v>
      </c>
      <c r="CF11">
        <v>0.760466</v>
      </c>
      <c r="CG11">
        <v>2.50336</v>
      </c>
      <c r="CH11">
        <v>13.741</v>
      </c>
      <c r="CI11">
        <v>15.606</v>
      </c>
      <c r="CJ11">
        <v>0.909868</v>
      </c>
      <c r="CK11">
        <v>105.095</v>
      </c>
      <c r="CL11">
        <v>0.891727</v>
      </c>
      <c r="CM11">
        <v>460.7</v>
      </c>
      <c r="CN11">
        <v>0.87971</v>
      </c>
      <c r="CO11">
        <v>2.8242</v>
      </c>
      <c r="CP11">
        <v>11.746</v>
      </c>
      <c r="CQ11">
        <v>-1.05782</v>
      </c>
      <c r="CR11">
        <v>32.8435</v>
      </c>
      <c r="CS11">
        <v>-1.00716</v>
      </c>
      <c r="CT11">
        <v>194.8</v>
      </c>
      <c r="CU11">
        <v>9.308</v>
      </c>
      <c r="CV11">
        <v>0.77589</v>
      </c>
      <c r="CW11">
        <v>687.204</v>
      </c>
      <c r="CX11">
        <v>32.9006</v>
      </c>
      <c r="CY11">
        <v>75.8096</v>
      </c>
    </row>
    <row r="12" spans="1:103">
      <c r="A12" t="s">
        <v>123</v>
      </c>
      <c r="B12">
        <v>2</v>
      </c>
      <c r="C12" t="s">
        <v>132</v>
      </c>
      <c r="D12">
        <v>3</v>
      </c>
      <c r="E12" t="s">
        <v>135</v>
      </c>
      <c r="F12">
        <v>0</v>
      </c>
      <c r="G12">
        <v>-10</v>
      </c>
      <c r="H12" t="s">
        <v>126</v>
      </c>
      <c r="I12" t="s">
        <v>127</v>
      </c>
      <c r="J12">
        <v>4.30546</v>
      </c>
      <c r="K12">
        <v>7.98896</v>
      </c>
      <c r="L12">
        <v>9.483919999999999</v>
      </c>
      <c r="M12">
        <v>87.3039</v>
      </c>
      <c r="N12">
        <v>149.237</v>
      </c>
      <c r="O12">
        <v>3.30918</v>
      </c>
      <c r="P12">
        <v>7.46417</v>
      </c>
      <c r="Q12">
        <v>3.1685</v>
      </c>
      <c r="R12">
        <v>7.87857</v>
      </c>
      <c r="S12">
        <v>46.0066</v>
      </c>
      <c r="T12">
        <v>4.6395</v>
      </c>
      <c r="U12">
        <v>6.96816</v>
      </c>
      <c r="V12">
        <v>43.5727</v>
      </c>
      <c r="W12">
        <v>0.601657</v>
      </c>
      <c r="X12">
        <v>168.509</v>
      </c>
      <c r="Y12">
        <v>0.587209</v>
      </c>
      <c r="Z12">
        <v>508.5</v>
      </c>
      <c r="AA12">
        <v>0.590009</v>
      </c>
      <c r="AB12">
        <v>0.160709</v>
      </c>
      <c r="AC12">
        <v>0.67548</v>
      </c>
      <c r="AD12">
        <v>7.001</v>
      </c>
      <c r="AE12">
        <v>0.569834</v>
      </c>
      <c r="AF12">
        <v>94.3938</v>
      </c>
      <c r="AG12">
        <v>15.589</v>
      </c>
      <c r="AH12">
        <v>4.008</v>
      </c>
      <c r="AI12">
        <v>-0.824982</v>
      </c>
      <c r="AJ12">
        <v>55.268</v>
      </c>
      <c r="AK12">
        <v>-0.698851</v>
      </c>
      <c r="AL12">
        <v>257.65</v>
      </c>
      <c r="AM12">
        <v>0.449586</v>
      </c>
      <c r="AN12">
        <v>0.76749</v>
      </c>
      <c r="AO12">
        <v>7</v>
      </c>
      <c r="AP12">
        <v>1.13116</v>
      </c>
      <c r="AQ12">
        <v>1.19109</v>
      </c>
      <c r="AR12">
        <v>1.6159</v>
      </c>
      <c r="AS12">
        <v>90.039</v>
      </c>
      <c r="AT12">
        <v>85.95659999999999</v>
      </c>
      <c r="AU12">
        <v>1.99835</v>
      </c>
      <c r="AV12">
        <v>5.24219</v>
      </c>
      <c r="AW12">
        <v>0.590531</v>
      </c>
      <c r="AX12">
        <v>166.934</v>
      </c>
      <c r="AY12">
        <v>0.586213</v>
      </c>
      <c r="AZ12">
        <v>500.331</v>
      </c>
      <c r="BA12">
        <v>0.57596</v>
      </c>
      <c r="BB12">
        <v>0.130978</v>
      </c>
      <c r="BC12">
        <v>0.62303</v>
      </c>
      <c r="BD12">
        <v>7.002</v>
      </c>
      <c r="BE12">
        <v>87.48990000000001</v>
      </c>
      <c r="BF12">
        <v>-0.863576</v>
      </c>
      <c r="BG12">
        <v>53.8508</v>
      </c>
      <c r="BH12">
        <v>-0.7609320000000001</v>
      </c>
      <c r="BI12">
        <v>242.68</v>
      </c>
      <c r="BJ12">
        <v>0.457261</v>
      </c>
      <c r="BK12">
        <v>0.0181769</v>
      </c>
      <c r="BL12">
        <v>7</v>
      </c>
      <c r="BM12">
        <v>152.842</v>
      </c>
      <c r="BN12">
        <v>81.8605</v>
      </c>
      <c r="BO12">
        <v>38.557</v>
      </c>
      <c r="BP12">
        <v>1.22786</v>
      </c>
      <c r="BQ12">
        <v>1034.3</v>
      </c>
      <c r="BR12">
        <v>510.228</v>
      </c>
      <c r="BS12">
        <v>4.32791</v>
      </c>
      <c r="BT12">
        <v>0.9370810000000001</v>
      </c>
      <c r="BU12">
        <v>105.483</v>
      </c>
      <c r="BV12">
        <v>0.943989</v>
      </c>
      <c r="BW12">
        <v>458.18</v>
      </c>
      <c r="BX12">
        <v>0.906919</v>
      </c>
      <c r="BY12">
        <v>3.0682</v>
      </c>
      <c r="BZ12">
        <v>11.53</v>
      </c>
      <c r="CA12">
        <v>-1.00002</v>
      </c>
      <c r="CB12">
        <v>33.8015</v>
      </c>
      <c r="CC12">
        <v>-0.9478490000000001</v>
      </c>
      <c r="CD12">
        <v>208.55</v>
      </c>
      <c r="CE12">
        <v>9.784000000000001</v>
      </c>
      <c r="CF12">
        <v>0.758321</v>
      </c>
      <c r="CG12">
        <v>2.50643</v>
      </c>
      <c r="CH12">
        <v>13.7195</v>
      </c>
      <c r="CI12">
        <v>15.5911</v>
      </c>
      <c r="CJ12">
        <v>0.906516</v>
      </c>
      <c r="CK12">
        <v>105.44</v>
      </c>
      <c r="CL12">
        <v>0.907797</v>
      </c>
      <c r="CM12">
        <v>464.7</v>
      </c>
      <c r="CN12">
        <v>0.877105</v>
      </c>
      <c r="CO12">
        <v>3.069</v>
      </c>
      <c r="CP12">
        <v>11.657</v>
      </c>
      <c r="CQ12">
        <v>-1.05977</v>
      </c>
      <c r="CR12">
        <v>32.9425</v>
      </c>
      <c r="CS12">
        <v>-1.01612</v>
      </c>
      <c r="CT12">
        <v>199.9</v>
      </c>
      <c r="CU12">
        <v>9.26</v>
      </c>
      <c r="CV12">
        <v>0.774554</v>
      </c>
      <c r="CW12">
        <v>687.102</v>
      </c>
      <c r="CX12">
        <v>33.678</v>
      </c>
      <c r="CY12">
        <v>73.3231</v>
      </c>
    </row>
    <row r="13" spans="1:103">
      <c r="A13" t="s">
        <v>123</v>
      </c>
      <c r="B13">
        <v>2</v>
      </c>
      <c r="C13" t="s">
        <v>132</v>
      </c>
      <c r="D13">
        <v>4</v>
      </c>
      <c r="E13" t="s">
        <v>136</v>
      </c>
      <c r="F13">
        <v>8</v>
      </c>
      <c r="G13">
        <v>-1</v>
      </c>
      <c r="H13" t="s">
        <v>126</v>
      </c>
      <c r="I13" t="s">
        <v>127</v>
      </c>
      <c r="J13">
        <v>4.3136</v>
      </c>
      <c r="K13">
        <v>7.987</v>
      </c>
      <c r="L13">
        <v>9.478999999999999</v>
      </c>
      <c r="M13">
        <v>87.8458</v>
      </c>
      <c r="N13">
        <v>151.032</v>
      </c>
      <c r="O13">
        <v>3.17766</v>
      </c>
      <c r="P13">
        <v>7.19424</v>
      </c>
      <c r="Q13">
        <v>3.16172</v>
      </c>
      <c r="R13">
        <v>7.89058</v>
      </c>
      <c r="S13">
        <v>43.4934</v>
      </c>
      <c r="T13">
        <v>4.32937</v>
      </c>
      <c r="U13">
        <v>6.76407</v>
      </c>
      <c r="V13">
        <v>42.992</v>
      </c>
      <c r="W13">
        <v>0.5968560000000001</v>
      </c>
      <c r="X13">
        <v>169.118</v>
      </c>
      <c r="Y13">
        <v>0.591098</v>
      </c>
      <c r="Z13">
        <v>506.62</v>
      </c>
      <c r="AA13">
        <v>0.587145</v>
      </c>
      <c r="AB13">
        <v>0.13021</v>
      </c>
      <c r="AC13">
        <v>0.66628</v>
      </c>
      <c r="AD13">
        <v>7.002</v>
      </c>
      <c r="AE13">
        <v>0.566551</v>
      </c>
      <c r="AF13">
        <v>94.9241</v>
      </c>
      <c r="AG13">
        <v>15.566</v>
      </c>
      <c r="AH13">
        <v>3.796</v>
      </c>
      <c r="AI13">
        <v>-0.831197</v>
      </c>
      <c r="AJ13">
        <v>55.197</v>
      </c>
      <c r="AK13">
        <v>-0.71199</v>
      </c>
      <c r="AL13">
        <v>255.7</v>
      </c>
      <c r="AM13">
        <v>0.450638</v>
      </c>
      <c r="AN13">
        <v>0.227999</v>
      </c>
      <c r="AO13">
        <v>7</v>
      </c>
      <c r="AP13">
        <v>1.13414</v>
      </c>
      <c r="AQ13">
        <v>1.21587</v>
      </c>
      <c r="AR13">
        <v>1.7325</v>
      </c>
      <c r="AS13">
        <v>90.31229999999999</v>
      </c>
      <c r="AT13">
        <v>88.50190000000001</v>
      </c>
      <c r="AU13">
        <v>1.99821</v>
      </c>
      <c r="AV13">
        <v>5.21159</v>
      </c>
      <c r="AW13">
        <v>0.584546</v>
      </c>
      <c r="AX13">
        <v>167.739</v>
      </c>
      <c r="AY13">
        <v>0.570725</v>
      </c>
      <c r="AZ13">
        <v>509.076</v>
      </c>
      <c r="BA13">
        <v>0.573058</v>
      </c>
      <c r="BB13">
        <v>0.206603</v>
      </c>
      <c r="BC13">
        <v>0.65341</v>
      </c>
      <c r="BD13">
        <v>7.001</v>
      </c>
      <c r="BE13">
        <v>88.45189999999999</v>
      </c>
      <c r="BF13">
        <v>-0.868476</v>
      </c>
      <c r="BG13">
        <v>53.8476</v>
      </c>
      <c r="BH13">
        <v>-0.766539</v>
      </c>
      <c r="BI13">
        <v>237.58</v>
      </c>
      <c r="BJ13">
        <v>0.456516</v>
      </c>
      <c r="BK13">
        <v>0.0103795</v>
      </c>
      <c r="BL13">
        <v>6.9996</v>
      </c>
      <c r="BM13">
        <v>154.591</v>
      </c>
      <c r="BN13">
        <v>79.2107</v>
      </c>
      <c r="BO13">
        <v>38.4926</v>
      </c>
      <c r="BP13">
        <v>1.31708</v>
      </c>
      <c r="BQ13">
        <v>1046.11</v>
      </c>
      <c r="BR13">
        <v>514.17</v>
      </c>
      <c r="BS13">
        <v>4.31791</v>
      </c>
      <c r="BT13">
        <v>0.934526</v>
      </c>
      <c r="BU13">
        <v>105.47</v>
      </c>
      <c r="BV13">
        <v>0.937156</v>
      </c>
      <c r="BW13">
        <v>457.55</v>
      </c>
      <c r="BX13">
        <v>0.904693</v>
      </c>
      <c r="BY13">
        <v>3.0844</v>
      </c>
      <c r="BZ13">
        <v>11.632</v>
      </c>
      <c r="CA13">
        <v>-1.00221</v>
      </c>
      <c r="CB13">
        <v>33.7425</v>
      </c>
      <c r="CC13">
        <v>-0.94753</v>
      </c>
      <c r="CD13">
        <v>204.95</v>
      </c>
      <c r="CE13">
        <v>9.879</v>
      </c>
      <c r="CF13">
        <v>0.760203</v>
      </c>
      <c r="CG13">
        <v>2.5056</v>
      </c>
      <c r="CH13">
        <v>13.732</v>
      </c>
      <c r="CI13">
        <v>15.607</v>
      </c>
      <c r="CJ13">
        <v>0.9072519999999999</v>
      </c>
      <c r="CK13">
        <v>105.52</v>
      </c>
      <c r="CL13">
        <v>0.910657</v>
      </c>
      <c r="CM13">
        <v>463.05</v>
      </c>
      <c r="CN13">
        <v>0.872513</v>
      </c>
      <c r="CO13">
        <v>3.0206</v>
      </c>
      <c r="CP13">
        <v>11.776</v>
      </c>
      <c r="CQ13">
        <v>-1.06044</v>
      </c>
      <c r="CR13">
        <v>32.907</v>
      </c>
      <c r="CS13">
        <v>-1.00904</v>
      </c>
      <c r="CT13">
        <v>197.4</v>
      </c>
      <c r="CU13">
        <v>9.281000000000001</v>
      </c>
      <c r="CV13">
        <v>0.774992</v>
      </c>
      <c r="CW13">
        <v>687.324</v>
      </c>
      <c r="CX13">
        <v>32.1429</v>
      </c>
      <c r="CY13">
        <v>76.64019999999999</v>
      </c>
    </row>
    <row r="14" spans="1:103">
      <c r="A14" t="s">
        <v>123</v>
      </c>
      <c r="B14">
        <v>2</v>
      </c>
      <c r="C14" t="s">
        <v>132</v>
      </c>
      <c r="D14">
        <v>5</v>
      </c>
      <c r="E14" t="s">
        <v>137</v>
      </c>
      <c r="F14">
        <v>0</v>
      </c>
      <c r="G14">
        <v>9</v>
      </c>
      <c r="H14" t="s">
        <v>126</v>
      </c>
      <c r="I14" t="s">
        <v>127</v>
      </c>
      <c r="J14">
        <v>4.29927</v>
      </c>
      <c r="K14">
        <v>8.007999999999999</v>
      </c>
      <c r="L14">
        <v>9.507</v>
      </c>
      <c r="M14">
        <v>88.3053</v>
      </c>
      <c r="N14">
        <v>148.384</v>
      </c>
      <c r="O14">
        <v>3.34665</v>
      </c>
      <c r="P14">
        <v>7.52144</v>
      </c>
      <c r="Q14">
        <v>3.29975</v>
      </c>
      <c r="R14">
        <v>8.2818</v>
      </c>
      <c r="S14">
        <v>44.4682</v>
      </c>
      <c r="T14">
        <v>4.29349</v>
      </c>
      <c r="U14">
        <v>6.75904</v>
      </c>
      <c r="V14">
        <v>42.6926</v>
      </c>
      <c r="W14">
        <v>0.605394</v>
      </c>
      <c r="X14">
        <v>168.682</v>
      </c>
      <c r="Y14">
        <v>0.590488</v>
      </c>
      <c r="Z14">
        <v>501.38</v>
      </c>
      <c r="AA14">
        <v>0.592207</v>
      </c>
      <c r="AB14">
        <v>0.149743</v>
      </c>
      <c r="AC14">
        <v>0.6642400000000001</v>
      </c>
      <c r="AD14">
        <v>7.001</v>
      </c>
      <c r="AE14">
        <v>0.571864</v>
      </c>
      <c r="AF14">
        <v>93.48480000000001</v>
      </c>
      <c r="AG14">
        <v>15.637</v>
      </c>
      <c r="AH14">
        <v>4.281</v>
      </c>
      <c r="AI14">
        <v>-0.824014</v>
      </c>
      <c r="AJ14">
        <v>55.211</v>
      </c>
      <c r="AK14">
        <v>-0.697195</v>
      </c>
      <c r="AL14">
        <v>257.2</v>
      </c>
      <c r="AM14">
        <v>0.450777</v>
      </c>
      <c r="AN14">
        <v>0.364931</v>
      </c>
      <c r="AO14">
        <v>7.001</v>
      </c>
      <c r="AP14">
        <v>1.12918</v>
      </c>
      <c r="AQ14">
        <v>1.18429</v>
      </c>
      <c r="AR14">
        <v>1.7198</v>
      </c>
      <c r="AS14">
        <v>92.0296</v>
      </c>
      <c r="AT14">
        <v>86.9721</v>
      </c>
      <c r="AU14">
        <v>1.99883</v>
      </c>
      <c r="AV14">
        <v>5.23889</v>
      </c>
      <c r="AW14">
        <v>0.594415</v>
      </c>
      <c r="AX14">
        <v>166.552</v>
      </c>
      <c r="AY14">
        <v>0.589151</v>
      </c>
      <c r="AZ14">
        <v>498.825</v>
      </c>
      <c r="BA14">
        <v>0.5810419999999999</v>
      </c>
      <c r="BB14">
        <v>0.122091</v>
      </c>
      <c r="BC14">
        <v>0.6276</v>
      </c>
      <c r="BD14">
        <v>7.001</v>
      </c>
      <c r="BE14">
        <v>88.8733</v>
      </c>
      <c r="BF14">
        <v>-0.860429</v>
      </c>
      <c r="BG14">
        <v>53.953</v>
      </c>
      <c r="BH14">
        <v>-0.755835</v>
      </c>
      <c r="BI14">
        <v>238.62</v>
      </c>
      <c r="BJ14">
        <v>0.458217</v>
      </c>
      <c r="BK14">
        <v>0.0237083</v>
      </c>
      <c r="BL14">
        <v>7</v>
      </c>
      <c r="BM14">
        <v>151.752</v>
      </c>
      <c r="BN14">
        <v>80.7916</v>
      </c>
      <c r="BO14">
        <v>38.3031</v>
      </c>
      <c r="BP14">
        <v>1.24194</v>
      </c>
      <c r="BQ14">
        <v>1055.91</v>
      </c>
      <c r="BR14">
        <v>495.848</v>
      </c>
      <c r="BS14">
        <v>4.32737</v>
      </c>
      <c r="BT14">
        <v>0.939221</v>
      </c>
      <c r="BU14">
        <v>105.525</v>
      </c>
      <c r="BV14">
        <v>0.9445440000000001</v>
      </c>
      <c r="BW14">
        <v>453.1</v>
      </c>
      <c r="BX14">
        <v>0.911844</v>
      </c>
      <c r="BY14">
        <v>3.1228</v>
      </c>
      <c r="BZ14">
        <v>11.598</v>
      </c>
      <c r="CA14">
        <v>-0.997398</v>
      </c>
      <c r="CB14">
        <v>33.8145</v>
      </c>
      <c r="CC14">
        <v>-0.937546</v>
      </c>
      <c r="CD14">
        <v>207.65</v>
      </c>
      <c r="CE14">
        <v>9.882999999999999</v>
      </c>
      <c r="CF14">
        <v>0.759893</v>
      </c>
      <c r="CG14">
        <v>2.5013</v>
      </c>
      <c r="CH14">
        <v>13.739</v>
      </c>
      <c r="CI14">
        <v>15.617</v>
      </c>
      <c r="CJ14">
        <v>0.908933</v>
      </c>
      <c r="CK14">
        <v>105.465</v>
      </c>
      <c r="CL14">
        <v>0.921802</v>
      </c>
      <c r="CM14">
        <v>459.45</v>
      </c>
      <c r="CN14">
        <v>0.880629</v>
      </c>
      <c r="CO14">
        <v>2.9376</v>
      </c>
      <c r="CP14">
        <v>11.922</v>
      </c>
      <c r="CQ14">
        <v>-1.05463</v>
      </c>
      <c r="CR14">
        <v>32.9445</v>
      </c>
      <c r="CS14">
        <v>-1.00818</v>
      </c>
      <c r="CT14">
        <v>198.45</v>
      </c>
      <c r="CU14">
        <v>9.199</v>
      </c>
      <c r="CV14">
        <v>0.773626</v>
      </c>
      <c r="CW14">
        <v>687.298</v>
      </c>
      <c r="CX14">
        <v>32.4485</v>
      </c>
      <c r="CY14">
        <v>72.5688</v>
      </c>
    </row>
    <row r="15" spans="1:103">
      <c r="A15" t="s">
        <v>123</v>
      </c>
      <c r="B15">
        <v>3</v>
      </c>
      <c r="C15" t="s">
        <v>138</v>
      </c>
      <c r="D15">
        <v>1</v>
      </c>
      <c r="E15" t="s">
        <v>139</v>
      </c>
      <c r="F15">
        <v>0</v>
      </c>
      <c r="G15">
        <v>-1</v>
      </c>
      <c r="H15" t="s">
        <v>126</v>
      </c>
      <c r="I15" t="s">
        <v>127</v>
      </c>
      <c r="J15">
        <v>4.28412</v>
      </c>
      <c r="K15">
        <v>8.048999999999999</v>
      </c>
      <c r="L15">
        <v>9.545999999999999</v>
      </c>
      <c r="M15">
        <v>87.30249999999999</v>
      </c>
      <c r="N15">
        <v>150.932</v>
      </c>
      <c r="O15">
        <v>3.04708</v>
      </c>
      <c r="P15">
        <v>7.32172</v>
      </c>
      <c r="Q15">
        <v>3.20308</v>
      </c>
      <c r="R15">
        <v>8.151289999999999</v>
      </c>
      <c r="S15">
        <v>42.8131</v>
      </c>
      <c r="T15">
        <v>4.51872</v>
      </c>
      <c r="U15">
        <v>6.8899</v>
      </c>
      <c r="V15">
        <v>41.8344</v>
      </c>
      <c r="W15">
        <v>0.606986</v>
      </c>
      <c r="X15">
        <v>167.542</v>
      </c>
      <c r="Y15">
        <v>0.633874</v>
      </c>
      <c r="Z15">
        <v>487.46</v>
      </c>
      <c r="AA15">
        <v>0.5938909999999999</v>
      </c>
      <c r="AB15">
        <v>0.06431290000000001</v>
      </c>
      <c r="AC15">
        <v>0.63601</v>
      </c>
      <c r="AD15">
        <v>7.001</v>
      </c>
      <c r="AE15">
        <v>0.575606</v>
      </c>
      <c r="AF15">
        <v>93.0757</v>
      </c>
      <c r="AG15">
        <v>15.722</v>
      </c>
      <c r="AH15">
        <v>3.793</v>
      </c>
      <c r="AI15">
        <v>-0.82602</v>
      </c>
      <c r="AJ15">
        <v>54.91</v>
      </c>
      <c r="AK15">
        <v>-0.712668</v>
      </c>
      <c r="AL15">
        <v>252.6</v>
      </c>
      <c r="AM15">
        <v>0.453849</v>
      </c>
      <c r="AN15">
        <v>0.170439</v>
      </c>
      <c r="AO15">
        <v>7</v>
      </c>
      <c r="AP15">
        <v>1.13594</v>
      </c>
      <c r="AQ15">
        <v>1.24804</v>
      </c>
      <c r="AR15">
        <v>1.92</v>
      </c>
      <c r="AS15">
        <v>94.7285</v>
      </c>
      <c r="AT15">
        <v>88.62269999999999</v>
      </c>
      <c r="AU15">
        <v>1.99329</v>
      </c>
      <c r="AV15">
        <v>5.21921</v>
      </c>
      <c r="AW15">
        <v>0.59575</v>
      </c>
      <c r="AX15">
        <v>165.821</v>
      </c>
      <c r="AY15">
        <v>0.629475</v>
      </c>
      <c r="AZ15">
        <v>474.48</v>
      </c>
      <c r="BA15">
        <v>0.582079</v>
      </c>
      <c r="BB15">
        <v>0.0366735</v>
      </c>
      <c r="BC15">
        <v>0.5494</v>
      </c>
      <c r="BD15">
        <v>7.002</v>
      </c>
      <c r="BE15">
        <v>87.6767</v>
      </c>
      <c r="BF15">
        <v>-0.865489</v>
      </c>
      <c r="BG15">
        <v>53.5454</v>
      </c>
      <c r="BH15">
        <v>-0.763368</v>
      </c>
      <c r="BI15">
        <v>233.42</v>
      </c>
      <c r="BJ15">
        <v>0.46011</v>
      </c>
      <c r="BK15">
        <v>0.0153301</v>
      </c>
      <c r="BL15">
        <v>7.0008</v>
      </c>
      <c r="BM15">
        <v>153.575</v>
      </c>
      <c r="BN15">
        <v>90.3873</v>
      </c>
      <c r="BO15">
        <v>39.1322</v>
      </c>
      <c r="BP15">
        <v>1.49267</v>
      </c>
      <c r="BQ15">
        <v>1037.3</v>
      </c>
      <c r="BR15">
        <v>513.924</v>
      </c>
      <c r="BS15">
        <v>4.30766</v>
      </c>
      <c r="BT15">
        <v>0.944751</v>
      </c>
      <c r="BU15">
        <v>104.695</v>
      </c>
      <c r="BV15">
        <v>0.965819</v>
      </c>
      <c r="BW15">
        <v>448.1</v>
      </c>
      <c r="BX15">
        <v>0.910102</v>
      </c>
      <c r="BY15">
        <v>3.1828</v>
      </c>
      <c r="BZ15">
        <v>11.671</v>
      </c>
      <c r="CA15">
        <v>-1.00116</v>
      </c>
      <c r="CB15">
        <v>33.686</v>
      </c>
      <c r="CC15">
        <v>-0.947618</v>
      </c>
      <c r="CD15">
        <v>206.75</v>
      </c>
      <c r="CE15">
        <v>10.014</v>
      </c>
      <c r="CF15">
        <v>0.7615459999999999</v>
      </c>
      <c r="CG15">
        <v>2.50192</v>
      </c>
      <c r="CH15">
        <v>13.755</v>
      </c>
      <c r="CI15">
        <v>15.64</v>
      </c>
      <c r="CJ15">
        <v>0.914146</v>
      </c>
      <c r="CK15">
        <v>104.635</v>
      </c>
      <c r="CL15">
        <v>0.926955</v>
      </c>
      <c r="CM15">
        <v>456.35</v>
      </c>
      <c r="CN15">
        <v>0.880386</v>
      </c>
      <c r="CO15">
        <v>3.0042</v>
      </c>
      <c r="CP15">
        <v>11.95</v>
      </c>
      <c r="CQ15">
        <v>-1.05675</v>
      </c>
      <c r="CR15">
        <v>32.8595</v>
      </c>
      <c r="CS15">
        <v>-1.01218</v>
      </c>
      <c r="CT15">
        <v>197.15</v>
      </c>
      <c r="CU15">
        <v>9.308</v>
      </c>
      <c r="CV15">
        <v>0.7757810000000001</v>
      </c>
      <c r="CW15">
        <v>687.222</v>
      </c>
      <c r="CX15">
        <v>31.8666</v>
      </c>
      <c r="CY15">
        <v>73.7916</v>
      </c>
    </row>
    <row r="16" spans="1:103">
      <c r="A16" t="s">
        <v>123</v>
      </c>
      <c r="B16">
        <v>3</v>
      </c>
      <c r="C16" t="s">
        <v>138</v>
      </c>
      <c r="D16">
        <v>2</v>
      </c>
      <c r="E16" t="s">
        <v>140</v>
      </c>
      <c r="F16">
        <v>-9</v>
      </c>
      <c r="G16">
        <v>-1</v>
      </c>
      <c r="H16" t="s">
        <v>126</v>
      </c>
      <c r="I16" t="s">
        <v>127</v>
      </c>
      <c r="J16">
        <v>4.30892</v>
      </c>
      <c r="K16">
        <v>7.98916</v>
      </c>
      <c r="L16">
        <v>9.482279999999999</v>
      </c>
      <c r="M16">
        <v>87.6735</v>
      </c>
      <c r="N16">
        <v>149.566</v>
      </c>
      <c r="O16">
        <v>3.24454</v>
      </c>
      <c r="P16">
        <v>7.0969</v>
      </c>
      <c r="Q16">
        <v>3.20859</v>
      </c>
      <c r="R16">
        <v>7.95123</v>
      </c>
      <c r="S16">
        <v>43.3426</v>
      </c>
      <c r="T16">
        <v>4.57501</v>
      </c>
      <c r="U16">
        <v>6.9735</v>
      </c>
      <c r="V16">
        <v>43.0299</v>
      </c>
      <c r="W16">
        <v>0.602069</v>
      </c>
      <c r="X16">
        <v>168.442</v>
      </c>
      <c r="Y16">
        <v>0.583828</v>
      </c>
      <c r="Z16">
        <v>505.72</v>
      </c>
      <c r="AA16">
        <v>0.590437</v>
      </c>
      <c r="AB16">
        <v>0.187383</v>
      </c>
      <c r="AC16">
        <v>0.64867</v>
      </c>
      <c r="AD16">
        <v>7.001</v>
      </c>
      <c r="AE16">
        <v>0.567275</v>
      </c>
      <c r="AF16">
        <v>94.4241</v>
      </c>
      <c r="AG16">
        <v>15.599</v>
      </c>
      <c r="AH16">
        <v>3.674</v>
      </c>
      <c r="AI16">
        <v>-0.826386</v>
      </c>
      <c r="AJ16">
        <v>55.159</v>
      </c>
      <c r="AK16">
        <v>-0.70421</v>
      </c>
      <c r="AL16">
        <v>252.2</v>
      </c>
      <c r="AM16">
        <v>0.451635</v>
      </c>
      <c r="AN16">
        <v>0.245646</v>
      </c>
      <c r="AO16">
        <v>7</v>
      </c>
      <c r="AP16">
        <v>1.13347</v>
      </c>
      <c r="AQ16">
        <v>1.23528</v>
      </c>
      <c r="AR16">
        <v>1.79727</v>
      </c>
      <c r="AS16">
        <v>87.60720000000001</v>
      </c>
      <c r="AT16">
        <v>88.5025</v>
      </c>
      <c r="AU16">
        <v>2.00176</v>
      </c>
      <c r="AV16">
        <v>5.23451</v>
      </c>
      <c r="AW16">
        <v>0.591021</v>
      </c>
      <c r="AX16">
        <v>166.335</v>
      </c>
      <c r="AY16">
        <v>0.5884740000000001</v>
      </c>
      <c r="AZ16">
        <v>490.386</v>
      </c>
      <c r="BA16">
        <v>0.578474</v>
      </c>
      <c r="BB16">
        <v>0.177224</v>
      </c>
      <c r="BC16">
        <v>0.56488</v>
      </c>
      <c r="BD16">
        <v>7.002</v>
      </c>
      <c r="BE16">
        <v>87.634</v>
      </c>
      <c r="BF16">
        <v>-0.864258</v>
      </c>
      <c r="BG16">
        <v>53.8558</v>
      </c>
      <c r="BH16">
        <v>-0.773016</v>
      </c>
      <c r="BI16">
        <v>234.06</v>
      </c>
      <c r="BJ16">
        <v>0.457928</v>
      </c>
      <c r="BK16">
        <v>0.0089322</v>
      </c>
      <c r="BL16">
        <v>6.9996</v>
      </c>
      <c r="BM16">
        <v>152.142</v>
      </c>
      <c r="BN16">
        <v>81.8533</v>
      </c>
      <c r="BO16">
        <v>38.8329</v>
      </c>
      <c r="BP16">
        <v>1.31161</v>
      </c>
      <c r="BQ16">
        <v>1033.5</v>
      </c>
      <c r="BR16">
        <v>501.605</v>
      </c>
      <c r="BS16">
        <v>4.34291</v>
      </c>
      <c r="BT16">
        <v>0.933412</v>
      </c>
      <c r="BU16">
        <v>105.306</v>
      </c>
      <c r="BV16">
        <v>0.952241</v>
      </c>
      <c r="BW16">
        <v>448.18</v>
      </c>
      <c r="BX16">
        <v>0.9064449999999999</v>
      </c>
      <c r="BY16">
        <v>3.0234</v>
      </c>
      <c r="BZ16">
        <v>11.656</v>
      </c>
      <c r="CA16">
        <v>-0.999035</v>
      </c>
      <c r="CB16">
        <v>33.711</v>
      </c>
      <c r="CC16">
        <v>-0.940128</v>
      </c>
      <c r="CD16">
        <v>207.1</v>
      </c>
      <c r="CE16">
        <v>9.898</v>
      </c>
      <c r="CF16">
        <v>0.760361</v>
      </c>
      <c r="CG16">
        <v>2.49596</v>
      </c>
      <c r="CH16">
        <v>13.7312</v>
      </c>
      <c r="CI16">
        <v>15.6034</v>
      </c>
      <c r="CJ16">
        <v>0.911184</v>
      </c>
      <c r="CK16">
        <v>105.045</v>
      </c>
      <c r="CL16">
        <v>0.91628</v>
      </c>
      <c r="CM16">
        <v>458.25</v>
      </c>
      <c r="CN16">
        <v>0.877427</v>
      </c>
      <c r="CO16">
        <v>2.9324</v>
      </c>
      <c r="CP16">
        <v>11.788</v>
      </c>
      <c r="CQ16">
        <v>-1.05726</v>
      </c>
      <c r="CR16">
        <v>32.9645</v>
      </c>
      <c r="CS16">
        <v>-1.01465</v>
      </c>
      <c r="CT16">
        <v>195.1</v>
      </c>
      <c r="CU16">
        <v>9.247</v>
      </c>
      <c r="CV16">
        <v>0.774966</v>
      </c>
      <c r="CW16">
        <v>686.998</v>
      </c>
      <c r="CX16">
        <v>33.5635</v>
      </c>
      <c r="CY16">
        <v>84.2556</v>
      </c>
    </row>
    <row r="17" spans="1:103">
      <c r="A17" t="s">
        <v>123</v>
      </c>
      <c r="B17">
        <v>3</v>
      </c>
      <c r="C17" t="s">
        <v>138</v>
      </c>
      <c r="D17">
        <v>3</v>
      </c>
      <c r="E17" t="s">
        <v>141</v>
      </c>
      <c r="F17">
        <v>0</v>
      </c>
      <c r="G17">
        <v>-10</v>
      </c>
      <c r="H17" t="s">
        <v>126</v>
      </c>
      <c r="I17" t="s">
        <v>127</v>
      </c>
      <c r="J17">
        <v>4.30348</v>
      </c>
      <c r="K17">
        <v>7.991</v>
      </c>
      <c r="L17">
        <v>9.494999999999999</v>
      </c>
      <c r="M17">
        <v>86.97620000000001</v>
      </c>
      <c r="N17">
        <v>148.563</v>
      </c>
      <c r="O17">
        <v>3.20643</v>
      </c>
      <c r="P17">
        <v>7.40448</v>
      </c>
      <c r="Q17">
        <v>3.17931</v>
      </c>
      <c r="R17">
        <v>7.96432</v>
      </c>
      <c r="S17">
        <v>45.4711</v>
      </c>
      <c r="T17">
        <v>4.51316</v>
      </c>
      <c r="U17">
        <v>6.97593</v>
      </c>
      <c r="V17">
        <v>43.4107</v>
      </c>
      <c r="W17">
        <v>0.601653</v>
      </c>
      <c r="X17">
        <v>168.678</v>
      </c>
      <c r="Y17">
        <v>0.589765</v>
      </c>
      <c r="Z17">
        <v>509.42</v>
      </c>
      <c r="AA17">
        <v>0.590028</v>
      </c>
      <c r="AB17">
        <v>0.204321</v>
      </c>
      <c r="AC17">
        <v>0.70441</v>
      </c>
      <c r="AD17">
        <v>7.001</v>
      </c>
      <c r="AE17">
        <v>0.567899</v>
      </c>
      <c r="AF17">
        <v>94.48480000000001</v>
      </c>
      <c r="AG17">
        <v>15.638</v>
      </c>
      <c r="AH17">
        <v>4.033</v>
      </c>
      <c r="AI17">
        <v>-0.8241540000000001</v>
      </c>
      <c r="AJ17">
        <v>55.205</v>
      </c>
      <c r="AK17">
        <v>-0.69819</v>
      </c>
      <c r="AL17">
        <v>257.6</v>
      </c>
      <c r="AM17">
        <v>0.449921</v>
      </c>
      <c r="AN17">
        <v>0.378531</v>
      </c>
      <c r="AO17">
        <v>7</v>
      </c>
      <c r="AP17">
        <v>1.13312</v>
      </c>
      <c r="AQ17">
        <v>1.22961</v>
      </c>
      <c r="AR17">
        <v>1.74381</v>
      </c>
      <c r="AS17">
        <v>89.861</v>
      </c>
      <c r="AT17">
        <v>89.1211</v>
      </c>
      <c r="AU17">
        <v>1.99764</v>
      </c>
      <c r="AV17">
        <v>5.2263</v>
      </c>
      <c r="AW17">
        <v>0.5896130000000001</v>
      </c>
      <c r="AX17">
        <v>166.946</v>
      </c>
      <c r="AY17">
        <v>0.57896</v>
      </c>
      <c r="AZ17">
        <v>503.704</v>
      </c>
      <c r="BA17">
        <v>0.577271</v>
      </c>
      <c r="BB17">
        <v>0.286717</v>
      </c>
      <c r="BC17">
        <v>0.64428</v>
      </c>
      <c r="BD17">
        <v>7.002</v>
      </c>
      <c r="BE17">
        <v>87.4053</v>
      </c>
      <c r="BF17">
        <v>-0.8627939999999999</v>
      </c>
      <c r="BG17">
        <v>54.0258</v>
      </c>
      <c r="BH17">
        <v>-0.750623</v>
      </c>
      <c r="BI17">
        <v>245.36</v>
      </c>
      <c r="BJ17">
        <v>0.457862</v>
      </c>
      <c r="BK17">
        <v>0.0285184</v>
      </c>
      <c r="BL17">
        <v>6.9992</v>
      </c>
      <c r="BM17">
        <v>152.625</v>
      </c>
      <c r="BN17">
        <v>81.578</v>
      </c>
      <c r="BO17">
        <v>39.0009</v>
      </c>
      <c r="BP17">
        <v>1.27337</v>
      </c>
      <c r="BQ17">
        <v>1020.6</v>
      </c>
      <c r="BR17">
        <v>502.405</v>
      </c>
      <c r="BS17">
        <v>4.3324</v>
      </c>
      <c r="BT17">
        <v>0.933692</v>
      </c>
      <c r="BU17">
        <v>105.53</v>
      </c>
      <c r="BV17">
        <v>0.937199</v>
      </c>
      <c r="BW17">
        <v>456.65</v>
      </c>
      <c r="BX17">
        <v>0.907033</v>
      </c>
      <c r="BY17">
        <v>3.2126</v>
      </c>
      <c r="BZ17">
        <v>11.553</v>
      </c>
      <c r="CA17">
        <v>-0.998216</v>
      </c>
      <c r="CB17">
        <v>33.758</v>
      </c>
      <c r="CC17">
        <v>-0.9509570000000001</v>
      </c>
      <c r="CD17">
        <v>207.8</v>
      </c>
      <c r="CE17">
        <v>9.779999999999999</v>
      </c>
      <c r="CF17">
        <v>0.760749</v>
      </c>
      <c r="CG17">
        <v>2.50273</v>
      </c>
      <c r="CH17">
        <v>13.726</v>
      </c>
      <c r="CI17">
        <v>15.606</v>
      </c>
      <c r="CJ17">
        <v>0.907204</v>
      </c>
      <c r="CK17">
        <v>105.355</v>
      </c>
      <c r="CL17">
        <v>0.919289</v>
      </c>
      <c r="CM17">
        <v>461.75</v>
      </c>
      <c r="CN17">
        <v>0.876722</v>
      </c>
      <c r="CO17">
        <v>3.1546</v>
      </c>
      <c r="CP17">
        <v>11.854</v>
      </c>
      <c r="CQ17">
        <v>-1.05647</v>
      </c>
      <c r="CR17">
        <v>32.995</v>
      </c>
      <c r="CS17">
        <v>-1.0139</v>
      </c>
      <c r="CT17">
        <v>198.6</v>
      </c>
      <c r="CU17">
        <v>9.157999999999999</v>
      </c>
      <c r="CV17">
        <v>0.774402</v>
      </c>
      <c r="CW17">
        <v>687.212</v>
      </c>
      <c r="CX17">
        <v>33.6255</v>
      </c>
      <c r="CY17">
        <v>73.3306</v>
      </c>
    </row>
    <row r="18" spans="1:103">
      <c r="A18" t="s">
        <v>123</v>
      </c>
      <c r="B18">
        <v>3</v>
      </c>
      <c r="C18" t="s">
        <v>138</v>
      </c>
      <c r="D18">
        <v>4</v>
      </c>
      <c r="E18" t="s">
        <v>142</v>
      </c>
      <c r="F18">
        <v>8</v>
      </c>
      <c r="G18">
        <v>-1</v>
      </c>
      <c r="H18" t="s">
        <v>126</v>
      </c>
      <c r="I18" t="s">
        <v>127</v>
      </c>
      <c r="J18">
        <v>4.31007</v>
      </c>
      <c r="K18">
        <v>7.989</v>
      </c>
      <c r="L18">
        <v>9.484999999999999</v>
      </c>
      <c r="M18">
        <v>87.65770000000001</v>
      </c>
      <c r="N18">
        <v>151.512</v>
      </c>
      <c r="O18">
        <v>3.23915</v>
      </c>
      <c r="P18">
        <v>7.03466</v>
      </c>
      <c r="Q18">
        <v>3.22137</v>
      </c>
      <c r="R18">
        <v>7.91473</v>
      </c>
      <c r="S18">
        <v>44.5792</v>
      </c>
      <c r="T18">
        <v>4.34877</v>
      </c>
      <c r="U18">
        <v>6.73673</v>
      </c>
      <c r="V18">
        <v>42.6817</v>
      </c>
      <c r="W18">
        <v>0.599701</v>
      </c>
      <c r="X18">
        <v>168.548</v>
      </c>
      <c r="Y18">
        <v>0.589638</v>
      </c>
      <c r="Z18">
        <v>505.42</v>
      </c>
      <c r="AA18">
        <v>0.589674</v>
      </c>
      <c r="AB18">
        <v>0.137821</v>
      </c>
      <c r="AC18">
        <v>0.68968</v>
      </c>
      <c r="AD18">
        <v>7.002</v>
      </c>
      <c r="AE18">
        <v>0.564364</v>
      </c>
      <c r="AF18">
        <v>94.4241</v>
      </c>
      <c r="AG18">
        <v>15.662</v>
      </c>
      <c r="AH18">
        <v>3.731</v>
      </c>
      <c r="AI18">
        <v>-0.831066</v>
      </c>
      <c r="AJ18">
        <v>55.168</v>
      </c>
      <c r="AK18">
        <v>-0.7156</v>
      </c>
      <c r="AL18">
        <v>255.95</v>
      </c>
      <c r="AM18">
        <v>0.450576</v>
      </c>
      <c r="AN18">
        <v>0.188921</v>
      </c>
      <c r="AO18">
        <v>7</v>
      </c>
      <c r="AP18">
        <v>1.1366</v>
      </c>
      <c r="AQ18">
        <v>1.23112</v>
      </c>
      <c r="AR18">
        <v>1.78393</v>
      </c>
      <c r="AS18">
        <v>87.46980000000001</v>
      </c>
      <c r="AT18">
        <v>88.4199</v>
      </c>
      <c r="AU18">
        <v>1.99955</v>
      </c>
      <c r="AV18">
        <v>5.20291</v>
      </c>
      <c r="AW18">
        <v>0.583938</v>
      </c>
      <c r="AX18">
        <v>167.657</v>
      </c>
      <c r="AY18">
        <v>0.581148</v>
      </c>
      <c r="AZ18">
        <v>506.234</v>
      </c>
      <c r="BA18">
        <v>0.574666</v>
      </c>
      <c r="BB18">
        <v>0.175034</v>
      </c>
      <c r="BC18">
        <v>0.63976</v>
      </c>
      <c r="BD18">
        <v>7.002</v>
      </c>
      <c r="BE18">
        <v>88.09399999999999</v>
      </c>
      <c r="BF18">
        <v>-0.870833</v>
      </c>
      <c r="BG18">
        <v>53.9994</v>
      </c>
      <c r="BH18">
        <v>-0.765126</v>
      </c>
      <c r="BI18">
        <v>237.78</v>
      </c>
      <c r="BJ18">
        <v>0.456821</v>
      </c>
      <c r="BK18">
        <v>0.0151255</v>
      </c>
      <c r="BL18">
        <v>6.9992</v>
      </c>
      <c r="BM18">
        <v>154.255</v>
      </c>
      <c r="BN18">
        <v>80.7107</v>
      </c>
      <c r="BO18">
        <v>38.2034</v>
      </c>
      <c r="BP18">
        <v>1.32996</v>
      </c>
      <c r="BQ18">
        <v>1035.3</v>
      </c>
      <c r="BR18">
        <v>511.446</v>
      </c>
      <c r="BS18">
        <v>4.31577</v>
      </c>
      <c r="BT18">
        <v>0.935785</v>
      </c>
      <c r="BU18">
        <v>105.485</v>
      </c>
      <c r="BV18">
        <v>0.951393</v>
      </c>
      <c r="BW18">
        <v>454.9</v>
      </c>
      <c r="BX18">
        <v>0.9082</v>
      </c>
      <c r="BY18">
        <v>3.137</v>
      </c>
      <c r="BZ18">
        <v>11.604</v>
      </c>
      <c r="CA18">
        <v>-1.00106</v>
      </c>
      <c r="CB18">
        <v>33.7195</v>
      </c>
      <c r="CC18">
        <v>-0.949295</v>
      </c>
      <c r="CD18">
        <v>206.15</v>
      </c>
      <c r="CE18">
        <v>9.884</v>
      </c>
      <c r="CF18">
        <v>0.760633</v>
      </c>
      <c r="CG18">
        <v>2.4986</v>
      </c>
      <c r="CH18">
        <v>13.733</v>
      </c>
      <c r="CI18">
        <v>15.612</v>
      </c>
      <c r="CJ18">
        <v>0.911084</v>
      </c>
      <c r="CK18">
        <v>105.36</v>
      </c>
      <c r="CL18">
        <v>0.907068</v>
      </c>
      <c r="CM18">
        <v>461.4</v>
      </c>
      <c r="CN18">
        <v>0.875781</v>
      </c>
      <c r="CO18">
        <v>2.8954</v>
      </c>
      <c r="CP18">
        <v>11.859</v>
      </c>
      <c r="CQ18">
        <v>-1.05672</v>
      </c>
      <c r="CR18">
        <v>32.852</v>
      </c>
      <c r="CS18">
        <v>-1.01048</v>
      </c>
      <c r="CT18">
        <v>198.1</v>
      </c>
      <c r="CU18">
        <v>9.244</v>
      </c>
      <c r="CV18">
        <v>0.773997</v>
      </c>
      <c r="CW18">
        <v>687.304</v>
      </c>
      <c r="CX18">
        <v>32.0604</v>
      </c>
      <c r="CY18">
        <v>77.95310000000001</v>
      </c>
    </row>
    <row r="19" spans="1:103">
      <c r="A19" t="s">
        <v>123</v>
      </c>
      <c r="B19">
        <v>3</v>
      </c>
      <c r="C19" t="s">
        <v>138</v>
      </c>
      <c r="D19">
        <v>5</v>
      </c>
      <c r="E19" t="s">
        <v>143</v>
      </c>
      <c r="F19">
        <v>0</v>
      </c>
      <c r="G19">
        <v>9</v>
      </c>
      <c r="H19" t="s">
        <v>126</v>
      </c>
      <c r="I19" t="s">
        <v>127</v>
      </c>
      <c r="J19">
        <v>4.29669</v>
      </c>
      <c r="K19">
        <v>8.009</v>
      </c>
      <c r="L19">
        <v>9.512</v>
      </c>
      <c r="M19">
        <v>88.2362</v>
      </c>
      <c r="N19">
        <v>148.834</v>
      </c>
      <c r="O19">
        <v>3.27704</v>
      </c>
      <c r="P19">
        <v>7.21084</v>
      </c>
      <c r="Q19">
        <v>3.12051</v>
      </c>
      <c r="R19">
        <v>7.88395</v>
      </c>
      <c r="S19">
        <v>43.3978</v>
      </c>
      <c r="T19">
        <v>4.47502</v>
      </c>
      <c r="U19">
        <v>6.94493</v>
      </c>
      <c r="V19">
        <v>42.4972</v>
      </c>
      <c r="W19">
        <v>0.603756</v>
      </c>
      <c r="X19">
        <v>168.341</v>
      </c>
      <c r="Y19">
        <v>0.595628</v>
      </c>
      <c r="Z19">
        <v>506.06</v>
      </c>
      <c r="AA19">
        <v>0.593181</v>
      </c>
      <c r="AB19">
        <v>0.170428</v>
      </c>
      <c r="AC19">
        <v>0.67282</v>
      </c>
      <c r="AD19">
        <v>7.002</v>
      </c>
      <c r="AE19">
        <v>0.572367</v>
      </c>
      <c r="AF19">
        <v>93.3939</v>
      </c>
      <c r="AG19">
        <v>15.559</v>
      </c>
      <c r="AH19">
        <v>4.019</v>
      </c>
      <c r="AI19">
        <v>-0.822367</v>
      </c>
      <c r="AJ19">
        <v>55.15</v>
      </c>
      <c r="AK19">
        <v>-0.694879</v>
      </c>
      <c r="AL19">
        <v>260.2</v>
      </c>
      <c r="AM19">
        <v>0.451293</v>
      </c>
      <c r="AN19">
        <v>0.454447</v>
      </c>
      <c r="AO19">
        <v>7</v>
      </c>
      <c r="AP19">
        <v>1.13302</v>
      </c>
      <c r="AQ19">
        <v>1.23181</v>
      </c>
      <c r="AR19">
        <v>1.76916</v>
      </c>
      <c r="AS19">
        <v>87.4188</v>
      </c>
      <c r="AT19">
        <v>88.5975</v>
      </c>
      <c r="AU19">
        <v>2.00311</v>
      </c>
      <c r="AV19">
        <v>5.20779</v>
      </c>
      <c r="AW19">
        <v>0.592043</v>
      </c>
      <c r="AX19">
        <v>166.609</v>
      </c>
      <c r="AY19">
        <v>0.586924</v>
      </c>
      <c r="AZ19">
        <v>503.339</v>
      </c>
      <c r="BA19">
        <v>0.581802</v>
      </c>
      <c r="BB19">
        <v>0.167406</v>
      </c>
      <c r="BC19">
        <v>0.62971</v>
      </c>
      <c r="BD19">
        <v>7.001</v>
      </c>
      <c r="BE19">
        <v>88.5214</v>
      </c>
      <c r="BF19">
        <v>-0.860862</v>
      </c>
      <c r="BG19">
        <v>53.9652</v>
      </c>
      <c r="BH19">
        <v>-0.745011</v>
      </c>
      <c r="BI19">
        <v>245.12</v>
      </c>
      <c r="BJ19">
        <v>0.458538</v>
      </c>
      <c r="BK19">
        <v>0.0619292</v>
      </c>
      <c r="BL19">
        <v>7</v>
      </c>
      <c r="BM19">
        <v>151.071</v>
      </c>
      <c r="BN19">
        <v>78.52800000000001</v>
      </c>
      <c r="BO19">
        <v>38.4126</v>
      </c>
      <c r="BP19">
        <v>1.3522</v>
      </c>
      <c r="BQ19">
        <v>1045.4</v>
      </c>
      <c r="BR19">
        <v>494.293</v>
      </c>
      <c r="BS19">
        <v>4.32154</v>
      </c>
      <c r="BT19">
        <v>0.937713</v>
      </c>
      <c r="BU19">
        <v>105.685</v>
      </c>
      <c r="BV19">
        <v>0.961699</v>
      </c>
      <c r="BW19">
        <v>452.2</v>
      </c>
      <c r="BX19">
        <v>0.910673</v>
      </c>
      <c r="BY19">
        <v>3.121</v>
      </c>
      <c r="BZ19">
        <v>11.645</v>
      </c>
      <c r="CA19">
        <v>-0.995931</v>
      </c>
      <c r="CB19">
        <v>33.7345</v>
      </c>
      <c r="CC19">
        <v>-0.9434</v>
      </c>
      <c r="CD19">
        <v>209.45</v>
      </c>
      <c r="CE19">
        <v>9.875999999999999</v>
      </c>
      <c r="CF19">
        <v>0.759566</v>
      </c>
      <c r="CG19">
        <v>2.50231</v>
      </c>
      <c r="CH19">
        <v>13.738</v>
      </c>
      <c r="CI19">
        <v>15.619</v>
      </c>
      <c r="CJ19">
        <v>0.91498</v>
      </c>
      <c r="CK19">
        <v>105.41</v>
      </c>
      <c r="CL19">
        <v>0.912658</v>
      </c>
      <c r="CM19">
        <v>462.75</v>
      </c>
      <c r="CN19">
        <v>0.882125</v>
      </c>
      <c r="CO19">
        <v>3.0868</v>
      </c>
      <c r="CP19">
        <v>11.993</v>
      </c>
      <c r="CQ19">
        <v>-1.05365</v>
      </c>
      <c r="CR19">
        <v>32.975</v>
      </c>
      <c r="CS19">
        <v>-1.00837</v>
      </c>
      <c r="CT19">
        <v>199</v>
      </c>
      <c r="CU19">
        <v>9.279999999999999</v>
      </c>
      <c r="CV19">
        <v>0.774985</v>
      </c>
      <c r="CW19">
        <v>687.138</v>
      </c>
      <c r="CX19">
        <v>32.5849</v>
      </c>
      <c r="CY19">
        <v>85.5364</v>
      </c>
    </row>
    <row r="20" spans="1:103">
      <c r="A20" t="s">
        <v>123</v>
      </c>
      <c r="B20">
        <v>4</v>
      </c>
      <c r="C20" t="s">
        <v>144</v>
      </c>
      <c r="D20">
        <v>1</v>
      </c>
      <c r="E20" t="s">
        <v>145</v>
      </c>
      <c r="F20">
        <v>0</v>
      </c>
      <c r="G20">
        <v>-1</v>
      </c>
      <c r="H20" t="s">
        <v>126</v>
      </c>
      <c r="I20" t="s">
        <v>127</v>
      </c>
      <c r="J20">
        <v>4.28757</v>
      </c>
      <c r="K20">
        <v>8.048999999999999</v>
      </c>
      <c r="L20">
        <v>9.542999999999999</v>
      </c>
      <c r="M20">
        <v>87.56100000000001</v>
      </c>
      <c r="N20">
        <v>151.994</v>
      </c>
      <c r="O20">
        <v>3.30229</v>
      </c>
      <c r="P20">
        <v>7.62079</v>
      </c>
      <c r="Q20">
        <v>3.34978</v>
      </c>
      <c r="R20">
        <v>7.97152</v>
      </c>
      <c r="S20">
        <v>43.9059</v>
      </c>
      <c r="T20">
        <v>4.62826</v>
      </c>
      <c r="U20">
        <v>6.59152</v>
      </c>
      <c r="V20">
        <v>42.2563</v>
      </c>
      <c r="W20">
        <v>0.608905</v>
      </c>
      <c r="X20">
        <v>166.752</v>
      </c>
      <c r="Y20">
        <v>0.6394030000000001</v>
      </c>
      <c r="Z20">
        <v>477.06</v>
      </c>
      <c r="AA20">
        <v>0.5937829999999999</v>
      </c>
      <c r="AB20">
        <v>0.0287687</v>
      </c>
      <c r="AC20">
        <v>0.5553900000000001</v>
      </c>
      <c r="AD20">
        <v>7.001</v>
      </c>
      <c r="AE20">
        <v>0.5768720000000001</v>
      </c>
      <c r="AF20">
        <v>92.6211</v>
      </c>
      <c r="AG20">
        <v>15.67</v>
      </c>
      <c r="AH20">
        <v>3.775</v>
      </c>
      <c r="AI20">
        <v>-0.824075</v>
      </c>
      <c r="AJ20">
        <v>55.031</v>
      </c>
      <c r="AK20">
        <v>-0.713995</v>
      </c>
      <c r="AL20">
        <v>248.95</v>
      </c>
      <c r="AM20">
        <v>0.453908</v>
      </c>
      <c r="AN20">
        <v>0.09073639999999999</v>
      </c>
      <c r="AO20">
        <v>7</v>
      </c>
      <c r="AP20">
        <v>1.13523</v>
      </c>
      <c r="AQ20">
        <v>1.22386</v>
      </c>
      <c r="AR20">
        <v>1.90309</v>
      </c>
      <c r="AS20">
        <v>96.36020000000001</v>
      </c>
      <c r="AT20">
        <v>89.26309999999999</v>
      </c>
      <c r="AU20">
        <v>2.00499</v>
      </c>
      <c r="AV20">
        <v>5.1975</v>
      </c>
      <c r="AW20">
        <v>0.598697</v>
      </c>
      <c r="AX20">
        <v>165.396</v>
      </c>
      <c r="AY20">
        <v>0.630528</v>
      </c>
      <c r="AZ20">
        <v>469.069</v>
      </c>
      <c r="BA20">
        <v>0.582824</v>
      </c>
      <c r="BB20">
        <v>0.0419356</v>
      </c>
      <c r="BC20">
        <v>0.5367</v>
      </c>
      <c r="BD20">
        <v>7.001</v>
      </c>
      <c r="BE20">
        <v>88.3156</v>
      </c>
      <c r="BF20">
        <v>-0.863782</v>
      </c>
      <c r="BG20">
        <v>53.5852</v>
      </c>
      <c r="BH20">
        <v>-0.776431</v>
      </c>
      <c r="BI20">
        <v>225.32</v>
      </c>
      <c r="BJ20">
        <v>0.459955</v>
      </c>
      <c r="BK20">
        <v>0.00288343</v>
      </c>
      <c r="BL20">
        <v>7</v>
      </c>
      <c r="BM20">
        <v>154.567</v>
      </c>
      <c r="BN20">
        <v>85.104</v>
      </c>
      <c r="BO20">
        <v>39.7408</v>
      </c>
      <c r="BP20">
        <v>1.32289</v>
      </c>
      <c r="BQ20">
        <v>1050.52</v>
      </c>
      <c r="BR20">
        <v>520.465</v>
      </c>
      <c r="BS20">
        <v>4.29443</v>
      </c>
      <c r="BT20">
        <v>0.9487679999999999</v>
      </c>
      <c r="BU20">
        <v>104.315</v>
      </c>
      <c r="BV20">
        <v>0.975509</v>
      </c>
      <c r="BW20">
        <v>439.35</v>
      </c>
      <c r="BX20">
        <v>0.911199</v>
      </c>
      <c r="BY20">
        <v>2.952</v>
      </c>
      <c r="BZ20">
        <v>11.648</v>
      </c>
      <c r="CA20">
        <v>-0.999481</v>
      </c>
      <c r="CB20">
        <v>33.749</v>
      </c>
      <c r="CC20">
        <v>-0.953142</v>
      </c>
      <c r="CD20">
        <v>203.65</v>
      </c>
      <c r="CE20">
        <v>9.972</v>
      </c>
      <c r="CF20">
        <v>0.760285</v>
      </c>
      <c r="CG20">
        <v>2.50396</v>
      </c>
      <c r="CH20">
        <v>13.759</v>
      </c>
      <c r="CI20">
        <v>15.641</v>
      </c>
      <c r="CJ20">
        <v>0.919058</v>
      </c>
      <c r="CK20">
        <v>104.265</v>
      </c>
      <c r="CL20">
        <v>0.933041</v>
      </c>
      <c r="CM20">
        <v>448.1</v>
      </c>
      <c r="CN20">
        <v>0.882425</v>
      </c>
      <c r="CO20">
        <v>2.9088</v>
      </c>
      <c r="CP20">
        <v>11.953</v>
      </c>
      <c r="CQ20">
        <v>-1.05674</v>
      </c>
      <c r="CR20">
        <v>32.8675</v>
      </c>
      <c r="CS20">
        <v>-1.01801</v>
      </c>
      <c r="CT20">
        <v>193.6</v>
      </c>
      <c r="CU20">
        <v>9.343</v>
      </c>
      <c r="CV20">
        <v>0.775242</v>
      </c>
      <c r="CW20">
        <v>687.346</v>
      </c>
      <c r="CX20">
        <v>32.1389</v>
      </c>
      <c r="CY20">
        <v>73.9592</v>
      </c>
    </row>
    <row r="21" spans="1:103">
      <c r="A21" t="s">
        <v>123</v>
      </c>
      <c r="B21">
        <v>4</v>
      </c>
      <c r="C21" t="s">
        <v>144</v>
      </c>
      <c r="D21">
        <v>2</v>
      </c>
      <c r="E21" t="s">
        <v>146</v>
      </c>
      <c r="F21">
        <v>-9</v>
      </c>
      <c r="G21">
        <v>-1</v>
      </c>
      <c r="H21" t="s">
        <v>126</v>
      </c>
      <c r="I21" t="s">
        <v>127</v>
      </c>
      <c r="J21">
        <v>4.31141</v>
      </c>
      <c r="K21">
        <v>7.98842</v>
      </c>
      <c r="L21">
        <v>9.47756</v>
      </c>
      <c r="M21">
        <v>87.8763</v>
      </c>
      <c r="N21">
        <v>150.527</v>
      </c>
      <c r="O21">
        <v>3.27229</v>
      </c>
      <c r="P21">
        <v>7.37101</v>
      </c>
      <c r="Q21">
        <v>3.25489</v>
      </c>
      <c r="R21">
        <v>8.03858</v>
      </c>
      <c r="S21">
        <v>43.9419</v>
      </c>
      <c r="T21">
        <v>4.47958</v>
      </c>
      <c r="U21">
        <v>6.78933</v>
      </c>
      <c r="V21">
        <v>43.3081</v>
      </c>
      <c r="W21">
        <v>0.6042650000000001</v>
      </c>
      <c r="X21">
        <v>168.197</v>
      </c>
      <c r="Y21">
        <v>0.592367</v>
      </c>
      <c r="Z21">
        <v>498.94</v>
      </c>
      <c r="AA21">
        <v>0.591851</v>
      </c>
      <c r="AB21">
        <v>0.131309</v>
      </c>
      <c r="AC21">
        <v>0.6228399999999999</v>
      </c>
      <c r="AD21">
        <v>7.002</v>
      </c>
      <c r="AE21">
        <v>0.57068</v>
      </c>
      <c r="AF21">
        <v>93.7272</v>
      </c>
      <c r="AG21">
        <v>15.63</v>
      </c>
      <c r="AH21">
        <v>3.694</v>
      </c>
      <c r="AI21">
        <v>-0.826195</v>
      </c>
      <c r="AJ21">
        <v>55.041</v>
      </c>
      <c r="AK21">
        <v>-0.711826</v>
      </c>
      <c r="AL21">
        <v>248.3</v>
      </c>
      <c r="AM21">
        <v>0.451454</v>
      </c>
      <c r="AN21">
        <v>0.143303</v>
      </c>
      <c r="AO21">
        <v>7</v>
      </c>
      <c r="AP21">
        <v>1.13261</v>
      </c>
      <c r="AQ21">
        <v>1.1604</v>
      </c>
      <c r="AR21">
        <v>1.75191</v>
      </c>
      <c r="AS21">
        <v>91.4982</v>
      </c>
      <c r="AT21">
        <v>87.55029999999999</v>
      </c>
      <c r="AU21">
        <v>2.00562</v>
      </c>
      <c r="AV21">
        <v>5.21975</v>
      </c>
      <c r="AW21">
        <v>0.593329</v>
      </c>
      <c r="AX21">
        <v>166.362</v>
      </c>
      <c r="AY21">
        <v>0.594333</v>
      </c>
      <c r="AZ21">
        <v>484.918</v>
      </c>
      <c r="BA21">
        <v>0.579556</v>
      </c>
      <c r="BB21">
        <v>0.0926194</v>
      </c>
      <c r="BC21">
        <v>0.54093</v>
      </c>
      <c r="BD21">
        <v>7.002</v>
      </c>
      <c r="BE21">
        <v>88.3096</v>
      </c>
      <c r="BF21">
        <v>-0.86374</v>
      </c>
      <c r="BG21">
        <v>53.8596</v>
      </c>
      <c r="BH21">
        <v>-0.764717</v>
      </c>
      <c r="BI21">
        <v>232.88</v>
      </c>
      <c r="BJ21">
        <v>0.457045</v>
      </c>
      <c r="BK21">
        <v>0.00736729</v>
      </c>
      <c r="BL21">
        <v>7</v>
      </c>
      <c r="BM21">
        <v>153.105</v>
      </c>
      <c r="BN21">
        <v>81.8935</v>
      </c>
      <c r="BO21">
        <v>39.069</v>
      </c>
      <c r="BP21">
        <v>1.29032</v>
      </c>
      <c r="BQ21">
        <v>1050.63</v>
      </c>
      <c r="BR21">
        <v>510.374</v>
      </c>
      <c r="BS21">
        <v>4.31748</v>
      </c>
      <c r="BT21">
        <v>0.940203</v>
      </c>
      <c r="BU21">
        <v>105.065</v>
      </c>
      <c r="BV21">
        <v>0.959139</v>
      </c>
      <c r="BW21">
        <v>446.58</v>
      </c>
      <c r="BX21">
        <v>0.908837</v>
      </c>
      <c r="BY21">
        <v>3.033</v>
      </c>
      <c r="BZ21">
        <v>11.534</v>
      </c>
      <c r="CA21">
        <v>-1.00187</v>
      </c>
      <c r="CB21">
        <v>33.626</v>
      </c>
      <c r="CC21">
        <v>-0.947609</v>
      </c>
      <c r="CD21">
        <v>205.55</v>
      </c>
      <c r="CE21">
        <v>9.867000000000001</v>
      </c>
      <c r="CF21">
        <v>0.759653</v>
      </c>
      <c r="CG21">
        <v>2.50615</v>
      </c>
      <c r="CH21">
        <v>13.7336</v>
      </c>
      <c r="CI21">
        <v>15.6024</v>
      </c>
      <c r="CJ21">
        <v>0.9171319999999999</v>
      </c>
      <c r="CK21">
        <v>105.01</v>
      </c>
      <c r="CL21">
        <v>0.9267609999999999</v>
      </c>
      <c r="CM21">
        <v>452.1</v>
      </c>
      <c r="CN21">
        <v>0.879265</v>
      </c>
      <c r="CO21">
        <v>2.9382</v>
      </c>
      <c r="CP21">
        <v>11.785</v>
      </c>
      <c r="CQ21">
        <v>-1.05961</v>
      </c>
      <c r="CR21">
        <v>32.8815</v>
      </c>
      <c r="CS21">
        <v>-1.01848</v>
      </c>
      <c r="CT21">
        <v>193.95</v>
      </c>
      <c r="CU21">
        <v>9.308</v>
      </c>
      <c r="CV21">
        <v>0.774338</v>
      </c>
      <c r="CW21">
        <v>687.1079999999999</v>
      </c>
      <c r="CX21">
        <v>33.6664</v>
      </c>
      <c r="CY21">
        <v>91.91679999999999</v>
      </c>
    </row>
    <row r="22" spans="1:103">
      <c r="A22" t="s">
        <v>123</v>
      </c>
      <c r="B22">
        <v>4</v>
      </c>
      <c r="C22" t="s">
        <v>144</v>
      </c>
      <c r="D22">
        <v>3</v>
      </c>
      <c r="E22" t="s">
        <v>147</v>
      </c>
      <c r="F22">
        <v>0</v>
      </c>
      <c r="G22">
        <v>-10</v>
      </c>
      <c r="H22" t="s">
        <v>126</v>
      </c>
      <c r="I22" t="s">
        <v>127</v>
      </c>
      <c r="J22">
        <v>4.30686</v>
      </c>
      <c r="K22">
        <v>7.99</v>
      </c>
      <c r="L22">
        <v>9.49</v>
      </c>
      <c r="M22">
        <v>87.24850000000001</v>
      </c>
      <c r="N22">
        <v>149.776</v>
      </c>
      <c r="O22">
        <v>3.34013</v>
      </c>
      <c r="P22">
        <v>7.64292</v>
      </c>
      <c r="Q22">
        <v>3.31891</v>
      </c>
      <c r="R22">
        <v>7.92058</v>
      </c>
      <c r="S22">
        <v>46.0292</v>
      </c>
      <c r="T22">
        <v>4.55903</v>
      </c>
      <c r="U22">
        <v>6.97058</v>
      </c>
      <c r="V22">
        <v>43.3891</v>
      </c>
      <c r="W22">
        <v>0.604775</v>
      </c>
      <c r="X22">
        <v>168.299</v>
      </c>
      <c r="Y22">
        <v>0.593334</v>
      </c>
      <c r="Z22">
        <v>504.92</v>
      </c>
      <c r="AA22">
        <v>0.591263</v>
      </c>
      <c r="AB22">
        <v>0.116747</v>
      </c>
      <c r="AC22">
        <v>0.6727300000000001</v>
      </c>
      <c r="AD22">
        <v>7.001</v>
      </c>
      <c r="AE22">
        <v>0.571095</v>
      </c>
      <c r="AF22">
        <v>94.2878</v>
      </c>
      <c r="AG22">
        <v>15.586</v>
      </c>
      <c r="AH22">
        <v>3.92</v>
      </c>
      <c r="AI22">
        <v>-0.821543</v>
      </c>
      <c r="AJ22">
        <v>55.269</v>
      </c>
      <c r="AK22">
        <v>-0.709892</v>
      </c>
      <c r="AL22">
        <v>259.15</v>
      </c>
      <c r="AM22">
        <v>0.450384</v>
      </c>
      <c r="AN22">
        <v>0.271792</v>
      </c>
      <c r="AO22">
        <v>7</v>
      </c>
      <c r="AP22">
        <v>1.13348</v>
      </c>
      <c r="AQ22">
        <v>1.14172</v>
      </c>
      <c r="AR22">
        <v>1.70652</v>
      </c>
      <c r="AS22">
        <v>91.9545</v>
      </c>
      <c r="AT22">
        <v>87.5706</v>
      </c>
      <c r="AU22">
        <v>2.00393</v>
      </c>
      <c r="AV22">
        <v>5.23615</v>
      </c>
      <c r="AW22">
        <v>0.590677</v>
      </c>
      <c r="AX22">
        <v>167</v>
      </c>
      <c r="AY22">
        <v>0.592709</v>
      </c>
      <c r="AZ22">
        <v>495.59</v>
      </c>
      <c r="BA22">
        <v>0.577457</v>
      </c>
      <c r="BB22">
        <v>0.113053</v>
      </c>
      <c r="BC22">
        <v>0.61414</v>
      </c>
      <c r="BD22">
        <v>7.002</v>
      </c>
      <c r="BE22">
        <v>88.02849999999999</v>
      </c>
      <c r="BF22">
        <v>-0.862909</v>
      </c>
      <c r="BG22">
        <v>53.8892</v>
      </c>
      <c r="BH22">
        <v>-0.760234</v>
      </c>
      <c r="BI22">
        <v>240.18</v>
      </c>
      <c r="BJ22">
        <v>0.457654</v>
      </c>
      <c r="BK22">
        <v>0.0156374</v>
      </c>
      <c r="BL22">
        <v>7.0004</v>
      </c>
      <c r="BM22">
        <v>152.778</v>
      </c>
      <c r="BN22">
        <v>79.4847</v>
      </c>
      <c r="BO22">
        <v>38.6022</v>
      </c>
      <c r="BP22">
        <v>1.2159</v>
      </c>
      <c r="BQ22">
        <v>1041.74</v>
      </c>
      <c r="BR22">
        <v>509.331</v>
      </c>
      <c r="BS22">
        <v>4.32531</v>
      </c>
      <c r="BT22">
        <v>0.9419999999999999</v>
      </c>
      <c r="BU22">
        <v>105.12</v>
      </c>
      <c r="BV22">
        <v>0.951856</v>
      </c>
      <c r="BW22">
        <v>453.2</v>
      </c>
      <c r="BX22">
        <v>0.90823</v>
      </c>
      <c r="BY22">
        <v>3.0784</v>
      </c>
      <c r="BZ22">
        <v>11.505</v>
      </c>
      <c r="CA22">
        <v>-0.999242</v>
      </c>
      <c r="CB22">
        <v>33.8335</v>
      </c>
      <c r="CC22">
        <v>-0.945285</v>
      </c>
      <c r="CD22">
        <v>207.5</v>
      </c>
      <c r="CE22">
        <v>9.848000000000001</v>
      </c>
      <c r="CF22">
        <v>0.7594689999999999</v>
      </c>
      <c r="CG22">
        <v>2.50759</v>
      </c>
      <c r="CH22">
        <v>13.726</v>
      </c>
      <c r="CI22">
        <v>15.601</v>
      </c>
      <c r="CJ22">
        <v>0.9120780000000001</v>
      </c>
      <c r="CK22">
        <v>105.58</v>
      </c>
      <c r="CL22">
        <v>0.905183</v>
      </c>
      <c r="CM22">
        <v>465.3</v>
      </c>
      <c r="CN22">
        <v>0.876409</v>
      </c>
      <c r="CO22">
        <v>3.0942</v>
      </c>
      <c r="CP22">
        <v>11.778</v>
      </c>
      <c r="CQ22">
        <v>-1.05835</v>
      </c>
      <c r="CR22">
        <v>32.9785</v>
      </c>
      <c r="CS22">
        <v>-1.01164</v>
      </c>
      <c r="CT22">
        <v>199.65</v>
      </c>
      <c r="CU22">
        <v>9.244999999999999</v>
      </c>
      <c r="CV22">
        <v>0.774178</v>
      </c>
      <c r="CW22">
        <v>686.8819999999999</v>
      </c>
      <c r="CX22">
        <v>32.4749</v>
      </c>
      <c r="CY22">
        <v>71.2978</v>
      </c>
    </row>
    <row r="23" spans="1:103">
      <c r="A23" t="s">
        <v>123</v>
      </c>
      <c r="B23">
        <v>4</v>
      </c>
      <c r="C23" t="s">
        <v>144</v>
      </c>
      <c r="D23">
        <v>4</v>
      </c>
      <c r="E23" t="s">
        <v>148</v>
      </c>
      <c r="F23">
        <v>8</v>
      </c>
      <c r="G23">
        <v>-1</v>
      </c>
      <c r="H23" t="s">
        <v>126</v>
      </c>
      <c r="I23" t="s">
        <v>127</v>
      </c>
      <c r="J23">
        <v>4.31575</v>
      </c>
      <c r="K23">
        <v>7.984</v>
      </c>
      <c r="L23">
        <v>9.477</v>
      </c>
      <c r="M23">
        <v>88.0834</v>
      </c>
      <c r="N23">
        <v>151.418</v>
      </c>
      <c r="O23">
        <v>3.14041</v>
      </c>
      <c r="P23">
        <v>7.36811</v>
      </c>
      <c r="Q23">
        <v>3.09527</v>
      </c>
      <c r="R23">
        <v>8.111179999999999</v>
      </c>
      <c r="S23">
        <v>44.3892</v>
      </c>
      <c r="T23">
        <v>4.52062</v>
      </c>
      <c r="U23">
        <v>6.65203</v>
      </c>
      <c r="V23">
        <v>43.1561</v>
      </c>
      <c r="W23">
        <v>0.600001</v>
      </c>
      <c r="X23">
        <v>169.237</v>
      </c>
      <c r="Y23">
        <v>0.585967</v>
      </c>
      <c r="Z23">
        <v>507.3</v>
      </c>
      <c r="AA23">
        <v>0.587674</v>
      </c>
      <c r="AB23">
        <v>0.175238</v>
      </c>
      <c r="AC23">
        <v>0.66603</v>
      </c>
      <c r="AD23">
        <v>7.002</v>
      </c>
      <c r="AE23">
        <v>0.567801</v>
      </c>
      <c r="AF23">
        <v>94.712</v>
      </c>
      <c r="AG23">
        <v>15.555</v>
      </c>
      <c r="AH23">
        <v>3.796</v>
      </c>
      <c r="AI23">
        <v>-0.830817</v>
      </c>
      <c r="AJ23">
        <v>55.292</v>
      </c>
      <c r="AK23">
        <v>-0.717024</v>
      </c>
      <c r="AL23">
        <v>254.75</v>
      </c>
      <c r="AM23">
        <v>0.450417</v>
      </c>
      <c r="AN23">
        <v>0.168267</v>
      </c>
      <c r="AO23">
        <v>7</v>
      </c>
      <c r="AP23">
        <v>1.13384</v>
      </c>
      <c r="AQ23">
        <v>1.17104</v>
      </c>
      <c r="AR23">
        <v>1.7836</v>
      </c>
      <c r="AS23">
        <v>87.3985</v>
      </c>
      <c r="AT23">
        <v>85.3974</v>
      </c>
      <c r="AU23">
        <v>2.0008</v>
      </c>
      <c r="AV23">
        <v>5.21159</v>
      </c>
      <c r="AW23">
        <v>0.585171</v>
      </c>
      <c r="AX23">
        <v>167.43</v>
      </c>
      <c r="AY23">
        <v>0.572014</v>
      </c>
      <c r="AZ23">
        <v>502.937</v>
      </c>
      <c r="BA23">
        <v>0.574121</v>
      </c>
      <c r="BB23">
        <v>0.309788</v>
      </c>
      <c r="BC23">
        <v>0.61863</v>
      </c>
      <c r="BD23">
        <v>7.001</v>
      </c>
      <c r="BE23">
        <v>88.773</v>
      </c>
      <c r="BF23">
        <v>-0.868913</v>
      </c>
      <c r="BG23">
        <v>54.0742</v>
      </c>
      <c r="BH23">
        <v>-0.75991</v>
      </c>
      <c r="BI23">
        <v>235.58</v>
      </c>
      <c r="BJ23">
        <v>0.456402</v>
      </c>
      <c r="BK23">
        <v>0.0148963</v>
      </c>
      <c r="BL23">
        <v>7</v>
      </c>
      <c r="BM23">
        <v>154.043</v>
      </c>
      <c r="BN23">
        <v>82.5723</v>
      </c>
      <c r="BO23">
        <v>37.9024</v>
      </c>
      <c r="BP23">
        <v>1.26645</v>
      </c>
      <c r="BQ23">
        <v>1054.04</v>
      </c>
      <c r="BR23">
        <v>513.554</v>
      </c>
      <c r="BS23">
        <v>4.31865</v>
      </c>
      <c r="BT23">
        <v>0.9407180000000001</v>
      </c>
      <c r="BU23">
        <v>105.315</v>
      </c>
      <c r="BV23">
        <v>0.954993</v>
      </c>
      <c r="BW23">
        <v>450.85</v>
      </c>
      <c r="BX23">
        <v>0.904579</v>
      </c>
      <c r="BY23">
        <v>3.1856</v>
      </c>
      <c r="BZ23">
        <v>11.592</v>
      </c>
      <c r="CA23">
        <v>-1.00204</v>
      </c>
      <c r="CB23">
        <v>33.8355</v>
      </c>
      <c r="CC23">
        <v>-0.945499</v>
      </c>
      <c r="CD23">
        <v>205.3</v>
      </c>
      <c r="CE23">
        <v>9.895</v>
      </c>
      <c r="CF23">
        <v>0.759405</v>
      </c>
      <c r="CG23">
        <v>2.5068</v>
      </c>
      <c r="CH23">
        <v>13.733</v>
      </c>
      <c r="CI23">
        <v>15.609</v>
      </c>
      <c r="CJ23">
        <v>0.915175</v>
      </c>
      <c r="CK23">
        <v>105.48</v>
      </c>
      <c r="CL23">
        <v>0.924378</v>
      </c>
      <c r="CM23">
        <v>458.1</v>
      </c>
      <c r="CN23">
        <v>0.876865</v>
      </c>
      <c r="CO23">
        <v>3.1984</v>
      </c>
      <c r="CP23">
        <v>11.954</v>
      </c>
      <c r="CQ23">
        <v>-1.05982</v>
      </c>
      <c r="CR23">
        <v>32.93</v>
      </c>
      <c r="CS23">
        <v>-1.01201</v>
      </c>
      <c r="CT23">
        <v>196.95</v>
      </c>
      <c r="CU23">
        <v>9.301</v>
      </c>
      <c r="CV23">
        <v>0.775301</v>
      </c>
      <c r="CW23">
        <v>687.162</v>
      </c>
      <c r="CX23">
        <v>33.0598</v>
      </c>
      <c r="CY23">
        <v>73.58669999999999</v>
      </c>
    </row>
    <row r="24" spans="1:103">
      <c r="A24" t="s">
        <v>123</v>
      </c>
      <c r="B24">
        <v>4</v>
      </c>
      <c r="C24" t="s">
        <v>144</v>
      </c>
      <c r="D24">
        <v>5</v>
      </c>
      <c r="E24" t="s">
        <v>149</v>
      </c>
      <c r="F24">
        <v>0</v>
      </c>
      <c r="G24">
        <v>9</v>
      </c>
      <c r="H24" t="s">
        <v>126</v>
      </c>
      <c r="I24" t="s">
        <v>127</v>
      </c>
      <c r="J24">
        <v>4.30315</v>
      </c>
      <c r="K24">
        <v>8.004</v>
      </c>
      <c r="L24">
        <v>9.504</v>
      </c>
      <c r="M24">
        <v>88.5137</v>
      </c>
      <c r="N24">
        <v>148.649</v>
      </c>
      <c r="O24">
        <v>3.42747</v>
      </c>
      <c r="P24">
        <v>7.41473</v>
      </c>
      <c r="Q24">
        <v>3.45539</v>
      </c>
      <c r="R24">
        <v>8.02826</v>
      </c>
      <c r="S24">
        <v>42.9209</v>
      </c>
      <c r="T24">
        <v>4.35985</v>
      </c>
      <c r="U24">
        <v>6.89132</v>
      </c>
      <c r="V24">
        <v>42.9112</v>
      </c>
      <c r="W24">
        <v>0.605173</v>
      </c>
      <c r="X24">
        <v>168.398</v>
      </c>
      <c r="Y24">
        <v>0.590323</v>
      </c>
      <c r="Z24">
        <v>504.68</v>
      </c>
      <c r="AA24">
        <v>0.593523</v>
      </c>
      <c r="AB24">
        <v>0.169897</v>
      </c>
      <c r="AC24">
        <v>0.67623</v>
      </c>
      <c r="AD24">
        <v>7.002</v>
      </c>
      <c r="AE24">
        <v>0.572069</v>
      </c>
      <c r="AF24">
        <v>93.6211</v>
      </c>
      <c r="AG24">
        <v>15.507</v>
      </c>
      <c r="AH24">
        <v>4.155</v>
      </c>
      <c r="AI24">
        <v>-0.820453</v>
      </c>
      <c r="AJ24">
        <v>55.34</v>
      </c>
      <c r="AK24">
        <v>-0.705406</v>
      </c>
      <c r="AL24">
        <v>257.4</v>
      </c>
      <c r="AM24">
        <v>0.451113</v>
      </c>
      <c r="AN24">
        <v>0.253578</v>
      </c>
      <c r="AO24">
        <v>7</v>
      </c>
      <c r="AP24">
        <v>1.13107</v>
      </c>
      <c r="AQ24">
        <v>1.17479</v>
      </c>
      <c r="AR24">
        <v>1.79141</v>
      </c>
      <c r="AS24">
        <v>90.3449</v>
      </c>
      <c r="AT24">
        <v>85.07989999999999</v>
      </c>
      <c r="AU24">
        <v>2.00649</v>
      </c>
      <c r="AV24">
        <v>5.19427</v>
      </c>
      <c r="AW24">
        <v>0.596186</v>
      </c>
      <c r="AX24">
        <v>166.719</v>
      </c>
      <c r="AY24">
        <v>0.582101</v>
      </c>
      <c r="AZ24">
        <v>499.019</v>
      </c>
      <c r="BA24">
        <v>0.582164</v>
      </c>
      <c r="BB24">
        <v>0.221927</v>
      </c>
      <c r="BC24">
        <v>0.61346</v>
      </c>
      <c r="BD24">
        <v>7.002</v>
      </c>
      <c r="BE24">
        <v>88.5904</v>
      </c>
      <c r="BF24">
        <v>-0.860104</v>
      </c>
      <c r="BG24">
        <v>53.9726</v>
      </c>
      <c r="BH24">
        <v>-0.751034</v>
      </c>
      <c r="BI24">
        <v>241.46</v>
      </c>
      <c r="BJ24">
        <v>0.459048</v>
      </c>
      <c r="BK24">
        <v>0.0238828</v>
      </c>
      <c r="BL24">
        <v>6.9996</v>
      </c>
      <c r="BM24">
        <v>151.747</v>
      </c>
      <c r="BN24">
        <v>80.13249999999999</v>
      </c>
      <c r="BO24">
        <v>38.8892</v>
      </c>
      <c r="BP24">
        <v>1.25088</v>
      </c>
      <c r="BQ24">
        <v>1061.77</v>
      </c>
      <c r="BR24">
        <v>496.929</v>
      </c>
      <c r="BS24">
        <v>4.33238</v>
      </c>
      <c r="BT24">
        <v>0.943299</v>
      </c>
      <c r="BU24">
        <v>105.21</v>
      </c>
      <c r="BV24">
        <v>0.965616</v>
      </c>
      <c r="BW24">
        <v>450.65</v>
      </c>
      <c r="BX24">
        <v>0.913824</v>
      </c>
      <c r="BY24">
        <v>3.0506</v>
      </c>
      <c r="BZ24">
        <v>11.571</v>
      </c>
      <c r="CA24">
        <v>-0.995566</v>
      </c>
      <c r="CB24">
        <v>33.741</v>
      </c>
      <c r="CC24">
        <v>-0.940705</v>
      </c>
      <c r="CD24">
        <v>208.15</v>
      </c>
      <c r="CE24">
        <v>9.837</v>
      </c>
      <c r="CF24">
        <v>0.759892</v>
      </c>
      <c r="CG24">
        <v>2.50644</v>
      </c>
      <c r="CH24">
        <v>13.739</v>
      </c>
      <c r="CI24">
        <v>15.617</v>
      </c>
      <c r="CJ24">
        <v>0.916127</v>
      </c>
      <c r="CK24">
        <v>105.06</v>
      </c>
      <c r="CL24">
        <v>0.93559</v>
      </c>
      <c r="CM24">
        <v>454.8</v>
      </c>
      <c r="CN24">
        <v>0.881096</v>
      </c>
      <c r="CO24">
        <v>3.0002</v>
      </c>
      <c r="CP24">
        <v>11.919</v>
      </c>
      <c r="CQ24">
        <v>-1.05524</v>
      </c>
      <c r="CR24">
        <v>33.014</v>
      </c>
      <c r="CS24">
        <v>-0.999381</v>
      </c>
      <c r="CT24">
        <v>199.05</v>
      </c>
      <c r="CU24">
        <v>9.177</v>
      </c>
      <c r="CV24">
        <v>0.774895</v>
      </c>
      <c r="CW24">
        <v>687.066</v>
      </c>
      <c r="CX24">
        <v>31.7371</v>
      </c>
      <c r="CY24">
        <v>89.4308</v>
      </c>
    </row>
    <row r="25" spans="1:103">
      <c r="A25" t="s">
        <v>123</v>
      </c>
      <c r="B25">
        <v>5</v>
      </c>
      <c r="C25" t="s">
        <v>150</v>
      </c>
      <c r="D25">
        <v>1</v>
      </c>
      <c r="E25" t="s">
        <v>151</v>
      </c>
      <c r="F25">
        <v>0</v>
      </c>
      <c r="G25">
        <v>-1</v>
      </c>
      <c r="H25" t="s">
        <v>126</v>
      </c>
      <c r="I25" t="s">
        <v>127</v>
      </c>
      <c r="J25">
        <v>4.29443</v>
      </c>
      <c r="K25">
        <v>8.013</v>
      </c>
      <c r="L25">
        <v>9.522</v>
      </c>
      <c r="M25">
        <v>87.4676</v>
      </c>
      <c r="N25">
        <v>150.741</v>
      </c>
      <c r="O25">
        <v>3.25984</v>
      </c>
      <c r="P25">
        <v>7.41656</v>
      </c>
      <c r="Q25">
        <v>3.23719</v>
      </c>
      <c r="R25">
        <v>8.08713</v>
      </c>
      <c r="S25">
        <v>43.1729</v>
      </c>
      <c r="T25">
        <v>4.44225</v>
      </c>
      <c r="U25">
        <v>6.92089</v>
      </c>
      <c r="V25">
        <v>42.0594</v>
      </c>
      <c r="W25">
        <v>0.607033</v>
      </c>
      <c r="X25">
        <v>167.186</v>
      </c>
      <c r="Y25">
        <v>0.637837</v>
      </c>
      <c r="Z25">
        <v>478.9</v>
      </c>
      <c r="AA25">
        <v>0.593353</v>
      </c>
      <c r="AB25">
        <v>0.0314513</v>
      </c>
      <c r="AC25">
        <v>0.59033</v>
      </c>
      <c r="AD25">
        <v>7.001</v>
      </c>
      <c r="AE25">
        <v>0.575825</v>
      </c>
      <c r="AF25">
        <v>92.80289999999999</v>
      </c>
      <c r="AG25">
        <v>15.66</v>
      </c>
      <c r="AH25">
        <v>3.785</v>
      </c>
      <c r="AI25">
        <v>-0.824804</v>
      </c>
      <c r="AJ25">
        <v>55.07</v>
      </c>
      <c r="AK25">
        <v>-0.715741</v>
      </c>
      <c r="AL25">
        <v>248.65</v>
      </c>
      <c r="AM25">
        <v>0.452786</v>
      </c>
      <c r="AN25">
        <v>0.115151</v>
      </c>
      <c r="AO25">
        <v>7</v>
      </c>
      <c r="AP25">
        <v>1.13568</v>
      </c>
      <c r="AQ25">
        <v>1.22714</v>
      </c>
      <c r="AR25">
        <v>1.90819</v>
      </c>
      <c r="AS25">
        <v>95.2064</v>
      </c>
      <c r="AT25">
        <v>88.488</v>
      </c>
      <c r="AU25">
        <v>1.99931</v>
      </c>
      <c r="AV25">
        <v>5.20779</v>
      </c>
      <c r="AW25">
        <v>0.595988</v>
      </c>
      <c r="AX25">
        <v>165.858</v>
      </c>
      <c r="AY25">
        <v>0.635677</v>
      </c>
      <c r="AZ25">
        <v>471.337</v>
      </c>
      <c r="BA25">
        <v>0.5806559999999999</v>
      </c>
      <c r="BB25">
        <v>0.0244094</v>
      </c>
      <c r="BC25">
        <v>0.50753</v>
      </c>
      <c r="BD25">
        <v>7.002</v>
      </c>
      <c r="BE25">
        <v>88.0397</v>
      </c>
      <c r="BF25">
        <v>-0.862866</v>
      </c>
      <c r="BG25">
        <v>53.6954</v>
      </c>
      <c r="BH25">
        <v>-0.767024</v>
      </c>
      <c r="BI25">
        <v>226.76</v>
      </c>
      <c r="BJ25">
        <v>0.458983</v>
      </c>
      <c r="BK25">
        <v>0.00576826</v>
      </c>
      <c r="BL25">
        <v>7</v>
      </c>
      <c r="BM25">
        <v>153.337</v>
      </c>
      <c r="BN25">
        <v>88.43210000000001</v>
      </c>
      <c r="BO25">
        <v>39.4134</v>
      </c>
      <c r="BP25">
        <v>1.46596</v>
      </c>
      <c r="BQ25">
        <v>1040.32</v>
      </c>
      <c r="BR25">
        <v>512.596</v>
      </c>
      <c r="BS25">
        <v>4.30302</v>
      </c>
      <c r="BT25">
        <v>0.950134</v>
      </c>
      <c r="BU25">
        <v>104.7</v>
      </c>
      <c r="BV25">
        <v>0.979131</v>
      </c>
      <c r="BW25">
        <v>442</v>
      </c>
      <c r="BX25">
        <v>0.913999</v>
      </c>
      <c r="BY25">
        <v>2.9564</v>
      </c>
      <c r="BZ25">
        <v>11.758</v>
      </c>
      <c r="CA25">
        <v>-0.999181</v>
      </c>
      <c r="CB25">
        <v>33.689</v>
      </c>
      <c r="CC25">
        <v>-0.959755</v>
      </c>
      <c r="CD25">
        <v>201.85</v>
      </c>
      <c r="CE25">
        <v>9.974</v>
      </c>
      <c r="CF25">
        <v>0.761033</v>
      </c>
      <c r="CG25">
        <v>2.50232</v>
      </c>
      <c r="CH25">
        <v>13.752</v>
      </c>
      <c r="CI25">
        <v>15.64</v>
      </c>
      <c r="CJ25">
        <v>0.920899</v>
      </c>
      <c r="CK25">
        <v>104.445</v>
      </c>
      <c r="CL25">
        <v>0.920721</v>
      </c>
      <c r="CM25">
        <v>452</v>
      </c>
      <c r="CN25">
        <v>0.883424</v>
      </c>
      <c r="CO25">
        <v>2.9676</v>
      </c>
      <c r="CP25">
        <v>12.017</v>
      </c>
      <c r="CQ25">
        <v>-1.05529</v>
      </c>
      <c r="CR25">
        <v>33.002</v>
      </c>
      <c r="CS25">
        <v>-1.01188</v>
      </c>
      <c r="CT25">
        <v>194.85</v>
      </c>
      <c r="CU25">
        <v>9.259</v>
      </c>
      <c r="CV25">
        <v>0.774907</v>
      </c>
      <c r="CW25">
        <v>687.3920000000001</v>
      </c>
      <c r="CX25">
        <v>33.3174</v>
      </c>
      <c r="CY25">
        <v>73.2753</v>
      </c>
    </row>
    <row r="26" spans="1:103">
      <c r="A26" t="s">
        <v>123</v>
      </c>
      <c r="B26">
        <v>5</v>
      </c>
      <c r="C26" t="s">
        <v>150</v>
      </c>
      <c r="D26">
        <v>2</v>
      </c>
      <c r="E26" t="s">
        <v>152</v>
      </c>
      <c r="F26">
        <v>-9</v>
      </c>
      <c r="G26">
        <v>-1</v>
      </c>
      <c r="H26" t="s">
        <v>126</v>
      </c>
      <c r="I26" t="s">
        <v>127</v>
      </c>
      <c r="J26">
        <v>4.32453</v>
      </c>
      <c r="K26">
        <v>7.957</v>
      </c>
      <c r="L26">
        <v>9.456</v>
      </c>
      <c r="M26">
        <v>87.7166</v>
      </c>
      <c r="N26">
        <v>149.99</v>
      </c>
      <c r="O26">
        <v>3.20691</v>
      </c>
      <c r="P26">
        <v>7.3533</v>
      </c>
      <c r="Q26">
        <v>3.21196</v>
      </c>
      <c r="R26">
        <v>8.12832</v>
      </c>
      <c r="S26">
        <v>42.862</v>
      </c>
      <c r="T26">
        <v>4.68334</v>
      </c>
      <c r="U26">
        <v>6.76133</v>
      </c>
      <c r="V26">
        <v>42.8661</v>
      </c>
      <c r="W26">
        <v>0.601618</v>
      </c>
      <c r="X26">
        <v>168.888</v>
      </c>
      <c r="Y26">
        <v>0.591485</v>
      </c>
      <c r="Z26">
        <v>501.64</v>
      </c>
      <c r="AA26">
        <v>0.589913</v>
      </c>
      <c r="AB26">
        <v>0.146184</v>
      </c>
      <c r="AC26">
        <v>0.65644</v>
      </c>
      <c r="AD26">
        <v>7.002</v>
      </c>
      <c r="AE26">
        <v>0.568945</v>
      </c>
      <c r="AF26">
        <v>93.9999</v>
      </c>
      <c r="AG26">
        <v>15.594</v>
      </c>
      <c r="AH26">
        <v>3.712</v>
      </c>
      <c r="AI26">
        <v>-0.824473</v>
      </c>
      <c r="AJ26">
        <v>55.382</v>
      </c>
      <c r="AK26">
        <v>-0.713383</v>
      </c>
      <c r="AL26">
        <v>250.25</v>
      </c>
      <c r="AM26">
        <v>0.448553</v>
      </c>
      <c r="AN26">
        <v>0.0982334</v>
      </c>
      <c r="AO26">
        <v>7</v>
      </c>
      <c r="AP26">
        <v>1.13389</v>
      </c>
      <c r="AQ26">
        <v>1.15443</v>
      </c>
      <c r="AR26">
        <v>1.87855</v>
      </c>
      <c r="AS26">
        <v>88.58459999999999</v>
      </c>
      <c r="AT26">
        <v>85.5347</v>
      </c>
      <c r="AU26">
        <v>2.01644</v>
      </c>
      <c r="AV26">
        <v>5.21159</v>
      </c>
      <c r="AW26">
        <v>0.591012</v>
      </c>
      <c r="AX26">
        <v>166.843</v>
      </c>
      <c r="AY26">
        <v>0.587631</v>
      </c>
      <c r="AZ26">
        <v>489.021</v>
      </c>
      <c r="BA26">
        <v>0.576975</v>
      </c>
      <c r="BB26">
        <v>0.103641</v>
      </c>
      <c r="BC26">
        <v>0.56398</v>
      </c>
      <c r="BD26">
        <v>7.002</v>
      </c>
      <c r="BE26">
        <v>88.0264</v>
      </c>
      <c r="BF26">
        <v>-0.861085</v>
      </c>
      <c r="BG26">
        <v>54.066</v>
      </c>
      <c r="BH26">
        <v>-0.754354</v>
      </c>
      <c r="BI26">
        <v>234.92</v>
      </c>
      <c r="BJ26">
        <v>0.45348</v>
      </c>
      <c r="BK26">
        <v>0.009782549999999999</v>
      </c>
      <c r="BL26">
        <v>7</v>
      </c>
      <c r="BM26">
        <v>152.202</v>
      </c>
      <c r="BN26">
        <v>79.7303</v>
      </c>
      <c r="BO26">
        <v>38.8603</v>
      </c>
      <c r="BP26">
        <v>1.33365</v>
      </c>
      <c r="BQ26">
        <v>1033.6</v>
      </c>
      <c r="BR26">
        <v>502.664</v>
      </c>
      <c r="BS26">
        <v>4.33926</v>
      </c>
      <c r="BT26">
        <v>0.940149</v>
      </c>
      <c r="BU26">
        <v>105.115</v>
      </c>
      <c r="BV26">
        <v>0.943931</v>
      </c>
      <c r="BW26">
        <v>447.65</v>
      </c>
      <c r="BX26">
        <v>0.908724</v>
      </c>
      <c r="BY26">
        <v>3.0196</v>
      </c>
      <c r="BZ26">
        <v>11.571</v>
      </c>
      <c r="CA26">
        <v>-0.998734</v>
      </c>
      <c r="CB26">
        <v>33.7785</v>
      </c>
      <c r="CC26">
        <v>-0.941797</v>
      </c>
      <c r="CD26">
        <v>206.5</v>
      </c>
      <c r="CE26">
        <v>9.890000000000001</v>
      </c>
      <c r="CF26">
        <v>0.760398</v>
      </c>
      <c r="CG26">
        <v>2.508</v>
      </c>
      <c r="CH26">
        <v>13.734</v>
      </c>
      <c r="CI26">
        <v>15.608</v>
      </c>
      <c r="CJ26">
        <v>0.915447</v>
      </c>
      <c r="CK26">
        <v>105.01</v>
      </c>
      <c r="CL26">
        <v>0.9164099999999999</v>
      </c>
      <c r="CM26">
        <v>455.55</v>
      </c>
      <c r="CN26">
        <v>0.879055</v>
      </c>
      <c r="CO26">
        <v>3.0156</v>
      </c>
      <c r="CP26">
        <v>11.848</v>
      </c>
      <c r="CQ26">
        <v>-1.05662</v>
      </c>
      <c r="CR26">
        <v>33.019</v>
      </c>
      <c r="CS26">
        <v>-1.01381</v>
      </c>
      <c r="CT26">
        <v>194.85</v>
      </c>
      <c r="CU26">
        <v>9.220000000000001</v>
      </c>
      <c r="CV26">
        <v>0.7743640000000001</v>
      </c>
      <c r="CW26">
        <v>686.876</v>
      </c>
      <c r="CX26">
        <v>33.4157</v>
      </c>
      <c r="CY26">
        <v>75.65300000000001</v>
      </c>
    </row>
    <row r="27" spans="1:103">
      <c r="A27" t="s">
        <v>123</v>
      </c>
      <c r="B27">
        <v>5</v>
      </c>
      <c r="C27" t="s">
        <v>150</v>
      </c>
      <c r="D27">
        <v>3</v>
      </c>
      <c r="E27" t="s">
        <v>153</v>
      </c>
      <c r="F27">
        <v>0</v>
      </c>
      <c r="G27">
        <v>-10</v>
      </c>
      <c r="H27" t="s">
        <v>126</v>
      </c>
      <c r="I27" t="s">
        <v>127</v>
      </c>
      <c r="J27">
        <v>4.31337</v>
      </c>
      <c r="K27">
        <v>7.963</v>
      </c>
      <c r="L27">
        <v>9.473000000000001</v>
      </c>
      <c r="M27">
        <v>86.9581</v>
      </c>
      <c r="N27">
        <v>149.059</v>
      </c>
      <c r="O27">
        <v>3.20595</v>
      </c>
      <c r="P27">
        <v>7.21709</v>
      </c>
      <c r="Q27">
        <v>3.17696</v>
      </c>
      <c r="R27">
        <v>7.84724</v>
      </c>
      <c r="S27">
        <v>44.9479</v>
      </c>
      <c r="T27">
        <v>4.84668</v>
      </c>
      <c r="U27">
        <v>7.17978</v>
      </c>
      <c r="V27">
        <v>43.1853</v>
      </c>
      <c r="W27">
        <v>0.602597</v>
      </c>
      <c r="X27">
        <v>168.96</v>
      </c>
      <c r="Y27">
        <v>0.584704</v>
      </c>
      <c r="Z27">
        <v>506.28</v>
      </c>
      <c r="AA27">
        <v>0.589473</v>
      </c>
      <c r="AB27">
        <v>0.154564</v>
      </c>
      <c r="AC27">
        <v>0.67514</v>
      </c>
      <c r="AD27">
        <v>7.001</v>
      </c>
      <c r="AE27">
        <v>0.568834</v>
      </c>
      <c r="AF27">
        <v>94.212</v>
      </c>
      <c r="AG27">
        <v>15.611</v>
      </c>
      <c r="AH27">
        <v>3.918</v>
      </c>
      <c r="AI27">
        <v>-0.82544</v>
      </c>
      <c r="AJ27">
        <v>55.341</v>
      </c>
      <c r="AK27">
        <v>-0.711354</v>
      </c>
      <c r="AL27">
        <v>253.7</v>
      </c>
      <c r="AM27">
        <v>0.449425</v>
      </c>
      <c r="AN27">
        <v>0.165199</v>
      </c>
      <c r="AO27">
        <v>7</v>
      </c>
      <c r="AP27">
        <v>1.13045</v>
      </c>
      <c r="AQ27">
        <v>1.18544</v>
      </c>
      <c r="AR27">
        <v>1.69136</v>
      </c>
      <c r="AS27">
        <v>93.07550000000001</v>
      </c>
      <c r="AT27">
        <v>89.59480000000001</v>
      </c>
      <c r="AU27">
        <v>2.00157</v>
      </c>
      <c r="AV27">
        <v>5.21431</v>
      </c>
      <c r="AW27">
        <v>0.590495</v>
      </c>
      <c r="AX27">
        <v>167.073</v>
      </c>
      <c r="AY27">
        <v>0.579198</v>
      </c>
      <c r="AZ27">
        <v>503.113</v>
      </c>
      <c r="BA27">
        <v>0.575622</v>
      </c>
      <c r="BB27">
        <v>0.17163</v>
      </c>
      <c r="BC27">
        <v>0.62052</v>
      </c>
      <c r="BD27">
        <v>7.002</v>
      </c>
      <c r="BE27">
        <v>86.9808</v>
      </c>
      <c r="BF27">
        <v>-0.864941</v>
      </c>
      <c r="BG27">
        <v>54.1202</v>
      </c>
      <c r="BH27">
        <v>-0.753122</v>
      </c>
      <c r="BI27">
        <v>240.7</v>
      </c>
      <c r="BJ27">
        <v>0.457148</v>
      </c>
      <c r="BK27">
        <v>0.0173751</v>
      </c>
      <c r="BL27">
        <v>7</v>
      </c>
      <c r="BM27">
        <v>151.751</v>
      </c>
      <c r="BN27">
        <v>81.30029999999999</v>
      </c>
      <c r="BO27">
        <v>38.6176</v>
      </c>
      <c r="BP27">
        <v>1.2788</v>
      </c>
      <c r="BQ27">
        <v>1022.26</v>
      </c>
      <c r="BR27">
        <v>503.633</v>
      </c>
      <c r="BS27">
        <v>4.32812</v>
      </c>
      <c r="BT27">
        <v>0.9406099999999999</v>
      </c>
      <c r="BU27">
        <v>105.375</v>
      </c>
      <c r="BV27">
        <v>0.9611730000000001</v>
      </c>
      <c r="BW27">
        <v>451.35</v>
      </c>
      <c r="BX27">
        <v>0.907958</v>
      </c>
      <c r="BY27">
        <v>3.032</v>
      </c>
      <c r="BZ27">
        <v>11.548</v>
      </c>
      <c r="CA27">
        <v>-1.00006</v>
      </c>
      <c r="CB27">
        <v>33.768</v>
      </c>
      <c r="CC27">
        <v>-0.94274</v>
      </c>
      <c r="CD27">
        <v>208.25</v>
      </c>
      <c r="CE27">
        <v>9.85</v>
      </c>
      <c r="CF27">
        <v>0.760977</v>
      </c>
      <c r="CG27">
        <v>2.49331</v>
      </c>
      <c r="CH27">
        <v>13.722</v>
      </c>
      <c r="CI27">
        <v>15.604</v>
      </c>
      <c r="CJ27">
        <v>0.914236</v>
      </c>
      <c r="CK27">
        <v>105.115</v>
      </c>
      <c r="CL27">
        <v>0.921808</v>
      </c>
      <c r="CM27">
        <v>459</v>
      </c>
      <c r="CN27">
        <v>0.878772</v>
      </c>
      <c r="CO27">
        <v>2.927</v>
      </c>
      <c r="CP27">
        <v>11.848</v>
      </c>
      <c r="CQ27">
        <v>-1.05794</v>
      </c>
      <c r="CR27">
        <v>33.0375</v>
      </c>
      <c r="CS27">
        <v>-1.0147</v>
      </c>
      <c r="CT27">
        <v>197.7</v>
      </c>
      <c r="CU27">
        <v>9.159000000000001</v>
      </c>
      <c r="CV27">
        <v>0.775243</v>
      </c>
      <c r="CW27">
        <v>687.04</v>
      </c>
      <c r="CX27">
        <v>34.6903</v>
      </c>
      <c r="CY27">
        <v>72.5294</v>
      </c>
    </row>
    <row r="28" spans="1:103">
      <c r="A28" t="s">
        <v>123</v>
      </c>
      <c r="B28">
        <v>5</v>
      </c>
      <c r="C28" t="s">
        <v>150</v>
      </c>
      <c r="D28">
        <v>4</v>
      </c>
      <c r="E28" t="s">
        <v>154</v>
      </c>
      <c r="F28">
        <v>8</v>
      </c>
      <c r="G28">
        <v>-1</v>
      </c>
      <c r="H28" t="s">
        <v>126</v>
      </c>
      <c r="I28" t="s">
        <v>127</v>
      </c>
      <c r="J28">
        <v>4.32158</v>
      </c>
      <c r="K28">
        <v>7.955</v>
      </c>
      <c r="L28">
        <v>9.464</v>
      </c>
      <c r="M28">
        <v>87.8854</v>
      </c>
      <c r="N28">
        <v>150.527</v>
      </c>
      <c r="O28">
        <v>3.23084</v>
      </c>
      <c r="P28">
        <v>7.46306</v>
      </c>
      <c r="Q28">
        <v>3.09729</v>
      </c>
      <c r="R28">
        <v>7.67853</v>
      </c>
      <c r="S28">
        <v>42.1348</v>
      </c>
      <c r="T28">
        <v>4.72228</v>
      </c>
      <c r="U28">
        <v>6.87947</v>
      </c>
      <c r="V28">
        <v>42.7828</v>
      </c>
      <c r="W28">
        <v>0.598295</v>
      </c>
      <c r="X28">
        <v>169.089</v>
      </c>
      <c r="Y28">
        <v>0.605532</v>
      </c>
      <c r="Z28">
        <v>502.06</v>
      </c>
      <c r="AA28">
        <v>0.587728</v>
      </c>
      <c r="AB28">
        <v>0.091375</v>
      </c>
      <c r="AC28">
        <v>0.64919</v>
      </c>
      <c r="AD28">
        <v>7.002</v>
      </c>
      <c r="AE28">
        <v>0.564354</v>
      </c>
      <c r="AF28">
        <v>94.98480000000001</v>
      </c>
      <c r="AG28">
        <v>15.501</v>
      </c>
      <c r="AH28">
        <v>3.788</v>
      </c>
      <c r="AI28">
        <v>-0.828481</v>
      </c>
      <c r="AJ28">
        <v>55.371</v>
      </c>
      <c r="AK28">
        <v>-0.7111189999999999</v>
      </c>
      <c r="AL28">
        <v>252.95</v>
      </c>
      <c r="AM28">
        <v>0.447245</v>
      </c>
      <c r="AN28">
        <v>0.130554</v>
      </c>
      <c r="AO28">
        <v>7</v>
      </c>
      <c r="AP28">
        <v>1.13164</v>
      </c>
      <c r="AQ28">
        <v>1.1907</v>
      </c>
      <c r="AR28">
        <v>1.758</v>
      </c>
      <c r="AS28">
        <v>86.5151</v>
      </c>
      <c r="AT28">
        <v>86.91240000000001</v>
      </c>
      <c r="AU28">
        <v>1.99879</v>
      </c>
      <c r="AV28">
        <v>5.19373</v>
      </c>
      <c r="AW28">
        <v>0.584246</v>
      </c>
      <c r="AX28">
        <v>167.939</v>
      </c>
      <c r="AY28">
        <v>0.57442</v>
      </c>
      <c r="AZ28">
        <v>503.889</v>
      </c>
      <c r="BA28">
        <v>0.573141</v>
      </c>
      <c r="BB28">
        <v>0.251535</v>
      </c>
      <c r="BC28">
        <v>0.62538</v>
      </c>
      <c r="BD28">
        <v>7.002</v>
      </c>
      <c r="BE28">
        <v>88.3586</v>
      </c>
      <c r="BF28">
        <v>-0.867077</v>
      </c>
      <c r="BG28">
        <v>54.1966</v>
      </c>
      <c r="BH28">
        <v>-0.7693759999999999</v>
      </c>
      <c r="BI28">
        <v>235.98</v>
      </c>
      <c r="BJ28">
        <v>0.455688</v>
      </c>
      <c r="BK28">
        <v>0.00766405</v>
      </c>
      <c r="BL28">
        <v>6.9996</v>
      </c>
      <c r="BM28">
        <v>153.553</v>
      </c>
      <c r="BN28">
        <v>83.959</v>
      </c>
      <c r="BO28">
        <v>38.2811</v>
      </c>
      <c r="BP28">
        <v>1.33552</v>
      </c>
      <c r="BQ28">
        <v>1041.13</v>
      </c>
      <c r="BR28">
        <v>505.725</v>
      </c>
      <c r="BS28">
        <v>4.31604</v>
      </c>
      <c r="BT28">
        <v>0.937714</v>
      </c>
      <c r="BU28">
        <v>105.57</v>
      </c>
      <c r="BV28">
        <v>0.944235</v>
      </c>
      <c r="BW28">
        <v>452.1</v>
      </c>
      <c r="BX28">
        <v>0.905984</v>
      </c>
      <c r="BY28">
        <v>3.0266</v>
      </c>
      <c r="BZ28">
        <v>11.592</v>
      </c>
      <c r="CA28">
        <v>-1.00203</v>
      </c>
      <c r="CB28">
        <v>33.794</v>
      </c>
      <c r="CC28">
        <v>-0.946161</v>
      </c>
      <c r="CD28">
        <v>203.35</v>
      </c>
      <c r="CE28">
        <v>9.827999999999999</v>
      </c>
      <c r="CF28">
        <v>0.759247</v>
      </c>
      <c r="CG28">
        <v>2.50789</v>
      </c>
      <c r="CH28">
        <v>13.724</v>
      </c>
      <c r="CI28">
        <v>15.604</v>
      </c>
      <c r="CJ28">
        <v>0.909922</v>
      </c>
      <c r="CK28">
        <v>105.28</v>
      </c>
      <c r="CL28">
        <v>0.909343</v>
      </c>
      <c r="CM28">
        <v>458.7</v>
      </c>
      <c r="CN28">
        <v>0.8757239999999999</v>
      </c>
      <c r="CO28">
        <v>2.9458</v>
      </c>
      <c r="CP28">
        <v>11.88</v>
      </c>
      <c r="CQ28">
        <v>-1.0589</v>
      </c>
      <c r="CR28">
        <v>32.967</v>
      </c>
      <c r="CS28">
        <v>-1.01203</v>
      </c>
      <c r="CT28">
        <v>196.5</v>
      </c>
      <c r="CU28">
        <v>9.210000000000001</v>
      </c>
      <c r="CV28">
        <v>0.7747230000000001</v>
      </c>
      <c r="CW28">
        <v>687.116</v>
      </c>
      <c r="CX28">
        <v>32.3819</v>
      </c>
      <c r="CY28">
        <v>91.1071</v>
      </c>
    </row>
    <row r="29" spans="1:103">
      <c r="A29" t="s">
        <v>123</v>
      </c>
      <c r="B29">
        <v>5</v>
      </c>
      <c r="C29" t="s">
        <v>150</v>
      </c>
      <c r="D29">
        <v>5</v>
      </c>
      <c r="E29" t="s">
        <v>155</v>
      </c>
      <c r="F29">
        <v>0</v>
      </c>
      <c r="G29">
        <v>9</v>
      </c>
      <c r="H29" t="s">
        <v>126</v>
      </c>
      <c r="I29" t="s">
        <v>127</v>
      </c>
      <c r="J29">
        <v>4.31036</v>
      </c>
      <c r="K29">
        <v>7.9738</v>
      </c>
      <c r="L29">
        <v>9.480399999999999</v>
      </c>
      <c r="M29">
        <v>88.1138</v>
      </c>
      <c r="N29">
        <v>147.962</v>
      </c>
      <c r="O29">
        <v>3.38043</v>
      </c>
      <c r="P29">
        <v>7.26463</v>
      </c>
      <c r="Q29">
        <v>3.30331</v>
      </c>
      <c r="R29">
        <v>7.72439</v>
      </c>
      <c r="S29">
        <v>42.4352</v>
      </c>
      <c r="T29">
        <v>4.41401</v>
      </c>
      <c r="U29">
        <v>7.06364</v>
      </c>
      <c r="V29">
        <v>42.4706</v>
      </c>
      <c r="W29">
        <v>0.603149</v>
      </c>
      <c r="X29">
        <v>168.612</v>
      </c>
      <c r="Y29">
        <v>0.598268</v>
      </c>
      <c r="Z29">
        <v>501.74</v>
      </c>
      <c r="AA29">
        <v>0.592316</v>
      </c>
      <c r="AB29">
        <v>0.115906</v>
      </c>
      <c r="AC29">
        <v>0.67722</v>
      </c>
      <c r="AD29">
        <v>7.001</v>
      </c>
      <c r="AE29">
        <v>0.571365</v>
      </c>
      <c r="AF29">
        <v>93.4393</v>
      </c>
      <c r="AG29">
        <v>15.561</v>
      </c>
      <c r="AH29">
        <v>3.993</v>
      </c>
      <c r="AI29">
        <v>-0.822058</v>
      </c>
      <c r="AJ29">
        <v>55.331</v>
      </c>
      <c r="AK29">
        <v>-0.695585</v>
      </c>
      <c r="AL29">
        <v>255.25</v>
      </c>
      <c r="AM29">
        <v>0.450652</v>
      </c>
      <c r="AN29">
        <v>0.37322</v>
      </c>
      <c r="AO29">
        <v>7</v>
      </c>
      <c r="AP29">
        <v>1.12984</v>
      </c>
      <c r="AQ29">
        <v>1.15455</v>
      </c>
      <c r="AR29">
        <v>1.74698</v>
      </c>
      <c r="AS29">
        <v>88.9109</v>
      </c>
      <c r="AT29">
        <v>86.2269</v>
      </c>
      <c r="AU29">
        <v>2.00412</v>
      </c>
      <c r="AV29">
        <v>5.17759</v>
      </c>
      <c r="AW29">
        <v>0.594518</v>
      </c>
      <c r="AX29">
        <v>166.436</v>
      </c>
      <c r="AY29">
        <v>0.587086</v>
      </c>
      <c r="AZ29">
        <v>496.89</v>
      </c>
      <c r="BA29">
        <v>0.581085</v>
      </c>
      <c r="BB29">
        <v>0.137146</v>
      </c>
      <c r="BC29">
        <v>0.59999</v>
      </c>
      <c r="BD29">
        <v>7.001</v>
      </c>
      <c r="BE29">
        <v>88.2881</v>
      </c>
      <c r="BF29">
        <v>-0.863097</v>
      </c>
      <c r="BG29">
        <v>54.1504</v>
      </c>
      <c r="BH29">
        <v>-0.759633</v>
      </c>
      <c r="BI29">
        <v>238.88</v>
      </c>
      <c r="BJ29">
        <v>0.457992</v>
      </c>
      <c r="BK29">
        <v>0.0180316</v>
      </c>
      <c r="BL29">
        <v>7</v>
      </c>
      <c r="BM29">
        <v>150.899</v>
      </c>
      <c r="BN29">
        <v>80.4461</v>
      </c>
      <c r="BO29">
        <v>38.9073</v>
      </c>
      <c r="BP29">
        <v>1.32121</v>
      </c>
      <c r="BQ29">
        <v>1049.39</v>
      </c>
      <c r="BR29">
        <v>491.008</v>
      </c>
      <c r="BS29">
        <v>4.32931</v>
      </c>
      <c r="BT29">
        <v>0.948396</v>
      </c>
      <c r="BU29">
        <v>105.201</v>
      </c>
      <c r="BV29">
        <v>0.952924</v>
      </c>
      <c r="BW29">
        <v>448.94</v>
      </c>
      <c r="BX29">
        <v>0.915114</v>
      </c>
      <c r="BY29">
        <v>3.0786</v>
      </c>
      <c r="BZ29">
        <v>11.729</v>
      </c>
      <c r="CA29">
        <v>-0.997214</v>
      </c>
      <c r="CB29">
        <v>33.783</v>
      </c>
      <c r="CC29">
        <v>-0.948457</v>
      </c>
      <c r="CD29">
        <v>207.1</v>
      </c>
      <c r="CE29">
        <v>9.874000000000001</v>
      </c>
      <c r="CF29">
        <v>0.761726</v>
      </c>
      <c r="CG29">
        <v>2.49831</v>
      </c>
      <c r="CH29">
        <v>13.7313</v>
      </c>
      <c r="CI29">
        <v>15.6156</v>
      </c>
      <c r="CJ29">
        <v>0.922197</v>
      </c>
      <c r="CK29">
        <v>104.925</v>
      </c>
      <c r="CL29">
        <v>0.924614</v>
      </c>
      <c r="CM29">
        <v>455.55</v>
      </c>
      <c r="CN29">
        <v>0.883612</v>
      </c>
      <c r="CO29">
        <v>3.0112</v>
      </c>
      <c r="CP29">
        <v>11.906</v>
      </c>
      <c r="CQ29">
        <v>-1.05462</v>
      </c>
      <c r="CR29">
        <v>32.999</v>
      </c>
      <c r="CS29">
        <v>-1.01</v>
      </c>
      <c r="CT29">
        <v>197.4</v>
      </c>
      <c r="CU29">
        <v>9.239000000000001</v>
      </c>
      <c r="CV29">
        <v>0.774381</v>
      </c>
      <c r="CW29">
        <v>687.126</v>
      </c>
      <c r="CX29">
        <v>33.6365</v>
      </c>
      <c r="CY29">
        <v>93.09520000000001</v>
      </c>
    </row>
    <row r="30" spans="1:103">
      <c r="A30" t="s">
        <v>123</v>
      </c>
      <c r="B30">
        <v>6</v>
      </c>
      <c r="C30" t="s">
        <v>156</v>
      </c>
      <c r="D30">
        <v>1</v>
      </c>
      <c r="E30" t="s">
        <v>157</v>
      </c>
      <c r="F30">
        <v>0</v>
      </c>
      <c r="G30">
        <v>-1</v>
      </c>
      <c r="H30" t="s">
        <v>126</v>
      </c>
      <c r="I30" t="s">
        <v>127</v>
      </c>
      <c r="J30">
        <v>4.30021</v>
      </c>
      <c r="K30">
        <v>8.019</v>
      </c>
      <c r="L30">
        <v>9.518000000000001</v>
      </c>
      <c r="M30">
        <v>87.5789</v>
      </c>
      <c r="N30">
        <v>151.577</v>
      </c>
      <c r="O30">
        <v>3.50026</v>
      </c>
      <c r="P30">
        <v>7.44565</v>
      </c>
      <c r="Q30">
        <v>3.32509</v>
      </c>
      <c r="R30">
        <v>8.12656</v>
      </c>
      <c r="S30">
        <v>43.1531</v>
      </c>
      <c r="T30">
        <v>4.53353</v>
      </c>
      <c r="U30">
        <v>6.76498</v>
      </c>
      <c r="V30">
        <v>42.1241</v>
      </c>
      <c r="W30">
        <v>0.609497</v>
      </c>
      <c r="X30">
        <v>167.451</v>
      </c>
      <c r="Y30">
        <v>0.651775</v>
      </c>
      <c r="Z30">
        <v>480.76</v>
      </c>
      <c r="AA30">
        <v>0.591221</v>
      </c>
      <c r="AB30">
        <v>0.02423</v>
      </c>
      <c r="AC30">
        <v>0.60216</v>
      </c>
      <c r="AD30">
        <v>7.001</v>
      </c>
      <c r="AE30">
        <v>0.5752350000000001</v>
      </c>
      <c r="AF30">
        <v>93.212</v>
      </c>
      <c r="AG30">
        <v>15.75</v>
      </c>
      <c r="AH30">
        <v>3.784</v>
      </c>
      <c r="AI30">
        <v>-0.8241309999999999</v>
      </c>
      <c r="AJ30">
        <v>55.072</v>
      </c>
      <c r="AK30">
        <v>-0.724144</v>
      </c>
      <c r="AL30">
        <v>247.6</v>
      </c>
      <c r="AM30">
        <v>0.452668</v>
      </c>
      <c r="AN30">
        <v>0.0604464</v>
      </c>
      <c r="AO30">
        <v>7</v>
      </c>
      <c r="AP30">
        <v>1.13548</v>
      </c>
      <c r="AQ30">
        <v>1.26165</v>
      </c>
      <c r="AR30">
        <v>1.90178</v>
      </c>
      <c r="AS30">
        <v>97.6776</v>
      </c>
      <c r="AT30">
        <v>89.623</v>
      </c>
      <c r="AU30">
        <v>2.00171</v>
      </c>
      <c r="AV30">
        <v>5.19696</v>
      </c>
      <c r="AW30">
        <v>0.597002</v>
      </c>
      <c r="AX30">
        <v>166.096</v>
      </c>
      <c r="AY30">
        <v>0.634229</v>
      </c>
      <c r="AZ30">
        <v>469.435</v>
      </c>
      <c r="BA30">
        <v>0.579717</v>
      </c>
      <c r="BB30">
        <v>0.0300728</v>
      </c>
      <c r="BC30">
        <v>0.54823</v>
      </c>
      <c r="BD30">
        <v>7.002</v>
      </c>
      <c r="BE30">
        <v>88.0012</v>
      </c>
      <c r="BF30">
        <v>-0.863684</v>
      </c>
      <c r="BG30">
        <v>53.62</v>
      </c>
      <c r="BH30">
        <v>-0.764537</v>
      </c>
      <c r="BI30">
        <v>227.52</v>
      </c>
      <c r="BJ30">
        <v>0.45899</v>
      </c>
      <c r="BK30">
        <v>0.00556938</v>
      </c>
      <c r="BL30">
        <v>7</v>
      </c>
      <c r="BM30">
        <v>154.984</v>
      </c>
      <c r="BN30">
        <v>86.55670000000001</v>
      </c>
      <c r="BO30">
        <v>39.6347</v>
      </c>
      <c r="BP30">
        <v>1.40712</v>
      </c>
      <c r="BQ30">
        <v>1043.77</v>
      </c>
      <c r="BR30">
        <v>516.575</v>
      </c>
      <c r="BS30">
        <v>4.30141</v>
      </c>
      <c r="BT30">
        <v>0.942972</v>
      </c>
      <c r="BU30">
        <v>104.72</v>
      </c>
      <c r="BV30">
        <v>0.9693850000000001</v>
      </c>
      <c r="BW30">
        <v>446.15</v>
      </c>
      <c r="BX30">
        <v>0.911089</v>
      </c>
      <c r="BY30">
        <v>2.9946</v>
      </c>
      <c r="BZ30">
        <v>11.649</v>
      </c>
      <c r="CA30">
        <v>-1.00017</v>
      </c>
      <c r="CB30">
        <v>33.6265</v>
      </c>
      <c r="CC30">
        <v>-0.945785</v>
      </c>
      <c r="CD30">
        <v>205.2</v>
      </c>
      <c r="CE30">
        <v>10.017</v>
      </c>
      <c r="CF30">
        <v>0.761887</v>
      </c>
      <c r="CG30">
        <v>2.50044</v>
      </c>
      <c r="CH30">
        <v>13.755</v>
      </c>
      <c r="CI30">
        <v>15.633</v>
      </c>
      <c r="CJ30">
        <v>0.917812</v>
      </c>
      <c r="CK30">
        <v>104.7</v>
      </c>
      <c r="CL30">
        <v>0.926156</v>
      </c>
      <c r="CM30">
        <v>451.9</v>
      </c>
      <c r="CN30">
        <v>0.879815</v>
      </c>
      <c r="CO30">
        <v>3.0104</v>
      </c>
      <c r="CP30">
        <v>11.958</v>
      </c>
      <c r="CQ30">
        <v>-1.0565</v>
      </c>
      <c r="CR30">
        <v>32.897</v>
      </c>
      <c r="CS30">
        <v>-1.02139</v>
      </c>
      <c r="CT30">
        <v>193.8</v>
      </c>
      <c r="CU30">
        <v>9.337</v>
      </c>
      <c r="CV30">
        <v>0.775493</v>
      </c>
      <c r="CW30">
        <v>687.272</v>
      </c>
      <c r="CX30">
        <v>32.4652</v>
      </c>
      <c r="CY30">
        <v>76.23180000000001</v>
      </c>
    </row>
    <row r="31" spans="1:103">
      <c r="A31" t="s">
        <v>123</v>
      </c>
      <c r="B31">
        <v>6</v>
      </c>
      <c r="C31" t="s">
        <v>156</v>
      </c>
      <c r="D31">
        <v>2</v>
      </c>
      <c r="E31" t="s">
        <v>158</v>
      </c>
      <c r="F31">
        <v>-9</v>
      </c>
      <c r="G31">
        <v>-1</v>
      </c>
      <c r="H31" t="s">
        <v>126</v>
      </c>
      <c r="I31" t="s">
        <v>127</v>
      </c>
      <c r="J31">
        <v>4.30839</v>
      </c>
      <c r="K31">
        <v>7.99</v>
      </c>
      <c r="L31">
        <v>9.488</v>
      </c>
      <c r="M31">
        <v>87.85469999999999</v>
      </c>
      <c r="N31">
        <v>149.699</v>
      </c>
      <c r="O31">
        <v>3.43654</v>
      </c>
      <c r="P31">
        <v>7.30069</v>
      </c>
      <c r="Q31">
        <v>3.21461</v>
      </c>
      <c r="R31">
        <v>7.95039</v>
      </c>
      <c r="S31">
        <v>43.8443</v>
      </c>
      <c r="T31">
        <v>4.42525</v>
      </c>
      <c r="U31">
        <v>6.64761</v>
      </c>
      <c r="V31">
        <v>43.0808</v>
      </c>
      <c r="W31">
        <v>0.603704</v>
      </c>
      <c r="X31">
        <v>168.32</v>
      </c>
      <c r="Y31">
        <v>0.596909</v>
      </c>
      <c r="Z31">
        <v>498.86</v>
      </c>
      <c r="AA31">
        <v>0.588167</v>
      </c>
      <c r="AB31">
        <v>0.110261</v>
      </c>
      <c r="AC31">
        <v>0.6314</v>
      </c>
      <c r="AD31">
        <v>7.002</v>
      </c>
      <c r="AE31">
        <v>0.57118</v>
      </c>
      <c r="AF31">
        <v>93.98480000000001</v>
      </c>
      <c r="AG31">
        <v>15.658</v>
      </c>
      <c r="AH31">
        <v>3.702</v>
      </c>
      <c r="AI31">
        <v>-0.826254</v>
      </c>
      <c r="AJ31">
        <v>54.981</v>
      </c>
      <c r="AK31">
        <v>-0.714963</v>
      </c>
      <c r="AL31">
        <v>249.9</v>
      </c>
      <c r="AM31">
        <v>0.451506</v>
      </c>
      <c r="AN31">
        <v>0.08490350000000001</v>
      </c>
      <c r="AO31">
        <v>7</v>
      </c>
      <c r="AP31">
        <v>1.13489</v>
      </c>
      <c r="AQ31">
        <v>1.20705</v>
      </c>
      <c r="AR31">
        <v>1.78096</v>
      </c>
      <c r="AS31">
        <v>93.8304</v>
      </c>
      <c r="AT31">
        <v>88.9644</v>
      </c>
      <c r="AU31">
        <v>2.01644</v>
      </c>
      <c r="AV31">
        <v>5.21431</v>
      </c>
      <c r="AW31">
        <v>0.593552</v>
      </c>
      <c r="AX31">
        <v>166.358</v>
      </c>
      <c r="AY31">
        <v>0.5875899999999999</v>
      </c>
      <c r="AZ31">
        <v>489.786</v>
      </c>
      <c r="BA31">
        <v>0.578476</v>
      </c>
      <c r="BB31">
        <v>0.160256</v>
      </c>
      <c r="BC31">
        <v>0.55827</v>
      </c>
      <c r="BD31">
        <v>7.001</v>
      </c>
      <c r="BE31">
        <v>88.8385</v>
      </c>
      <c r="BF31">
        <v>-0.864326</v>
      </c>
      <c r="BG31">
        <v>53.979</v>
      </c>
      <c r="BH31">
        <v>-0.758934</v>
      </c>
      <c r="BI31">
        <v>233.28</v>
      </c>
      <c r="BJ31">
        <v>0.457705</v>
      </c>
      <c r="BK31">
        <v>0.0133541</v>
      </c>
      <c r="BL31">
        <v>7.0004</v>
      </c>
      <c r="BM31">
        <v>153.517</v>
      </c>
      <c r="BN31">
        <v>79.99939999999999</v>
      </c>
      <c r="BO31">
        <v>38.9387</v>
      </c>
      <c r="BP31">
        <v>1.31822</v>
      </c>
      <c r="BQ31">
        <v>1042.85</v>
      </c>
      <c r="BR31">
        <v>506.538</v>
      </c>
      <c r="BS31">
        <v>4.33354</v>
      </c>
      <c r="BT31">
        <v>0.940854</v>
      </c>
      <c r="BU31">
        <v>104.795</v>
      </c>
      <c r="BV31">
        <v>0.9526</v>
      </c>
      <c r="BW31">
        <v>447.65</v>
      </c>
      <c r="BX31">
        <v>0.907097</v>
      </c>
      <c r="BY31">
        <v>2.9416</v>
      </c>
      <c r="BZ31">
        <v>11.594</v>
      </c>
      <c r="CA31">
        <v>-0.999708</v>
      </c>
      <c r="CB31">
        <v>33.6675</v>
      </c>
      <c r="CC31">
        <v>-0.94143</v>
      </c>
      <c r="CD31">
        <v>206.9</v>
      </c>
      <c r="CE31">
        <v>9.842000000000001</v>
      </c>
      <c r="CF31">
        <v>0.761131</v>
      </c>
      <c r="CG31">
        <v>2.50093</v>
      </c>
      <c r="CH31">
        <v>13.749</v>
      </c>
      <c r="CI31">
        <v>15.617</v>
      </c>
      <c r="CJ31">
        <v>0.913212</v>
      </c>
      <c r="CK31">
        <v>104.815</v>
      </c>
      <c r="CL31">
        <v>0.920652</v>
      </c>
      <c r="CM31">
        <v>454</v>
      </c>
      <c r="CN31">
        <v>0.8798820000000001</v>
      </c>
      <c r="CO31">
        <v>2.8732</v>
      </c>
      <c r="CP31">
        <v>11.845</v>
      </c>
      <c r="CQ31">
        <v>-1.05608</v>
      </c>
      <c r="CR31">
        <v>32.8725</v>
      </c>
      <c r="CS31">
        <v>-1.00236</v>
      </c>
      <c r="CT31">
        <v>193.95</v>
      </c>
      <c r="CU31">
        <v>9.253</v>
      </c>
      <c r="CV31">
        <v>0.775465</v>
      </c>
      <c r="CW31">
        <v>687.04</v>
      </c>
      <c r="CX31">
        <v>33.2088</v>
      </c>
      <c r="CY31">
        <v>74.5395</v>
      </c>
    </row>
    <row r="32" spans="1:103">
      <c r="A32" t="s">
        <v>123</v>
      </c>
      <c r="B32">
        <v>6</v>
      </c>
      <c r="C32" t="s">
        <v>156</v>
      </c>
      <c r="D32">
        <v>3</v>
      </c>
      <c r="E32" t="s">
        <v>159</v>
      </c>
      <c r="F32">
        <v>0</v>
      </c>
      <c r="G32">
        <v>-10</v>
      </c>
      <c r="H32" t="s">
        <v>126</v>
      </c>
      <c r="I32" t="s">
        <v>127</v>
      </c>
      <c r="J32">
        <v>4.3204</v>
      </c>
      <c r="K32">
        <v>7.959</v>
      </c>
      <c r="L32">
        <v>9.461</v>
      </c>
      <c r="M32">
        <v>87.1992</v>
      </c>
      <c r="N32">
        <v>149.406</v>
      </c>
      <c r="O32">
        <v>3.28533</v>
      </c>
      <c r="P32">
        <v>7.46157</v>
      </c>
      <c r="Q32">
        <v>3.24282</v>
      </c>
      <c r="R32">
        <v>8.06452</v>
      </c>
      <c r="S32">
        <v>45.4105</v>
      </c>
      <c r="T32">
        <v>4.4231</v>
      </c>
      <c r="U32">
        <v>6.86153</v>
      </c>
      <c r="V32">
        <v>43.3835</v>
      </c>
      <c r="W32">
        <v>0.6016280000000001</v>
      </c>
      <c r="X32">
        <v>169.141</v>
      </c>
      <c r="Y32">
        <v>0.587985</v>
      </c>
      <c r="Z32">
        <v>508.38</v>
      </c>
      <c r="AA32">
        <v>0.58661</v>
      </c>
      <c r="AB32">
        <v>0.160881</v>
      </c>
      <c r="AC32">
        <v>0.68496</v>
      </c>
      <c r="AD32">
        <v>7.001</v>
      </c>
      <c r="AE32">
        <v>0.568079</v>
      </c>
      <c r="AF32">
        <v>94.7272</v>
      </c>
      <c r="AG32">
        <v>15.692</v>
      </c>
      <c r="AH32">
        <v>3.92</v>
      </c>
      <c r="AI32">
        <v>-0.825758</v>
      </c>
      <c r="AJ32">
        <v>55.473</v>
      </c>
      <c r="AK32">
        <v>-0.699292</v>
      </c>
      <c r="AL32">
        <v>254.45</v>
      </c>
      <c r="AM32">
        <v>0.448063</v>
      </c>
      <c r="AN32">
        <v>0.372867</v>
      </c>
      <c r="AO32">
        <v>7</v>
      </c>
      <c r="AP32">
        <v>1.1324</v>
      </c>
      <c r="AQ32">
        <v>1.2056</v>
      </c>
      <c r="AR32">
        <v>1.70713</v>
      </c>
      <c r="AS32">
        <v>94.0504</v>
      </c>
      <c r="AT32">
        <v>88.1677</v>
      </c>
      <c r="AU32">
        <v>2.00576</v>
      </c>
      <c r="AV32">
        <v>5.22248</v>
      </c>
      <c r="AW32">
        <v>0.590642</v>
      </c>
      <c r="AX32">
        <v>167.445</v>
      </c>
      <c r="AY32">
        <v>0.583437</v>
      </c>
      <c r="AZ32">
        <v>504.721</v>
      </c>
      <c r="BA32">
        <v>0.57589</v>
      </c>
      <c r="BB32">
        <v>0.224928</v>
      </c>
      <c r="BC32">
        <v>0.64279</v>
      </c>
      <c r="BD32">
        <v>7.001</v>
      </c>
      <c r="BE32">
        <v>87.4646</v>
      </c>
      <c r="BF32">
        <v>-0.865364</v>
      </c>
      <c r="BG32">
        <v>54.0328</v>
      </c>
      <c r="BH32">
        <v>-0.750817</v>
      </c>
      <c r="BI32">
        <v>242.88</v>
      </c>
      <c r="BJ32">
        <v>0.456557</v>
      </c>
      <c r="BK32">
        <v>0.0304231</v>
      </c>
      <c r="BL32">
        <v>7</v>
      </c>
      <c r="BM32">
        <v>153.772</v>
      </c>
      <c r="BN32">
        <v>82.14100000000001</v>
      </c>
      <c r="BO32">
        <v>38.9737</v>
      </c>
      <c r="BP32">
        <v>1.27014</v>
      </c>
      <c r="BQ32">
        <v>1027.95</v>
      </c>
      <c r="BR32">
        <v>506.274</v>
      </c>
      <c r="BS32">
        <v>4.33076</v>
      </c>
      <c r="BT32">
        <v>0.9393280000000001</v>
      </c>
      <c r="BU32">
        <v>105.51</v>
      </c>
      <c r="BV32">
        <v>0.955172</v>
      </c>
      <c r="BW32">
        <v>455.25</v>
      </c>
      <c r="BX32">
        <v>0.9050589999999999</v>
      </c>
      <c r="BY32">
        <v>3.0874</v>
      </c>
      <c r="BZ32">
        <v>11.574</v>
      </c>
      <c r="CA32">
        <v>-1.00072</v>
      </c>
      <c r="CB32">
        <v>33.782</v>
      </c>
      <c r="CC32">
        <v>-0.939194</v>
      </c>
      <c r="CD32">
        <v>210.35</v>
      </c>
      <c r="CE32">
        <v>9.817</v>
      </c>
      <c r="CF32">
        <v>0.759134</v>
      </c>
      <c r="CG32">
        <v>2.50436</v>
      </c>
      <c r="CH32">
        <v>13.716</v>
      </c>
      <c r="CI32">
        <v>15.588</v>
      </c>
      <c r="CJ32">
        <v>0.912044</v>
      </c>
      <c r="CK32">
        <v>105.23</v>
      </c>
      <c r="CL32">
        <v>0.910089</v>
      </c>
      <c r="CM32">
        <v>462.65</v>
      </c>
      <c r="CN32">
        <v>0.875489</v>
      </c>
      <c r="CO32">
        <v>2.9844</v>
      </c>
      <c r="CP32">
        <v>11.787</v>
      </c>
      <c r="CQ32">
        <v>-1.05598</v>
      </c>
      <c r="CR32">
        <v>33.035</v>
      </c>
      <c r="CS32">
        <v>-1.00465</v>
      </c>
      <c r="CT32">
        <v>199.5</v>
      </c>
      <c r="CU32">
        <v>9.215</v>
      </c>
      <c r="CV32">
        <v>0.773684</v>
      </c>
      <c r="CW32">
        <v>687.15</v>
      </c>
      <c r="CX32">
        <v>34.2376</v>
      </c>
      <c r="CY32">
        <v>88.11799999999999</v>
      </c>
    </row>
    <row r="33" spans="1:104">
      <c r="A33" t="s">
        <v>123</v>
      </c>
      <c r="B33">
        <v>6</v>
      </c>
      <c r="C33" t="s">
        <v>156</v>
      </c>
      <c r="D33">
        <v>4</v>
      </c>
      <c r="E33" t="s">
        <v>160</v>
      </c>
      <c r="F33">
        <v>8</v>
      </c>
      <c r="G33">
        <v>-1</v>
      </c>
      <c r="H33" t="s">
        <v>126</v>
      </c>
      <c r="I33" t="s">
        <v>127</v>
      </c>
      <c r="J33">
        <v>4.31296</v>
      </c>
      <c r="K33">
        <v>7.982</v>
      </c>
      <c r="L33">
        <v>9.481999999999999</v>
      </c>
      <c r="M33">
        <v>88.06140000000001</v>
      </c>
      <c r="N33">
        <v>150.989</v>
      </c>
      <c r="O33">
        <v>3.4646</v>
      </c>
      <c r="P33">
        <v>7.52068</v>
      </c>
      <c r="Q33">
        <v>3.46348</v>
      </c>
      <c r="R33">
        <v>7.66244</v>
      </c>
      <c r="S33">
        <v>42.7302</v>
      </c>
      <c r="T33">
        <v>4.45062</v>
      </c>
      <c r="U33">
        <v>6.72178</v>
      </c>
      <c r="V33">
        <v>42.774</v>
      </c>
      <c r="W33">
        <v>0.600396</v>
      </c>
      <c r="X33">
        <v>169.157</v>
      </c>
      <c r="Y33">
        <v>0.592804</v>
      </c>
      <c r="Z33">
        <v>509.32</v>
      </c>
      <c r="AA33">
        <v>0.587067</v>
      </c>
      <c r="AB33">
        <v>0.164763</v>
      </c>
      <c r="AC33">
        <v>0.68307</v>
      </c>
      <c r="AD33">
        <v>7.002</v>
      </c>
      <c r="AE33">
        <v>0.564233</v>
      </c>
      <c r="AF33">
        <v>95.3181</v>
      </c>
      <c r="AG33">
        <v>15.644</v>
      </c>
      <c r="AH33">
        <v>3.783</v>
      </c>
      <c r="AI33">
        <v>-0.8301500000000001</v>
      </c>
      <c r="AJ33">
        <v>55.144</v>
      </c>
      <c r="AK33">
        <v>-0.709883</v>
      </c>
      <c r="AL33">
        <v>257.1</v>
      </c>
      <c r="AM33">
        <v>0.450161</v>
      </c>
      <c r="AN33">
        <v>0.264526</v>
      </c>
      <c r="AO33">
        <v>7</v>
      </c>
      <c r="AP33">
        <v>1.13522</v>
      </c>
      <c r="AQ33">
        <v>1.25474</v>
      </c>
      <c r="AR33">
        <v>1.77177</v>
      </c>
      <c r="AS33">
        <v>93.512</v>
      </c>
      <c r="AT33">
        <v>87.8776</v>
      </c>
      <c r="AU33">
        <v>1.99143</v>
      </c>
      <c r="AV33">
        <v>5.21648</v>
      </c>
      <c r="AW33">
        <v>0.586255</v>
      </c>
      <c r="AX33">
        <v>167.642</v>
      </c>
      <c r="AY33">
        <v>0.569642</v>
      </c>
      <c r="AZ33">
        <v>510.068</v>
      </c>
      <c r="BA33">
        <v>0.57469</v>
      </c>
      <c r="BB33">
        <v>0.219916</v>
      </c>
      <c r="BC33">
        <v>0.64864</v>
      </c>
      <c r="BD33">
        <v>7.002</v>
      </c>
      <c r="BE33">
        <v>88.384</v>
      </c>
      <c r="BF33">
        <v>-0.869474</v>
      </c>
      <c r="BG33">
        <v>53.866</v>
      </c>
      <c r="BH33">
        <v>-0.767012</v>
      </c>
      <c r="BI33">
        <v>236.66</v>
      </c>
      <c r="BJ33">
        <v>0.456631</v>
      </c>
      <c r="BK33">
        <v>0.008735969999999999</v>
      </c>
      <c r="BL33">
        <v>7</v>
      </c>
      <c r="BM33">
        <v>153.548</v>
      </c>
      <c r="BN33">
        <v>81.35639999999999</v>
      </c>
      <c r="BO33">
        <v>38.1921</v>
      </c>
      <c r="BP33">
        <v>1.30217</v>
      </c>
      <c r="BQ33">
        <v>1046.73</v>
      </c>
      <c r="BR33">
        <v>511.959</v>
      </c>
      <c r="BS33">
        <v>4.31945</v>
      </c>
      <c r="BT33">
        <v>0.938712</v>
      </c>
      <c r="BU33">
        <v>105.285</v>
      </c>
      <c r="BV33">
        <v>0.933122</v>
      </c>
      <c r="BW33">
        <v>457.9</v>
      </c>
      <c r="BX33">
        <v>0.903497</v>
      </c>
      <c r="BY33">
        <v>2.9916</v>
      </c>
      <c r="BZ33">
        <v>11.595</v>
      </c>
      <c r="CA33">
        <v>-1.00312</v>
      </c>
      <c r="CB33">
        <v>33.7935</v>
      </c>
      <c r="CC33">
        <v>-0.9465209999999999</v>
      </c>
      <c r="CD33">
        <v>205.95</v>
      </c>
      <c r="CE33">
        <v>9.907999999999999</v>
      </c>
      <c r="CF33">
        <v>0.7591639999999999</v>
      </c>
      <c r="CG33">
        <v>2.50359</v>
      </c>
      <c r="CH33">
        <v>13.726</v>
      </c>
      <c r="CI33">
        <v>15.601</v>
      </c>
      <c r="CJ33">
        <v>0.90852</v>
      </c>
      <c r="CK33">
        <v>105.525</v>
      </c>
      <c r="CL33">
        <v>0.903797</v>
      </c>
      <c r="CM33">
        <v>464.25</v>
      </c>
      <c r="CN33">
        <v>0.8721640000000001</v>
      </c>
      <c r="CO33">
        <v>3.0598</v>
      </c>
      <c r="CP33">
        <v>11.804</v>
      </c>
      <c r="CQ33">
        <v>-1.05753</v>
      </c>
      <c r="CR33">
        <v>32.9845</v>
      </c>
      <c r="CS33">
        <v>-1.01518</v>
      </c>
      <c r="CT33">
        <v>197.95</v>
      </c>
      <c r="CU33">
        <v>9.259</v>
      </c>
      <c r="CV33">
        <v>0.774045</v>
      </c>
      <c r="CW33">
        <v>687.126</v>
      </c>
      <c r="CX33">
        <v>32.8346</v>
      </c>
      <c r="CY33">
        <v>73.7642</v>
      </c>
    </row>
    <row r="34" spans="1:104">
      <c r="A34" t="s">
        <v>123</v>
      </c>
      <c r="B34">
        <v>6</v>
      </c>
      <c r="C34" t="s">
        <v>156</v>
      </c>
      <c r="D34">
        <v>5</v>
      </c>
      <c r="E34" t="s">
        <v>161</v>
      </c>
      <c r="F34">
        <v>0</v>
      </c>
      <c r="G34">
        <v>9</v>
      </c>
      <c r="H34" t="s">
        <v>126</v>
      </c>
      <c r="I34" t="s">
        <v>127</v>
      </c>
      <c r="J34">
        <v>4.32051</v>
      </c>
      <c r="K34">
        <v>7.965</v>
      </c>
      <c r="L34">
        <v>9.467000000000001</v>
      </c>
      <c r="M34">
        <v>88.2461</v>
      </c>
      <c r="N34">
        <v>148.363</v>
      </c>
      <c r="O34">
        <v>3.33467</v>
      </c>
      <c r="P34">
        <v>7.49663</v>
      </c>
      <c r="Q34">
        <v>3.19329</v>
      </c>
      <c r="R34">
        <v>8.347239999999999</v>
      </c>
      <c r="S34">
        <v>43.3727</v>
      </c>
      <c r="T34">
        <v>4.51683</v>
      </c>
      <c r="U34">
        <v>6.84838</v>
      </c>
      <c r="V34">
        <v>42.501</v>
      </c>
      <c r="W34">
        <v>0.603311</v>
      </c>
      <c r="X34">
        <v>169.408</v>
      </c>
      <c r="Y34">
        <v>0.5926979999999999</v>
      </c>
      <c r="Z34">
        <v>505</v>
      </c>
      <c r="AA34">
        <v>0.590262</v>
      </c>
      <c r="AB34">
        <v>0.152963</v>
      </c>
      <c r="AC34">
        <v>0.68884</v>
      </c>
      <c r="AD34">
        <v>7.002</v>
      </c>
      <c r="AE34">
        <v>0.565392</v>
      </c>
      <c r="AF34">
        <v>94.53019999999999</v>
      </c>
      <c r="AG34">
        <v>15.584</v>
      </c>
      <c r="AH34">
        <v>4.078</v>
      </c>
      <c r="AI34">
        <v>-0.820471</v>
      </c>
      <c r="AJ34">
        <v>55.482</v>
      </c>
      <c r="AK34">
        <v>-0.692845</v>
      </c>
      <c r="AL34">
        <v>260.55</v>
      </c>
      <c r="AM34">
        <v>0.449126</v>
      </c>
      <c r="AN34">
        <v>0.484526</v>
      </c>
      <c r="AO34">
        <v>7.001</v>
      </c>
      <c r="AP34">
        <v>1.13233</v>
      </c>
      <c r="AQ34">
        <v>1.21924</v>
      </c>
      <c r="AR34">
        <v>1.79091</v>
      </c>
      <c r="AS34">
        <v>91.47110000000001</v>
      </c>
      <c r="AT34">
        <v>86.3704</v>
      </c>
      <c r="AU34">
        <v>2.002</v>
      </c>
      <c r="AV34">
        <v>5.20833</v>
      </c>
      <c r="AW34">
        <v>0.593189</v>
      </c>
      <c r="AX34">
        <v>167.638</v>
      </c>
      <c r="AY34">
        <v>0.579388</v>
      </c>
      <c r="AZ34">
        <v>503.43</v>
      </c>
      <c r="BA34">
        <v>0.57765</v>
      </c>
      <c r="BB34">
        <v>0.181312</v>
      </c>
      <c r="BC34">
        <v>0.62431</v>
      </c>
      <c r="BD34">
        <v>7.001</v>
      </c>
      <c r="BE34">
        <v>88.6335</v>
      </c>
      <c r="BF34">
        <v>-0.86027</v>
      </c>
      <c r="BG34">
        <v>54.1684</v>
      </c>
      <c r="BH34">
        <v>-0.735663</v>
      </c>
      <c r="BI34">
        <v>243.4</v>
      </c>
      <c r="BJ34">
        <v>0.454012</v>
      </c>
      <c r="BK34">
        <v>0.0475674</v>
      </c>
      <c r="BL34">
        <v>7.0004</v>
      </c>
      <c r="BM34">
        <v>150.301</v>
      </c>
      <c r="BN34">
        <v>84.3506</v>
      </c>
      <c r="BO34">
        <v>38.6796</v>
      </c>
      <c r="BP34">
        <v>1.24836</v>
      </c>
      <c r="BQ34">
        <v>1047.85</v>
      </c>
      <c r="BR34">
        <v>496.101</v>
      </c>
      <c r="BS34">
        <v>4.3224</v>
      </c>
      <c r="BT34">
        <v>0.940393</v>
      </c>
      <c r="BU34">
        <v>105.085</v>
      </c>
      <c r="BV34">
        <v>0.942872</v>
      </c>
      <c r="BW34">
        <v>453.9</v>
      </c>
      <c r="BX34">
        <v>0.90723</v>
      </c>
      <c r="BY34">
        <v>3.0064</v>
      </c>
      <c r="BZ34">
        <v>11.642</v>
      </c>
      <c r="CA34">
        <v>-0.994995</v>
      </c>
      <c r="CB34">
        <v>33.841</v>
      </c>
      <c r="CC34">
        <v>-0.933013</v>
      </c>
      <c r="CD34">
        <v>210.9</v>
      </c>
      <c r="CE34">
        <v>9.814</v>
      </c>
      <c r="CF34">
        <v>0.759337</v>
      </c>
      <c r="CG34">
        <v>2.50959</v>
      </c>
      <c r="CH34">
        <v>13.716</v>
      </c>
      <c r="CI34">
        <v>15.589</v>
      </c>
      <c r="CJ34">
        <v>0.909662</v>
      </c>
      <c r="CK34">
        <v>105.2</v>
      </c>
      <c r="CL34">
        <v>0.918014</v>
      </c>
      <c r="CM34">
        <v>462.6</v>
      </c>
      <c r="CN34">
        <v>0.878858</v>
      </c>
      <c r="CO34">
        <v>3.0242</v>
      </c>
      <c r="CP34">
        <v>11.907</v>
      </c>
      <c r="CQ34">
        <v>-1.05313</v>
      </c>
      <c r="CR34">
        <v>33.0435</v>
      </c>
      <c r="CS34">
        <v>-1.0078</v>
      </c>
      <c r="CT34">
        <v>199.15</v>
      </c>
      <c r="CU34">
        <v>9.243</v>
      </c>
      <c r="CV34">
        <v>0.773518</v>
      </c>
      <c r="CW34">
        <v>687.136</v>
      </c>
      <c r="CX34">
        <v>32.8967</v>
      </c>
      <c r="CY34">
        <v>76.04640000000001</v>
      </c>
    </row>
    <row r="39" spans="1:104">
      <c r="A39" t="s">
        <v>163</v>
      </c>
      <c r="J39">
        <f>J1</f>
        <v>0</v>
      </c>
      <c r="K39">
        <f>K1</f>
        <v>0</v>
      </c>
      <c r="L39">
        <f>L1</f>
        <v>0</v>
      </c>
      <c r="M39">
        <f>M1</f>
        <v>0</v>
      </c>
      <c r="N39">
        <f>N1</f>
        <v>0</v>
      </c>
      <c r="O39">
        <f>O1</f>
        <v>0</v>
      </c>
      <c r="P39">
        <f>P1</f>
        <v>0</v>
      </c>
      <c r="Q39">
        <f>Q1</f>
        <v>0</v>
      </c>
      <c r="R39">
        <f>R1</f>
        <v>0</v>
      </c>
      <c r="S39">
        <f>S1</f>
        <v>0</v>
      </c>
      <c r="T39">
        <f>T1</f>
        <v>0</v>
      </c>
      <c r="U39">
        <f>U1</f>
        <v>0</v>
      </c>
      <c r="V39">
        <f>V1</f>
        <v>0</v>
      </c>
      <c r="W39">
        <f>W1</f>
        <v>0</v>
      </c>
      <c r="X39">
        <f>X1</f>
        <v>0</v>
      </c>
      <c r="Y39">
        <f>Y1</f>
        <v>0</v>
      </c>
      <c r="Z39">
        <f>Z1</f>
        <v>0</v>
      </c>
      <c r="AA39">
        <f>AA1</f>
        <v>0</v>
      </c>
      <c r="AB39">
        <f>AB1</f>
        <v>0</v>
      </c>
      <c r="AC39">
        <f>AC1</f>
        <v>0</v>
      </c>
      <c r="AD39">
        <f>AD1</f>
        <v>0</v>
      </c>
      <c r="AE39">
        <f>AE1</f>
        <v>0</v>
      </c>
      <c r="AF39">
        <f>AF1</f>
        <v>0</v>
      </c>
      <c r="AG39">
        <f>AG1</f>
        <v>0</v>
      </c>
      <c r="AH39">
        <f>AH1</f>
        <v>0</v>
      </c>
      <c r="AI39">
        <f>AI1</f>
        <v>0</v>
      </c>
      <c r="AJ39">
        <f>AJ1</f>
        <v>0</v>
      </c>
      <c r="AK39">
        <f>AK1</f>
        <v>0</v>
      </c>
      <c r="AL39">
        <f>AL1</f>
        <v>0</v>
      </c>
      <c r="AM39">
        <f>AM1</f>
        <v>0</v>
      </c>
      <c r="AN39">
        <f>AN1</f>
        <v>0</v>
      </c>
      <c r="AO39">
        <f>AO1</f>
        <v>0</v>
      </c>
      <c r="AP39">
        <f>AP1</f>
        <v>0</v>
      </c>
      <c r="AQ39">
        <f>AQ1</f>
        <v>0</v>
      </c>
      <c r="AR39">
        <f>AR1</f>
        <v>0</v>
      </c>
      <c r="AS39">
        <f>AS1</f>
        <v>0</v>
      </c>
      <c r="AT39">
        <f>AT1</f>
        <v>0</v>
      </c>
      <c r="AU39">
        <f>AU1</f>
        <v>0</v>
      </c>
      <c r="AV39">
        <f>AV1</f>
        <v>0</v>
      </c>
      <c r="AW39">
        <f>AW1</f>
        <v>0</v>
      </c>
      <c r="AX39">
        <f>AX1</f>
        <v>0</v>
      </c>
      <c r="AY39">
        <f>AY1</f>
        <v>0</v>
      </c>
      <c r="AZ39">
        <f>AZ1</f>
        <v>0</v>
      </c>
      <c r="BA39">
        <f>BA1</f>
        <v>0</v>
      </c>
      <c r="BB39">
        <f>BB1</f>
        <v>0</v>
      </c>
      <c r="BC39">
        <f>BC1</f>
        <v>0</v>
      </c>
      <c r="BD39">
        <f>BD1</f>
        <v>0</v>
      </c>
      <c r="BE39">
        <f>BE1</f>
        <v>0</v>
      </c>
      <c r="BF39">
        <f>BF1</f>
        <v>0</v>
      </c>
      <c r="BG39">
        <f>BG1</f>
        <v>0</v>
      </c>
      <c r="BH39">
        <f>BH1</f>
        <v>0</v>
      </c>
      <c r="BI39">
        <f>BI1</f>
        <v>0</v>
      </c>
      <c r="BJ39">
        <f>BJ1</f>
        <v>0</v>
      </c>
      <c r="BK39">
        <f>BK1</f>
        <v>0</v>
      </c>
      <c r="BL39">
        <f>BL1</f>
        <v>0</v>
      </c>
      <c r="BM39">
        <f>BM1</f>
        <v>0</v>
      </c>
      <c r="BN39">
        <f>BN1</f>
        <v>0</v>
      </c>
      <c r="BO39">
        <f>BO1</f>
        <v>0</v>
      </c>
      <c r="BP39">
        <f>BP1</f>
        <v>0</v>
      </c>
      <c r="BQ39">
        <f>BQ1</f>
        <v>0</v>
      </c>
      <c r="BR39">
        <f>BR1</f>
        <v>0</v>
      </c>
      <c r="BS39">
        <f>BS1</f>
        <v>0</v>
      </c>
      <c r="BT39">
        <f>BT1</f>
        <v>0</v>
      </c>
      <c r="BU39">
        <f>BU1</f>
        <v>0</v>
      </c>
      <c r="BV39">
        <f>BV1</f>
        <v>0</v>
      </c>
      <c r="BW39">
        <f>BW1</f>
        <v>0</v>
      </c>
      <c r="BX39">
        <f>BX1</f>
        <v>0</v>
      </c>
      <c r="BY39">
        <f>BY1</f>
        <v>0</v>
      </c>
      <c r="BZ39">
        <f>BZ1</f>
        <v>0</v>
      </c>
      <c r="CA39">
        <f>CA1</f>
        <v>0</v>
      </c>
      <c r="CB39">
        <f>CB1</f>
        <v>0</v>
      </c>
      <c r="CC39">
        <f>CC1</f>
        <v>0</v>
      </c>
      <c r="CD39">
        <f>CD1</f>
        <v>0</v>
      </c>
      <c r="CE39">
        <f>CE1</f>
        <v>0</v>
      </c>
      <c r="CF39">
        <f>CF1</f>
        <v>0</v>
      </c>
      <c r="CG39">
        <f>CG1</f>
        <v>0</v>
      </c>
      <c r="CH39">
        <f>CH1</f>
        <v>0</v>
      </c>
      <c r="CI39">
        <f>CI1</f>
        <v>0</v>
      </c>
      <c r="CJ39">
        <f>CJ1</f>
        <v>0</v>
      </c>
      <c r="CK39">
        <f>CK1</f>
        <v>0</v>
      </c>
      <c r="CL39">
        <f>CL1</f>
        <v>0</v>
      </c>
      <c r="CM39">
        <f>CM1</f>
        <v>0</v>
      </c>
      <c r="CN39">
        <f>CN1</f>
        <v>0</v>
      </c>
      <c r="CO39">
        <f>CO1</f>
        <v>0</v>
      </c>
      <c r="CP39">
        <f>CP1</f>
        <v>0</v>
      </c>
      <c r="CQ39">
        <f>CQ1</f>
        <v>0</v>
      </c>
      <c r="CR39">
        <f>CR1</f>
        <v>0</v>
      </c>
      <c r="CS39">
        <f>CS1</f>
        <v>0</v>
      </c>
      <c r="CT39">
        <f>CT1</f>
        <v>0</v>
      </c>
      <c r="CU39">
        <f>CU1</f>
        <v>0</v>
      </c>
      <c r="CV39">
        <f>CV1</f>
        <v>0</v>
      </c>
      <c r="CW39">
        <f>CW1</f>
        <v>0</v>
      </c>
      <c r="CX39">
        <f>CX1</f>
        <v>0</v>
      </c>
      <c r="CY39">
        <f>CY1</f>
        <v>0</v>
      </c>
      <c r="CZ39">
        <f>CZ1</f>
        <v>0</v>
      </c>
    </row>
    <row r="40" spans="1:104">
      <c r="A40" t="s">
        <v>164</v>
      </c>
      <c r="J40">
        <f>STDEV(J5:J19)</f>
        <v>0</v>
      </c>
      <c r="K40">
        <f>STDEV(K5:K19)</f>
        <v>0</v>
      </c>
      <c r="L40">
        <f>STDEV(L5:L19)</f>
        <v>0</v>
      </c>
      <c r="M40">
        <f>STDEV(M5:M19)</f>
        <v>0</v>
      </c>
      <c r="N40">
        <f>STDEV(N5:N19)</f>
        <v>0</v>
      </c>
      <c r="O40">
        <f>STDEV(O5:O19)</f>
        <v>0</v>
      </c>
      <c r="P40">
        <f>STDEV(P5:P19)</f>
        <v>0</v>
      </c>
      <c r="Q40">
        <f>STDEV(Q5:Q19)</f>
        <v>0</v>
      </c>
      <c r="R40">
        <f>STDEV(R5:R19)</f>
        <v>0</v>
      </c>
      <c r="S40">
        <f>STDEV(S5:S19)</f>
        <v>0</v>
      </c>
      <c r="T40">
        <f>STDEV(T5:T19)</f>
        <v>0</v>
      </c>
      <c r="U40">
        <f>STDEV(U5:U19)</f>
        <v>0</v>
      </c>
      <c r="V40">
        <f>STDEV(V5:V19)</f>
        <v>0</v>
      </c>
      <c r="W40">
        <f>STDEV(W5:W19)</f>
        <v>0</v>
      </c>
      <c r="X40">
        <f>STDEV(X5:X19)</f>
        <v>0</v>
      </c>
      <c r="Y40">
        <f>STDEV(Y5:Y19)</f>
        <v>0</v>
      </c>
      <c r="Z40">
        <f>STDEV(Z5:Z19)</f>
        <v>0</v>
      </c>
      <c r="AA40">
        <f>STDEV(AA5:AA19)</f>
        <v>0</v>
      </c>
      <c r="AB40">
        <f>STDEV(AB5:AB19)</f>
        <v>0</v>
      </c>
      <c r="AC40">
        <f>STDEV(AC5:AC19)</f>
        <v>0</v>
      </c>
      <c r="AD40">
        <f>STDEV(AD5:AD19)</f>
        <v>0</v>
      </c>
      <c r="AE40">
        <f>STDEV(AE5:AE19)</f>
        <v>0</v>
      </c>
      <c r="AF40">
        <f>STDEV(AF5:AF19)</f>
        <v>0</v>
      </c>
      <c r="AG40">
        <f>STDEV(AG5:AG19)</f>
        <v>0</v>
      </c>
      <c r="AH40">
        <f>STDEV(AH5:AH19)</f>
        <v>0</v>
      </c>
      <c r="AI40">
        <f>STDEV(AI5:AI19)</f>
        <v>0</v>
      </c>
      <c r="AJ40">
        <f>STDEV(AJ5:AJ19)</f>
        <v>0</v>
      </c>
      <c r="AK40">
        <f>STDEV(AK5:AK19)</f>
        <v>0</v>
      </c>
      <c r="AL40">
        <f>STDEV(AL5:AL19)</f>
        <v>0</v>
      </c>
      <c r="AM40">
        <f>STDEV(AM5:AM19)</f>
        <v>0</v>
      </c>
      <c r="AN40">
        <f>STDEV(AN5:AN19)</f>
        <v>0</v>
      </c>
      <c r="AO40">
        <f>STDEV(AO5:AO19)</f>
        <v>0</v>
      </c>
      <c r="AP40">
        <f>STDEV(AP5:AP19)</f>
        <v>0</v>
      </c>
      <c r="AQ40">
        <f>STDEV(AQ5:AQ19)</f>
        <v>0</v>
      </c>
      <c r="AR40">
        <f>STDEV(AR5:AR19)</f>
        <v>0</v>
      </c>
      <c r="AS40">
        <f>STDEV(AS5:AS19)</f>
        <v>0</v>
      </c>
      <c r="AT40">
        <f>STDEV(AT5:AT19)</f>
        <v>0</v>
      </c>
      <c r="AU40">
        <f>STDEV(AU5:AU19)</f>
        <v>0</v>
      </c>
      <c r="AV40">
        <f>STDEV(AV5:AV19)</f>
        <v>0</v>
      </c>
      <c r="AW40">
        <f>STDEV(AW5:AW19)</f>
        <v>0</v>
      </c>
      <c r="AX40">
        <f>STDEV(AX5:AX19)</f>
        <v>0</v>
      </c>
      <c r="AY40">
        <f>STDEV(AY5:AY19)</f>
        <v>0</v>
      </c>
      <c r="AZ40">
        <f>STDEV(AZ5:AZ19)</f>
        <v>0</v>
      </c>
      <c r="BA40">
        <f>STDEV(BA5:BA19)</f>
        <v>0</v>
      </c>
      <c r="BB40">
        <f>STDEV(BB5:BB19)</f>
        <v>0</v>
      </c>
      <c r="BC40">
        <f>STDEV(BC5:BC19)</f>
        <v>0</v>
      </c>
      <c r="BD40">
        <f>STDEV(BD5:BD19)</f>
        <v>0</v>
      </c>
      <c r="BE40">
        <f>STDEV(BE5:BE19)</f>
        <v>0</v>
      </c>
      <c r="BF40">
        <f>STDEV(BF5:BF19)</f>
        <v>0</v>
      </c>
      <c r="BG40">
        <f>STDEV(BG5:BG19)</f>
        <v>0</v>
      </c>
      <c r="BH40">
        <f>STDEV(BH5:BH19)</f>
        <v>0</v>
      </c>
      <c r="BI40">
        <f>STDEV(BI5:BI19)</f>
        <v>0</v>
      </c>
      <c r="BJ40">
        <f>STDEV(BJ5:BJ19)</f>
        <v>0</v>
      </c>
      <c r="BK40">
        <f>STDEV(BK5:BK19)</f>
        <v>0</v>
      </c>
      <c r="BL40">
        <f>STDEV(BL5:BL19)</f>
        <v>0</v>
      </c>
      <c r="BM40">
        <f>STDEV(BM5:BM19)</f>
        <v>0</v>
      </c>
      <c r="BN40">
        <f>STDEV(BN5:BN19)</f>
        <v>0</v>
      </c>
      <c r="BO40">
        <f>STDEV(BO5:BO19)</f>
        <v>0</v>
      </c>
      <c r="BP40">
        <f>STDEV(BP5:BP19)</f>
        <v>0</v>
      </c>
      <c r="BQ40">
        <f>STDEV(BQ5:BQ19)</f>
        <v>0</v>
      </c>
      <c r="BR40">
        <f>STDEV(BR5:BR19)</f>
        <v>0</v>
      </c>
      <c r="BS40">
        <f>STDEV(BS5:BS19)</f>
        <v>0</v>
      </c>
      <c r="BT40">
        <f>STDEV(BT5:BT19)</f>
        <v>0</v>
      </c>
      <c r="BU40">
        <f>STDEV(BU5:BU19)</f>
        <v>0</v>
      </c>
      <c r="BV40">
        <f>STDEV(BV5:BV19)</f>
        <v>0</v>
      </c>
      <c r="BW40">
        <f>STDEV(BW5:BW19)</f>
        <v>0</v>
      </c>
      <c r="BX40">
        <f>STDEV(BX5:BX19)</f>
        <v>0</v>
      </c>
      <c r="BY40">
        <f>STDEV(BY5:BY19)</f>
        <v>0</v>
      </c>
      <c r="BZ40">
        <f>STDEV(BZ5:BZ19)</f>
        <v>0</v>
      </c>
      <c r="CA40">
        <f>STDEV(CA5:CA19)</f>
        <v>0</v>
      </c>
      <c r="CB40">
        <f>STDEV(CB5:CB19)</f>
        <v>0</v>
      </c>
      <c r="CC40">
        <f>STDEV(CC5:CC19)</f>
        <v>0</v>
      </c>
      <c r="CD40">
        <f>STDEV(CD5:CD19)</f>
        <v>0</v>
      </c>
      <c r="CE40">
        <f>STDEV(CE5:CE19)</f>
        <v>0</v>
      </c>
      <c r="CF40">
        <f>STDEV(CF5:CF19)</f>
        <v>0</v>
      </c>
      <c r="CG40">
        <f>STDEV(CG5:CG19)</f>
        <v>0</v>
      </c>
      <c r="CH40">
        <f>STDEV(CH5:CH19)</f>
        <v>0</v>
      </c>
      <c r="CI40">
        <f>STDEV(CI5:CI19)</f>
        <v>0</v>
      </c>
      <c r="CJ40">
        <f>STDEV(CJ5:CJ19)</f>
        <v>0</v>
      </c>
      <c r="CK40">
        <f>STDEV(CK5:CK19)</f>
        <v>0</v>
      </c>
      <c r="CL40">
        <f>STDEV(CL5:CL19)</f>
        <v>0</v>
      </c>
      <c r="CM40">
        <f>STDEV(CM5:CM19)</f>
        <v>0</v>
      </c>
      <c r="CN40">
        <f>STDEV(CN5:CN19)</f>
        <v>0</v>
      </c>
      <c r="CO40">
        <f>STDEV(CO5:CO19)</f>
        <v>0</v>
      </c>
      <c r="CP40">
        <f>STDEV(CP5:CP19)</f>
        <v>0</v>
      </c>
      <c r="CQ40">
        <f>STDEV(CQ5:CQ19)</f>
        <v>0</v>
      </c>
      <c r="CR40">
        <f>STDEV(CR5:CR19)</f>
        <v>0</v>
      </c>
      <c r="CS40">
        <f>STDEV(CS5:CS19)</f>
        <v>0</v>
      </c>
      <c r="CT40">
        <f>STDEV(CT5:CT19)</f>
        <v>0</v>
      </c>
      <c r="CU40">
        <f>STDEV(CU5:CU19)</f>
        <v>0</v>
      </c>
      <c r="CV40">
        <f>STDEV(CV5:CV19)</f>
        <v>0</v>
      </c>
      <c r="CW40">
        <f>STDEV(CW5:CW19)</f>
        <v>0</v>
      </c>
      <c r="CX40">
        <f>STDEV(CX5:CX19)</f>
        <v>0</v>
      </c>
      <c r="CY40">
        <f>STDEV(CY5:CY19)</f>
        <v>0</v>
      </c>
      <c r="CZ40">
        <f>STDEV(CZ5:CZ19)</f>
        <v>0</v>
      </c>
    </row>
    <row r="41" spans="1:104">
      <c r="A41" t="s">
        <v>165</v>
      </c>
      <c r="J41">
        <f>J4</f>
        <v>0</v>
      </c>
      <c r="K41">
        <f>K4</f>
        <v>0</v>
      </c>
      <c r="L41">
        <f>L4</f>
        <v>0</v>
      </c>
      <c r="M41">
        <f>M4</f>
        <v>0</v>
      </c>
      <c r="N41">
        <f>N4</f>
        <v>0</v>
      </c>
      <c r="O41">
        <f>O4</f>
        <v>0</v>
      </c>
      <c r="P41">
        <f>P4</f>
        <v>0</v>
      </c>
      <c r="Q41">
        <f>Q4</f>
        <v>0</v>
      </c>
      <c r="R41">
        <f>R4</f>
        <v>0</v>
      </c>
      <c r="S41">
        <f>S4</f>
        <v>0</v>
      </c>
      <c r="T41">
        <f>T4</f>
        <v>0</v>
      </c>
      <c r="U41">
        <f>U4</f>
        <v>0</v>
      </c>
      <c r="V41">
        <f>V4</f>
        <v>0</v>
      </c>
      <c r="W41">
        <f>W4</f>
        <v>0</v>
      </c>
      <c r="X41">
        <f>X4</f>
        <v>0</v>
      </c>
      <c r="Y41">
        <f>Y4</f>
        <v>0</v>
      </c>
      <c r="Z41">
        <f>Z4</f>
        <v>0</v>
      </c>
      <c r="AA41">
        <f>AA4</f>
        <v>0</v>
      </c>
      <c r="AB41">
        <f>AB4</f>
        <v>0</v>
      </c>
      <c r="AC41">
        <f>AC4</f>
        <v>0</v>
      </c>
      <c r="AD41">
        <f>AD4</f>
        <v>0</v>
      </c>
      <c r="AE41">
        <f>AE4</f>
        <v>0</v>
      </c>
      <c r="AF41">
        <f>AF4</f>
        <v>0</v>
      </c>
      <c r="AG41">
        <f>AG4</f>
        <v>0</v>
      </c>
      <c r="AH41">
        <f>AH4</f>
        <v>0</v>
      </c>
      <c r="AI41">
        <f>AI4</f>
        <v>0</v>
      </c>
      <c r="AJ41">
        <f>AJ4</f>
        <v>0</v>
      </c>
      <c r="AK41">
        <f>AK4</f>
        <v>0</v>
      </c>
      <c r="AL41">
        <f>AL4</f>
        <v>0</v>
      </c>
      <c r="AM41">
        <f>AM4</f>
        <v>0</v>
      </c>
      <c r="AN41">
        <f>AN4</f>
        <v>0</v>
      </c>
      <c r="AO41">
        <f>AO4</f>
        <v>0</v>
      </c>
      <c r="AP41">
        <f>AP4</f>
        <v>0</v>
      </c>
      <c r="AQ41">
        <f>AQ4</f>
        <v>0</v>
      </c>
      <c r="AR41">
        <f>AR4</f>
        <v>0</v>
      </c>
      <c r="AS41">
        <f>AS4</f>
        <v>0</v>
      </c>
      <c r="AT41">
        <f>AT4</f>
        <v>0</v>
      </c>
      <c r="AU41">
        <f>AU4</f>
        <v>0</v>
      </c>
      <c r="AV41">
        <f>AV4</f>
        <v>0</v>
      </c>
      <c r="AW41">
        <f>AW4</f>
        <v>0</v>
      </c>
      <c r="AX41">
        <f>AX4</f>
        <v>0</v>
      </c>
      <c r="AY41">
        <f>AY4</f>
        <v>0</v>
      </c>
      <c r="AZ41">
        <f>AZ4</f>
        <v>0</v>
      </c>
      <c r="BA41">
        <f>BA4</f>
        <v>0</v>
      </c>
      <c r="BB41">
        <f>BB4</f>
        <v>0</v>
      </c>
      <c r="BC41">
        <f>BC4</f>
        <v>0</v>
      </c>
      <c r="BD41">
        <f>BD4</f>
        <v>0</v>
      </c>
      <c r="BE41">
        <f>BE4</f>
        <v>0</v>
      </c>
      <c r="BF41">
        <f>BF4</f>
        <v>0</v>
      </c>
      <c r="BG41">
        <f>BG4</f>
        <v>0</v>
      </c>
      <c r="BH41">
        <f>BH4</f>
        <v>0</v>
      </c>
      <c r="BI41">
        <f>BI4</f>
        <v>0</v>
      </c>
      <c r="BJ41">
        <f>BJ4</f>
        <v>0</v>
      </c>
      <c r="BK41">
        <f>BK4</f>
        <v>0</v>
      </c>
      <c r="BL41">
        <f>BL4</f>
        <v>0</v>
      </c>
      <c r="BM41">
        <f>BM4</f>
        <v>0</v>
      </c>
      <c r="BN41">
        <f>BN4</f>
        <v>0</v>
      </c>
      <c r="BO41">
        <f>BO4</f>
        <v>0</v>
      </c>
      <c r="BP41">
        <f>BP4</f>
        <v>0</v>
      </c>
      <c r="BQ41">
        <f>BQ4</f>
        <v>0</v>
      </c>
      <c r="BR41">
        <f>BR4</f>
        <v>0</v>
      </c>
      <c r="BS41">
        <f>BS4</f>
        <v>0</v>
      </c>
      <c r="BT41">
        <f>BT4</f>
        <v>0</v>
      </c>
      <c r="BU41">
        <f>BU4</f>
        <v>0</v>
      </c>
      <c r="BV41">
        <f>BV4</f>
        <v>0</v>
      </c>
      <c r="BW41">
        <f>BW4</f>
        <v>0</v>
      </c>
      <c r="BX41">
        <f>BX4</f>
        <v>0</v>
      </c>
      <c r="BY41">
        <f>BY4</f>
        <v>0</v>
      </c>
      <c r="BZ41">
        <f>BZ4</f>
        <v>0</v>
      </c>
      <c r="CA41">
        <f>CA4</f>
        <v>0</v>
      </c>
      <c r="CB41">
        <f>CB4</f>
        <v>0</v>
      </c>
      <c r="CC41">
        <f>CC4</f>
        <v>0</v>
      </c>
      <c r="CD41">
        <f>CD4</f>
        <v>0</v>
      </c>
      <c r="CE41">
        <f>CE4</f>
        <v>0</v>
      </c>
      <c r="CF41">
        <f>CF4</f>
        <v>0</v>
      </c>
      <c r="CG41">
        <f>CG4</f>
        <v>0</v>
      </c>
      <c r="CH41">
        <f>CH4</f>
        <v>0</v>
      </c>
      <c r="CI41">
        <f>CI4</f>
        <v>0</v>
      </c>
      <c r="CJ41">
        <f>CJ4</f>
        <v>0</v>
      </c>
      <c r="CK41">
        <f>CK4</f>
        <v>0</v>
      </c>
      <c r="CL41">
        <f>CL4</f>
        <v>0</v>
      </c>
      <c r="CM41">
        <f>CM4</f>
        <v>0</v>
      </c>
      <c r="CN41">
        <f>CN4</f>
        <v>0</v>
      </c>
      <c r="CO41">
        <f>CO4</f>
        <v>0</v>
      </c>
      <c r="CP41">
        <f>CP4</f>
        <v>0</v>
      </c>
      <c r="CQ41">
        <f>CQ4</f>
        <v>0</v>
      </c>
      <c r="CR41">
        <f>CR4</f>
        <v>0</v>
      </c>
      <c r="CS41">
        <f>CS4</f>
        <v>0</v>
      </c>
      <c r="CT41">
        <f>CT4</f>
        <v>0</v>
      </c>
      <c r="CU41">
        <f>CU4</f>
        <v>0</v>
      </c>
      <c r="CV41">
        <f>CV4</f>
        <v>0</v>
      </c>
      <c r="CW41">
        <f>CW4</f>
        <v>0</v>
      </c>
      <c r="CX41">
        <f>CX4</f>
        <v>0</v>
      </c>
      <c r="CY41">
        <f>CY4</f>
        <v>0</v>
      </c>
      <c r="CZ41">
        <f>CZ4</f>
        <v>0</v>
      </c>
    </row>
    <row r="42" spans="1:104">
      <c r="A42" t="s">
        <v>166</v>
      </c>
      <c r="J42">
        <f>MAX(J5:J19)</f>
        <v>0</v>
      </c>
      <c r="K42">
        <f>MAX(K5:K19)</f>
        <v>0</v>
      </c>
      <c r="L42">
        <f>MAX(L5:L19)</f>
        <v>0</v>
      </c>
      <c r="M42">
        <f>MAX(M5:M19)</f>
        <v>0</v>
      </c>
      <c r="N42">
        <f>MAX(N5:N19)</f>
        <v>0</v>
      </c>
      <c r="O42">
        <f>MAX(O5:O19)</f>
        <v>0</v>
      </c>
      <c r="P42">
        <f>MAX(P5:P19)</f>
        <v>0</v>
      </c>
      <c r="Q42">
        <f>MAX(Q5:Q19)</f>
        <v>0</v>
      </c>
      <c r="R42">
        <f>MAX(R5:R19)</f>
        <v>0</v>
      </c>
      <c r="S42">
        <f>MAX(S5:S19)</f>
        <v>0</v>
      </c>
      <c r="T42">
        <f>MAX(T5:T19)</f>
        <v>0</v>
      </c>
      <c r="U42">
        <f>MAX(U5:U19)</f>
        <v>0</v>
      </c>
      <c r="V42">
        <f>MAX(V5:V19)</f>
        <v>0</v>
      </c>
      <c r="W42">
        <f>MAX(W5:W19)</f>
        <v>0</v>
      </c>
      <c r="X42">
        <f>MAX(X5:X19)</f>
        <v>0</v>
      </c>
      <c r="Y42">
        <f>MAX(Y5:Y19)</f>
        <v>0</v>
      </c>
      <c r="Z42">
        <f>MAX(Z5:Z19)</f>
        <v>0</v>
      </c>
      <c r="AA42">
        <f>MAX(AA5:AA19)</f>
        <v>0</v>
      </c>
      <c r="AB42">
        <f>MAX(AB5:AB19)</f>
        <v>0</v>
      </c>
      <c r="AC42">
        <f>MAX(AC5:AC19)</f>
        <v>0</v>
      </c>
      <c r="AD42">
        <f>MAX(AD5:AD19)</f>
        <v>0</v>
      </c>
      <c r="AE42">
        <f>MAX(AE5:AE19)</f>
        <v>0</v>
      </c>
      <c r="AF42">
        <f>MAX(AF5:AF19)</f>
        <v>0</v>
      </c>
      <c r="AG42">
        <f>MAX(AG5:AG19)</f>
        <v>0</v>
      </c>
      <c r="AH42">
        <f>MAX(AH5:AH19)</f>
        <v>0</v>
      </c>
      <c r="AI42">
        <f>MAX(AI5:AI19)</f>
        <v>0</v>
      </c>
      <c r="AJ42">
        <f>MAX(AJ5:AJ19)</f>
        <v>0</v>
      </c>
      <c r="AK42">
        <f>MAX(AK5:AK19)</f>
        <v>0</v>
      </c>
      <c r="AL42">
        <f>MAX(AL5:AL19)</f>
        <v>0</v>
      </c>
      <c r="AM42">
        <f>MAX(AM5:AM19)</f>
        <v>0</v>
      </c>
      <c r="AN42">
        <f>MAX(AN5:AN19)</f>
        <v>0</v>
      </c>
      <c r="AO42">
        <f>MAX(AO5:AO19)</f>
        <v>0</v>
      </c>
      <c r="AP42">
        <f>MAX(AP5:AP19)</f>
        <v>0</v>
      </c>
      <c r="AQ42">
        <f>MAX(AQ5:AQ19)</f>
        <v>0</v>
      </c>
      <c r="AR42">
        <f>MAX(AR5:AR19)</f>
        <v>0</v>
      </c>
      <c r="AS42">
        <f>MAX(AS5:AS19)</f>
        <v>0</v>
      </c>
      <c r="AT42">
        <f>MAX(AT5:AT19)</f>
        <v>0</v>
      </c>
      <c r="AU42">
        <f>MAX(AU5:AU19)</f>
        <v>0</v>
      </c>
      <c r="AV42">
        <f>MAX(AV5:AV19)</f>
        <v>0</v>
      </c>
      <c r="AW42">
        <f>MAX(AW5:AW19)</f>
        <v>0</v>
      </c>
      <c r="AX42">
        <f>MAX(AX5:AX19)</f>
        <v>0</v>
      </c>
      <c r="AY42">
        <f>MAX(AY5:AY19)</f>
        <v>0</v>
      </c>
      <c r="AZ42">
        <f>MAX(AZ5:AZ19)</f>
        <v>0</v>
      </c>
      <c r="BA42">
        <f>MAX(BA5:BA19)</f>
        <v>0</v>
      </c>
      <c r="BB42">
        <f>MAX(BB5:BB19)</f>
        <v>0</v>
      </c>
      <c r="BC42">
        <f>MAX(BC5:BC19)</f>
        <v>0</v>
      </c>
      <c r="BD42">
        <f>MAX(BD5:BD19)</f>
        <v>0</v>
      </c>
      <c r="BE42">
        <f>MAX(BE5:BE19)</f>
        <v>0</v>
      </c>
      <c r="BF42">
        <f>MAX(BF5:BF19)</f>
        <v>0</v>
      </c>
      <c r="BG42">
        <f>MAX(BG5:BG19)</f>
        <v>0</v>
      </c>
      <c r="BH42">
        <f>MAX(BH5:BH19)</f>
        <v>0</v>
      </c>
      <c r="BI42">
        <f>MAX(BI5:BI19)</f>
        <v>0</v>
      </c>
      <c r="BJ42">
        <f>MAX(BJ5:BJ19)</f>
        <v>0</v>
      </c>
      <c r="BK42">
        <f>MAX(BK5:BK19)</f>
        <v>0</v>
      </c>
      <c r="BL42">
        <f>MAX(BL5:BL19)</f>
        <v>0</v>
      </c>
      <c r="BM42">
        <f>MAX(BM5:BM19)</f>
        <v>0</v>
      </c>
      <c r="BN42">
        <f>MAX(BN5:BN19)</f>
        <v>0</v>
      </c>
      <c r="BO42">
        <f>MAX(BO5:BO19)</f>
        <v>0</v>
      </c>
      <c r="BP42">
        <f>MAX(BP5:BP19)</f>
        <v>0</v>
      </c>
      <c r="BQ42">
        <f>MAX(BQ5:BQ19)</f>
        <v>0</v>
      </c>
      <c r="BR42">
        <f>MAX(BR5:BR19)</f>
        <v>0</v>
      </c>
      <c r="BS42">
        <f>MAX(BS5:BS19)</f>
        <v>0</v>
      </c>
      <c r="BT42">
        <f>MAX(BT5:BT19)</f>
        <v>0</v>
      </c>
      <c r="BU42">
        <f>MAX(BU5:BU19)</f>
        <v>0</v>
      </c>
      <c r="BV42">
        <f>MAX(BV5:BV19)</f>
        <v>0</v>
      </c>
      <c r="BW42">
        <f>MAX(BW5:BW19)</f>
        <v>0</v>
      </c>
      <c r="BX42">
        <f>MAX(BX5:BX19)</f>
        <v>0</v>
      </c>
      <c r="BY42">
        <f>MAX(BY5:BY19)</f>
        <v>0</v>
      </c>
      <c r="BZ42">
        <f>MAX(BZ5:BZ19)</f>
        <v>0</v>
      </c>
      <c r="CA42">
        <f>MAX(CA5:CA19)</f>
        <v>0</v>
      </c>
      <c r="CB42">
        <f>MAX(CB5:CB19)</f>
        <v>0</v>
      </c>
      <c r="CC42">
        <f>MAX(CC5:CC19)</f>
        <v>0</v>
      </c>
      <c r="CD42">
        <f>MAX(CD5:CD19)</f>
        <v>0</v>
      </c>
      <c r="CE42">
        <f>MAX(CE5:CE19)</f>
        <v>0</v>
      </c>
      <c r="CF42">
        <f>MAX(CF5:CF19)</f>
        <v>0</v>
      </c>
      <c r="CG42">
        <f>MAX(CG5:CG19)</f>
        <v>0</v>
      </c>
      <c r="CH42">
        <f>MAX(CH5:CH19)</f>
        <v>0</v>
      </c>
      <c r="CI42">
        <f>MAX(CI5:CI19)</f>
        <v>0</v>
      </c>
      <c r="CJ42">
        <f>MAX(CJ5:CJ19)</f>
        <v>0</v>
      </c>
      <c r="CK42">
        <f>MAX(CK5:CK19)</f>
        <v>0</v>
      </c>
      <c r="CL42">
        <f>MAX(CL5:CL19)</f>
        <v>0</v>
      </c>
      <c r="CM42">
        <f>MAX(CM5:CM19)</f>
        <v>0</v>
      </c>
      <c r="CN42">
        <f>MAX(CN5:CN19)</f>
        <v>0</v>
      </c>
      <c r="CO42">
        <f>MAX(CO5:CO19)</f>
        <v>0</v>
      </c>
      <c r="CP42">
        <f>MAX(CP5:CP19)</f>
        <v>0</v>
      </c>
      <c r="CQ42">
        <f>MAX(CQ5:CQ19)</f>
        <v>0</v>
      </c>
      <c r="CR42">
        <f>MAX(CR5:CR19)</f>
        <v>0</v>
      </c>
      <c r="CS42">
        <f>MAX(CS5:CS19)</f>
        <v>0</v>
      </c>
      <c r="CT42">
        <f>MAX(CT5:CT19)</f>
        <v>0</v>
      </c>
      <c r="CU42">
        <f>MAX(CU5:CU19)</f>
        <v>0</v>
      </c>
      <c r="CV42">
        <f>MAX(CV5:CV19)</f>
        <v>0</v>
      </c>
      <c r="CW42">
        <f>MAX(CW5:CW19)</f>
        <v>0</v>
      </c>
      <c r="CX42">
        <f>MAX(CX5:CX19)</f>
        <v>0</v>
      </c>
      <c r="CY42">
        <f>MAX(CY5:CY19)</f>
        <v>0</v>
      </c>
      <c r="CZ42">
        <f>MAX(CZ5:CZ19)</f>
        <v>0</v>
      </c>
    </row>
    <row r="43" spans="1:104">
      <c r="A43" t="s">
        <v>167</v>
      </c>
      <c r="J43">
        <f>AVERAGE(J5:J19)</f>
        <v>0</v>
      </c>
      <c r="K43">
        <f>AVERAGE(K5:K19)</f>
        <v>0</v>
      </c>
      <c r="L43">
        <f>AVERAGE(L5:L19)</f>
        <v>0</v>
      </c>
      <c r="M43">
        <f>AVERAGE(M5:M19)</f>
        <v>0</v>
      </c>
      <c r="N43">
        <f>AVERAGE(N5:N19)</f>
        <v>0</v>
      </c>
      <c r="O43">
        <f>AVERAGE(O5:O19)</f>
        <v>0</v>
      </c>
      <c r="P43">
        <f>AVERAGE(P5:P19)</f>
        <v>0</v>
      </c>
      <c r="Q43">
        <f>AVERAGE(Q5:Q19)</f>
        <v>0</v>
      </c>
      <c r="R43">
        <f>AVERAGE(R5:R19)</f>
        <v>0</v>
      </c>
      <c r="S43">
        <f>AVERAGE(S5:S19)</f>
        <v>0</v>
      </c>
      <c r="T43">
        <f>AVERAGE(T5:T19)</f>
        <v>0</v>
      </c>
      <c r="U43">
        <f>AVERAGE(U5:U19)</f>
        <v>0</v>
      </c>
      <c r="V43">
        <f>AVERAGE(V5:V19)</f>
        <v>0</v>
      </c>
      <c r="W43">
        <f>AVERAGE(W5:W19)</f>
        <v>0</v>
      </c>
      <c r="X43">
        <f>AVERAGE(X5:X19)</f>
        <v>0</v>
      </c>
      <c r="Y43">
        <f>AVERAGE(Y5:Y19)</f>
        <v>0</v>
      </c>
      <c r="Z43">
        <f>AVERAGE(Z5:Z19)</f>
        <v>0</v>
      </c>
      <c r="AA43">
        <f>AVERAGE(AA5:AA19)</f>
        <v>0</v>
      </c>
      <c r="AB43">
        <f>AVERAGE(AB5:AB19)</f>
        <v>0</v>
      </c>
      <c r="AC43">
        <f>AVERAGE(AC5:AC19)</f>
        <v>0</v>
      </c>
      <c r="AD43">
        <f>AVERAGE(AD5:AD19)</f>
        <v>0</v>
      </c>
      <c r="AE43">
        <f>AVERAGE(AE5:AE19)</f>
        <v>0</v>
      </c>
      <c r="AF43">
        <f>AVERAGE(AF5:AF19)</f>
        <v>0</v>
      </c>
      <c r="AG43">
        <f>AVERAGE(AG5:AG19)</f>
        <v>0</v>
      </c>
      <c r="AH43">
        <f>AVERAGE(AH5:AH19)</f>
        <v>0</v>
      </c>
      <c r="AI43">
        <f>AVERAGE(AI5:AI19)</f>
        <v>0</v>
      </c>
      <c r="AJ43">
        <f>AVERAGE(AJ5:AJ19)</f>
        <v>0</v>
      </c>
      <c r="AK43">
        <f>AVERAGE(AK5:AK19)</f>
        <v>0</v>
      </c>
      <c r="AL43">
        <f>AVERAGE(AL5:AL19)</f>
        <v>0</v>
      </c>
      <c r="AM43">
        <f>AVERAGE(AM5:AM19)</f>
        <v>0</v>
      </c>
      <c r="AN43">
        <f>AVERAGE(AN5:AN19)</f>
        <v>0</v>
      </c>
      <c r="AO43">
        <f>AVERAGE(AO5:AO19)</f>
        <v>0</v>
      </c>
      <c r="AP43">
        <f>AVERAGE(AP5:AP19)</f>
        <v>0</v>
      </c>
      <c r="AQ43">
        <f>AVERAGE(AQ5:AQ19)</f>
        <v>0</v>
      </c>
      <c r="AR43">
        <f>AVERAGE(AR5:AR19)</f>
        <v>0</v>
      </c>
      <c r="AS43">
        <f>AVERAGE(AS5:AS19)</f>
        <v>0</v>
      </c>
      <c r="AT43">
        <f>AVERAGE(AT5:AT19)</f>
        <v>0</v>
      </c>
      <c r="AU43">
        <f>AVERAGE(AU5:AU19)</f>
        <v>0</v>
      </c>
      <c r="AV43">
        <f>AVERAGE(AV5:AV19)</f>
        <v>0</v>
      </c>
      <c r="AW43">
        <f>AVERAGE(AW5:AW19)</f>
        <v>0</v>
      </c>
      <c r="AX43">
        <f>AVERAGE(AX5:AX19)</f>
        <v>0</v>
      </c>
      <c r="AY43">
        <f>AVERAGE(AY5:AY19)</f>
        <v>0</v>
      </c>
      <c r="AZ43">
        <f>AVERAGE(AZ5:AZ19)</f>
        <v>0</v>
      </c>
      <c r="BA43">
        <f>AVERAGE(BA5:BA19)</f>
        <v>0</v>
      </c>
      <c r="BB43">
        <f>AVERAGE(BB5:BB19)</f>
        <v>0</v>
      </c>
      <c r="BC43">
        <f>AVERAGE(BC5:BC19)</f>
        <v>0</v>
      </c>
      <c r="BD43">
        <f>AVERAGE(BD5:BD19)</f>
        <v>0</v>
      </c>
      <c r="BE43">
        <f>AVERAGE(BE5:BE19)</f>
        <v>0</v>
      </c>
      <c r="BF43">
        <f>AVERAGE(BF5:BF19)</f>
        <v>0</v>
      </c>
      <c r="BG43">
        <f>AVERAGE(BG5:BG19)</f>
        <v>0</v>
      </c>
      <c r="BH43">
        <f>AVERAGE(BH5:BH19)</f>
        <v>0</v>
      </c>
      <c r="BI43">
        <f>AVERAGE(BI5:BI19)</f>
        <v>0</v>
      </c>
      <c r="BJ43">
        <f>AVERAGE(BJ5:BJ19)</f>
        <v>0</v>
      </c>
      <c r="BK43">
        <f>AVERAGE(BK5:BK19)</f>
        <v>0</v>
      </c>
      <c r="BL43">
        <f>AVERAGE(BL5:BL19)</f>
        <v>0</v>
      </c>
      <c r="BM43">
        <f>AVERAGE(BM5:BM19)</f>
        <v>0</v>
      </c>
      <c r="BN43">
        <f>AVERAGE(BN5:BN19)</f>
        <v>0</v>
      </c>
      <c r="BO43">
        <f>AVERAGE(BO5:BO19)</f>
        <v>0</v>
      </c>
      <c r="BP43">
        <f>AVERAGE(BP5:BP19)</f>
        <v>0</v>
      </c>
      <c r="BQ43">
        <f>AVERAGE(BQ5:BQ19)</f>
        <v>0</v>
      </c>
      <c r="BR43">
        <f>AVERAGE(BR5:BR19)</f>
        <v>0</v>
      </c>
      <c r="BS43">
        <f>AVERAGE(BS5:BS19)</f>
        <v>0</v>
      </c>
      <c r="BT43">
        <f>AVERAGE(BT5:BT19)</f>
        <v>0</v>
      </c>
      <c r="BU43">
        <f>AVERAGE(BU5:BU19)</f>
        <v>0</v>
      </c>
      <c r="BV43">
        <f>AVERAGE(BV5:BV19)</f>
        <v>0</v>
      </c>
      <c r="BW43">
        <f>AVERAGE(BW5:BW19)</f>
        <v>0</v>
      </c>
      <c r="BX43">
        <f>AVERAGE(BX5:BX19)</f>
        <v>0</v>
      </c>
      <c r="BY43">
        <f>AVERAGE(BY5:BY19)</f>
        <v>0</v>
      </c>
      <c r="BZ43">
        <f>AVERAGE(BZ5:BZ19)</f>
        <v>0</v>
      </c>
      <c r="CA43">
        <f>AVERAGE(CA5:CA19)</f>
        <v>0</v>
      </c>
      <c r="CB43">
        <f>AVERAGE(CB5:CB19)</f>
        <v>0</v>
      </c>
      <c r="CC43">
        <f>AVERAGE(CC5:CC19)</f>
        <v>0</v>
      </c>
      <c r="CD43">
        <f>AVERAGE(CD5:CD19)</f>
        <v>0</v>
      </c>
      <c r="CE43">
        <f>AVERAGE(CE5:CE19)</f>
        <v>0</v>
      </c>
      <c r="CF43">
        <f>AVERAGE(CF5:CF19)</f>
        <v>0</v>
      </c>
      <c r="CG43">
        <f>AVERAGE(CG5:CG19)</f>
        <v>0</v>
      </c>
      <c r="CH43">
        <f>AVERAGE(CH5:CH19)</f>
        <v>0</v>
      </c>
      <c r="CI43">
        <f>AVERAGE(CI5:CI19)</f>
        <v>0</v>
      </c>
      <c r="CJ43">
        <f>AVERAGE(CJ5:CJ19)</f>
        <v>0</v>
      </c>
      <c r="CK43">
        <f>AVERAGE(CK5:CK19)</f>
        <v>0</v>
      </c>
      <c r="CL43">
        <f>AVERAGE(CL5:CL19)</f>
        <v>0</v>
      </c>
      <c r="CM43">
        <f>AVERAGE(CM5:CM19)</f>
        <v>0</v>
      </c>
      <c r="CN43">
        <f>AVERAGE(CN5:CN19)</f>
        <v>0</v>
      </c>
      <c r="CO43">
        <f>AVERAGE(CO5:CO19)</f>
        <v>0</v>
      </c>
      <c r="CP43">
        <f>AVERAGE(CP5:CP19)</f>
        <v>0</v>
      </c>
      <c r="CQ43">
        <f>AVERAGE(CQ5:CQ19)</f>
        <v>0</v>
      </c>
      <c r="CR43">
        <f>AVERAGE(CR5:CR19)</f>
        <v>0</v>
      </c>
      <c r="CS43">
        <f>AVERAGE(CS5:CS19)</f>
        <v>0</v>
      </c>
      <c r="CT43">
        <f>AVERAGE(CT5:CT19)</f>
        <v>0</v>
      </c>
      <c r="CU43">
        <f>AVERAGE(CU5:CU19)</f>
        <v>0</v>
      </c>
      <c r="CV43">
        <f>AVERAGE(CV5:CV19)</f>
        <v>0</v>
      </c>
      <c r="CW43">
        <f>AVERAGE(CW5:CW19)</f>
        <v>0</v>
      </c>
      <c r="CX43">
        <f>AVERAGE(CX5:CX19)</f>
        <v>0</v>
      </c>
      <c r="CY43">
        <f>AVERAGE(CY5:CY19)</f>
        <v>0</v>
      </c>
      <c r="CZ43">
        <f>AVERAGE(CZ5:CZ19)</f>
        <v>0</v>
      </c>
    </row>
    <row r="44" spans="1:104">
      <c r="A44" t="s">
        <v>168</v>
      </c>
      <c r="J44">
        <f>MIN(J5:J19)</f>
        <v>0</v>
      </c>
      <c r="K44">
        <f>MIN(K5:K19)</f>
        <v>0</v>
      </c>
      <c r="L44">
        <f>MIN(L5:L19)</f>
        <v>0</v>
      </c>
      <c r="M44">
        <f>MIN(M5:M19)</f>
        <v>0</v>
      </c>
      <c r="N44">
        <f>MIN(N5:N19)</f>
        <v>0</v>
      </c>
      <c r="O44">
        <f>MIN(O5:O19)</f>
        <v>0</v>
      </c>
      <c r="P44">
        <f>MIN(P5:P19)</f>
        <v>0</v>
      </c>
      <c r="Q44">
        <f>MIN(Q5:Q19)</f>
        <v>0</v>
      </c>
      <c r="R44">
        <f>MIN(R5:R19)</f>
        <v>0</v>
      </c>
      <c r="S44">
        <f>MIN(S5:S19)</f>
        <v>0</v>
      </c>
      <c r="T44">
        <f>MIN(T5:T19)</f>
        <v>0</v>
      </c>
      <c r="U44">
        <f>MIN(U5:U19)</f>
        <v>0</v>
      </c>
      <c r="V44">
        <f>MIN(V5:V19)</f>
        <v>0</v>
      </c>
      <c r="W44">
        <f>MIN(W5:W19)</f>
        <v>0</v>
      </c>
      <c r="X44">
        <f>MIN(X5:X19)</f>
        <v>0</v>
      </c>
      <c r="Y44">
        <f>MIN(Y5:Y19)</f>
        <v>0</v>
      </c>
      <c r="Z44">
        <f>MIN(Z5:Z19)</f>
        <v>0</v>
      </c>
      <c r="AA44">
        <f>MIN(AA5:AA19)</f>
        <v>0</v>
      </c>
      <c r="AB44">
        <f>MIN(AB5:AB19)</f>
        <v>0</v>
      </c>
      <c r="AC44">
        <f>MIN(AC5:AC19)</f>
        <v>0</v>
      </c>
      <c r="AD44">
        <f>MIN(AD5:AD19)</f>
        <v>0</v>
      </c>
      <c r="AE44">
        <f>MIN(AE5:AE19)</f>
        <v>0</v>
      </c>
      <c r="AF44">
        <f>MIN(AF5:AF19)</f>
        <v>0</v>
      </c>
      <c r="AG44">
        <f>MIN(AG5:AG19)</f>
        <v>0</v>
      </c>
      <c r="AH44">
        <f>MIN(AH5:AH19)</f>
        <v>0</v>
      </c>
      <c r="AI44">
        <f>MIN(AI5:AI19)</f>
        <v>0</v>
      </c>
      <c r="AJ44">
        <f>MIN(AJ5:AJ19)</f>
        <v>0</v>
      </c>
      <c r="AK44">
        <f>MIN(AK5:AK19)</f>
        <v>0</v>
      </c>
      <c r="AL44">
        <f>MIN(AL5:AL19)</f>
        <v>0</v>
      </c>
      <c r="AM44">
        <f>MIN(AM5:AM19)</f>
        <v>0</v>
      </c>
      <c r="AN44">
        <f>MIN(AN5:AN19)</f>
        <v>0</v>
      </c>
      <c r="AO44">
        <f>MIN(AO5:AO19)</f>
        <v>0</v>
      </c>
      <c r="AP44">
        <f>MIN(AP5:AP19)</f>
        <v>0</v>
      </c>
      <c r="AQ44">
        <f>MIN(AQ5:AQ19)</f>
        <v>0</v>
      </c>
      <c r="AR44">
        <f>MIN(AR5:AR19)</f>
        <v>0</v>
      </c>
      <c r="AS44">
        <f>MIN(AS5:AS19)</f>
        <v>0</v>
      </c>
      <c r="AT44">
        <f>MIN(AT5:AT19)</f>
        <v>0</v>
      </c>
      <c r="AU44">
        <f>MIN(AU5:AU19)</f>
        <v>0</v>
      </c>
      <c r="AV44">
        <f>MIN(AV5:AV19)</f>
        <v>0</v>
      </c>
      <c r="AW44">
        <f>MIN(AW5:AW19)</f>
        <v>0</v>
      </c>
      <c r="AX44">
        <f>MIN(AX5:AX19)</f>
        <v>0</v>
      </c>
      <c r="AY44">
        <f>MIN(AY5:AY19)</f>
        <v>0</v>
      </c>
      <c r="AZ44">
        <f>MIN(AZ5:AZ19)</f>
        <v>0</v>
      </c>
      <c r="BA44">
        <f>MIN(BA5:BA19)</f>
        <v>0</v>
      </c>
      <c r="BB44">
        <f>MIN(BB5:BB19)</f>
        <v>0</v>
      </c>
      <c r="BC44">
        <f>MIN(BC5:BC19)</f>
        <v>0</v>
      </c>
      <c r="BD44">
        <f>MIN(BD5:BD19)</f>
        <v>0</v>
      </c>
      <c r="BE44">
        <f>MIN(BE5:BE19)</f>
        <v>0</v>
      </c>
      <c r="BF44">
        <f>MIN(BF5:BF19)</f>
        <v>0</v>
      </c>
      <c r="BG44">
        <f>MIN(BG5:BG19)</f>
        <v>0</v>
      </c>
      <c r="BH44">
        <f>MIN(BH5:BH19)</f>
        <v>0</v>
      </c>
      <c r="BI44">
        <f>MIN(BI5:BI19)</f>
        <v>0</v>
      </c>
      <c r="BJ44">
        <f>MIN(BJ5:BJ19)</f>
        <v>0</v>
      </c>
      <c r="BK44">
        <f>MIN(BK5:BK19)</f>
        <v>0</v>
      </c>
      <c r="BL44">
        <f>MIN(BL5:BL19)</f>
        <v>0</v>
      </c>
      <c r="BM44">
        <f>MIN(BM5:BM19)</f>
        <v>0</v>
      </c>
      <c r="BN44">
        <f>MIN(BN5:BN19)</f>
        <v>0</v>
      </c>
      <c r="BO44">
        <f>MIN(BO5:BO19)</f>
        <v>0</v>
      </c>
      <c r="BP44">
        <f>MIN(BP5:BP19)</f>
        <v>0</v>
      </c>
      <c r="BQ44">
        <f>MIN(BQ5:BQ19)</f>
        <v>0</v>
      </c>
      <c r="BR44">
        <f>MIN(BR5:BR19)</f>
        <v>0</v>
      </c>
      <c r="BS44">
        <f>MIN(BS5:BS19)</f>
        <v>0</v>
      </c>
      <c r="BT44">
        <f>MIN(BT5:BT19)</f>
        <v>0</v>
      </c>
      <c r="BU44">
        <f>MIN(BU5:BU19)</f>
        <v>0</v>
      </c>
      <c r="BV44">
        <f>MIN(BV5:BV19)</f>
        <v>0</v>
      </c>
      <c r="BW44">
        <f>MIN(BW5:BW19)</f>
        <v>0</v>
      </c>
      <c r="BX44">
        <f>MIN(BX5:BX19)</f>
        <v>0</v>
      </c>
      <c r="BY44">
        <f>MIN(BY5:BY19)</f>
        <v>0</v>
      </c>
      <c r="BZ44">
        <f>MIN(BZ5:BZ19)</f>
        <v>0</v>
      </c>
      <c r="CA44">
        <f>MIN(CA5:CA19)</f>
        <v>0</v>
      </c>
      <c r="CB44">
        <f>MIN(CB5:CB19)</f>
        <v>0</v>
      </c>
      <c r="CC44">
        <f>MIN(CC5:CC19)</f>
        <v>0</v>
      </c>
      <c r="CD44">
        <f>MIN(CD5:CD19)</f>
        <v>0</v>
      </c>
      <c r="CE44">
        <f>MIN(CE5:CE19)</f>
        <v>0</v>
      </c>
      <c r="CF44">
        <f>MIN(CF5:CF19)</f>
        <v>0</v>
      </c>
      <c r="CG44">
        <f>MIN(CG5:CG19)</f>
        <v>0</v>
      </c>
      <c r="CH44">
        <f>MIN(CH5:CH19)</f>
        <v>0</v>
      </c>
      <c r="CI44">
        <f>MIN(CI5:CI19)</f>
        <v>0</v>
      </c>
      <c r="CJ44">
        <f>MIN(CJ5:CJ19)</f>
        <v>0</v>
      </c>
      <c r="CK44">
        <f>MIN(CK5:CK19)</f>
        <v>0</v>
      </c>
      <c r="CL44">
        <f>MIN(CL5:CL19)</f>
        <v>0</v>
      </c>
      <c r="CM44">
        <f>MIN(CM5:CM19)</f>
        <v>0</v>
      </c>
      <c r="CN44">
        <f>MIN(CN5:CN19)</f>
        <v>0</v>
      </c>
      <c r="CO44">
        <f>MIN(CO5:CO19)</f>
        <v>0</v>
      </c>
      <c r="CP44">
        <f>MIN(CP5:CP19)</f>
        <v>0</v>
      </c>
      <c r="CQ44">
        <f>MIN(CQ5:CQ19)</f>
        <v>0</v>
      </c>
      <c r="CR44">
        <f>MIN(CR5:CR19)</f>
        <v>0</v>
      </c>
      <c r="CS44">
        <f>MIN(CS5:CS19)</f>
        <v>0</v>
      </c>
      <c r="CT44">
        <f>MIN(CT5:CT19)</f>
        <v>0</v>
      </c>
      <c r="CU44">
        <f>MIN(CU5:CU19)</f>
        <v>0</v>
      </c>
      <c r="CV44">
        <f>MIN(CV5:CV19)</f>
        <v>0</v>
      </c>
      <c r="CW44">
        <f>MIN(CW5:CW19)</f>
        <v>0</v>
      </c>
      <c r="CX44">
        <f>MIN(CX5:CX19)</f>
        <v>0</v>
      </c>
      <c r="CY44">
        <f>MIN(CY5:CY19)</f>
        <v>0</v>
      </c>
      <c r="CZ44">
        <f>MIN(CZ5:CZ19)</f>
        <v>0</v>
      </c>
    </row>
    <row r="45" spans="1:104">
      <c r="A45" t="s">
        <v>169</v>
      </c>
      <c r="J45">
        <f>J3</f>
        <v>0</v>
      </c>
      <c r="K45">
        <f>K3</f>
        <v>0</v>
      </c>
      <c r="L45">
        <f>L3</f>
        <v>0</v>
      </c>
      <c r="M45">
        <f>M3</f>
        <v>0</v>
      </c>
      <c r="N45">
        <f>N3</f>
        <v>0</v>
      </c>
      <c r="O45">
        <f>O3</f>
        <v>0</v>
      </c>
      <c r="P45">
        <f>P3</f>
        <v>0</v>
      </c>
      <c r="Q45">
        <f>Q3</f>
        <v>0</v>
      </c>
      <c r="R45">
        <f>R3</f>
        <v>0</v>
      </c>
      <c r="S45">
        <f>S3</f>
        <v>0</v>
      </c>
      <c r="T45">
        <f>T3</f>
        <v>0</v>
      </c>
      <c r="U45">
        <f>U3</f>
        <v>0</v>
      </c>
      <c r="V45">
        <f>V3</f>
        <v>0</v>
      </c>
      <c r="W45">
        <f>W3</f>
        <v>0</v>
      </c>
      <c r="X45">
        <f>X3</f>
        <v>0</v>
      </c>
      <c r="Y45">
        <f>Y3</f>
        <v>0</v>
      </c>
      <c r="Z45">
        <f>Z3</f>
        <v>0</v>
      </c>
      <c r="AA45">
        <f>AA3</f>
        <v>0</v>
      </c>
      <c r="AB45">
        <f>AB3</f>
        <v>0</v>
      </c>
      <c r="AC45">
        <f>AC3</f>
        <v>0</v>
      </c>
      <c r="AD45">
        <f>AD3</f>
        <v>0</v>
      </c>
      <c r="AE45">
        <f>AE3</f>
        <v>0</v>
      </c>
      <c r="AF45">
        <f>AF3</f>
        <v>0</v>
      </c>
      <c r="AG45">
        <f>AG3</f>
        <v>0</v>
      </c>
      <c r="AH45">
        <f>AH3</f>
        <v>0</v>
      </c>
      <c r="AI45">
        <f>AI3</f>
        <v>0</v>
      </c>
      <c r="AJ45">
        <f>AJ3</f>
        <v>0</v>
      </c>
      <c r="AK45">
        <f>AK3</f>
        <v>0</v>
      </c>
      <c r="AL45">
        <f>AL3</f>
        <v>0</v>
      </c>
      <c r="AM45">
        <f>AM3</f>
        <v>0</v>
      </c>
      <c r="AN45">
        <f>AN3</f>
        <v>0</v>
      </c>
      <c r="AO45">
        <f>AO3</f>
        <v>0</v>
      </c>
      <c r="AP45">
        <f>AP3</f>
        <v>0</v>
      </c>
      <c r="AQ45">
        <f>AQ3</f>
        <v>0</v>
      </c>
      <c r="AR45">
        <f>AR3</f>
        <v>0</v>
      </c>
      <c r="AS45">
        <f>AS3</f>
        <v>0</v>
      </c>
      <c r="AT45">
        <f>AT3</f>
        <v>0</v>
      </c>
      <c r="AU45">
        <f>AU3</f>
        <v>0</v>
      </c>
      <c r="AV45">
        <f>AV3</f>
        <v>0</v>
      </c>
      <c r="AW45">
        <f>AW3</f>
        <v>0</v>
      </c>
      <c r="AX45">
        <f>AX3</f>
        <v>0</v>
      </c>
      <c r="AY45">
        <f>AY3</f>
        <v>0</v>
      </c>
      <c r="AZ45">
        <f>AZ3</f>
        <v>0</v>
      </c>
      <c r="BA45">
        <f>BA3</f>
        <v>0</v>
      </c>
      <c r="BB45">
        <f>BB3</f>
        <v>0</v>
      </c>
      <c r="BC45">
        <f>BC3</f>
        <v>0</v>
      </c>
      <c r="BD45">
        <f>BD3</f>
        <v>0</v>
      </c>
      <c r="BE45">
        <f>BE3</f>
        <v>0</v>
      </c>
      <c r="BF45">
        <f>BF3</f>
        <v>0</v>
      </c>
      <c r="BG45">
        <f>BG3</f>
        <v>0</v>
      </c>
      <c r="BH45">
        <f>BH3</f>
        <v>0</v>
      </c>
      <c r="BI45">
        <f>BI3</f>
        <v>0</v>
      </c>
      <c r="BJ45">
        <f>BJ3</f>
        <v>0</v>
      </c>
      <c r="BK45">
        <f>BK3</f>
        <v>0</v>
      </c>
      <c r="BL45">
        <f>BL3</f>
        <v>0</v>
      </c>
      <c r="BM45">
        <f>BM3</f>
        <v>0</v>
      </c>
      <c r="BN45">
        <f>BN3</f>
        <v>0</v>
      </c>
      <c r="BO45">
        <f>BO3</f>
        <v>0</v>
      </c>
      <c r="BP45">
        <f>BP3</f>
        <v>0</v>
      </c>
      <c r="BQ45">
        <f>BQ3</f>
        <v>0</v>
      </c>
      <c r="BR45">
        <f>BR3</f>
        <v>0</v>
      </c>
      <c r="BS45">
        <f>BS3</f>
        <v>0</v>
      </c>
      <c r="BT45">
        <f>BT3</f>
        <v>0</v>
      </c>
      <c r="BU45">
        <f>BU3</f>
        <v>0</v>
      </c>
      <c r="BV45">
        <f>BV3</f>
        <v>0</v>
      </c>
      <c r="BW45">
        <f>BW3</f>
        <v>0</v>
      </c>
      <c r="BX45">
        <f>BX3</f>
        <v>0</v>
      </c>
      <c r="BY45">
        <f>BY3</f>
        <v>0</v>
      </c>
      <c r="BZ45">
        <f>BZ3</f>
        <v>0</v>
      </c>
      <c r="CA45">
        <f>CA3</f>
        <v>0</v>
      </c>
      <c r="CB45">
        <f>CB3</f>
        <v>0</v>
      </c>
      <c r="CC45">
        <f>CC3</f>
        <v>0</v>
      </c>
      <c r="CD45">
        <f>CD3</f>
        <v>0</v>
      </c>
      <c r="CE45">
        <f>CE3</f>
        <v>0</v>
      </c>
      <c r="CF45">
        <f>CF3</f>
        <v>0</v>
      </c>
      <c r="CG45">
        <f>CG3</f>
        <v>0</v>
      </c>
      <c r="CH45">
        <f>CH3</f>
        <v>0</v>
      </c>
      <c r="CI45">
        <f>CI3</f>
        <v>0</v>
      </c>
      <c r="CJ45">
        <f>CJ3</f>
        <v>0</v>
      </c>
      <c r="CK45">
        <f>CK3</f>
        <v>0</v>
      </c>
      <c r="CL45">
        <f>CL3</f>
        <v>0</v>
      </c>
      <c r="CM45">
        <f>CM3</f>
        <v>0</v>
      </c>
      <c r="CN45">
        <f>CN3</f>
        <v>0</v>
      </c>
      <c r="CO45">
        <f>CO3</f>
        <v>0</v>
      </c>
      <c r="CP45">
        <f>CP3</f>
        <v>0</v>
      </c>
      <c r="CQ45">
        <f>CQ3</f>
        <v>0</v>
      </c>
      <c r="CR45">
        <f>CR3</f>
        <v>0</v>
      </c>
      <c r="CS45">
        <f>CS3</f>
        <v>0</v>
      </c>
      <c r="CT45">
        <f>CT3</f>
        <v>0</v>
      </c>
      <c r="CU45">
        <f>CU3</f>
        <v>0</v>
      </c>
      <c r="CV45">
        <f>CV3</f>
        <v>0</v>
      </c>
      <c r="CW45">
        <f>CW3</f>
        <v>0</v>
      </c>
      <c r="CX45">
        <f>CX3</f>
        <v>0</v>
      </c>
      <c r="CY45">
        <f>CY3</f>
        <v>0</v>
      </c>
      <c r="CZ45">
        <f>CZ3</f>
        <v>0</v>
      </c>
    </row>
    <row r="48" spans="1:104">
      <c r="A48" t="s">
        <v>169</v>
      </c>
      <c r="J48">
        <f>((J41-J45) * 0.75) +J45</f>
        <v>0</v>
      </c>
      <c r="K48">
        <f>((K41-K45) * 0.75) +K45</f>
        <v>0</v>
      </c>
      <c r="L48">
        <f>((L41-L45) * 0.75) +L45</f>
        <v>0</v>
      </c>
      <c r="M48">
        <f>((M41-M45) * 0.75) +M45</f>
        <v>0</v>
      </c>
      <c r="N48">
        <f>((N41-N45) * 0.75) +N45</f>
        <v>0</v>
      </c>
      <c r="O48">
        <f>((O41-O45) * 0.75) +O45</f>
        <v>0</v>
      </c>
      <c r="P48">
        <f>((P41-P45) * 0.75) +P45</f>
        <v>0</v>
      </c>
      <c r="Q48">
        <f>((Q41-Q45) * 0.75) +Q45</f>
        <v>0</v>
      </c>
      <c r="R48">
        <f>((R41-R45) * 0.75) +R45</f>
        <v>0</v>
      </c>
      <c r="S48">
        <f>((S41-S45) * 0.75) +S45</f>
        <v>0</v>
      </c>
      <c r="T48">
        <f>((T41-T45) * 0.75) +T45</f>
        <v>0</v>
      </c>
      <c r="U48">
        <f>((U41-U45) * 0.75) +U45</f>
        <v>0</v>
      </c>
      <c r="V48">
        <f>((V41-V45) * 0.75) +V45</f>
        <v>0</v>
      </c>
      <c r="W48">
        <f>((W41-W45) * 0.75) +W45</f>
        <v>0</v>
      </c>
      <c r="X48">
        <f>((X41-X45) * 0.75) +X45</f>
        <v>0</v>
      </c>
      <c r="Y48">
        <f>((Y41-Y45) * 0.75) +Y45</f>
        <v>0</v>
      </c>
      <c r="Z48">
        <f>((Z41-Z45) * 0.75) +Z45</f>
        <v>0</v>
      </c>
      <c r="AA48">
        <f>((AA41-AA45) * 0.75) +AA45</f>
        <v>0</v>
      </c>
      <c r="AB48">
        <f>((AB41-AB45) * 0.75) +AB45</f>
        <v>0</v>
      </c>
      <c r="AC48">
        <f>((AC41-AC45) * 0.75) +AC45</f>
        <v>0</v>
      </c>
      <c r="AD48">
        <f>((AD41-AD45) * 0.75) +AD45</f>
        <v>0</v>
      </c>
      <c r="AE48">
        <f>((AE41-AE45) * 0.75) +AE45</f>
        <v>0</v>
      </c>
      <c r="AF48">
        <f>((AF41-AF45) * 0.75) +AF45</f>
        <v>0</v>
      </c>
      <c r="AG48">
        <f>((AG41-AG45) * 0.75) +AG45</f>
        <v>0</v>
      </c>
      <c r="AH48">
        <f>((AH41-AH45) * 0.75) +AH45</f>
        <v>0</v>
      </c>
      <c r="AI48">
        <f>((AI41-AI45) * 0.75) +AI45</f>
        <v>0</v>
      </c>
      <c r="AJ48">
        <f>((AJ41-AJ45) * 0.75) +AJ45</f>
        <v>0</v>
      </c>
      <c r="AK48">
        <f>((AK41-AK45) * 0.75) +AK45</f>
        <v>0</v>
      </c>
      <c r="AL48">
        <f>((AL41-AL45) * 0.75) +AL45</f>
        <v>0</v>
      </c>
      <c r="AM48">
        <f>((AM41-AM45) * 0.75) +AM45</f>
        <v>0</v>
      </c>
      <c r="AN48">
        <f>((AN41-AN45) * 0.75) +AN45</f>
        <v>0</v>
      </c>
      <c r="AO48">
        <f>((AO41-AO45) * 0.75) +AO45</f>
        <v>0</v>
      </c>
      <c r="AP48">
        <f>((AP41-AP45) * 0.75) +AP45</f>
        <v>0</v>
      </c>
      <c r="AQ48">
        <f>((AQ41-AQ45) * 0.75) +AQ45</f>
        <v>0</v>
      </c>
      <c r="AR48">
        <f>((AR41-AR45) * 0.75) +AR45</f>
        <v>0</v>
      </c>
      <c r="AS48">
        <f>((AS41-AS45) * 0.75) +AS45</f>
        <v>0</v>
      </c>
      <c r="AT48">
        <f>((AT41-AT45) * 0.75) +AT45</f>
        <v>0</v>
      </c>
      <c r="AU48">
        <f>((AU41-AU45) * 0.75) +AU45</f>
        <v>0</v>
      </c>
      <c r="AV48">
        <f>((AV41-AV45) * 0.75) +AV45</f>
        <v>0</v>
      </c>
      <c r="AW48">
        <f>((AW41-AW45) * 0.75) +AW45</f>
        <v>0</v>
      </c>
      <c r="AX48">
        <f>((AX41-AX45) * 0.75) +AX45</f>
        <v>0</v>
      </c>
      <c r="AY48">
        <f>((AY41-AY45) * 0.75) +AY45</f>
        <v>0</v>
      </c>
      <c r="AZ48">
        <f>((AZ41-AZ45) * 0.75) +AZ45</f>
        <v>0</v>
      </c>
      <c r="BA48">
        <f>((BA41-BA45) * 0.75) +BA45</f>
        <v>0</v>
      </c>
      <c r="BB48">
        <f>((BB41-BB45) * 0.75) +BB45</f>
        <v>0</v>
      </c>
      <c r="BC48">
        <f>((BC41-BC45) * 0.75) +BC45</f>
        <v>0</v>
      </c>
      <c r="BD48">
        <f>((BD41-BD45) * 0.75) +BD45</f>
        <v>0</v>
      </c>
      <c r="BE48">
        <f>((BE41-BE45) * 0.75) +BE45</f>
        <v>0</v>
      </c>
      <c r="BF48">
        <f>((BF41-BF45) * 0.75) +BF45</f>
        <v>0</v>
      </c>
      <c r="BG48">
        <f>((BG41-BG45) * 0.75) +BG45</f>
        <v>0</v>
      </c>
      <c r="BH48">
        <f>((BH41-BH45) * 0.75) +BH45</f>
        <v>0</v>
      </c>
      <c r="BI48">
        <f>((BI41-BI45) * 0.75) +BI45</f>
        <v>0</v>
      </c>
      <c r="BJ48">
        <f>((BJ41-BJ45) * 0.75) +BJ45</f>
        <v>0</v>
      </c>
      <c r="BK48">
        <f>((BK41-BK45) * 0.75) +BK45</f>
        <v>0</v>
      </c>
      <c r="BL48">
        <f>((BL41-BL45) * 0.75) +BL45</f>
        <v>0</v>
      </c>
      <c r="BM48">
        <f>((BM41-BM45) * 0.75) +BM45</f>
        <v>0</v>
      </c>
      <c r="BN48">
        <f>((BN41-BN45) * 0.75) +BN45</f>
        <v>0</v>
      </c>
      <c r="BO48">
        <f>((BO41-BO45) * 0.75) +BO45</f>
        <v>0</v>
      </c>
      <c r="BP48">
        <f>((BP41-BP45) * 0.75) +BP45</f>
        <v>0</v>
      </c>
      <c r="BQ48">
        <f>((BQ41-BQ45) * 0.75) +BQ45</f>
        <v>0</v>
      </c>
      <c r="BR48">
        <f>((BR41-BR45) * 0.75) +BR45</f>
        <v>0</v>
      </c>
      <c r="BS48">
        <f>((BS41-BS45) * 0.75) +BS45</f>
        <v>0</v>
      </c>
      <c r="BT48">
        <f>((BT41-BT45) * 0.75) +BT45</f>
        <v>0</v>
      </c>
      <c r="BU48">
        <f>((BU41-BU45) * 0.75) +BU45</f>
        <v>0</v>
      </c>
      <c r="BV48">
        <f>((BV41-BV45) * 0.75) +BV45</f>
        <v>0</v>
      </c>
      <c r="BW48">
        <f>((BW41-BW45) * 0.75) +BW45</f>
        <v>0</v>
      </c>
      <c r="BX48">
        <f>((BX41-BX45) * 0.75) +BX45</f>
        <v>0</v>
      </c>
      <c r="BY48">
        <f>((BY41-BY45) * 0.75) +BY45</f>
        <v>0</v>
      </c>
      <c r="BZ48">
        <f>((BZ41-BZ45) * 0.75) +BZ45</f>
        <v>0</v>
      </c>
      <c r="CA48">
        <f>((CA41-CA45) * 0.75) +CA45</f>
        <v>0</v>
      </c>
      <c r="CB48">
        <f>((CB41-CB45) * 0.75) +CB45</f>
        <v>0</v>
      </c>
      <c r="CC48">
        <f>((CC41-CC45) * 0.75) +CC45</f>
        <v>0</v>
      </c>
      <c r="CD48">
        <f>((CD41-CD45) * 0.75) +CD45</f>
        <v>0</v>
      </c>
      <c r="CE48">
        <f>((CE41-CE45) * 0.75) +CE45</f>
        <v>0</v>
      </c>
      <c r="CF48">
        <f>((CF41-CF45) * 0.75) +CF45</f>
        <v>0</v>
      </c>
      <c r="CG48">
        <f>((CG41-CG45) * 0.75) +CG45</f>
        <v>0</v>
      </c>
      <c r="CH48">
        <f>((CH41-CH45) * 0.75) +CH45</f>
        <v>0</v>
      </c>
      <c r="CI48">
        <f>((CI41-CI45) * 0.75) +CI45</f>
        <v>0</v>
      </c>
      <c r="CJ48">
        <f>((CJ41-CJ45) * 0.75) +CJ45</f>
        <v>0</v>
      </c>
      <c r="CK48">
        <f>((CK41-CK45) * 0.75) +CK45</f>
        <v>0</v>
      </c>
      <c r="CL48">
        <f>((CL41-CL45) * 0.75) +CL45</f>
        <v>0</v>
      </c>
      <c r="CM48">
        <f>((CM41-CM45) * 0.75) +CM45</f>
        <v>0</v>
      </c>
      <c r="CN48">
        <f>((CN41-CN45) * 0.75) +CN45</f>
        <v>0</v>
      </c>
      <c r="CO48">
        <f>((CO41-CO45) * 0.75) +CO45</f>
        <v>0</v>
      </c>
      <c r="CP48">
        <f>((CP41-CP45) * 0.75) +CP45</f>
        <v>0</v>
      </c>
      <c r="CQ48">
        <f>((CQ41-CQ45) * 0.75) +CQ45</f>
        <v>0</v>
      </c>
      <c r="CR48">
        <f>((CR41-CR45) * 0.75) +CR45</f>
        <v>0</v>
      </c>
      <c r="CS48">
        <f>((CS41-CS45) * 0.75) +CS45</f>
        <v>0</v>
      </c>
      <c r="CT48">
        <f>((CT41-CT45) * 0.75) +CT45</f>
        <v>0</v>
      </c>
      <c r="CU48">
        <f>((CU41-CU45) * 0.75) +CU45</f>
        <v>0</v>
      </c>
      <c r="CV48">
        <f>((CV41-CV45) * 0.75) +CV45</f>
        <v>0</v>
      </c>
      <c r="CW48">
        <f>((CW41-CW45) * 0.75) +CW45</f>
        <v>0</v>
      </c>
      <c r="CX48">
        <f>((CX41-CX45) * 0.75) +CX45</f>
        <v>0</v>
      </c>
      <c r="CY48">
        <f>((CY41-CY45) * 0.75) +CY45</f>
        <v>0</v>
      </c>
      <c r="CZ48">
        <f>((CZ41-CZ45) * 0.75) +CZ45</f>
        <v>0</v>
      </c>
    </row>
    <row r="49" spans="1:104">
      <c r="A49" t="s">
        <v>170</v>
      </c>
      <c r="J49">
        <f>((J41-J45) * 0.5) +J45</f>
        <v>0</v>
      </c>
      <c r="K49">
        <f>((K41-K45) * 0.5) +K45</f>
        <v>0</v>
      </c>
      <c r="L49">
        <f>((L41-L45) * 0.5) +L45</f>
        <v>0</v>
      </c>
      <c r="M49">
        <f>((M41-M45) * 0.5) +M45</f>
        <v>0</v>
      </c>
      <c r="N49">
        <f>((N41-N45) * 0.5) +N45</f>
        <v>0</v>
      </c>
      <c r="O49">
        <f>((O41-O45) * 0.5) +O45</f>
        <v>0</v>
      </c>
      <c r="P49">
        <f>((P41-P45) * 0.5) +P45</f>
        <v>0</v>
      </c>
      <c r="Q49">
        <f>((Q41-Q45) * 0.5) +Q45</f>
        <v>0</v>
      </c>
      <c r="R49">
        <f>((R41-R45) * 0.5) +R45</f>
        <v>0</v>
      </c>
      <c r="S49">
        <f>((S41-S45) * 0.5) +S45</f>
        <v>0</v>
      </c>
      <c r="T49">
        <f>((T41-T45) * 0.5) +T45</f>
        <v>0</v>
      </c>
      <c r="U49">
        <f>((U41-U45) * 0.5) +U45</f>
        <v>0</v>
      </c>
      <c r="V49">
        <f>((V41-V45) * 0.5) +V45</f>
        <v>0</v>
      </c>
      <c r="W49">
        <f>((W41-W45) * 0.5) +W45</f>
        <v>0</v>
      </c>
      <c r="X49">
        <f>((X41-X45) * 0.5) +X45</f>
        <v>0</v>
      </c>
      <c r="Y49">
        <f>((Y41-Y45) * 0.5) +Y45</f>
        <v>0</v>
      </c>
      <c r="Z49">
        <f>((Z41-Z45) * 0.5) +Z45</f>
        <v>0</v>
      </c>
      <c r="AA49">
        <f>((AA41-AA45) * 0.5) +AA45</f>
        <v>0</v>
      </c>
      <c r="AB49">
        <f>((AB41-AB45) * 0.5) +AB45</f>
        <v>0</v>
      </c>
      <c r="AC49">
        <f>((AC41-AC45) * 0.5) +AC45</f>
        <v>0</v>
      </c>
      <c r="AD49">
        <f>((AD41-AD45) * 0.5) +AD45</f>
        <v>0</v>
      </c>
      <c r="AE49">
        <f>((AE41-AE45) * 0.5) +AE45</f>
        <v>0</v>
      </c>
      <c r="AF49">
        <f>((AF41-AF45) * 0.5) +AF45</f>
        <v>0</v>
      </c>
      <c r="AG49">
        <f>((AG41-AG45) * 0.5) +AG45</f>
        <v>0</v>
      </c>
      <c r="AH49">
        <f>((AH41-AH45) * 0.5) +AH45</f>
        <v>0</v>
      </c>
      <c r="AI49">
        <f>((AI41-AI45) * 0.5) +AI45</f>
        <v>0</v>
      </c>
      <c r="AJ49">
        <f>((AJ41-AJ45) * 0.5) +AJ45</f>
        <v>0</v>
      </c>
      <c r="AK49">
        <f>((AK41-AK45) * 0.5) +AK45</f>
        <v>0</v>
      </c>
      <c r="AL49">
        <f>((AL41-AL45) * 0.5) +AL45</f>
        <v>0</v>
      </c>
      <c r="AM49">
        <f>((AM41-AM45) * 0.5) +AM45</f>
        <v>0</v>
      </c>
      <c r="AN49">
        <f>((AN41-AN45) * 0.5) +AN45</f>
        <v>0</v>
      </c>
      <c r="AO49">
        <f>((AO41-AO45) * 0.5) +AO45</f>
        <v>0</v>
      </c>
      <c r="AP49">
        <f>((AP41-AP45) * 0.5) +AP45</f>
        <v>0</v>
      </c>
      <c r="AQ49">
        <f>((AQ41-AQ45) * 0.5) +AQ45</f>
        <v>0</v>
      </c>
      <c r="AR49">
        <f>((AR41-AR45) * 0.5) +AR45</f>
        <v>0</v>
      </c>
      <c r="AS49">
        <f>((AS41-AS45) * 0.5) +AS45</f>
        <v>0</v>
      </c>
      <c r="AT49">
        <f>((AT41-AT45) * 0.5) +AT45</f>
        <v>0</v>
      </c>
      <c r="AU49">
        <f>((AU41-AU45) * 0.5) +AU45</f>
        <v>0</v>
      </c>
      <c r="AV49">
        <f>((AV41-AV45) * 0.5) +AV45</f>
        <v>0</v>
      </c>
      <c r="AW49">
        <f>((AW41-AW45) * 0.5) +AW45</f>
        <v>0</v>
      </c>
      <c r="AX49">
        <f>((AX41-AX45) * 0.5) +AX45</f>
        <v>0</v>
      </c>
      <c r="AY49">
        <f>((AY41-AY45) * 0.5) +AY45</f>
        <v>0</v>
      </c>
      <c r="AZ49">
        <f>((AZ41-AZ45) * 0.5) +AZ45</f>
        <v>0</v>
      </c>
      <c r="BA49">
        <f>((BA41-BA45) * 0.5) +BA45</f>
        <v>0</v>
      </c>
      <c r="BB49">
        <f>((BB41-BB45) * 0.5) +BB45</f>
        <v>0</v>
      </c>
      <c r="BC49">
        <f>((BC41-BC45) * 0.5) +BC45</f>
        <v>0</v>
      </c>
      <c r="BD49">
        <f>((BD41-BD45) * 0.5) +BD45</f>
        <v>0</v>
      </c>
      <c r="BE49">
        <f>((BE41-BE45) * 0.5) +BE45</f>
        <v>0</v>
      </c>
      <c r="BF49">
        <f>((BF41-BF45) * 0.5) +BF45</f>
        <v>0</v>
      </c>
      <c r="BG49">
        <f>((BG41-BG45) * 0.5) +BG45</f>
        <v>0</v>
      </c>
      <c r="BH49">
        <f>((BH41-BH45) * 0.5) +BH45</f>
        <v>0</v>
      </c>
      <c r="BI49">
        <f>((BI41-BI45) * 0.5) +BI45</f>
        <v>0</v>
      </c>
      <c r="BJ49">
        <f>((BJ41-BJ45) * 0.5) +BJ45</f>
        <v>0</v>
      </c>
      <c r="BK49">
        <f>((BK41-BK45) * 0.5) +BK45</f>
        <v>0</v>
      </c>
      <c r="BL49">
        <f>((BL41-BL45) * 0.5) +BL45</f>
        <v>0</v>
      </c>
      <c r="BM49">
        <f>((BM41-BM45) * 0.5) +BM45</f>
        <v>0</v>
      </c>
      <c r="BN49">
        <f>((BN41-BN45) * 0.5) +BN45</f>
        <v>0</v>
      </c>
      <c r="BO49">
        <f>((BO41-BO45) * 0.5) +BO45</f>
        <v>0</v>
      </c>
      <c r="BP49">
        <f>((BP41-BP45) * 0.5) +BP45</f>
        <v>0</v>
      </c>
      <c r="BQ49">
        <f>((BQ41-BQ45) * 0.5) +BQ45</f>
        <v>0</v>
      </c>
      <c r="BR49">
        <f>((BR41-BR45) * 0.5) +BR45</f>
        <v>0</v>
      </c>
      <c r="BS49">
        <f>((BS41-BS45) * 0.5) +BS45</f>
        <v>0</v>
      </c>
      <c r="BT49">
        <f>((BT41-BT45) * 0.5) +BT45</f>
        <v>0</v>
      </c>
      <c r="BU49">
        <f>((BU41-BU45) * 0.5) +BU45</f>
        <v>0</v>
      </c>
      <c r="BV49">
        <f>((BV41-BV45) * 0.5) +BV45</f>
        <v>0</v>
      </c>
      <c r="BW49">
        <f>((BW41-BW45) * 0.5) +BW45</f>
        <v>0</v>
      </c>
      <c r="BX49">
        <f>((BX41-BX45) * 0.5) +BX45</f>
        <v>0</v>
      </c>
      <c r="BY49">
        <f>((BY41-BY45) * 0.5) +BY45</f>
        <v>0</v>
      </c>
      <c r="BZ49">
        <f>((BZ41-BZ45) * 0.5) +BZ45</f>
        <v>0</v>
      </c>
      <c r="CA49">
        <f>((CA41-CA45) * 0.5) +CA45</f>
        <v>0</v>
      </c>
      <c r="CB49">
        <f>((CB41-CB45) * 0.5) +CB45</f>
        <v>0</v>
      </c>
      <c r="CC49">
        <f>((CC41-CC45) * 0.5) +CC45</f>
        <v>0</v>
      </c>
      <c r="CD49">
        <f>((CD41-CD45) * 0.5) +CD45</f>
        <v>0</v>
      </c>
      <c r="CE49">
        <f>((CE41-CE45) * 0.5) +CE45</f>
        <v>0</v>
      </c>
      <c r="CF49">
        <f>((CF41-CF45) * 0.5) +CF45</f>
        <v>0</v>
      </c>
      <c r="CG49">
        <f>((CG41-CG45) * 0.5) +CG45</f>
        <v>0</v>
      </c>
      <c r="CH49">
        <f>((CH41-CH45) * 0.5) +CH45</f>
        <v>0</v>
      </c>
      <c r="CI49">
        <f>((CI41-CI45) * 0.5) +CI45</f>
        <v>0</v>
      </c>
      <c r="CJ49">
        <f>((CJ41-CJ45) * 0.5) +CJ45</f>
        <v>0</v>
      </c>
      <c r="CK49">
        <f>((CK41-CK45) * 0.5) +CK45</f>
        <v>0</v>
      </c>
      <c r="CL49">
        <f>((CL41-CL45) * 0.5) +CL45</f>
        <v>0</v>
      </c>
      <c r="CM49">
        <f>((CM41-CM45) * 0.5) +CM45</f>
        <v>0</v>
      </c>
      <c r="CN49">
        <f>((CN41-CN45) * 0.5) +CN45</f>
        <v>0</v>
      </c>
      <c r="CO49">
        <f>((CO41-CO45) * 0.5) +CO45</f>
        <v>0</v>
      </c>
      <c r="CP49">
        <f>((CP41-CP45) * 0.5) +CP45</f>
        <v>0</v>
      </c>
      <c r="CQ49">
        <f>((CQ41-CQ45) * 0.5) +CQ45</f>
        <v>0</v>
      </c>
      <c r="CR49">
        <f>((CR41-CR45) * 0.5) +CR45</f>
        <v>0</v>
      </c>
      <c r="CS49">
        <f>((CS41-CS45) * 0.5) +CS45</f>
        <v>0</v>
      </c>
      <c r="CT49">
        <f>((CT41-CT45) * 0.5) +CT45</f>
        <v>0</v>
      </c>
      <c r="CU49">
        <f>((CU41-CU45) * 0.5) +CU45</f>
        <v>0</v>
      </c>
      <c r="CV49">
        <f>((CV41-CV45) * 0.5) +CV45</f>
        <v>0</v>
      </c>
      <c r="CW49">
        <f>((CW41-CW45) * 0.5) +CW45</f>
        <v>0</v>
      </c>
      <c r="CX49">
        <f>((CX41-CX45) * 0.5) +CX45</f>
        <v>0</v>
      </c>
      <c r="CY49">
        <f>((CY41-CY45) * 0.5) +CY45</f>
        <v>0</v>
      </c>
      <c r="CZ49">
        <f>((CZ41-CZ45) * 0.5) +CZ45</f>
        <v>0</v>
      </c>
    </row>
    <row r="50" spans="1:104">
      <c r="A50" t="s">
        <v>171</v>
      </c>
      <c r="J50">
        <f>((J41-J45) * 0.25) +J45</f>
        <v>0</v>
      </c>
      <c r="K50">
        <f>((K41-K45) * 0.25) +K45</f>
        <v>0</v>
      </c>
      <c r="L50">
        <f>((L41-L45) * 0.25) +L45</f>
        <v>0</v>
      </c>
      <c r="M50">
        <f>((M41-M45) * 0.25) +M45</f>
        <v>0</v>
      </c>
      <c r="N50">
        <f>((N41-N45) * 0.25) +N45</f>
        <v>0</v>
      </c>
      <c r="O50">
        <f>((O41-O45) * 0.25) +O45</f>
        <v>0</v>
      </c>
      <c r="P50">
        <f>((P41-P45) * 0.25) +P45</f>
        <v>0</v>
      </c>
      <c r="Q50">
        <f>((Q41-Q45) * 0.25) +Q45</f>
        <v>0</v>
      </c>
      <c r="R50">
        <f>((R41-R45) * 0.25) +R45</f>
        <v>0</v>
      </c>
      <c r="S50">
        <f>((S41-S45) * 0.25) +S45</f>
        <v>0</v>
      </c>
      <c r="T50">
        <f>((T41-T45) * 0.25) +T45</f>
        <v>0</v>
      </c>
      <c r="U50">
        <f>((U41-U45) * 0.25) +U45</f>
        <v>0</v>
      </c>
      <c r="V50">
        <f>((V41-V45) * 0.25) +V45</f>
        <v>0</v>
      </c>
      <c r="W50">
        <f>((W41-W45) * 0.25) +W45</f>
        <v>0</v>
      </c>
      <c r="X50">
        <f>((X41-X45) * 0.25) +X45</f>
        <v>0</v>
      </c>
      <c r="Y50">
        <f>((Y41-Y45) * 0.25) +Y45</f>
        <v>0</v>
      </c>
      <c r="Z50">
        <f>((Z41-Z45) * 0.25) +Z45</f>
        <v>0</v>
      </c>
      <c r="AA50">
        <f>((AA41-AA45) * 0.25) +AA45</f>
        <v>0</v>
      </c>
      <c r="AB50">
        <f>((AB41-AB45) * 0.25) +AB45</f>
        <v>0</v>
      </c>
      <c r="AC50">
        <f>((AC41-AC45) * 0.25) +AC45</f>
        <v>0</v>
      </c>
      <c r="AD50">
        <f>((AD41-AD45) * 0.25) +AD45</f>
        <v>0</v>
      </c>
      <c r="AE50">
        <f>((AE41-AE45) * 0.25) +AE45</f>
        <v>0</v>
      </c>
      <c r="AF50">
        <f>((AF41-AF45) * 0.25) +AF45</f>
        <v>0</v>
      </c>
      <c r="AG50">
        <f>((AG41-AG45) * 0.25) +AG45</f>
        <v>0</v>
      </c>
      <c r="AH50">
        <f>((AH41-AH45) * 0.25) +AH45</f>
        <v>0</v>
      </c>
      <c r="AI50">
        <f>((AI41-AI45) * 0.25) +AI45</f>
        <v>0</v>
      </c>
      <c r="AJ50">
        <f>((AJ41-AJ45) * 0.25) +AJ45</f>
        <v>0</v>
      </c>
      <c r="AK50">
        <f>((AK41-AK45) * 0.25) +AK45</f>
        <v>0</v>
      </c>
      <c r="AL50">
        <f>((AL41-AL45) * 0.25) +AL45</f>
        <v>0</v>
      </c>
      <c r="AM50">
        <f>((AM41-AM45) * 0.25) +AM45</f>
        <v>0</v>
      </c>
      <c r="AN50">
        <f>((AN41-AN45) * 0.25) +AN45</f>
        <v>0</v>
      </c>
      <c r="AO50">
        <f>((AO41-AO45) * 0.25) +AO45</f>
        <v>0</v>
      </c>
      <c r="AP50">
        <f>((AP41-AP45) * 0.25) +AP45</f>
        <v>0</v>
      </c>
      <c r="AQ50">
        <f>((AQ41-AQ45) * 0.25) +AQ45</f>
        <v>0</v>
      </c>
      <c r="AR50">
        <f>((AR41-AR45) * 0.25) +AR45</f>
        <v>0</v>
      </c>
      <c r="AS50">
        <f>((AS41-AS45) * 0.25) +AS45</f>
        <v>0</v>
      </c>
      <c r="AT50">
        <f>((AT41-AT45) * 0.25) +AT45</f>
        <v>0</v>
      </c>
      <c r="AU50">
        <f>((AU41-AU45) * 0.25) +AU45</f>
        <v>0</v>
      </c>
      <c r="AV50">
        <f>((AV41-AV45) * 0.25) +AV45</f>
        <v>0</v>
      </c>
      <c r="AW50">
        <f>((AW41-AW45) * 0.25) +AW45</f>
        <v>0</v>
      </c>
      <c r="AX50">
        <f>((AX41-AX45) * 0.25) +AX45</f>
        <v>0</v>
      </c>
      <c r="AY50">
        <f>((AY41-AY45) * 0.25) +AY45</f>
        <v>0</v>
      </c>
      <c r="AZ50">
        <f>((AZ41-AZ45) * 0.25) +AZ45</f>
        <v>0</v>
      </c>
      <c r="BA50">
        <f>((BA41-BA45) * 0.25) +BA45</f>
        <v>0</v>
      </c>
      <c r="BB50">
        <f>((BB41-BB45) * 0.25) +BB45</f>
        <v>0</v>
      </c>
      <c r="BC50">
        <f>((BC41-BC45) * 0.25) +BC45</f>
        <v>0</v>
      </c>
      <c r="BD50">
        <f>((BD41-BD45) * 0.25) +BD45</f>
        <v>0</v>
      </c>
      <c r="BE50">
        <f>((BE41-BE45) * 0.25) +BE45</f>
        <v>0</v>
      </c>
      <c r="BF50">
        <f>((BF41-BF45) * 0.25) +BF45</f>
        <v>0</v>
      </c>
      <c r="BG50">
        <f>((BG41-BG45) * 0.25) +BG45</f>
        <v>0</v>
      </c>
      <c r="BH50">
        <f>((BH41-BH45) * 0.25) +BH45</f>
        <v>0</v>
      </c>
      <c r="BI50">
        <f>((BI41-BI45) * 0.25) +BI45</f>
        <v>0</v>
      </c>
      <c r="BJ50">
        <f>((BJ41-BJ45) * 0.25) +BJ45</f>
        <v>0</v>
      </c>
      <c r="BK50">
        <f>((BK41-BK45) * 0.25) +BK45</f>
        <v>0</v>
      </c>
      <c r="BL50">
        <f>((BL41-BL45) * 0.25) +BL45</f>
        <v>0</v>
      </c>
      <c r="BM50">
        <f>((BM41-BM45) * 0.25) +BM45</f>
        <v>0</v>
      </c>
      <c r="BN50">
        <f>((BN41-BN45) * 0.25) +BN45</f>
        <v>0</v>
      </c>
      <c r="BO50">
        <f>((BO41-BO45) * 0.25) +BO45</f>
        <v>0</v>
      </c>
      <c r="BP50">
        <f>((BP41-BP45) * 0.25) +BP45</f>
        <v>0</v>
      </c>
      <c r="BQ50">
        <f>((BQ41-BQ45) * 0.25) +BQ45</f>
        <v>0</v>
      </c>
      <c r="BR50">
        <f>((BR41-BR45) * 0.25) +BR45</f>
        <v>0</v>
      </c>
      <c r="BS50">
        <f>((BS41-BS45) * 0.25) +BS45</f>
        <v>0</v>
      </c>
      <c r="BT50">
        <f>((BT41-BT45) * 0.25) +BT45</f>
        <v>0</v>
      </c>
      <c r="BU50">
        <f>((BU41-BU45) * 0.25) +BU45</f>
        <v>0</v>
      </c>
      <c r="BV50">
        <f>((BV41-BV45) * 0.25) +BV45</f>
        <v>0</v>
      </c>
      <c r="BW50">
        <f>((BW41-BW45) * 0.25) +BW45</f>
        <v>0</v>
      </c>
      <c r="BX50">
        <f>((BX41-BX45) * 0.25) +BX45</f>
        <v>0</v>
      </c>
      <c r="BY50">
        <f>((BY41-BY45) * 0.25) +BY45</f>
        <v>0</v>
      </c>
      <c r="BZ50">
        <f>((BZ41-BZ45) * 0.25) +BZ45</f>
        <v>0</v>
      </c>
      <c r="CA50">
        <f>((CA41-CA45) * 0.25) +CA45</f>
        <v>0</v>
      </c>
      <c r="CB50">
        <f>((CB41-CB45) * 0.25) +CB45</f>
        <v>0</v>
      </c>
      <c r="CC50">
        <f>((CC41-CC45) * 0.25) +CC45</f>
        <v>0</v>
      </c>
      <c r="CD50">
        <f>((CD41-CD45) * 0.25) +CD45</f>
        <v>0</v>
      </c>
      <c r="CE50">
        <f>((CE41-CE45) * 0.25) +CE45</f>
        <v>0</v>
      </c>
      <c r="CF50">
        <f>((CF41-CF45) * 0.25) +CF45</f>
        <v>0</v>
      </c>
      <c r="CG50">
        <f>((CG41-CG45) * 0.25) +CG45</f>
        <v>0</v>
      </c>
      <c r="CH50">
        <f>((CH41-CH45) * 0.25) +CH45</f>
        <v>0</v>
      </c>
      <c r="CI50">
        <f>((CI41-CI45) * 0.25) +CI45</f>
        <v>0</v>
      </c>
      <c r="CJ50">
        <f>((CJ41-CJ45) * 0.25) +CJ45</f>
        <v>0</v>
      </c>
      <c r="CK50">
        <f>((CK41-CK45) * 0.25) +CK45</f>
        <v>0</v>
      </c>
      <c r="CL50">
        <f>((CL41-CL45) * 0.25) +CL45</f>
        <v>0</v>
      </c>
      <c r="CM50">
        <f>((CM41-CM45) * 0.25) +CM45</f>
        <v>0</v>
      </c>
      <c r="CN50">
        <f>((CN41-CN45) * 0.25) +CN45</f>
        <v>0</v>
      </c>
      <c r="CO50">
        <f>((CO41-CO45) * 0.25) +CO45</f>
        <v>0</v>
      </c>
      <c r="CP50">
        <f>((CP41-CP45) * 0.25) +CP45</f>
        <v>0</v>
      </c>
      <c r="CQ50">
        <f>((CQ41-CQ45) * 0.25) +CQ45</f>
        <v>0</v>
      </c>
      <c r="CR50">
        <f>((CR41-CR45) * 0.25) +CR45</f>
        <v>0</v>
      </c>
      <c r="CS50">
        <f>((CS41-CS45) * 0.25) +CS45</f>
        <v>0</v>
      </c>
      <c r="CT50">
        <f>((CT41-CT45) * 0.25) +CT45</f>
        <v>0</v>
      </c>
      <c r="CU50">
        <f>((CU41-CU45) * 0.25) +CU45</f>
        <v>0</v>
      </c>
      <c r="CV50">
        <f>((CV41-CV45) * 0.25) +CV45</f>
        <v>0</v>
      </c>
      <c r="CW50">
        <f>((CW41-CW45) * 0.25) +CW45</f>
        <v>0</v>
      </c>
      <c r="CX50">
        <f>((CX41-CX45) * 0.25) +CX45</f>
        <v>0</v>
      </c>
      <c r="CY50">
        <f>((CY41-CY45) * 0.25) +CY45</f>
        <v>0</v>
      </c>
      <c r="CZ50">
        <f>((CZ41-CZ45) * 0.25) +CZ45</f>
        <v>0</v>
      </c>
    </row>
    <row r="53" spans="1:104">
      <c r="A53" t="s">
        <v>172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  <c r="CW53">
        <v>100</v>
      </c>
      <c r="CX53">
        <v>100</v>
      </c>
      <c r="CY53">
        <v>100</v>
      </c>
      <c r="CZ53">
        <v>100</v>
      </c>
    </row>
    <row r="54" spans="1:104">
      <c r="A54" t="s">
        <v>173</v>
      </c>
      <c r="J54">
        <v>90</v>
      </c>
      <c r="K54">
        <v>90</v>
      </c>
      <c r="L54">
        <v>90</v>
      </c>
      <c r="M54">
        <v>90</v>
      </c>
      <c r="N54">
        <v>90</v>
      </c>
      <c r="O54">
        <v>90</v>
      </c>
      <c r="P54">
        <v>90</v>
      </c>
      <c r="Q54">
        <v>90</v>
      </c>
      <c r="R54">
        <v>90</v>
      </c>
      <c r="S54">
        <v>90</v>
      </c>
      <c r="T54">
        <v>90</v>
      </c>
      <c r="U54">
        <v>90</v>
      </c>
      <c r="V54">
        <v>90</v>
      </c>
      <c r="W54">
        <v>90</v>
      </c>
      <c r="X54">
        <v>90</v>
      </c>
      <c r="Y54">
        <v>90</v>
      </c>
      <c r="Z54">
        <v>90</v>
      </c>
      <c r="AA54">
        <v>90</v>
      </c>
      <c r="AB54">
        <v>90</v>
      </c>
      <c r="AC54">
        <v>90</v>
      </c>
      <c r="AD54">
        <v>90</v>
      </c>
      <c r="AE54">
        <v>90</v>
      </c>
      <c r="AF54">
        <v>90</v>
      </c>
      <c r="AG54">
        <v>90</v>
      </c>
      <c r="AH54">
        <v>90</v>
      </c>
      <c r="AI54">
        <v>90</v>
      </c>
      <c r="AJ54">
        <v>90</v>
      </c>
      <c r="AK54">
        <v>90</v>
      </c>
      <c r="AL54">
        <v>90</v>
      </c>
      <c r="AM54">
        <v>90</v>
      </c>
      <c r="AN54">
        <v>90</v>
      </c>
      <c r="AO54">
        <v>90</v>
      </c>
      <c r="AP54">
        <v>90</v>
      </c>
      <c r="AQ54">
        <v>90</v>
      </c>
      <c r="AR54">
        <v>90</v>
      </c>
      <c r="AS54">
        <v>90</v>
      </c>
      <c r="AT54">
        <v>90</v>
      </c>
      <c r="AU54">
        <v>90</v>
      </c>
      <c r="AV54">
        <v>90</v>
      </c>
      <c r="AW54">
        <v>90</v>
      </c>
      <c r="AX54">
        <v>90</v>
      </c>
      <c r="AY54">
        <v>90</v>
      </c>
      <c r="AZ54">
        <v>90</v>
      </c>
      <c r="BA54">
        <v>90</v>
      </c>
      <c r="BB54">
        <v>90</v>
      </c>
      <c r="BC54">
        <v>90</v>
      </c>
      <c r="BD54">
        <v>90</v>
      </c>
      <c r="BE54">
        <v>90</v>
      </c>
      <c r="BF54">
        <v>90</v>
      </c>
      <c r="BG54">
        <v>90</v>
      </c>
      <c r="BH54">
        <v>90</v>
      </c>
      <c r="BI54">
        <v>90</v>
      </c>
      <c r="BJ54">
        <v>90</v>
      </c>
      <c r="BK54">
        <v>90</v>
      </c>
      <c r="BL54">
        <v>90</v>
      </c>
      <c r="BM54">
        <v>90</v>
      </c>
      <c r="BN54">
        <v>90</v>
      </c>
      <c r="BO54">
        <v>90</v>
      </c>
      <c r="BP54">
        <v>90</v>
      </c>
      <c r="BQ54">
        <v>90</v>
      </c>
      <c r="BR54">
        <v>90</v>
      </c>
      <c r="BS54">
        <v>90</v>
      </c>
      <c r="BT54">
        <v>90</v>
      </c>
      <c r="BU54">
        <v>90</v>
      </c>
      <c r="BV54">
        <v>90</v>
      </c>
      <c r="BW54">
        <v>90</v>
      </c>
      <c r="BX54">
        <v>90</v>
      </c>
      <c r="BY54">
        <v>90</v>
      </c>
      <c r="BZ54">
        <v>90</v>
      </c>
      <c r="CA54">
        <v>90</v>
      </c>
      <c r="CB54">
        <v>90</v>
      </c>
      <c r="CC54">
        <v>90</v>
      </c>
      <c r="CD54">
        <v>90</v>
      </c>
      <c r="CE54">
        <v>90</v>
      </c>
      <c r="CF54">
        <v>90</v>
      </c>
      <c r="CG54">
        <v>90</v>
      </c>
      <c r="CH54">
        <v>90</v>
      </c>
      <c r="CI54">
        <v>90</v>
      </c>
      <c r="CJ54">
        <v>90</v>
      </c>
      <c r="CK54">
        <v>90</v>
      </c>
      <c r="CL54">
        <v>90</v>
      </c>
      <c r="CM54">
        <v>90</v>
      </c>
      <c r="CN54">
        <v>90</v>
      </c>
      <c r="CO54">
        <v>90</v>
      </c>
      <c r="CP54">
        <v>90</v>
      </c>
      <c r="CQ54">
        <v>90</v>
      </c>
      <c r="CR54">
        <v>90</v>
      </c>
      <c r="CS54">
        <v>90</v>
      </c>
      <c r="CT54">
        <v>90</v>
      </c>
      <c r="CU54">
        <v>90</v>
      </c>
      <c r="CV54">
        <v>90</v>
      </c>
      <c r="CW54">
        <v>90</v>
      </c>
      <c r="CX54">
        <v>90</v>
      </c>
      <c r="CY54">
        <v>90</v>
      </c>
      <c r="CZ54">
        <v>90</v>
      </c>
    </row>
    <row r="55" spans="1:104">
      <c r="A55" t="s">
        <v>174</v>
      </c>
      <c r="J55">
        <v>75</v>
      </c>
      <c r="K55">
        <v>75</v>
      </c>
      <c r="L55">
        <v>75</v>
      </c>
      <c r="M55">
        <v>75</v>
      </c>
      <c r="N55">
        <v>75</v>
      </c>
      <c r="O55">
        <v>75</v>
      </c>
      <c r="P55">
        <v>75</v>
      </c>
      <c r="Q55">
        <v>75</v>
      </c>
      <c r="R55">
        <v>75</v>
      </c>
      <c r="S55">
        <v>75</v>
      </c>
      <c r="T55">
        <v>75</v>
      </c>
      <c r="U55">
        <v>75</v>
      </c>
      <c r="V55">
        <v>75</v>
      </c>
      <c r="W55">
        <v>75</v>
      </c>
      <c r="X55">
        <v>75</v>
      </c>
      <c r="Y55">
        <v>75</v>
      </c>
      <c r="Z55">
        <v>75</v>
      </c>
      <c r="AA55">
        <v>75</v>
      </c>
      <c r="AB55">
        <v>75</v>
      </c>
      <c r="AC55">
        <v>75</v>
      </c>
      <c r="AD55">
        <v>75</v>
      </c>
      <c r="AE55">
        <v>75</v>
      </c>
      <c r="AF55">
        <v>75</v>
      </c>
      <c r="AG55">
        <v>75</v>
      </c>
      <c r="AH55">
        <v>75</v>
      </c>
      <c r="AI55">
        <v>75</v>
      </c>
      <c r="AJ55">
        <v>75</v>
      </c>
      <c r="AK55">
        <v>75</v>
      </c>
      <c r="AL55">
        <v>75</v>
      </c>
      <c r="AM55">
        <v>75</v>
      </c>
      <c r="AN55">
        <v>75</v>
      </c>
      <c r="AO55">
        <v>75</v>
      </c>
      <c r="AP55">
        <v>75</v>
      </c>
      <c r="AQ55">
        <v>75</v>
      </c>
      <c r="AR55">
        <v>75</v>
      </c>
      <c r="AS55">
        <v>75</v>
      </c>
      <c r="AT55">
        <v>75</v>
      </c>
      <c r="AU55">
        <v>75</v>
      </c>
      <c r="AV55">
        <v>75</v>
      </c>
      <c r="AW55">
        <v>75</v>
      </c>
      <c r="AX55">
        <v>75</v>
      </c>
      <c r="AY55">
        <v>75</v>
      </c>
      <c r="AZ55">
        <v>75</v>
      </c>
      <c r="BA55">
        <v>75</v>
      </c>
      <c r="BB55">
        <v>75</v>
      </c>
      <c r="BC55">
        <v>75</v>
      </c>
      <c r="BD55">
        <v>75</v>
      </c>
      <c r="BE55">
        <v>75</v>
      </c>
      <c r="BF55">
        <v>75</v>
      </c>
      <c r="BG55">
        <v>75</v>
      </c>
      <c r="BH55">
        <v>75</v>
      </c>
      <c r="BI55">
        <v>75</v>
      </c>
      <c r="BJ55">
        <v>75</v>
      </c>
      <c r="BK55">
        <v>75</v>
      </c>
      <c r="BL55">
        <v>75</v>
      </c>
      <c r="BM55">
        <v>75</v>
      </c>
      <c r="BN55">
        <v>75</v>
      </c>
      <c r="BO55">
        <v>75</v>
      </c>
      <c r="BP55">
        <v>75</v>
      </c>
      <c r="BQ55">
        <v>75</v>
      </c>
      <c r="BR55">
        <v>75</v>
      </c>
      <c r="BS55">
        <v>75</v>
      </c>
      <c r="BT55">
        <v>75</v>
      </c>
      <c r="BU55">
        <v>75</v>
      </c>
      <c r="BV55">
        <v>75</v>
      </c>
      <c r="BW55">
        <v>75</v>
      </c>
      <c r="BX55">
        <v>75</v>
      </c>
      <c r="BY55">
        <v>75</v>
      </c>
      <c r="BZ55">
        <v>75</v>
      </c>
      <c r="CA55">
        <v>75</v>
      </c>
      <c r="CB55">
        <v>75</v>
      </c>
      <c r="CC55">
        <v>75</v>
      </c>
      <c r="CD55">
        <v>75</v>
      </c>
      <c r="CE55">
        <v>75</v>
      </c>
      <c r="CF55">
        <v>75</v>
      </c>
      <c r="CG55">
        <v>75</v>
      </c>
      <c r="CH55">
        <v>75</v>
      </c>
      <c r="CI55">
        <v>75</v>
      </c>
      <c r="CJ55">
        <v>75</v>
      </c>
      <c r="CK55">
        <v>75</v>
      </c>
      <c r="CL55">
        <v>75</v>
      </c>
      <c r="CM55">
        <v>75</v>
      </c>
      <c r="CN55">
        <v>75</v>
      </c>
      <c r="CO55">
        <v>75</v>
      </c>
      <c r="CP55">
        <v>75</v>
      </c>
      <c r="CQ55">
        <v>75</v>
      </c>
      <c r="CR55">
        <v>75</v>
      </c>
      <c r="CS55">
        <v>75</v>
      </c>
      <c r="CT55">
        <v>75</v>
      </c>
      <c r="CU55">
        <v>75</v>
      </c>
      <c r="CV55">
        <v>75</v>
      </c>
      <c r="CW55">
        <v>75</v>
      </c>
      <c r="CX55">
        <v>75</v>
      </c>
      <c r="CY55">
        <v>75</v>
      </c>
      <c r="CZ55">
        <v>75</v>
      </c>
    </row>
    <row r="56" spans="1:104">
      <c r="A56" t="s">
        <v>175</v>
      </c>
      <c r="J56">
        <f>(((J42-J45) / (J41-J45)) * 100 )</f>
        <v>0</v>
      </c>
      <c r="K56">
        <f>(((K42-K45) / (K41-K45)) * 100 )</f>
        <v>0</v>
      </c>
      <c r="L56">
        <f>(((L42-L45) / (L41-L45)) * 100 )</f>
        <v>0</v>
      </c>
      <c r="M56">
        <f>(((M42-M45) / (M41-M45)) * 100 )</f>
        <v>0</v>
      </c>
      <c r="N56">
        <f>(((N42-N45) / (N41-N45)) * 100 )</f>
        <v>0</v>
      </c>
      <c r="O56">
        <f>(((O42-O45) / (O41-O45)) * 100 )</f>
        <v>0</v>
      </c>
      <c r="P56">
        <f>(((P42-P45) / (P41-P45)) * 100 )</f>
        <v>0</v>
      </c>
      <c r="Q56">
        <f>(((Q42-Q45) / (Q41-Q45)) * 100 )</f>
        <v>0</v>
      </c>
      <c r="R56">
        <f>(((R42-R45) / (R41-R45)) * 100 )</f>
        <v>0</v>
      </c>
      <c r="S56">
        <f>(((S42-S45) / (S41-S45)) * 100 )</f>
        <v>0</v>
      </c>
      <c r="T56">
        <f>(((T42-T45) / (T41-T45)) * 100 )</f>
        <v>0</v>
      </c>
      <c r="U56">
        <f>(((U42-U45) / (U41-U45)) * 100 )</f>
        <v>0</v>
      </c>
      <c r="V56">
        <f>(((V42-V45) / (V41-V45)) * 100 )</f>
        <v>0</v>
      </c>
      <c r="W56">
        <f>(((W42-W45) / (W41-W45)) * 100 )</f>
        <v>0</v>
      </c>
      <c r="X56">
        <f>(((X42-X45) / (X41-X45)) * 100 )</f>
        <v>0</v>
      </c>
      <c r="Y56">
        <f>(((Y42-Y45) / (Y41-Y45)) * 100 )</f>
        <v>0</v>
      </c>
      <c r="Z56">
        <f>(((Z42-Z45) / (Z41-Z45)) * 100 )</f>
        <v>0</v>
      </c>
      <c r="AA56">
        <f>(((AA42-AA45) / (AA41-AA45)) * 100 )</f>
        <v>0</v>
      </c>
      <c r="AB56">
        <f>(((AB42-AB45) / (AB41-AB45)) * 100 )</f>
        <v>0</v>
      </c>
      <c r="AC56">
        <f>(((AC42-AC45) / (AC41-AC45)) * 100 )</f>
        <v>0</v>
      </c>
      <c r="AD56">
        <f>(((AD42-AD45) / (AD41-AD45)) * 100 )</f>
        <v>0</v>
      </c>
      <c r="AE56">
        <f>(((AE42-AE45) / (AE41-AE45)) * 100 )</f>
        <v>0</v>
      </c>
      <c r="AF56">
        <f>(((AF42-AF45) / (AF41-AF45)) * 100 )</f>
        <v>0</v>
      </c>
      <c r="AG56">
        <f>(((AG42-AG45) / (AG41-AG45)) * 100 )</f>
        <v>0</v>
      </c>
      <c r="AH56">
        <f>(((AH42-AH45) / (AH41-AH45)) * 100 )</f>
        <v>0</v>
      </c>
      <c r="AI56">
        <f>(((AI42-AI45) / (AI41-AI45)) * 100 )</f>
        <v>0</v>
      </c>
      <c r="AJ56">
        <f>(((AJ42-AJ45) / (AJ41-AJ45)) * 100 )</f>
        <v>0</v>
      </c>
      <c r="AK56">
        <f>(((AK42-AK45) / (AK41-AK45)) * 100 )</f>
        <v>0</v>
      </c>
      <c r="AL56">
        <f>(((AL42-AL45) / (AL41-AL45)) * 100 )</f>
        <v>0</v>
      </c>
      <c r="AM56">
        <f>(((AM42-AM45) / (AM41-AM45)) * 100 )</f>
        <v>0</v>
      </c>
      <c r="AN56">
        <f>(((AN42-AN45) / (AN41-AN45)) * 100 )</f>
        <v>0</v>
      </c>
      <c r="AO56">
        <f>(((AO42-AO45) / (AO41-AO45)) * 100 )</f>
        <v>0</v>
      </c>
      <c r="AP56">
        <f>(((AP42-AP45) / (AP41-AP45)) * 100 )</f>
        <v>0</v>
      </c>
      <c r="AQ56">
        <f>(((AQ42-AQ45) / (AQ41-AQ45)) * 100 )</f>
        <v>0</v>
      </c>
      <c r="AR56">
        <f>(((AR42-AR45) / (AR41-AR45)) * 100 )</f>
        <v>0</v>
      </c>
      <c r="AS56">
        <f>(((AS42-AS45) / (AS41-AS45)) * 100 )</f>
        <v>0</v>
      </c>
      <c r="AT56">
        <f>(((AT42-AT45) / (AT41-AT45)) * 100 )</f>
        <v>0</v>
      </c>
      <c r="AU56">
        <f>(((AU42-AU45) / (AU41-AU45)) * 100 )</f>
        <v>0</v>
      </c>
      <c r="AV56">
        <f>(((AV42-AV45) / (AV41-AV45)) * 100 )</f>
        <v>0</v>
      </c>
      <c r="AW56">
        <f>(((AW42-AW45) / (AW41-AW45)) * 100 )</f>
        <v>0</v>
      </c>
      <c r="AX56">
        <f>(((AX42-AX45) / (AX41-AX45)) * 100 )</f>
        <v>0</v>
      </c>
      <c r="AY56">
        <f>(((AY42-AY45) / (AY41-AY45)) * 100 )</f>
        <v>0</v>
      </c>
      <c r="AZ56">
        <f>(((AZ42-AZ45) / (AZ41-AZ45)) * 100 )</f>
        <v>0</v>
      </c>
      <c r="BA56">
        <f>(((BA42-BA45) / (BA41-BA45)) * 100 )</f>
        <v>0</v>
      </c>
      <c r="BB56">
        <f>(((BB42-BB45) / (BB41-BB45)) * 100 )</f>
        <v>0</v>
      </c>
      <c r="BC56">
        <f>(((BC42-BC45) / (BC41-BC45)) * 100 )</f>
        <v>0</v>
      </c>
      <c r="BD56">
        <f>(((BD42-BD45) / (BD41-BD45)) * 100 )</f>
        <v>0</v>
      </c>
      <c r="BE56">
        <f>(((BE42-BE45) / (BE41-BE45)) * 100 )</f>
        <v>0</v>
      </c>
      <c r="BF56">
        <f>(((BF42-BF45) / (BF41-BF45)) * 100 )</f>
        <v>0</v>
      </c>
      <c r="BG56">
        <f>(((BG42-BG45) / (BG41-BG45)) * 100 )</f>
        <v>0</v>
      </c>
      <c r="BH56">
        <f>(((BH42-BH45) / (BH41-BH45)) * 100 )</f>
        <v>0</v>
      </c>
      <c r="BI56">
        <f>(((BI42-BI45) / (BI41-BI45)) * 100 )</f>
        <v>0</v>
      </c>
      <c r="BJ56">
        <f>(((BJ42-BJ45) / (BJ41-BJ45)) * 100 )</f>
        <v>0</v>
      </c>
      <c r="BK56">
        <f>(((BK42-BK45) / (BK41-BK45)) * 100 )</f>
        <v>0</v>
      </c>
      <c r="BL56">
        <f>(((BL42-BL45) / (BL41-BL45)) * 100 )</f>
        <v>0</v>
      </c>
      <c r="BM56">
        <f>(((BM42-BM45) / (BM41-BM45)) * 100 )</f>
        <v>0</v>
      </c>
      <c r="BN56">
        <f>(((BN42-BN45) / (BN41-BN45)) * 100 )</f>
        <v>0</v>
      </c>
      <c r="BO56">
        <f>(((BO42-BO45) / (BO41-BO45)) * 100 )</f>
        <v>0</v>
      </c>
      <c r="BP56">
        <f>(((BP42-BP45) / (BP41-BP45)) * 100 )</f>
        <v>0</v>
      </c>
      <c r="BQ56">
        <f>(((BQ42-BQ45) / (BQ41-BQ45)) * 100 )</f>
        <v>0</v>
      </c>
      <c r="BR56">
        <f>(((BR42-BR45) / (BR41-BR45)) * 100 )</f>
        <v>0</v>
      </c>
      <c r="BS56">
        <f>(((BS42-BS45) / (BS41-BS45)) * 100 )</f>
        <v>0</v>
      </c>
      <c r="BT56">
        <f>(((BT42-BT45) / (BT41-BT45)) * 100 )</f>
        <v>0</v>
      </c>
      <c r="BU56">
        <f>(((BU42-BU45) / (BU41-BU45)) * 100 )</f>
        <v>0</v>
      </c>
      <c r="BV56">
        <f>(((BV42-BV45) / (BV41-BV45)) * 100 )</f>
        <v>0</v>
      </c>
      <c r="BW56">
        <f>(((BW42-BW45) / (BW41-BW45)) * 100 )</f>
        <v>0</v>
      </c>
      <c r="BX56">
        <f>(((BX42-BX45) / (BX41-BX45)) * 100 )</f>
        <v>0</v>
      </c>
      <c r="BY56">
        <f>(((BY42-BY45) / (BY41-BY45)) * 100 )</f>
        <v>0</v>
      </c>
      <c r="BZ56">
        <f>(((BZ42-BZ45) / (BZ41-BZ45)) * 100 )</f>
        <v>0</v>
      </c>
      <c r="CA56">
        <f>(((CA42-CA45) / (CA41-CA45)) * 100 )</f>
        <v>0</v>
      </c>
      <c r="CB56">
        <f>(((CB42-CB45) / (CB41-CB45)) * 100 )</f>
        <v>0</v>
      </c>
      <c r="CC56">
        <f>(((CC42-CC45) / (CC41-CC45)) * 100 )</f>
        <v>0</v>
      </c>
      <c r="CD56">
        <f>(((CD42-CD45) / (CD41-CD45)) * 100 )</f>
        <v>0</v>
      </c>
      <c r="CE56">
        <f>(((CE42-CE45) / (CE41-CE45)) * 100 )</f>
        <v>0</v>
      </c>
      <c r="CF56">
        <f>(((CF42-CF45) / (CF41-CF45)) * 100 )</f>
        <v>0</v>
      </c>
      <c r="CG56">
        <f>(((CG42-CG45) / (CG41-CG45)) * 100 )</f>
        <v>0</v>
      </c>
      <c r="CH56">
        <f>(((CH42-CH45) / (CH41-CH45)) * 100 )</f>
        <v>0</v>
      </c>
      <c r="CI56">
        <f>(((CI42-CI45) / (CI41-CI45)) * 100 )</f>
        <v>0</v>
      </c>
      <c r="CJ56">
        <f>(((CJ42-CJ45) / (CJ41-CJ45)) * 100 )</f>
        <v>0</v>
      </c>
      <c r="CK56">
        <f>(((CK42-CK45) / (CK41-CK45)) * 100 )</f>
        <v>0</v>
      </c>
      <c r="CL56">
        <f>(((CL42-CL45) / (CL41-CL45)) * 100 )</f>
        <v>0</v>
      </c>
      <c r="CM56">
        <f>(((CM42-CM45) / (CM41-CM45)) * 100 )</f>
        <v>0</v>
      </c>
      <c r="CN56">
        <f>(((CN42-CN45) / (CN41-CN45)) * 100 )</f>
        <v>0</v>
      </c>
      <c r="CO56">
        <f>(((CO42-CO45) / (CO41-CO45)) * 100 )</f>
        <v>0</v>
      </c>
      <c r="CP56">
        <f>(((CP42-CP45) / (CP41-CP45)) * 100 )</f>
        <v>0</v>
      </c>
      <c r="CQ56">
        <f>(((CQ42-CQ45) / (CQ41-CQ45)) * 100 )</f>
        <v>0</v>
      </c>
      <c r="CR56">
        <f>(((CR42-CR45) / (CR41-CR45)) * 100 )</f>
        <v>0</v>
      </c>
      <c r="CS56">
        <f>(((CS42-CS45) / (CS41-CS45)) * 100 )</f>
        <v>0</v>
      </c>
      <c r="CT56">
        <f>(((CT42-CT45) / (CT41-CT45)) * 100 )</f>
        <v>0</v>
      </c>
      <c r="CU56">
        <f>(((CU42-CU45) / (CU41-CU45)) * 100 )</f>
        <v>0</v>
      </c>
      <c r="CV56">
        <f>(((CV42-CV45) / (CV41-CV45)) * 100 )</f>
        <v>0</v>
      </c>
      <c r="CW56">
        <f>(((CW42-CW45) / (CW41-CW45)) * 100 )</f>
        <v>0</v>
      </c>
      <c r="CX56">
        <f>(((CX42-CX45) / (CX41-CX45)) * 100 )</f>
        <v>0</v>
      </c>
      <c r="CY56">
        <f>(((CY42-CY45) / (CY41-CY45)) * 100 )</f>
        <v>0</v>
      </c>
      <c r="CZ56">
        <f>(((CZ42-CZ45) / (CZ41-CZ45)) * 100 )</f>
        <v>0</v>
      </c>
    </row>
    <row r="57" spans="1:104">
      <c r="A57" t="s">
        <v>176</v>
      </c>
      <c r="J57">
        <f>(((J43-J45) / (J41-J45)) * 100 )</f>
        <v>0</v>
      </c>
      <c r="K57">
        <f>(((K43-K45) / (K41-K45)) * 100 )</f>
        <v>0</v>
      </c>
      <c r="L57">
        <f>(((L43-L45) / (L41-L45)) * 100 )</f>
        <v>0</v>
      </c>
      <c r="M57">
        <f>(((M43-M45) / (M41-M45)) * 100 )</f>
        <v>0</v>
      </c>
      <c r="N57">
        <f>(((N43-N45) / (N41-N45)) * 100 )</f>
        <v>0</v>
      </c>
      <c r="O57">
        <f>(((O43-O45) / (O41-O45)) * 100 )</f>
        <v>0</v>
      </c>
      <c r="P57">
        <f>(((P43-P45) / (P41-P45)) * 100 )</f>
        <v>0</v>
      </c>
      <c r="Q57">
        <f>(((Q43-Q45) / (Q41-Q45)) * 100 )</f>
        <v>0</v>
      </c>
      <c r="R57">
        <f>(((R43-R45) / (R41-R45)) * 100 )</f>
        <v>0</v>
      </c>
      <c r="S57">
        <f>(((S43-S45) / (S41-S45)) * 100 )</f>
        <v>0</v>
      </c>
      <c r="T57">
        <f>(((T43-T45) / (T41-T45)) * 100 )</f>
        <v>0</v>
      </c>
      <c r="U57">
        <f>(((U43-U45) / (U41-U45)) * 100 )</f>
        <v>0</v>
      </c>
      <c r="V57">
        <f>(((V43-V45) / (V41-V45)) * 100 )</f>
        <v>0</v>
      </c>
      <c r="W57">
        <f>(((W43-W45) / (W41-W45)) * 100 )</f>
        <v>0</v>
      </c>
      <c r="X57">
        <f>(((X43-X45) / (X41-X45)) * 100 )</f>
        <v>0</v>
      </c>
      <c r="Y57">
        <f>(((Y43-Y45) / (Y41-Y45)) * 100 )</f>
        <v>0</v>
      </c>
      <c r="Z57">
        <f>(((Z43-Z45) / (Z41-Z45)) * 100 )</f>
        <v>0</v>
      </c>
      <c r="AA57">
        <f>(((AA43-AA45) / (AA41-AA45)) * 100 )</f>
        <v>0</v>
      </c>
      <c r="AB57">
        <f>(((AB43-AB45) / (AB41-AB45)) * 100 )</f>
        <v>0</v>
      </c>
      <c r="AC57">
        <f>(((AC43-AC45) / (AC41-AC45)) * 100 )</f>
        <v>0</v>
      </c>
      <c r="AD57">
        <f>(((AD43-AD45) / (AD41-AD45)) * 100 )</f>
        <v>0</v>
      </c>
      <c r="AE57">
        <f>(((AE43-AE45) / (AE41-AE45)) * 100 )</f>
        <v>0</v>
      </c>
      <c r="AF57">
        <f>(((AF43-AF45) / (AF41-AF45)) * 100 )</f>
        <v>0</v>
      </c>
      <c r="AG57">
        <f>(((AG43-AG45) / (AG41-AG45)) * 100 )</f>
        <v>0</v>
      </c>
      <c r="AH57">
        <f>(((AH43-AH45) / (AH41-AH45)) * 100 )</f>
        <v>0</v>
      </c>
      <c r="AI57">
        <f>(((AI43-AI45) / (AI41-AI45)) * 100 )</f>
        <v>0</v>
      </c>
      <c r="AJ57">
        <f>(((AJ43-AJ45) / (AJ41-AJ45)) * 100 )</f>
        <v>0</v>
      </c>
      <c r="AK57">
        <f>(((AK43-AK45) / (AK41-AK45)) * 100 )</f>
        <v>0</v>
      </c>
      <c r="AL57">
        <f>(((AL43-AL45) / (AL41-AL45)) * 100 )</f>
        <v>0</v>
      </c>
      <c r="AM57">
        <f>(((AM43-AM45) / (AM41-AM45)) * 100 )</f>
        <v>0</v>
      </c>
      <c r="AN57">
        <f>(((AN43-AN45) / (AN41-AN45)) * 100 )</f>
        <v>0</v>
      </c>
      <c r="AO57">
        <f>(((AO43-AO45) / (AO41-AO45)) * 100 )</f>
        <v>0</v>
      </c>
      <c r="AP57">
        <f>(((AP43-AP45) / (AP41-AP45)) * 100 )</f>
        <v>0</v>
      </c>
      <c r="AQ57">
        <f>(((AQ43-AQ45) / (AQ41-AQ45)) * 100 )</f>
        <v>0</v>
      </c>
      <c r="AR57">
        <f>(((AR43-AR45) / (AR41-AR45)) * 100 )</f>
        <v>0</v>
      </c>
      <c r="AS57">
        <f>(((AS43-AS45) / (AS41-AS45)) * 100 )</f>
        <v>0</v>
      </c>
      <c r="AT57">
        <f>(((AT43-AT45) / (AT41-AT45)) * 100 )</f>
        <v>0</v>
      </c>
      <c r="AU57">
        <f>(((AU43-AU45) / (AU41-AU45)) * 100 )</f>
        <v>0</v>
      </c>
      <c r="AV57">
        <f>(((AV43-AV45) / (AV41-AV45)) * 100 )</f>
        <v>0</v>
      </c>
      <c r="AW57">
        <f>(((AW43-AW45) / (AW41-AW45)) * 100 )</f>
        <v>0</v>
      </c>
      <c r="AX57">
        <f>(((AX43-AX45) / (AX41-AX45)) * 100 )</f>
        <v>0</v>
      </c>
      <c r="AY57">
        <f>(((AY43-AY45) / (AY41-AY45)) * 100 )</f>
        <v>0</v>
      </c>
      <c r="AZ57">
        <f>(((AZ43-AZ45) / (AZ41-AZ45)) * 100 )</f>
        <v>0</v>
      </c>
      <c r="BA57">
        <f>(((BA43-BA45) / (BA41-BA45)) * 100 )</f>
        <v>0</v>
      </c>
      <c r="BB57">
        <f>(((BB43-BB45) / (BB41-BB45)) * 100 )</f>
        <v>0</v>
      </c>
      <c r="BC57">
        <f>(((BC43-BC45) / (BC41-BC45)) * 100 )</f>
        <v>0</v>
      </c>
      <c r="BD57">
        <f>(((BD43-BD45) / (BD41-BD45)) * 100 )</f>
        <v>0</v>
      </c>
      <c r="BE57">
        <f>(((BE43-BE45) / (BE41-BE45)) * 100 )</f>
        <v>0</v>
      </c>
      <c r="BF57">
        <f>(((BF43-BF45) / (BF41-BF45)) * 100 )</f>
        <v>0</v>
      </c>
      <c r="BG57">
        <f>(((BG43-BG45) / (BG41-BG45)) * 100 )</f>
        <v>0</v>
      </c>
      <c r="BH57">
        <f>(((BH43-BH45) / (BH41-BH45)) * 100 )</f>
        <v>0</v>
      </c>
      <c r="BI57">
        <f>(((BI43-BI45) / (BI41-BI45)) * 100 )</f>
        <v>0</v>
      </c>
      <c r="BJ57">
        <f>(((BJ43-BJ45) / (BJ41-BJ45)) * 100 )</f>
        <v>0</v>
      </c>
      <c r="BK57">
        <f>(((BK43-BK45) / (BK41-BK45)) * 100 )</f>
        <v>0</v>
      </c>
      <c r="BL57">
        <f>(((BL43-BL45) / (BL41-BL45)) * 100 )</f>
        <v>0</v>
      </c>
      <c r="BM57">
        <f>(((BM43-BM45) / (BM41-BM45)) * 100 )</f>
        <v>0</v>
      </c>
      <c r="BN57">
        <f>(((BN43-BN45) / (BN41-BN45)) * 100 )</f>
        <v>0</v>
      </c>
      <c r="BO57">
        <f>(((BO43-BO45) / (BO41-BO45)) * 100 )</f>
        <v>0</v>
      </c>
      <c r="BP57">
        <f>(((BP43-BP45) / (BP41-BP45)) * 100 )</f>
        <v>0</v>
      </c>
      <c r="BQ57">
        <f>(((BQ43-BQ45) / (BQ41-BQ45)) * 100 )</f>
        <v>0</v>
      </c>
      <c r="BR57">
        <f>(((BR43-BR45) / (BR41-BR45)) * 100 )</f>
        <v>0</v>
      </c>
      <c r="BS57">
        <f>(((BS43-BS45) / (BS41-BS45)) * 100 )</f>
        <v>0</v>
      </c>
      <c r="BT57">
        <f>(((BT43-BT45) / (BT41-BT45)) * 100 )</f>
        <v>0</v>
      </c>
      <c r="BU57">
        <f>(((BU43-BU45) / (BU41-BU45)) * 100 )</f>
        <v>0</v>
      </c>
      <c r="BV57">
        <f>(((BV43-BV45) / (BV41-BV45)) * 100 )</f>
        <v>0</v>
      </c>
      <c r="BW57">
        <f>(((BW43-BW45) / (BW41-BW45)) * 100 )</f>
        <v>0</v>
      </c>
      <c r="BX57">
        <f>(((BX43-BX45) / (BX41-BX45)) * 100 )</f>
        <v>0</v>
      </c>
      <c r="BY57">
        <f>(((BY43-BY45) / (BY41-BY45)) * 100 )</f>
        <v>0</v>
      </c>
      <c r="BZ57">
        <f>(((BZ43-BZ45) / (BZ41-BZ45)) * 100 )</f>
        <v>0</v>
      </c>
      <c r="CA57">
        <f>(((CA43-CA45) / (CA41-CA45)) * 100 )</f>
        <v>0</v>
      </c>
      <c r="CB57">
        <f>(((CB43-CB45) / (CB41-CB45)) * 100 )</f>
        <v>0</v>
      </c>
      <c r="CC57">
        <f>(((CC43-CC45) / (CC41-CC45)) * 100 )</f>
        <v>0</v>
      </c>
      <c r="CD57">
        <f>(((CD43-CD45) / (CD41-CD45)) * 100 )</f>
        <v>0</v>
      </c>
      <c r="CE57">
        <f>(((CE43-CE45) / (CE41-CE45)) * 100 )</f>
        <v>0</v>
      </c>
      <c r="CF57">
        <f>(((CF43-CF45) / (CF41-CF45)) * 100 )</f>
        <v>0</v>
      </c>
      <c r="CG57">
        <f>(((CG43-CG45) / (CG41-CG45)) * 100 )</f>
        <v>0</v>
      </c>
      <c r="CH57">
        <f>(((CH43-CH45) / (CH41-CH45)) * 100 )</f>
        <v>0</v>
      </c>
      <c r="CI57">
        <f>(((CI43-CI45) / (CI41-CI45)) * 100 )</f>
        <v>0</v>
      </c>
      <c r="CJ57">
        <f>(((CJ43-CJ45) / (CJ41-CJ45)) * 100 )</f>
        <v>0</v>
      </c>
      <c r="CK57">
        <f>(((CK43-CK45) / (CK41-CK45)) * 100 )</f>
        <v>0</v>
      </c>
      <c r="CL57">
        <f>(((CL43-CL45) / (CL41-CL45)) * 100 )</f>
        <v>0</v>
      </c>
      <c r="CM57">
        <f>(((CM43-CM45) / (CM41-CM45)) * 100 )</f>
        <v>0</v>
      </c>
      <c r="CN57">
        <f>(((CN43-CN45) / (CN41-CN45)) * 100 )</f>
        <v>0</v>
      </c>
      <c r="CO57">
        <f>(((CO43-CO45) / (CO41-CO45)) * 100 )</f>
        <v>0</v>
      </c>
      <c r="CP57">
        <f>(((CP43-CP45) / (CP41-CP45)) * 100 )</f>
        <v>0</v>
      </c>
      <c r="CQ57">
        <f>(((CQ43-CQ45) / (CQ41-CQ45)) * 100 )</f>
        <v>0</v>
      </c>
      <c r="CR57">
        <f>(((CR43-CR45) / (CR41-CR45)) * 100 )</f>
        <v>0</v>
      </c>
      <c r="CS57">
        <f>(((CS43-CS45) / (CS41-CS45)) * 100 )</f>
        <v>0</v>
      </c>
      <c r="CT57">
        <f>(((CT43-CT45) / (CT41-CT45)) * 100 )</f>
        <v>0</v>
      </c>
      <c r="CU57">
        <f>(((CU43-CU45) / (CU41-CU45)) * 100 )</f>
        <v>0</v>
      </c>
      <c r="CV57">
        <f>(((CV43-CV45) / (CV41-CV45)) * 100 )</f>
        <v>0</v>
      </c>
      <c r="CW57">
        <f>(((CW43-CW45) / (CW41-CW45)) * 100 )</f>
        <v>0</v>
      </c>
      <c r="CX57">
        <f>(((CX43-CX45) / (CX41-CX45)) * 100 )</f>
        <v>0</v>
      </c>
      <c r="CY57">
        <f>(((CY43-CY45) / (CY41-CY45)) * 100 )</f>
        <v>0</v>
      </c>
      <c r="CZ57">
        <f>(((CZ43-CZ45) / (CZ41-CZ45)) * 100 )</f>
        <v>0</v>
      </c>
    </row>
    <row r="58" spans="1:104">
      <c r="A58" t="s">
        <v>177</v>
      </c>
      <c r="J58">
        <f>(((J44-J45) / (J41-J45)) * 100 )</f>
        <v>0</v>
      </c>
      <c r="K58">
        <f>(((K44-K45) / (K41-K45)) * 100 )</f>
        <v>0</v>
      </c>
      <c r="L58">
        <f>(((L44-L45) / (L41-L45)) * 100 )</f>
        <v>0</v>
      </c>
      <c r="M58">
        <f>(((M44-M45) / (M41-M45)) * 100 )</f>
        <v>0</v>
      </c>
      <c r="N58">
        <f>(((N44-N45) / (N41-N45)) * 100 )</f>
        <v>0</v>
      </c>
      <c r="O58">
        <f>(((O44-O45) / (O41-O45)) * 100 )</f>
        <v>0</v>
      </c>
      <c r="P58">
        <f>(((P44-P45) / (P41-P45)) * 100 )</f>
        <v>0</v>
      </c>
      <c r="Q58">
        <f>(((Q44-Q45) / (Q41-Q45)) * 100 )</f>
        <v>0</v>
      </c>
      <c r="R58">
        <f>(((R44-R45) / (R41-R45)) * 100 )</f>
        <v>0</v>
      </c>
      <c r="S58">
        <f>(((S44-S45) / (S41-S45)) * 100 )</f>
        <v>0</v>
      </c>
      <c r="T58">
        <f>(((T44-T45) / (T41-T45)) * 100 )</f>
        <v>0</v>
      </c>
      <c r="U58">
        <f>(((U44-U45) / (U41-U45)) * 100 )</f>
        <v>0</v>
      </c>
      <c r="V58">
        <f>(((V44-V45) / (V41-V45)) * 100 )</f>
        <v>0</v>
      </c>
      <c r="W58">
        <f>(((W44-W45) / (W41-W45)) * 100 )</f>
        <v>0</v>
      </c>
      <c r="X58">
        <f>(((X44-X45) / (X41-X45)) * 100 )</f>
        <v>0</v>
      </c>
      <c r="Y58">
        <f>(((Y44-Y45) / (Y41-Y45)) * 100 )</f>
        <v>0</v>
      </c>
      <c r="Z58">
        <f>(((Z44-Z45) / (Z41-Z45)) * 100 )</f>
        <v>0</v>
      </c>
      <c r="AA58">
        <f>(((AA44-AA45) / (AA41-AA45)) * 100 )</f>
        <v>0</v>
      </c>
      <c r="AB58">
        <f>(((AB44-AB45) / (AB41-AB45)) * 100 )</f>
        <v>0</v>
      </c>
      <c r="AC58">
        <f>(((AC44-AC45) / (AC41-AC45)) * 100 )</f>
        <v>0</v>
      </c>
      <c r="AD58">
        <f>(((AD44-AD45) / (AD41-AD45)) * 100 )</f>
        <v>0</v>
      </c>
      <c r="AE58">
        <f>(((AE44-AE45) / (AE41-AE45)) * 100 )</f>
        <v>0</v>
      </c>
      <c r="AF58">
        <f>(((AF44-AF45) / (AF41-AF45)) * 100 )</f>
        <v>0</v>
      </c>
      <c r="AG58">
        <f>(((AG44-AG45) / (AG41-AG45)) * 100 )</f>
        <v>0</v>
      </c>
      <c r="AH58">
        <f>(((AH44-AH45) / (AH41-AH45)) * 100 )</f>
        <v>0</v>
      </c>
      <c r="AI58">
        <f>(((AI44-AI45) / (AI41-AI45)) * 100 )</f>
        <v>0</v>
      </c>
      <c r="AJ58">
        <f>(((AJ44-AJ45) / (AJ41-AJ45)) * 100 )</f>
        <v>0</v>
      </c>
      <c r="AK58">
        <f>(((AK44-AK45) / (AK41-AK45)) * 100 )</f>
        <v>0</v>
      </c>
      <c r="AL58">
        <f>(((AL44-AL45) / (AL41-AL45)) * 100 )</f>
        <v>0</v>
      </c>
      <c r="AM58">
        <f>(((AM44-AM45) / (AM41-AM45)) * 100 )</f>
        <v>0</v>
      </c>
      <c r="AN58">
        <f>(((AN44-AN45) / (AN41-AN45)) * 100 )</f>
        <v>0</v>
      </c>
      <c r="AO58">
        <f>(((AO44-AO45) / (AO41-AO45)) * 100 )</f>
        <v>0</v>
      </c>
      <c r="AP58">
        <f>(((AP44-AP45) / (AP41-AP45)) * 100 )</f>
        <v>0</v>
      </c>
      <c r="AQ58">
        <f>(((AQ44-AQ45) / (AQ41-AQ45)) * 100 )</f>
        <v>0</v>
      </c>
      <c r="AR58">
        <f>(((AR44-AR45) / (AR41-AR45)) * 100 )</f>
        <v>0</v>
      </c>
      <c r="AS58">
        <f>(((AS44-AS45) / (AS41-AS45)) * 100 )</f>
        <v>0</v>
      </c>
      <c r="AT58">
        <f>(((AT44-AT45) / (AT41-AT45)) * 100 )</f>
        <v>0</v>
      </c>
      <c r="AU58">
        <f>(((AU44-AU45) / (AU41-AU45)) * 100 )</f>
        <v>0</v>
      </c>
      <c r="AV58">
        <f>(((AV44-AV45) / (AV41-AV45)) * 100 )</f>
        <v>0</v>
      </c>
      <c r="AW58">
        <f>(((AW44-AW45) / (AW41-AW45)) * 100 )</f>
        <v>0</v>
      </c>
      <c r="AX58">
        <f>(((AX44-AX45) / (AX41-AX45)) * 100 )</f>
        <v>0</v>
      </c>
      <c r="AY58">
        <f>(((AY44-AY45) / (AY41-AY45)) * 100 )</f>
        <v>0</v>
      </c>
      <c r="AZ58">
        <f>(((AZ44-AZ45) / (AZ41-AZ45)) * 100 )</f>
        <v>0</v>
      </c>
      <c r="BA58">
        <f>(((BA44-BA45) / (BA41-BA45)) * 100 )</f>
        <v>0</v>
      </c>
      <c r="BB58">
        <f>(((BB44-BB45) / (BB41-BB45)) * 100 )</f>
        <v>0</v>
      </c>
      <c r="BC58">
        <f>(((BC44-BC45) / (BC41-BC45)) * 100 )</f>
        <v>0</v>
      </c>
      <c r="BD58">
        <f>(((BD44-BD45) / (BD41-BD45)) * 100 )</f>
        <v>0</v>
      </c>
      <c r="BE58">
        <f>(((BE44-BE45) / (BE41-BE45)) * 100 )</f>
        <v>0</v>
      </c>
      <c r="BF58">
        <f>(((BF44-BF45) / (BF41-BF45)) * 100 )</f>
        <v>0</v>
      </c>
      <c r="BG58">
        <f>(((BG44-BG45) / (BG41-BG45)) * 100 )</f>
        <v>0</v>
      </c>
      <c r="BH58">
        <f>(((BH44-BH45) / (BH41-BH45)) * 100 )</f>
        <v>0</v>
      </c>
      <c r="BI58">
        <f>(((BI44-BI45) / (BI41-BI45)) * 100 )</f>
        <v>0</v>
      </c>
      <c r="BJ58">
        <f>(((BJ44-BJ45) / (BJ41-BJ45)) * 100 )</f>
        <v>0</v>
      </c>
      <c r="BK58">
        <f>(((BK44-BK45) / (BK41-BK45)) * 100 )</f>
        <v>0</v>
      </c>
      <c r="BL58">
        <f>(((BL44-BL45) / (BL41-BL45)) * 100 )</f>
        <v>0</v>
      </c>
      <c r="BM58">
        <f>(((BM44-BM45) / (BM41-BM45)) * 100 )</f>
        <v>0</v>
      </c>
      <c r="BN58">
        <f>(((BN44-BN45) / (BN41-BN45)) * 100 )</f>
        <v>0</v>
      </c>
      <c r="BO58">
        <f>(((BO44-BO45) / (BO41-BO45)) * 100 )</f>
        <v>0</v>
      </c>
      <c r="BP58">
        <f>(((BP44-BP45) / (BP41-BP45)) * 100 )</f>
        <v>0</v>
      </c>
      <c r="BQ58">
        <f>(((BQ44-BQ45) / (BQ41-BQ45)) * 100 )</f>
        <v>0</v>
      </c>
      <c r="BR58">
        <f>(((BR44-BR45) / (BR41-BR45)) * 100 )</f>
        <v>0</v>
      </c>
      <c r="BS58">
        <f>(((BS44-BS45) / (BS41-BS45)) * 100 )</f>
        <v>0</v>
      </c>
      <c r="BT58">
        <f>(((BT44-BT45) / (BT41-BT45)) * 100 )</f>
        <v>0</v>
      </c>
      <c r="BU58">
        <f>(((BU44-BU45) / (BU41-BU45)) * 100 )</f>
        <v>0</v>
      </c>
      <c r="BV58">
        <f>(((BV44-BV45) / (BV41-BV45)) * 100 )</f>
        <v>0</v>
      </c>
      <c r="BW58">
        <f>(((BW44-BW45) / (BW41-BW45)) * 100 )</f>
        <v>0</v>
      </c>
      <c r="BX58">
        <f>(((BX44-BX45) / (BX41-BX45)) * 100 )</f>
        <v>0</v>
      </c>
      <c r="BY58">
        <f>(((BY44-BY45) / (BY41-BY45)) * 100 )</f>
        <v>0</v>
      </c>
      <c r="BZ58">
        <f>(((BZ44-BZ45) / (BZ41-BZ45)) * 100 )</f>
        <v>0</v>
      </c>
      <c r="CA58">
        <f>(((CA44-CA45) / (CA41-CA45)) * 100 )</f>
        <v>0</v>
      </c>
      <c r="CB58">
        <f>(((CB44-CB45) / (CB41-CB45)) * 100 )</f>
        <v>0</v>
      </c>
      <c r="CC58">
        <f>(((CC44-CC45) / (CC41-CC45)) * 100 )</f>
        <v>0</v>
      </c>
      <c r="CD58">
        <f>(((CD44-CD45) / (CD41-CD45)) * 100 )</f>
        <v>0</v>
      </c>
      <c r="CE58">
        <f>(((CE44-CE45) / (CE41-CE45)) * 100 )</f>
        <v>0</v>
      </c>
      <c r="CF58">
        <f>(((CF44-CF45) / (CF41-CF45)) * 100 )</f>
        <v>0</v>
      </c>
      <c r="CG58">
        <f>(((CG44-CG45) / (CG41-CG45)) * 100 )</f>
        <v>0</v>
      </c>
      <c r="CH58">
        <f>(((CH44-CH45) / (CH41-CH45)) * 100 )</f>
        <v>0</v>
      </c>
      <c r="CI58">
        <f>(((CI44-CI45) / (CI41-CI45)) * 100 )</f>
        <v>0</v>
      </c>
      <c r="CJ58">
        <f>(((CJ44-CJ45) / (CJ41-CJ45)) * 100 )</f>
        <v>0</v>
      </c>
      <c r="CK58">
        <f>(((CK44-CK45) / (CK41-CK45)) * 100 )</f>
        <v>0</v>
      </c>
      <c r="CL58">
        <f>(((CL44-CL45) / (CL41-CL45)) * 100 )</f>
        <v>0</v>
      </c>
      <c r="CM58">
        <f>(((CM44-CM45) / (CM41-CM45)) * 100 )</f>
        <v>0</v>
      </c>
      <c r="CN58">
        <f>(((CN44-CN45) / (CN41-CN45)) * 100 )</f>
        <v>0</v>
      </c>
      <c r="CO58">
        <f>(((CO44-CO45) / (CO41-CO45)) * 100 )</f>
        <v>0</v>
      </c>
      <c r="CP58">
        <f>(((CP44-CP45) / (CP41-CP45)) * 100 )</f>
        <v>0</v>
      </c>
      <c r="CQ58">
        <f>(((CQ44-CQ45) / (CQ41-CQ45)) * 100 )</f>
        <v>0</v>
      </c>
      <c r="CR58">
        <f>(((CR44-CR45) / (CR41-CR45)) * 100 )</f>
        <v>0</v>
      </c>
      <c r="CS58">
        <f>(((CS44-CS45) / (CS41-CS45)) * 100 )</f>
        <v>0</v>
      </c>
      <c r="CT58">
        <f>(((CT44-CT45) / (CT41-CT45)) * 100 )</f>
        <v>0</v>
      </c>
      <c r="CU58">
        <f>(((CU44-CU45) / (CU41-CU45)) * 100 )</f>
        <v>0</v>
      </c>
      <c r="CV58">
        <f>(((CV44-CV45) / (CV41-CV45)) * 100 )</f>
        <v>0</v>
      </c>
      <c r="CW58">
        <f>(((CW44-CW45) / (CW41-CW45)) * 100 )</f>
        <v>0</v>
      </c>
      <c r="CX58">
        <f>(((CX44-CX45) / (CX41-CX45)) * 100 )</f>
        <v>0</v>
      </c>
      <c r="CY58">
        <f>(((CY44-CY45) / (CY41-CY45)) * 100 )</f>
        <v>0</v>
      </c>
      <c r="CZ58">
        <f>(((CZ44-CZ45) / (CZ41-CZ45)) * 100 )</f>
        <v>0</v>
      </c>
    </row>
    <row r="59" spans="1:104">
      <c r="A59" t="s">
        <v>178</v>
      </c>
      <c r="J59">
        <v>25</v>
      </c>
      <c r="K59">
        <v>25</v>
      </c>
      <c r="L59">
        <v>25</v>
      </c>
      <c r="M59">
        <v>25</v>
      </c>
      <c r="N59">
        <v>25</v>
      </c>
      <c r="O59">
        <v>25</v>
      </c>
      <c r="P59">
        <v>25</v>
      </c>
      <c r="Q59">
        <v>25</v>
      </c>
      <c r="R59">
        <v>25</v>
      </c>
      <c r="S59">
        <v>25</v>
      </c>
      <c r="T59">
        <v>25</v>
      </c>
      <c r="U59">
        <v>25</v>
      </c>
      <c r="V59">
        <v>25</v>
      </c>
      <c r="W59">
        <v>25</v>
      </c>
      <c r="X59">
        <v>25</v>
      </c>
      <c r="Y59">
        <v>25</v>
      </c>
      <c r="Z59">
        <v>25</v>
      </c>
      <c r="AA59">
        <v>25</v>
      </c>
      <c r="AB59">
        <v>25</v>
      </c>
      <c r="AC59">
        <v>25</v>
      </c>
      <c r="AD59">
        <v>25</v>
      </c>
      <c r="AE59">
        <v>25</v>
      </c>
      <c r="AF59">
        <v>25</v>
      </c>
      <c r="AG59">
        <v>25</v>
      </c>
      <c r="AH59">
        <v>25</v>
      </c>
      <c r="AI59">
        <v>25</v>
      </c>
      <c r="AJ59">
        <v>25</v>
      </c>
      <c r="AK59">
        <v>25</v>
      </c>
      <c r="AL59">
        <v>25</v>
      </c>
      <c r="AM59">
        <v>25</v>
      </c>
      <c r="AN59">
        <v>25</v>
      </c>
      <c r="AO59">
        <v>25</v>
      </c>
      <c r="AP59">
        <v>25</v>
      </c>
      <c r="AQ59">
        <v>25</v>
      </c>
      <c r="AR59">
        <v>25</v>
      </c>
      <c r="AS59">
        <v>25</v>
      </c>
      <c r="AT59">
        <v>25</v>
      </c>
      <c r="AU59">
        <v>25</v>
      </c>
      <c r="AV59">
        <v>25</v>
      </c>
      <c r="AW59">
        <v>25</v>
      </c>
      <c r="AX59">
        <v>25</v>
      </c>
      <c r="AY59">
        <v>25</v>
      </c>
      <c r="AZ59">
        <v>25</v>
      </c>
      <c r="BA59">
        <v>25</v>
      </c>
      <c r="BB59">
        <v>25</v>
      </c>
      <c r="BC59">
        <v>25</v>
      </c>
      <c r="BD59">
        <v>25</v>
      </c>
      <c r="BE59">
        <v>25</v>
      </c>
      <c r="BF59">
        <v>25</v>
      </c>
      <c r="BG59">
        <v>25</v>
      </c>
      <c r="BH59">
        <v>25</v>
      </c>
      <c r="BI59">
        <v>25</v>
      </c>
      <c r="BJ59">
        <v>25</v>
      </c>
      <c r="BK59">
        <v>25</v>
      </c>
      <c r="BL59">
        <v>25</v>
      </c>
      <c r="BM59">
        <v>25</v>
      </c>
      <c r="BN59">
        <v>25</v>
      </c>
      <c r="BO59">
        <v>25</v>
      </c>
      <c r="BP59">
        <v>25</v>
      </c>
      <c r="BQ59">
        <v>25</v>
      </c>
      <c r="BR59">
        <v>25</v>
      </c>
      <c r="BS59">
        <v>25</v>
      </c>
      <c r="BT59">
        <v>25</v>
      </c>
      <c r="BU59">
        <v>25</v>
      </c>
      <c r="BV59">
        <v>25</v>
      </c>
      <c r="BW59">
        <v>25</v>
      </c>
      <c r="BX59">
        <v>25</v>
      </c>
      <c r="BY59">
        <v>25</v>
      </c>
      <c r="BZ59">
        <v>25</v>
      </c>
      <c r="CA59">
        <v>25</v>
      </c>
      <c r="CB59">
        <v>25</v>
      </c>
      <c r="CC59">
        <v>25</v>
      </c>
      <c r="CD59">
        <v>25</v>
      </c>
      <c r="CE59">
        <v>25</v>
      </c>
      <c r="CF59">
        <v>25</v>
      </c>
      <c r="CG59">
        <v>25</v>
      </c>
      <c r="CH59">
        <v>25</v>
      </c>
      <c r="CI59">
        <v>25</v>
      </c>
      <c r="CJ59">
        <v>25</v>
      </c>
      <c r="CK59">
        <v>25</v>
      </c>
      <c r="CL59">
        <v>25</v>
      </c>
      <c r="CM59">
        <v>25</v>
      </c>
      <c r="CN59">
        <v>25</v>
      </c>
      <c r="CO59">
        <v>25</v>
      </c>
      <c r="CP59">
        <v>25</v>
      </c>
      <c r="CQ59">
        <v>25</v>
      </c>
      <c r="CR59">
        <v>25</v>
      </c>
      <c r="CS59">
        <v>25</v>
      </c>
      <c r="CT59">
        <v>25</v>
      </c>
      <c r="CU59">
        <v>25</v>
      </c>
      <c r="CV59">
        <v>25</v>
      </c>
      <c r="CW59">
        <v>25</v>
      </c>
      <c r="CX59">
        <v>25</v>
      </c>
      <c r="CY59">
        <v>25</v>
      </c>
      <c r="CZ59">
        <v>25</v>
      </c>
    </row>
    <row r="60" spans="1:104">
      <c r="A60" t="s">
        <v>179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  <c r="CW60">
        <v>10</v>
      </c>
      <c r="CX60">
        <v>10</v>
      </c>
      <c r="CY60">
        <v>10</v>
      </c>
      <c r="CZ60">
        <v>10</v>
      </c>
    </row>
    <row r="61" spans="1:104">
      <c r="A61" t="s">
        <v>180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</row>
  </sheetData>
  <conditionalFormatting sqref="J56:CZ58">
    <cfRule type="cellIs" dxfId="0" priority="1" operator="notBetween">
      <formula>0</formula>
      <formula>100</formula>
    </cfRule>
    <cfRule type="cellIs" dxfId="1" priority="2" operator="notBetween">
      <formula>10</formula>
      <formula>90</formula>
    </cfRule>
    <cfRule type="cellIs" dxfId="2" priority="3" operator="notBetween">
      <formula>25</formula>
      <formula>75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2017-06-19T14:07:07Z</dcterms:created>
  <dcterms:modified xsi:type="dcterms:W3CDTF">2017-06-19T14:07:07Z</dcterms:modified>
</cp:coreProperties>
</file>