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xcel_resources\"/>
    </mc:Choice>
  </mc:AlternateContent>
  <xr:revisionPtr revIDLastSave="0" documentId="13_ncr:1_{964E611F-8D7C-4DCE-B289-6F23D2B929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eightLogInfo" sheetId="1" r:id="rId1"/>
    <sheet name="LeanFit customers 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2" i="2"/>
  <c r="D2" i="2" s="1"/>
  <c r="D10" i="2" s="1"/>
</calcChain>
</file>

<file path=xl/sharedStrings.xml><?xml version="1.0" encoding="utf-8"?>
<sst xmlns="http://schemas.openxmlformats.org/spreadsheetml/2006/main" count="61" uniqueCount="25">
  <si>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</si>
  <si>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</si>
  <si>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</si>
  <si>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</si>
  <si>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</si>
  <si>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</si>
  <si>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</si>
  <si>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</si>
  <si>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AM</t>
  </si>
  <si>
    <t>PM</t>
  </si>
  <si>
    <t>Time</t>
  </si>
  <si>
    <t>AM/PM</t>
  </si>
  <si>
    <t>Average of BMI</t>
  </si>
  <si>
    <t>TYPE</t>
  </si>
  <si>
    <t>CRITERIA RANGE</t>
  </si>
  <si>
    <t>NORMAL</t>
  </si>
  <si>
    <t>&gt;=25 to &lt;30</t>
  </si>
  <si>
    <t>OVERWEIGHT</t>
  </si>
  <si>
    <t>&gt;=30</t>
  </si>
  <si>
    <t>OBESE</t>
  </si>
  <si>
    <t>Potential Customer</t>
  </si>
  <si>
    <t>&gt;=18.5 to &lt;25</t>
  </si>
  <si>
    <t>User ID</t>
  </si>
  <si>
    <t>Total Potential Customers</t>
  </si>
  <si>
    <t>POTENTIAL CUSTOMERS FOR LEANFIT BASED ON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</si>
</sst>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/>
    <xf numFmtId="0" fontId="16" fillId="0" borderId="0" xfId="0" applyFont="1" applyFill="1" applyAlignment="1"/>
    <xf numFmtId="0" fontId="16" fillId="0" borderId="10" xfId="0" applyFont="1" applyBorder="1"/>
    <xf numFmtId="0" fontId="18" fillId="0" borderId="0" xfId="0" applyFont="1" applyFill="1" applyAlignment="1"/>
    <xf numFmtId="0" fontId="16" fillId="34" borderId="0" xfId="0" applyFont="1" applyFill="1"/>
    <xf numFmtId="0" fontId="16" fillId="34" borderId="0" xfId="0" applyFont="1" applyFill="1" applyAlignment="1"/>
    <xf numFmtId="0" fontId="16" fillId="34" borderId="10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[LeanFit - Q1.xlsx]LeanFit customers 1!PivotTable1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'LeanFit customers 1'!$B$1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'LeanFit customers 1'!$A$2:$A$9</c:f>
              <c:strCache>
                <c:ptCount val="8"/>
                <c:pt idx="0">
                  <c:v>1503960366</c:v>
                </c:pt>
                <c:pt idx="1">
                  <c:v>1927972279</c:v>
                </c:pt>
                <c:pt idx="2">
                  <c:v>2873212765</c:v>
                </c:pt>
                <c:pt idx="3">
                  <c:v>4319703577</c:v>
                </c:pt>
                <c:pt idx="4">
                  <c:v>4558609924</c:v>
                </c:pt>
                <c:pt idx="5">
                  <c:v>5577150313</c:v>
                </c:pt>
                <c:pt idx="6">
                  <c:v>6962181067</c:v>
                </c:pt>
                <c:pt idx="7">
                  <c:v>8877689391</c:v>
                </c:pt>
              </c:strCache>
            </c:strRef>
          </c:cat>
          <c:val>
            <c:numRef>
              <c:f>'LeanFit customers 1'!$B$2:$B$9</c:f>
              <c:numCache>
                <c:formatCode>General</c:formatCode>
                <c:ptCount val="8"/>
                <c:pt idx="0">
                  <c:v>22.649999618530298</c:v>
                </c:pt>
                <c:pt idx="1">
                  <c:v>47.540000915527301</c:v>
                </c:pt>
                <c:pt idx="2">
                  <c:v>21.570000648498549</c:v>
                </c:pt>
                <c:pt idx="3">
                  <c:v>27.414999961853049</c:v>
                </c:pt>
                <c:pt idx="4">
                  <c:v>27.213999938964843</c:v>
                </c:pt>
                <c:pt idx="5">
                  <c:v>28</c:v>
                </c:pt>
                <c:pt idx="6">
                  <c:v>24.027999750773112</c:v>
                </c:pt>
                <c:pt idx="7">
                  <c:v>25.487083355585739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E-4BFD-AB59-A1ABCEDBA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2082959"/>
        <c:axId val="192079215"/>
      </c:barChart>
      <c:catAx>
        <c:axId val="19208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9215"/>
        <c:crosses val="autoZero"/>
        <c:auto val="1"/>
        <c:lblAlgn val="ctr"/>
        <c:lblOffset val="100"/>
        <c:noMultiLvlLbl val="0"/>
      </c:catAx>
      <c:valAx>
        <c:axId val="19207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3</xdr:row>
      <xdr:rowOff>41910</xdr:rowOff>
    </xdr:from>
    <xdr:to>
      <xdr:col>15</xdr:col>
      <xdr:colOff>106680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C7999-8BA5-4C40-BA9F-99976FC19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075.481131944442" createdVersion="7" refreshedVersion="7" minRefreshableVersion="3" recordCount="67" xr:uid="{00000000-000A-0000-FFFF-FFFF02000000}">
  <cacheSource type="worksheet">
    <worksheetSource ref="A1:H68" sheet="WeightLogInfo"/>
  </cacheSource>
  <cacheFields count="8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14">
      <sharedItems containsSemiMixedTypes="0" containsNonDate="0" containsDate="1" containsString="0" minDate="2016-04-12T00:00:00" maxDate="2016-05-13T00:00:00"/>
    </cacheField>
    <cacheField name="Time" numFmtId="21">
      <sharedItems containsSemiMixedTypes="0" containsNonDate="0" containsDate="1" containsString="0" minDate="1899-12-30T01:08:52" maxDate="1899-12-30T23:59:59"/>
    </cacheField>
    <cacheField name="AM/PM" numFmtId="0">
      <sharedItems containsBlank="1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d v="2016-05-02T00:00:00"/>
    <d v="1899-12-30T23:59:59"/>
    <m/>
    <n v="52.599998474121101"/>
    <n v="115.963146545323"/>
    <n v="22"/>
    <n v="22.649999618530298"/>
  </r>
  <r>
    <x v="0"/>
    <d v="2016-05-03T00:00:00"/>
    <d v="1899-12-30T23:59:59"/>
    <m/>
    <n v="52.599998474121101"/>
    <n v="115.963146545323"/>
    <m/>
    <n v="22.649999618530298"/>
  </r>
  <r>
    <x v="1"/>
    <d v="2016-04-13T00:00:00"/>
    <d v="1899-12-30T01:08:52"/>
    <s v="AM"/>
    <n v="133.5"/>
    <n v="294.31712001697503"/>
    <m/>
    <n v="47.540000915527301"/>
  </r>
  <r>
    <x v="2"/>
    <d v="2016-04-21T00:00:00"/>
    <d v="1899-12-30T11:59:59"/>
    <s v="PM"/>
    <n v="56.700000762939503"/>
    <n v="125.00210434088901"/>
    <m/>
    <n v="21.450000762939499"/>
  </r>
  <r>
    <x v="2"/>
    <d v="2016-05-12T00:00:00"/>
    <d v="1899-12-30T23:59:59"/>
    <m/>
    <n v="57.299999237060497"/>
    <n v="126.324874550011"/>
    <m/>
    <n v="21.690000534057599"/>
  </r>
  <r>
    <x v="3"/>
    <d v="2016-04-17T00:00:00"/>
    <d v="1899-12-30T11:59:59"/>
    <s v="PM"/>
    <n v="72.400001525878906"/>
    <n v="159.614681185927"/>
    <n v="25"/>
    <n v="27.450000762939499"/>
  </r>
  <r>
    <x v="3"/>
    <d v="2016-05-04T00:00:00"/>
    <d v="1899-12-30T23:59:59"/>
    <m/>
    <n v="72.300003051757798"/>
    <n v="159.39422228772901"/>
    <m/>
    <n v="27.379999160766602"/>
  </r>
  <r>
    <x v="4"/>
    <d v="2016-04-18T00:00:00"/>
    <d v="1899-12-30T11:59:59"/>
    <s v="PM"/>
    <n v="69.699996948242202"/>
    <n v="153.662190014971"/>
    <m/>
    <n v="27.25"/>
  </r>
  <r>
    <x v="4"/>
    <d v="2016-04-25T00:00:00"/>
    <d v="1899-12-30T11:59:59"/>
    <s v="PM"/>
    <n v="70.300003051757798"/>
    <n v="154.98497704402899"/>
    <m/>
    <n v="27.459999084472699"/>
  </r>
  <r>
    <x v="4"/>
    <d v="2016-05-01T00:00:00"/>
    <d v="1899-12-30T23:59:59"/>
    <m/>
    <n v="69.900001525878906"/>
    <n v="154.10312463130199"/>
    <m/>
    <n v="27.319999694824201"/>
  </r>
  <r>
    <x v="4"/>
    <d v="2016-05-02T00:00:00"/>
    <d v="1899-12-30T23:59:59"/>
    <m/>
    <n v="69.199996948242202"/>
    <n v="152.55987870404601"/>
    <m/>
    <n v="27.040000915527301"/>
  </r>
  <r>
    <x v="4"/>
    <d v="2016-05-09T00:00:00"/>
    <d v="1899-12-30T23:59:59"/>
    <m/>
    <n v="69.099998474121094"/>
    <n v="152.339419805848"/>
    <m/>
    <n v="27"/>
  </r>
  <r>
    <x v="5"/>
    <d v="2016-04-17T00:00:00"/>
    <d v="1899-12-30T09:17:55"/>
    <s v="AM"/>
    <n v="90.699996948242202"/>
    <n v="199.959265073821"/>
    <m/>
    <n v="28"/>
  </r>
  <r>
    <x v="6"/>
    <d v="2016-04-12T00:00:00"/>
    <d v="1899-12-30T23:59:59"/>
    <m/>
    <n v="62.5"/>
    <n v="137.78891386562501"/>
    <m/>
    <n v="24.389999389648398"/>
  </r>
  <r>
    <x v="6"/>
    <d v="2016-04-13T00:00:00"/>
    <d v="1899-12-30T11:59:59"/>
    <s v="PM"/>
    <n v="62.099998474121101"/>
    <n v="136.90706145289801"/>
    <m/>
    <n v="24.2399997711182"/>
  </r>
  <r>
    <x v="6"/>
    <d v="2016-04-14T00:00:00"/>
    <d v="1899-12-30T11:59:59"/>
    <s v="PM"/>
    <n v="61.700000762939503"/>
    <n v="136.025217450139"/>
    <m/>
    <n v="24.100000381469702"/>
  </r>
  <r>
    <x v="6"/>
    <d v="2016-04-15T00:00:00"/>
    <d v="1899-12-30T11:59:59"/>
    <s v="PM"/>
    <n v="61.5"/>
    <n v="135.584291243775"/>
    <m/>
    <n v="24"/>
  </r>
  <r>
    <x v="6"/>
    <d v="2016-04-16T00:00:00"/>
    <d v="1899-12-30T11:59:59"/>
    <s v="PM"/>
    <n v="62"/>
    <n v="136.68660255469999"/>
    <m/>
    <n v="24.209999084472699"/>
  </r>
  <r>
    <x v="6"/>
    <d v="2016-04-17T00:00:00"/>
    <d v="1899-12-30T11:59:59"/>
    <s v="PM"/>
    <n v="61.400001525878899"/>
    <n v="135.36383234557701"/>
    <m/>
    <n v="23.959999084472699"/>
  </r>
  <r>
    <x v="6"/>
    <d v="2016-04-18T00:00:00"/>
    <d v="1899-12-30T11:59:59"/>
    <s v="PM"/>
    <n v="61.200000762939503"/>
    <n v="134.92290613921401"/>
    <m/>
    <n v="23.889999389648398"/>
  </r>
  <r>
    <x v="6"/>
    <d v="2016-04-19T00:00:00"/>
    <d v="1899-12-30T11:59:59"/>
    <s v="PM"/>
    <n v="61.400001525878899"/>
    <n v="135.36383234557701"/>
    <m/>
    <n v="23.959999084472699"/>
  </r>
  <r>
    <x v="6"/>
    <d v="2016-04-20T00:00:00"/>
    <d v="1899-12-30T11:59:59"/>
    <s v="PM"/>
    <n v="61.700000762939503"/>
    <n v="136.025217450139"/>
    <m/>
    <n v="24.100000381469702"/>
  </r>
  <r>
    <x v="6"/>
    <d v="2016-04-21T00:00:00"/>
    <d v="1899-12-30T11:59:59"/>
    <s v="PM"/>
    <n v="61.400001525878899"/>
    <n v="135.36383234557701"/>
    <m/>
    <n v="23.959999084472699"/>
  </r>
  <r>
    <x v="6"/>
    <d v="2016-04-22T00:00:00"/>
    <d v="1899-12-30T11:59:59"/>
    <s v="PM"/>
    <n v="61.400001525878899"/>
    <n v="135.36383234557701"/>
    <m/>
    <n v="23.959999084472699"/>
  </r>
  <r>
    <x v="6"/>
    <d v="2016-04-23T00:00:00"/>
    <d v="1899-12-30T11:59:59"/>
    <s v="PM"/>
    <n v="61.5"/>
    <n v="135.584291243775"/>
    <m/>
    <n v="24"/>
  </r>
  <r>
    <x v="6"/>
    <d v="2016-04-24T00:00:00"/>
    <d v="1899-12-30T11:59:59"/>
    <s v="PM"/>
    <n v="61.5"/>
    <n v="135.584291243775"/>
    <m/>
    <n v="24"/>
  </r>
  <r>
    <x v="6"/>
    <d v="2016-04-25T00:00:00"/>
    <d v="1899-12-30T11:59:59"/>
    <s v="PM"/>
    <n v="61.700000762939503"/>
    <n v="136.025217450139"/>
    <m/>
    <n v="24.100000381469702"/>
  </r>
  <r>
    <x v="6"/>
    <d v="2016-04-27T00:00:00"/>
    <d v="1899-12-30T11:59:59"/>
    <s v="PM"/>
    <n v="61.200000762939503"/>
    <n v="134.92290613921401"/>
    <m/>
    <n v="23.889999389648398"/>
  </r>
  <r>
    <x v="6"/>
    <d v="2016-04-28T00:00:00"/>
    <d v="1899-12-30T11:59:59"/>
    <s v="PM"/>
    <n v="61.200000762939503"/>
    <n v="134.92290613921401"/>
    <m/>
    <n v="23.889999389648398"/>
  </r>
  <r>
    <x v="6"/>
    <d v="2016-04-29T00:00:00"/>
    <d v="1899-12-30T11:59:59"/>
    <s v="PM"/>
    <n v="61.400001525878899"/>
    <n v="135.36383234557701"/>
    <m/>
    <n v="23.959999084472699"/>
  </r>
  <r>
    <x v="6"/>
    <d v="2016-04-30T00:00:00"/>
    <d v="1899-12-30T11:59:59"/>
    <s v="PM"/>
    <n v="61"/>
    <n v="134.48197993285001"/>
    <m/>
    <n v="23.819999694824201"/>
  </r>
  <r>
    <x v="6"/>
    <d v="2016-05-01T00:00:00"/>
    <d v="1899-12-30T23:59:59"/>
    <m/>
    <n v="61.700000762939503"/>
    <n v="136.025217450139"/>
    <m/>
    <n v="24.100000381469702"/>
  </r>
  <r>
    <x v="6"/>
    <d v="2016-05-02T00:00:00"/>
    <d v="1899-12-30T23:59:59"/>
    <m/>
    <n v="61.5"/>
    <n v="135.584291243775"/>
    <m/>
    <n v="24"/>
  </r>
  <r>
    <x v="6"/>
    <d v="2016-05-03T00:00:00"/>
    <d v="1899-12-30T23:59:59"/>
    <m/>
    <n v="61"/>
    <n v="134.48197993285001"/>
    <m/>
    <n v="23.819999694824201"/>
  </r>
  <r>
    <x v="6"/>
    <d v="2016-05-04T00:00:00"/>
    <d v="1899-12-30T23:59:59"/>
    <m/>
    <n v="61.099998474121101"/>
    <n v="134.702438831048"/>
    <m/>
    <n v="23.850000381469702"/>
  </r>
  <r>
    <x v="6"/>
    <d v="2016-05-05T00:00:00"/>
    <d v="1899-12-30T23:59:59"/>
    <m/>
    <n v="61.299999237060497"/>
    <n v="135.143365037411"/>
    <m/>
    <n v="23.930000305175799"/>
  </r>
  <r>
    <x v="6"/>
    <d v="2016-05-06T00:00:00"/>
    <d v="1899-12-30T23:59:59"/>
    <m/>
    <n v="61.5"/>
    <n v="135.584291243775"/>
    <m/>
    <n v="24"/>
  </r>
  <r>
    <x v="6"/>
    <d v="2016-05-07T00:00:00"/>
    <d v="1899-12-30T23:59:59"/>
    <m/>
    <n v="61.200000762939503"/>
    <n v="134.92290613921401"/>
    <m/>
    <n v="23.889999389648398"/>
  </r>
  <r>
    <x v="6"/>
    <d v="2016-05-08T00:00:00"/>
    <d v="1899-12-30T23:59:59"/>
    <m/>
    <n v="61.200000762939503"/>
    <n v="134.92290613921401"/>
    <m/>
    <n v="23.889999389648398"/>
  </r>
  <r>
    <x v="6"/>
    <d v="2016-05-09T00:00:00"/>
    <d v="1899-12-30T23:59:59"/>
    <m/>
    <n v="62.400001525878899"/>
    <n v="137.56845496742699"/>
    <m/>
    <n v="24.350000381469702"/>
  </r>
  <r>
    <x v="6"/>
    <d v="2016-05-10T00:00:00"/>
    <d v="1899-12-30T23:59:59"/>
    <m/>
    <n v="62.099998474121101"/>
    <n v="136.90706145289801"/>
    <m/>
    <n v="24.2399997711182"/>
  </r>
  <r>
    <x v="6"/>
    <d v="2016-05-11T00:00:00"/>
    <d v="1899-12-30T23:59:59"/>
    <m/>
    <n v="61.900001525878899"/>
    <n v="136.466143656502"/>
    <m/>
    <n v="24.170000076293899"/>
  </r>
  <r>
    <x v="6"/>
    <d v="2016-05-12T00:00:00"/>
    <d v="1899-12-30T23:59:59"/>
    <m/>
    <n v="61.900001525878899"/>
    <n v="136.466143656502"/>
    <m/>
    <n v="24.170000076293899"/>
  </r>
  <r>
    <x v="7"/>
    <d v="2016-04-12T00:00:00"/>
    <d v="1899-12-30T06:47:11"/>
    <m/>
    <n v="85.800003051757798"/>
    <n v="189.156627682704"/>
    <m/>
    <n v="25.680000305175799"/>
  </r>
  <r>
    <x v="7"/>
    <d v="2016-04-13T00:00:00"/>
    <d v="1899-12-30T06:55:00"/>
    <s v="AM"/>
    <n v="84.900001525878906"/>
    <n v="187.17246395905201"/>
    <m/>
    <n v="25.409999847412099"/>
  </r>
  <r>
    <x v="7"/>
    <d v="2016-04-14T00:00:00"/>
    <d v="1899-12-30T06:48:43"/>
    <s v="AM"/>
    <n v="84.5"/>
    <n v="186.29061154632501"/>
    <m/>
    <n v="25.309999465942401"/>
  </r>
  <r>
    <x v="7"/>
    <d v="2016-04-16T00:00:00"/>
    <d v="1899-12-30T01:39:25"/>
    <s v="PM"/>
    <n v="85.5"/>
    <n v="188.49523416817499"/>
    <m/>
    <n v="25.590000152587901"/>
  </r>
  <r>
    <x v="7"/>
    <d v="2016-04-18T00:00:00"/>
    <d v="1899-12-30T06:51:14"/>
    <s v="AM"/>
    <n v="85.800003051757798"/>
    <n v="189.156627682704"/>
    <m/>
    <n v="25.680000305175799"/>
  </r>
  <r>
    <x v="7"/>
    <d v="2016-04-19T00:00:00"/>
    <d v="1899-12-30T06:39:31"/>
    <s v="AM"/>
    <n v="85.300003051757798"/>
    <n v="188.05431637177901"/>
    <m/>
    <n v="25.530000686645501"/>
  </r>
  <r>
    <x v="7"/>
    <d v="2016-04-20T00:00:00"/>
    <d v="1899-12-30T06:44:54"/>
    <s v="AM"/>
    <n v="84.900001525878906"/>
    <n v="187.17246395905201"/>
    <m/>
    <n v="25.409999847412099"/>
  </r>
  <r>
    <x v="7"/>
    <d v="2016-04-21T00:00:00"/>
    <d v="1899-12-30T06:50:27"/>
    <s v="AM"/>
    <n v="84.5"/>
    <n v="186.29061154632501"/>
    <m/>
    <n v="25.290000915527301"/>
  </r>
  <r>
    <x v="7"/>
    <d v="2016-04-23T00:00:00"/>
    <d v="1899-12-30T07:22:28"/>
    <s v="AM"/>
    <n v="85.5"/>
    <n v="188.49523416817499"/>
    <m/>
    <n v="25.590000152587901"/>
  </r>
  <r>
    <x v="7"/>
    <d v="2016-04-24T00:00:00"/>
    <d v="1899-12-30T07:38:05"/>
    <s v="AM"/>
    <n v="85.5"/>
    <n v="188.49523416817499"/>
    <m/>
    <n v="25.590000152587901"/>
  </r>
  <r>
    <x v="7"/>
    <d v="2016-04-25T00:00:00"/>
    <d v="1899-12-30T06:40:16"/>
    <s v="AM"/>
    <n v="85.400001525878906"/>
    <n v="188.274775269977"/>
    <m/>
    <n v="25.559999465942401"/>
  </r>
  <r>
    <x v="7"/>
    <d v="2016-04-26T00:00:00"/>
    <d v="1899-12-30T06:50:27"/>
    <s v="AM"/>
    <n v="85.099998474121094"/>
    <n v="187.61338175544799"/>
    <m/>
    <n v="25.4899997711182"/>
  </r>
  <r>
    <x v="7"/>
    <d v="2016-04-27T00:00:00"/>
    <d v="1899-12-30T06:51:05"/>
    <s v="AM"/>
    <n v="85.400001525878906"/>
    <n v="188.274775269977"/>
    <m/>
    <n v="25.559999465942401"/>
  </r>
  <r>
    <x v="7"/>
    <d v="2016-04-28T00:00:00"/>
    <d v="1899-12-30T06:50:03"/>
    <s v="AM"/>
    <n v="85.099998474121094"/>
    <n v="187.61338175544799"/>
    <m/>
    <n v="25.4899997711182"/>
  </r>
  <r>
    <x v="7"/>
    <d v="2016-04-29T00:00:00"/>
    <d v="1899-12-30T06:49:55"/>
    <s v="AM"/>
    <n v="84.900001525878906"/>
    <n v="187.17246395905201"/>
    <m/>
    <n v="25.409999847412099"/>
  </r>
  <r>
    <x v="7"/>
    <d v="2016-04-30T00:00:00"/>
    <d v="1899-12-30T07:49:03"/>
    <s v="AM"/>
    <n v="85.5"/>
    <n v="188.49523416817499"/>
    <m/>
    <n v="25.590000152587901"/>
  </r>
  <r>
    <x v="7"/>
    <d v="2016-05-01T00:00:00"/>
    <d v="1899-12-30T08:47:49"/>
    <m/>
    <n v="85.300003051757798"/>
    <n v="188.05431637177901"/>
    <m/>
    <n v="25.530000686645501"/>
  </r>
  <r>
    <x v="7"/>
    <d v="2016-05-03T00:00:00"/>
    <d v="1899-12-30T06:49:41"/>
    <m/>
    <n v="84.900001525878906"/>
    <n v="187.17246395905201"/>
    <m/>
    <n v="25.409999847412099"/>
  </r>
  <r>
    <x v="7"/>
    <d v="2016-05-04T00:00:00"/>
    <d v="1899-12-30T06:48:22"/>
    <m/>
    <n v="84.400001525878906"/>
    <n v="186.07015264812699"/>
    <m/>
    <n v="25.2600002288818"/>
  </r>
  <r>
    <x v="7"/>
    <d v="2016-05-06T00:00:00"/>
    <d v="1899-12-30T06:43:35"/>
    <m/>
    <n v="85"/>
    <n v="187.39292285725"/>
    <m/>
    <n v="25.440000534057599"/>
  </r>
  <r>
    <x v="7"/>
    <d v="2016-05-08T00:00:00"/>
    <d v="1899-12-30T07:35:53"/>
    <m/>
    <n v="85.400001525878906"/>
    <n v="188.274775269977"/>
    <m/>
    <n v="25.559999465942401"/>
  </r>
  <r>
    <x v="7"/>
    <d v="2016-05-09T00:00:00"/>
    <d v="1899-12-30T06:39:44"/>
    <m/>
    <n v="85.5"/>
    <n v="188.49523416817499"/>
    <m/>
    <n v="25.610000610351602"/>
  </r>
  <r>
    <x v="7"/>
    <d v="2016-05-11T00:00:00"/>
    <d v="1899-12-30T06:51:47"/>
    <m/>
    <n v="85.400001525878906"/>
    <n v="188.274775269977"/>
    <m/>
    <n v="25.559999465942401"/>
  </r>
  <r>
    <x v="7"/>
    <d v="2016-05-12T00:00:00"/>
    <d v="1899-12-30T06:42:53"/>
    <m/>
    <n v="84"/>
    <n v="185.18830023539999"/>
    <m/>
    <n v="25.139999389648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 rowHeaderCaption="User ID">
  <location ref="A1:B9" firstHeaderRow="1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4" showAll="0"/>
    <pivotField numFmtId="21"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Average of BMI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workbookViewId="0">
      <selection activeCell="L6" sqref="L6"/>
    </sheetView>
  </sheetViews>
  <sheetFormatPr defaultRowHeight="14.4" x14ac:dyDescent="0.3"/>
  <cols>
    <col min="1" max="1" width="11" bestFit="1" customWidth="1"/>
    <col min="2" max="2" width="20.44140625" style="2" bestFit="1" customWidth="1"/>
    <col min="3" max="3" width="12" bestFit="1" customWidth="1"/>
    <col min="4" max="4" width="12.6640625" bestFit="1" customWidth="1"/>
    <col min="5" max="5" width="14.88671875" customWidth="1"/>
    <col min="6" max="6" width="14.5546875" customWidth="1"/>
    <col min="7" max="7" width="15.21875" customWidth="1"/>
    <col min="8" max="8" width="14.21875" customWidth="1"/>
    <col min="9" max="9" width="13.5546875" customWidth="1"/>
    <col min="10" max="10" width="11.33203125" customWidth="1"/>
  </cols>
  <sheetData>
    <row r="1" spans="1:10" x14ac:dyDescent="0.3">
      <c r="A1" t="s">
        <v>0</v>
      </c>
      <c r="B1" s="2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v>1503960366</v>
      </c>
      <c r="B2" s="2">
        <v>42492</v>
      </c>
      <c r="C2" s="1">
        <v>0.99998842592592585</v>
      </c>
      <c r="E2">
        <v>52.599998474121101</v>
      </c>
      <c r="F2">
        <v>115.963146545323</v>
      </c>
      <c r="G2">
        <v>22</v>
      </c>
      <c r="H2">
        <v>22.649999618530298</v>
      </c>
      <c r="I2" t="b">
        <v>1</v>
      </c>
      <c r="J2">
        <v>1462233599000</v>
      </c>
    </row>
    <row r="3" spans="1:10" x14ac:dyDescent="0.3">
      <c r="A3">
        <v>1503960366</v>
      </c>
      <c r="B3" s="2">
        <v>42493</v>
      </c>
      <c r="C3" s="1">
        <v>0.99998842592592585</v>
      </c>
      <c r="E3">
        <v>52.599998474121101</v>
      </c>
      <c r="F3">
        <v>115.963146545323</v>
      </c>
      <c r="H3">
        <v>22.649999618530298</v>
      </c>
      <c r="I3" t="b">
        <v>1</v>
      </c>
      <c r="J3">
        <v>1462319999000</v>
      </c>
    </row>
    <row r="4" spans="1:10" x14ac:dyDescent="0.3">
      <c r="A4">
        <v>1927972279</v>
      </c>
      <c r="B4" s="2">
        <v>42473</v>
      </c>
      <c r="C4" s="1">
        <v>4.7824074074074074E-2</v>
      </c>
      <c r="D4" t="s">
        <v>8</v>
      </c>
      <c r="E4">
        <v>133.5</v>
      </c>
      <c r="F4">
        <v>294.31712001697503</v>
      </c>
      <c r="H4">
        <v>47.540000915527301</v>
      </c>
      <c r="I4" t="b">
        <v>0</v>
      </c>
      <c r="J4">
        <v>1460509732000</v>
      </c>
    </row>
    <row r="5" spans="1:10" x14ac:dyDescent="0.3">
      <c r="A5">
        <v>2873212765</v>
      </c>
      <c r="B5" s="2">
        <v>42481</v>
      </c>
      <c r="C5" s="1">
        <v>0.49998842592592596</v>
      </c>
      <c r="D5" t="s">
        <v>9</v>
      </c>
      <c r="E5">
        <v>56.700000762939503</v>
      </c>
      <c r="F5">
        <v>125.00210434088901</v>
      </c>
      <c r="H5">
        <v>21.450000762939499</v>
      </c>
      <c r="I5" t="b">
        <v>1</v>
      </c>
      <c r="J5">
        <v>1461283199000</v>
      </c>
    </row>
    <row r="6" spans="1:10" x14ac:dyDescent="0.3">
      <c r="A6">
        <v>2873212765</v>
      </c>
      <c r="B6" s="2">
        <v>42502</v>
      </c>
      <c r="C6" s="1">
        <v>0.99998842592592585</v>
      </c>
      <c r="E6">
        <v>57.299999237060497</v>
      </c>
      <c r="F6">
        <v>126.324874550011</v>
      </c>
      <c r="H6">
        <v>21.690000534057599</v>
      </c>
      <c r="I6" t="b">
        <v>1</v>
      </c>
      <c r="J6">
        <v>1463097599000</v>
      </c>
    </row>
    <row r="7" spans="1:10" x14ac:dyDescent="0.3">
      <c r="A7">
        <v>4319703577</v>
      </c>
      <c r="B7" s="2">
        <v>42477</v>
      </c>
      <c r="C7" s="1">
        <v>0.49998842592592596</v>
      </c>
      <c r="D7" t="s">
        <v>9</v>
      </c>
      <c r="E7">
        <v>72.400001525878906</v>
      </c>
      <c r="F7">
        <v>159.614681185927</v>
      </c>
      <c r="G7">
        <v>25</v>
      </c>
      <c r="H7">
        <v>27.450000762939499</v>
      </c>
      <c r="I7" t="b">
        <v>1</v>
      </c>
      <c r="J7">
        <v>1460937599000</v>
      </c>
    </row>
    <row r="8" spans="1:10" x14ac:dyDescent="0.3">
      <c r="A8">
        <v>4319703577</v>
      </c>
      <c r="B8" s="2">
        <v>42494</v>
      </c>
      <c r="C8" s="1">
        <v>0.99998842592592585</v>
      </c>
      <c r="E8">
        <v>72.300003051757798</v>
      </c>
      <c r="F8">
        <v>159.39422228772901</v>
      </c>
      <c r="H8">
        <v>27.379999160766602</v>
      </c>
      <c r="I8" t="b">
        <v>1</v>
      </c>
      <c r="J8">
        <v>1462406399000</v>
      </c>
    </row>
    <row r="9" spans="1:10" x14ac:dyDescent="0.3">
      <c r="A9">
        <v>4558609924</v>
      </c>
      <c r="B9" s="2">
        <v>42478</v>
      </c>
      <c r="C9" s="1">
        <v>0.49998842592592596</v>
      </c>
      <c r="D9" t="s">
        <v>9</v>
      </c>
      <c r="E9">
        <v>69.699996948242202</v>
      </c>
      <c r="F9">
        <v>153.662190014971</v>
      </c>
      <c r="H9">
        <v>27.25</v>
      </c>
      <c r="I9" t="b">
        <v>1</v>
      </c>
      <c r="J9">
        <v>1461023999000</v>
      </c>
    </row>
    <row r="10" spans="1:10" x14ac:dyDescent="0.3">
      <c r="A10">
        <v>4558609924</v>
      </c>
      <c r="B10" s="2">
        <v>42485</v>
      </c>
      <c r="C10" s="1">
        <v>0.49998842592592596</v>
      </c>
      <c r="D10" t="s">
        <v>9</v>
      </c>
      <c r="E10">
        <v>70.300003051757798</v>
      </c>
      <c r="F10">
        <v>154.98497704402899</v>
      </c>
      <c r="H10">
        <v>27.459999084472699</v>
      </c>
      <c r="I10" t="b">
        <v>1</v>
      </c>
      <c r="J10">
        <v>1461628799000</v>
      </c>
    </row>
    <row r="11" spans="1:10" x14ac:dyDescent="0.3">
      <c r="A11">
        <v>4558609924</v>
      </c>
      <c r="B11" s="2">
        <v>42491</v>
      </c>
      <c r="C11" s="1">
        <v>0.99998842592592585</v>
      </c>
      <c r="E11">
        <v>69.900001525878906</v>
      </c>
      <c r="F11">
        <v>154.10312463130199</v>
      </c>
      <c r="H11">
        <v>27.319999694824201</v>
      </c>
      <c r="I11" t="b">
        <v>1</v>
      </c>
      <c r="J11">
        <v>1462147199000</v>
      </c>
    </row>
    <row r="12" spans="1:10" x14ac:dyDescent="0.3">
      <c r="A12">
        <v>4558609924</v>
      </c>
      <c r="B12" s="2">
        <v>42492</v>
      </c>
      <c r="C12" s="1">
        <v>0.99998842592592585</v>
      </c>
      <c r="E12">
        <v>69.199996948242202</v>
      </c>
      <c r="F12">
        <v>152.55987870404601</v>
      </c>
      <c r="H12">
        <v>27.040000915527301</v>
      </c>
      <c r="I12" t="b">
        <v>1</v>
      </c>
      <c r="J12">
        <v>1462233599000</v>
      </c>
    </row>
    <row r="13" spans="1:10" x14ac:dyDescent="0.3">
      <c r="A13">
        <v>4558609924</v>
      </c>
      <c r="B13" s="2">
        <v>42499</v>
      </c>
      <c r="C13" s="1">
        <v>0.99998842592592585</v>
      </c>
      <c r="E13">
        <v>69.099998474121094</v>
      </c>
      <c r="F13">
        <v>152.339419805848</v>
      </c>
      <c r="H13">
        <v>27</v>
      </c>
      <c r="I13" t="b">
        <v>1</v>
      </c>
      <c r="J13">
        <v>1462838399000</v>
      </c>
    </row>
    <row r="14" spans="1:10" x14ac:dyDescent="0.3">
      <c r="A14">
        <v>5577150313</v>
      </c>
      <c r="B14" s="2">
        <v>42477</v>
      </c>
      <c r="C14" s="1">
        <v>0.38744212962962959</v>
      </c>
      <c r="D14" t="s">
        <v>8</v>
      </c>
      <c r="E14">
        <v>90.699996948242202</v>
      </c>
      <c r="F14">
        <v>199.959265073821</v>
      </c>
      <c r="H14">
        <v>28</v>
      </c>
      <c r="I14" t="b">
        <v>0</v>
      </c>
      <c r="J14">
        <v>1460884675000</v>
      </c>
    </row>
    <row r="15" spans="1:10" x14ac:dyDescent="0.3">
      <c r="A15">
        <v>6962181067</v>
      </c>
      <c r="B15" s="2">
        <v>42472</v>
      </c>
      <c r="C15" s="1">
        <v>0.99998842592592585</v>
      </c>
      <c r="E15">
        <v>62.5</v>
      </c>
      <c r="F15">
        <v>137.78891386562501</v>
      </c>
      <c r="H15">
        <v>24.389999389648398</v>
      </c>
      <c r="I15" t="b">
        <v>1</v>
      </c>
      <c r="J15">
        <v>1460505599000</v>
      </c>
    </row>
    <row r="16" spans="1:10" x14ac:dyDescent="0.3">
      <c r="A16">
        <v>6962181067</v>
      </c>
      <c r="B16" s="2">
        <v>42473</v>
      </c>
      <c r="C16" s="1">
        <v>0.49998842592592596</v>
      </c>
      <c r="D16" t="s">
        <v>9</v>
      </c>
      <c r="E16">
        <v>62.099998474121101</v>
      </c>
      <c r="F16">
        <v>136.90706145289801</v>
      </c>
      <c r="H16">
        <v>24.2399997711182</v>
      </c>
      <c r="I16" t="b">
        <v>1</v>
      </c>
      <c r="J16">
        <v>1460591999000</v>
      </c>
    </row>
    <row r="17" spans="1:10" x14ac:dyDescent="0.3">
      <c r="A17">
        <v>6962181067</v>
      </c>
      <c r="B17" s="2">
        <v>42474</v>
      </c>
      <c r="C17" s="1">
        <v>0.49998842592592596</v>
      </c>
      <c r="D17" t="s">
        <v>9</v>
      </c>
      <c r="E17">
        <v>61.700000762939503</v>
      </c>
      <c r="F17">
        <v>136.025217450139</v>
      </c>
      <c r="H17">
        <v>24.100000381469702</v>
      </c>
      <c r="I17" t="b">
        <v>1</v>
      </c>
      <c r="J17">
        <v>1460678399000</v>
      </c>
    </row>
    <row r="18" spans="1:10" x14ac:dyDescent="0.3">
      <c r="A18">
        <v>6962181067</v>
      </c>
      <c r="B18" s="2">
        <v>42475</v>
      </c>
      <c r="C18" s="1">
        <v>0.49998842592592596</v>
      </c>
      <c r="D18" t="s">
        <v>9</v>
      </c>
      <c r="E18">
        <v>61.5</v>
      </c>
      <c r="F18">
        <v>135.584291243775</v>
      </c>
      <c r="H18">
        <v>24</v>
      </c>
      <c r="I18" t="b">
        <v>1</v>
      </c>
      <c r="J18">
        <v>1460764799000</v>
      </c>
    </row>
    <row r="19" spans="1:10" x14ac:dyDescent="0.3">
      <c r="A19">
        <v>6962181067</v>
      </c>
      <c r="B19" s="2">
        <v>42476</v>
      </c>
      <c r="C19" s="1">
        <v>0.49998842592592596</v>
      </c>
      <c r="D19" t="s">
        <v>9</v>
      </c>
      <c r="E19">
        <v>62</v>
      </c>
      <c r="F19">
        <v>136.68660255469999</v>
      </c>
      <c r="H19">
        <v>24.209999084472699</v>
      </c>
      <c r="I19" t="b">
        <v>1</v>
      </c>
      <c r="J19">
        <v>1460851199000</v>
      </c>
    </row>
    <row r="20" spans="1:10" x14ac:dyDescent="0.3">
      <c r="A20">
        <v>6962181067</v>
      </c>
      <c r="B20" s="2">
        <v>42477</v>
      </c>
      <c r="C20" s="1">
        <v>0.49998842592592596</v>
      </c>
      <c r="D20" t="s">
        <v>9</v>
      </c>
      <c r="E20">
        <v>61.400001525878899</v>
      </c>
      <c r="F20">
        <v>135.36383234557701</v>
      </c>
      <c r="H20">
        <v>23.959999084472699</v>
      </c>
      <c r="I20" t="b">
        <v>1</v>
      </c>
      <c r="J20">
        <v>1460937599000</v>
      </c>
    </row>
    <row r="21" spans="1:10" x14ac:dyDescent="0.3">
      <c r="A21">
        <v>6962181067</v>
      </c>
      <c r="B21" s="2">
        <v>42478</v>
      </c>
      <c r="C21" s="1">
        <v>0.49998842592592596</v>
      </c>
      <c r="D21" t="s">
        <v>9</v>
      </c>
      <c r="E21">
        <v>61.200000762939503</v>
      </c>
      <c r="F21">
        <v>134.92290613921401</v>
      </c>
      <c r="H21">
        <v>23.889999389648398</v>
      </c>
      <c r="I21" t="b">
        <v>1</v>
      </c>
      <c r="J21">
        <v>1461023999000</v>
      </c>
    </row>
    <row r="22" spans="1:10" x14ac:dyDescent="0.3">
      <c r="A22">
        <v>6962181067</v>
      </c>
      <c r="B22" s="2">
        <v>42479</v>
      </c>
      <c r="C22" s="1">
        <v>0.49998842592592596</v>
      </c>
      <c r="D22" t="s">
        <v>9</v>
      </c>
      <c r="E22">
        <v>61.400001525878899</v>
      </c>
      <c r="F22">
        <v>135.36383234557701</v>
      </c>
      <c r="H22">
        <v>23.959999084472699</v>
      </c>
      <c r="I22" t="b">
        <v>1</v>
      </c>
      <c r="J22">
        <v>1461110399000</v>
      </c>
    </row>
    <row r="23" spans="1:10" x14ac:dyDescent="0.3">
      <c r="A23">
        <v>6962181067</v>
      </c>
      <c r="B23" s="2">
        <v>42480</v>
      </c>
      <c r="C23" s="1">
        <v>0.49998842592592596</v>
      </c>
      <c r="D23" t="s">
        <v>9</v>
      </c>
      <c r="E23">
        <v>61.700000762939503</v>
      </c>
      <c r="F23">
        <v>136.025217450139</v>
      </c>
      <c r="H23">
        <v>24.100000381469702</v>
      </c>
      <c r="I23" t="b">
        <v>1</v>
      </c>
      <c r="J23">
        <v>1461196799000</v>
      </c>
    </row>
    <row r="24" spans="1:10" x14ac:dyDescent="0.3">
      <c r="A24">
        <v>6962181067</v>
      </c>
      <c r="B24" s="2">
        <v>42481</v>
      </c>
      <c r="C24" s="1">
        <v>0.49998842592592596</v>
      </c>
      <c r="D24" t="s">
        <v>9</v>
      </c>
      <c r="E24">
        <v>61.400001525878899</v>
      </c>
      <c r="F24">
        <v>135.36383234557701</v>
      </c>
      <c r="H24">
        <v>23.959999084472699</v>
      </c>
      <c r="I24" t="b">
        <v>1</v>
      </c>
      <c r="J24">
        <v>1461283199000</v>
      </c>
    </row>
    <row r="25" spans="1:10" x14ac:dyDescent="0.3">
      <c r="A25">
        <v>6962181067</v>
      </c>
      <c r="B25" s="2">
        <v>42482</v>
      </c>
      <c r="C25" s="1">
        <v>0.49998842592592596</v>
      </c>
      <c r="D25" t="s">
        <v>9</v>
      </c>
      <c r="E25">
        <v>61.400001525878899</v>
      </c>
      <c r="F25">
        <v>135.36383234557701</v>
      </c>
      <c r="H25">
        <v>23.959999084472699</v>
      </c>
      <c r="I25" t="b">
        <v>1</v>
      </c>
      <c r="J25">
        <v>1461369599000</v>
      </c>
    </row>
    <row r="26" spans="1:10" x14ac:dyDescent="0.3">
      <c r="A26">
        <v>6962181067</v>
      </c>
      <c r="B26" s="2">
        <v>42483</v>
      </c>
      <c r="C26" s="1">
        <v>0.49998842592592596</v>
      </c>
      <c r="D26" t="s">
        <v>9</v>
      </c>
      <c r="E26">
        <v>61.5</v>
      </c>
      <c r="F26">
        <v>135.584291243775</v>
      </c>
      <c r="H26">
        <v>24</v>
      </c>
      <c r="I26" t="b">
        <v>1</v>
      </c>
      <c r="J26">
        <v>1461455999000</v>
      </c>
    </row>
    <row r="27" spans="1:10" x14ac:dyDescent="0.3">
      <c r="A27">
        <v>6962181067</v>
      </c>
      <c r="B27" s="2">
        <v>42484</v>
      </c>
      <c r="C27" s="1">
        <v>0.49998842592592596</v>
      </c>
      <c r="D27" t="s">
        <v>9</v>
      </c>
      <c r="E27">
        <v>61.5</v>
      </c>
      <c r="F27">
        <v>135.584291243775</v>
      </c>
      <c r="H27">
        <v>24</v>
      </c>
      <c r="I27" t="b">
        <v>1</v>
      </c>
      <c r="J27">
        <v>1461542399000</v>
      </c>
    </row>
    <row r="28" spans="1:10" x14ac:dyDescent="0.3">
      <c r="A28">
        <v>6962181067</v>
      </c>
      <c r="B28" s="2">
        <v>42485</v>
      </c>
      <c r="C28" s="1">
        <v>0.49998842592592596</v>
      </c>
      <c r="D28" t="s">
        <v>9</v>
      </c>
      <c r="E28">
        <v>61.700000762939503</v>
      </c>
      <c r="F28">
        <v>136.025217450139</v>
      </c>
      <c r="H28">
        <v>24.100000381469702</v>
      </c>
      <c r="I28" t="b">
        <v>1</v>
      </c>
      <c r="J28">
        <v>1461628799000</v>
      </c>
    </row>
    <row r="29" spans="1:10" x14ac:dyDescent="0.3">
      <c r="A29">
        <v>6962181067</v>
      </c>
      <c r="B29" s="2">
        <v>42487</v>
      </c>
      <c r="C29" s="1">
        <v>0.49998842592592596</v>
      </c>
      <c r="D29" t="s">
        <v>9</v>
      </c>
      <c r="E29">
        <v>61.200000762939503</v>
      </c>
      <c r="F29">
        <v>134.92290613921401</v>
      </c>
      <c r="H29">
        <v>23.889999389648398</v>
      </c>
      <c r="I29" t="b">
        <v>1</v>
      </c>
      <c r="J29">
        <v>1461801599000</v>
      </c>
    </row>
    <row r="30" spans="1:10" x14ac:dyDescent="0.3">
      <c r="A30">
        <v>6962181067</v>
      </c>
      <c r="B30" s="2">
        <v>42488</v>
      </c>
      <c r="C30" s="1">
        <v>0.49998842592592596</v>
      </c>
      <c r="D30" t="s">
        <v>9</v>
      </c>
      <c r="E30">
        <v>61.200000762939503</v>
      </c>
      <c r="F30">
        <v>134.92290613921401</v>
      </c>
      <c r="H30">
        <v>23.889999389648398</v>
      </c>
      <c r="I30" t="b">
        <v>1</v>
      </c>
      <c r="J30">
        <v>1461887999000</v>
      </c>
    </row>
    <row r="31" spans="1:10" x14ac:dyDescent="0.3">
      <c r="A31">
        <v>6962181067</v>
      </c>
      <c r="B31" s="2">
        <v>42489</v>
      </c>
      <c r="C31" s="1">
        <v>0.49998842592592596</v>
      </c>
      <c r="D31" t="s">
        <v>9</v>
      </c>
      <c r="E31">
        <v>61.400001525878899</v>
      </c>
      <c r="F31">
        <v>135.36383234557701</v>
      </c>
      <c r="H31">
        <v>23.959999084472699</v>
      </c>
      <c r="I31" t="b">
        <v>1</v>
      </c>
      <c r="J31">
        <v>1461974399000</v>
      </c>
    </row>
    <row r="32" spans="1:10" x14ac:dyDescent="0.3">
      <c r="A32">
        <v>6962181067</v>
      </c>
      <c r="B32" s="2">
        <v>42490</v>
      </c>
      <c r="C32" s="1">
        <v>0.49998842592592596</v>
      </c>
      <c r="D32" t="s">
        <v>9</v>
      </c>
      <c r="E32">
        <v>61</v>
      </c>
      <c r="F32">
        <v>134.48197993285001</v>
      </c>
      <c r="H32">
        <v>23.819999694824201</v>
      </c>
      <c r="I32" t="b">
        <v>1</v>
      </c>
      <c r="J32">
        <v>1462060799000</v>
      </c>
    </row>
    <row r="33" spans="1:10" x14ac:dyDescent="0.3">
      <c r="A33">
        <v>6962181067</v>
      </c>
      <c r="B33" s="2">
        <v>42491</v>
      </c>
      <c r="C33" s="1">
        <v>0.99998842592592585</v>
      </c>
      <c r="E33">
        <v>61.700000762939503</v>
      </c>
      <c r="F33">
        <v>136.025217450139</v>
      </c>
      <c r="H33">
        <v>24.100000381469702</v>
      </c>
      <c r="I33" t="b">
        <v>1</v>
      </c>
      <c r="J33">
        <v>1462147199000</v>
      </c>
    </row>
    <row r="34" spans="1:10" x14ac:dyDescent="0.3">
      <c r="A34">
        <v>6962181067</v>
      </c>
      <c r="B34" s="2">
        <v>42492</v>
      </c>
      <c r="C34" s="1">
        <v>0.99998842592592585</v>
      </c>
      <c r="E34">
        <v>61.5</v>
      </c>
      <c r="F34">
        <v>135.584291243775</v>
      </c>
      <c r="H34">
        <v>24</v>
      </c>
      <c r="I34" t="b">
        <v>1</v>
      </c>
      <c r="J34">
        <v>1462233599000</v>
      </c>
    </row>
    <row r="35" spans="1:10" x14ac:dyDescent="0.3">
      <c r="A35">
        <v>6962181067</v>
      </c>
      <c r="B35" s="2">
        <v>42493</v>
      </c>
      <c r="C35" s="1">
        <v>0.99998842592592585</v>
      </c>
      <c r="E35">
        <v>61</v>
      </c>
      <c r="F35">
        <v>134.48197993285001</v>
      </c>
      <c r="H35">
        <v>23.819999694824201</v>
      </c>
      <c r="I35" t="b">
        <v>1</v>
      </c>
      <c r="J35">
        <v>1462319999000</v>
      </c>
    </row>
    <row r="36" spans="1:10" x14ac:dyDescent="0.3">
      <c r="A36">
        <v>6962181067</v>
      </c>
      <c r="B36" s="2">
        <v>42494</v>
      </c>
      <c r="C36" s="1">
        <v>0.99998842592592585</v>
      </c>
      <c r="E36">
        <v>61.099998474121101</v>
      </c>
      <c r="F36">
        <v>134.702438831048</v>
      </c>
      <c r="H36">
        <v>23.850000381469702</v>
      </c>
      <c r="I36" t="b">
        <v>1</v>
      </c>
      <c r="J36">
        <v>1462406399000</v>
      </c>
    </row>
    <row r="37" spans="1:10" x14ac:dyDescent="0.3">
      <c r="A37">
        <v>6962181067</v>
      </c>
      <c r="B37" s="2">
        <v>42495</v>
      </c>
      <c r="C37" s="1">
        <v>0.99998842592592585</v>
      </c>
      <c r="E37">
        <v>61.299999237060497</v>
      </c>
      <c r="F37">
        <v>135.143365037411</v>
      </c>
      <c r="H37">
        <v>23.930000305175799</v>
      </c>
      <c r="I37" t="b">
        <v>1</v>
      </c>
      <c r="J37">
        <v>1462492799000</v>
      </c>
    </row>
    <row r="38" spans="1:10" x14ac:dyDescent="0.3">
      <c r="A38">
        <v>6962181067</v>
      </c>
      <c r="B38" s="2">
        <v>42496</v>
      </c>
      <c r="C38" s="1">
        <v>0.99998842592592585</v>
      </c>
      <c r="E38">
        <v>61.5</v>
      </c>
      <c r="F38">
        <v>135.584291243775</v>
      </c>
      <c r="H38">
        <v>24</v>
      </c>
      <c r="I38" t="b">
        <v>1</v>
      </c>
      <c r="J38">
        <v>1462579199000</v>
      </c>
    </row>
    <row r="39" spans="1:10" x14ac:dyDescent="0.3">
      <c r="A39">
        <v>6962181067</v>
      </c>
      <c r="B39" s="2">
        <v>42497</v>
      </c>
      <c r="C39" s="1">
        <v>0.99998842592592585</v>
      </c>
      <c r="E39">
        <v>61.200000762939503</v>
      </c>
      <c r="F39">
        <v>134.92290613921401</v>
      </c>
      <c r="H39">
        <v>23.889999389648398</v>
      </c>
      <c r="I39" t="b">
        <v>1</v>
      </c>
      <c r="J39">
        <v>1462665599000</v>
      </c>
    </row>
    <row r="40" spans="1:10" x14ac:dyDescent="0.3">
      <c r="A40">
        <v>6962181067</v>
      </c>
      <c r="B40" s="2">
        <v>42498</v>
      </c>
      <c r="C40" s="1">
        <v>0.99998842592592585</v>
      </c>
      <c r="E40">
        <v>61.200000762939503</v>
      </c>
      <c r="F40">
        <v>134.92290613921401</v>
      </c>
      <c r="H40">
        <v>23.889999389648398</v>
      </c>
      <c r="I40" t="b">
        <v>1</v>
      </c>
      <c r="J40">
        <v>1462751999000</v>
      </c>
    </row>
    <row r="41" spans="1:10" x14ac:dyDescent="0.3">
      <c r="A41">
        <v>6962181067</v>
      </c>
      <c r="B41" s="2">
        <v>42499</v>
      </c>
      <c r="C41" s="1">
        <v>0.99998842592592585</v>
      </c>
      <c r="E41">
        <v>62.400001525878899</v>
      </c>
      <c r="F41">
        <v>137.56845496742699</v>
      </c>
      <c r="H41">
        <v>24.350000381469702</v>
      </c>
      <c r="I41" t="b">
        <v>1</v>
      </c>
      <c r="J41">
        <v>1462838399000</v>
      </c>
    </row>
    <row r="42" spans="1:10" x14ac:dyDescent="0.3">
      <c r="A42">
        <v>6962181067</v>
      </c>
      <c r="B42" s="2">
        <v>42500</v>
      </c>
      <c r="C42" s="1">
        <v>0.99998842592592585</v>
      </c>
      <c r="E42">
        <v>62.099998474121101</v>
      </c>
      <c r="F42">
        <v>136.90706145289801</v>
      </c>
      <c r="H42">
        <v>24.2399997711182</v>
      </c>
      <c r="I42" t="b">
        <v>1</v>
      </c>
      <c r="J42">
        <v>1462924799000</v>
      </c>
    </row>
    <row r="43" spans="1:10" x14ac:dyDescent="0.3">
      <c r="A43">
        <v>6962181067</v>
      </c>
      <c r="B43" s="2">
        <v>42501</v>
      </c>
      <c r="C43" s="1">
        <v>0.99998842592592585</v>
      </c>
      <c r="E43">
        <v>61.900001525878899</v>
      </c>
      <c r="F43">
        <v>136.466143656502</v>
      </c>
      <c r="H43">
        <v>24.170000076293899</v>
      </c>
      <c r="I43" t="b">
        <v>1</v>
      </c>
      <c r="J43">
        <v>1463011199000</v>
      </c>
    </row>
    <row r="44" spans="1:10" x14ac:dyDescent="0.3">
      <c r="A44">
        <v>6962181067</v>
      </c>
      <c r="B44" s="2">
        <v>42502</v>
      </c>
      <c r="C44" s="1">
        <v>0.99998842592592585</v>
      </c>
      <c r="E44">
        <v>61.900001525878899</v>
      </c>
      <c r="F44">
        <v>136.466143656502</v>
      </c>
      <c r="H44">
        <v>24.170000076293899</v>
      </c>
      <c r="I44" t="b">
        <v>1</v>
      </c>
      <c r="J44">
        <v>1463097599000</v>
      </c>
    </row>
    <row r="45" spans="1:10" x14ac:dyDescent="0.3">
      <c r="A45">
        <v>8877689391</v>
      </c>
      <c r="B45" s="2">
        <v>42472</v>
      </c>
      <c r="C45" s="1">
        <v>0.2827662037037037</v>
      </c>
      <c r="E45">
        <v>85.800003051757798</v>
      </c>
      <c r="F45">
        <v>189.156627682704</v>
      </c>
      <c r="H45">
        <v>25.680000305175799</v>
      </c>
      <c r="I45" t="b">
        <v>0</v>
      </c>
      <c r="J45">
        <v>1460443631000</v>
      </c>
    </row>
    <row r="46" spans="1:10" x14ac:dyDescent="0.3">
      <c r="A46">
        <v>8877689391</v>
      </c>
      <c r="B46" s="2">
        <v>42473</v>
      </c>
      <c r="C46" s="1">
        <v>0.28819444444444448</v>
      </c>
      <c r="D46" t="s">
        <v>8</v>
      </c>
      <c r="E46">
        <v>84.900001525878906</v>
      </c>
      <c r="F46">
        <v>187.17246395905201</v>
      </c>
      <c r="H46">
        <v>25.409999847412099</v>
      </c>
      <c r="I46" t="b">
        <v>0</v>
      </c>
      <c r="J46">
        <v>1460530500000</v>
      </c>
    </row>
    <row r="47" spans="1:10" x14ac:dyDescent="0.3">
      <c r="A47">
        <v>8877689391</v>
      </c>
      <c r="B47" s="2">
        <v>42474</v>
      </c>
      <c r="C47" s="1">
        <v>0.2838310185185185</v>
      </c>
      <c r="D47" t="s">
        <v>8</v>
      </c>
      <c r="E47">
        <v>84.5</v>
      </c>
      <c r="F47">
        <v>186.29061154632501</v>
      </c>
      <c r="H47">
        <v>25.309999465942401</v>
      </c>
      <c r="I47" t="b">
        <v>0</v>
      </c>
      <c r="J47">
        <v>1460616523000</v>
      </c>
    </row>
    <row r="48" spans="1:10" x14ac:dyDescent="0.3">
      <c r="A48">
        <v>8877689391</v>
      </c>
      <c r="B48" s="2">
        <v>42476</v>
      </c>
      <c r="C48" s="1">
        <v>6.9039351851851852E-2</v>
      </c>
      <c r="D48" t="s">
        <v>9</v>
      </c>
      <c r="E48">
        <v>85.5</v>
      </c>
      <c r="F48">
        <v>188.49523416817499</v>
      </c>
      <c r="H48">
        <v>25.590000152587901</v>
      </c>
      <c r="I48" t="b">
        <v>0</v>
      </c>
      <c r="J48">
        <v>1460813965000</v>
      </c>
    </row>
    <row r="49" spans="1:10" x14ac:dyDescent="0.3">
      <c r="A49">
        <v>8877689391</v>
      </c>
      <c r="B49" s="2">
        <v>42478</v>
      </c>
      <c r="C49" s="1">
        <v>0.2855787037037037</v>
      </c>
      <c r="D49" t="s">
        <v>8</v>
      </c>
      <c r="E49">
        <v>85.800003051757798</v>
      </c>
      <c r="F49">
        <v>189.156627682704</v>
      </c>
      <c r="H49">
        <v>25.680000305175799</v>
      </c>
      <c r="I49" t="b">
        <v>0</v>
      </c>
      <c r="J49">
        <v>1460962274000</v>
      </c>
    </row>
    <row r="50" spans="1:10" x14ac:dyDescent="0.3">
      <c r="A50">
        <v>8877689391</v>
      </c>
      <c r="B50" s="2">
        <v>42479</v>
      </c>
      <c r="C50" s="1">
        <v>0.27744212962962961</v>
      </c>
      <c r="D50" t="s">
        <v>8</v>
      </c>
      <c r="E50">
        <v>85.300003051757798</v>
      </c>
      <c r="F50">
        <v>188.05431637177901</v>
      </c>
      <c r="H50">
        <v>25.530000686645501</v>
      </c>
      <c r="I50" t="b">
        <v>0</v>
      </c>
      <c r="J50">
        <v>1461047971000</v>
      </c>
    </row>
    <row r="51" spans="1:10" x14ac:dyDescent="0.3">
      <c r="A51">
        <v>8877689391</v>
      </c>
      <c r="B51" s="2">
        <v>42480</v>
      </c>
      <c r="C51" s="1">
        <v>0.28118055555555554</v>
      </c>
      <c r="D51" t="s">
        <v>8</v>
      </c>
      <c r="E51">
        <v>84.900001525878906</v>
      </c>
      <c r="F51">
        <v>187.17246395905201</v>
      </c>
      <c r="H51">
        <v>25.409999847412099</v>
      </c>
      <c r="I51" t="b">
        <v>0</v>
      </c>
      <c r="J51">
        <v>1461134694000</v>
      </c>
    </row>
    <row r="52" spans="1:10" x14ac:dyDescent="0.3">
      <c r="A52">
        <v>8877689391</v>
      </c>
      <c r="B52" s="2">
        <v>42481</v>
      </c>
      <c r="C52" s="1">
        <v>0.2850347222222222</v>
      </c>
      <c r="D52" t="s">
        <v>8</v>
      </c>
      <c r="E52">
        <v>84.5</v>
      </c>
      <c r="F52">
        <v>186.29061154632501</v>
      </c>
      <c r="H52">
        <v>25.290000915527301</v>
      </c>
      <c r="I52" t="b">
        <v>0</v>
      </c>
      <c r="J52">
        <v>1461221427000</v>
      </c>
    </row>
    <row r="53" spans="1:10" x14ac:dyDescent="0.3">
      <c r="A53">
        <v>8877689391</v>
      </c>
      <c r="B53" s="2">
        <v>42483</v>
      </c>
      <c r="C53" s="1">
        <v>0.3072685185185185</v>
      </c>
      <c r="D53" t="s">
        <v>8</v>
      </c>
      <c r="E53">
        <v>85.5</v>
      </c>
      <c r="F53">
        <v>188.49523416817499</v>
      </c>
      <c r="H53">
        <v>25.590000152587901</v>
      </c>
      <c r="I53" t="b">
        <v>0</v>
      </c>
      <c r="J53">
        <v>1461396148000</v>
      </c>
    </row>
    <row r="54" spans="1:10" x14ac:dyDescent="0.3">
      <c r="A54">
        <v>8877689391</v>
      </c>
      <c r="B54" s="2">
        <v>42484</v>
      </c>
      <c r="C54" s="1">
        <v>0.3181134259259259</v>
      </c>
      <c r="D54" t="s">
        <v>8</v>
      </c>
      <c r="E54">
        <v>85.5</v>
      </c>
      <c r="F54">
        <v>188.49523416817499</v>
      </c>
      <c r="H54">
        <v>25.590000152587901</v>
      </c>
      <c r="I54" t="b">
        <v>0</v>
      </c>
      <c r="J54">
        <v>1461483485000</v>
      </c>
    </row>
    <row r="55" spans="1:10" x14ac:dyDescent="0.3">
      <c r="A55">
        <v>8877689391</v>
      </c>
      <c r="B55" s="2">
        <v>42485</v>
      </c>
      <c r="C55" s="1">
        <v>0.27796296296296297</v>
      </c>
      <c r="D55" t="s">
        <v>8</v>
      </c>
      <c r="E55">
        <v>85.400001525878906</v>
      </c>
      <c r="F55">
        <v>188.274775269977</v>
      </c>
      <c r="H55">
        <v>25.559999465942401</v>
      </c>
      <c r="I55" t="b">
        <v>0</v>
      </c>
      <c r="J55">
        <v>1461566416000</v>
      </c>
    </row>
    <row r="56" spans="1:10" x14ac:dyDescent="0.3">
      <c r="A56">
        <v>8877689391</v>
      </c>
      <c r="B56" s="2">
        <v>42486</v>
      </c>
      <c r="C56" s="1">
        <v>0.2850347222222222</v>
      </c>
      <c r="D56" t="s">
        <v>8</v>
      </c>
      <c r="E56">
        <v>85.099998474121094</v>
      </c>
      <c r="F56">
        <v>187.61338175544799</v>
      </c>
      <c r="H56">
        <v>25.4899997711182</v>
      </c>
      <c r="I56" t="b">
        <v>0</v>
      </c>
      <c r="J56">
        <v>1461653427000</v>
      </c>
    </row>
    <row r="57" spans="1:10" x14ac:dyDescent="0.3">
      <c r="A57">
        <v>8877689391</v>
      </c>
      <c r="B57" s="2">
        <v>42487</v>
      </c>
      <c r="C57" s="1">
        <v>0.28547453703703701</v>
      </c>
      <c r="D57" t="s">
        <v>8</v>
      </c>
      <c r="E57">
        <v>85.400001525878906</v>
      </c>
      <c r="F57">
        <v>188.274775269977</v>
      </c>
      <c r="H57">
        <v>25.559999465942401</v>
      </c>
      <c r="I57" t="b">
        <v>0</v>
      </c>
      <c r="J57">
        <v>1461739865000</v>
      </c>
    </row>
    <row r="58" spans="1:10" x14ac:dyDescent="0.3">
      <c r="A58">
        <v>8877689391</v>
      </c>
      <c r="B58" s="2">
        <v>42488</v>
      </c>
      <c r="C58" s="1">
        <v>0.28475694444444444</v>
      </c>
      <c r="D58" t="s">
        <v>8</v>
      </c>
      <c r="E58">
        <v>85.099998474121094</v>
      </c>
      <c r="F58">
        <v>187.61338175544799</v>
      </c>
      <c r="H58">
        <v>25.4899997711182</v>
      </c>
      <c r="I58" t="b">
        <v>0</v>
      </c>
      <c r="J58">
        <v>1461826203000</v>
      </c>
    </row>
    <row r="59" spans="1:10" x14ac:dyDescent="0.3">
      <c r="A59">
        <v>8877689391</v>
      </c>
      <c r="B59" s="2">
        <v>42489</v>
      </c>
      <c r="C59" s="1">
        <v>0.28466435185185185</v>
      </c>
      <c r="D59" t="s">
        <v>8</v>
      </c>
      <c r="E59">
        <v>84.900001525878906</v>
      </c>
      <c r="F59">
        <v>187.17246395905201</v>
      </c>
      <c r="H59">
        <v>25.409999847412099</v>
      </c>
      <c r="I59" t="b">
        <v>0</v>
      </c>
      <c r="J59">
        <v>1461912595000</v>
      </c>
    </row>
    <row r="60" spans="1:10" x14ac:dyDescent="0.3">
      <c r="A60">
        <v>8877689391</v>
      </c>
      <c r="B60" s="2">
        <v>42490</v>
      </c>
      <c r="C60" s="1">
        <v>0.32572916666666668</v>
      </c>
      <c r="D60" t="s">
        <v>8</v>
      </c>
      <c r="E60">
        <v>85.5</v>
      </c>
      <c r="F60">
        <v>188.49523416817499</v>
      </c>
      <c r="H60">
        <v>25.590000152587901</v>
      </c>
      <c r="I60" t="b">
        <v>0</v>
      </c>
      <c r="J60">
        <v>1462002543000</v>
      </c>
    </row>
    <row r="61" spans="1:10" x14ac:dyDescent="0.3">
      <c r="A61">
        <v>8877689391</v>
      </c>
      <c r="B61" s="2">
        <v>42491</v>
      </c>
      <c r="C61" s="1">
        <v>0.36653935185185182</v>
      </c>
      <c r="E61">
        <v>85.300003051757798</v>
      </c>
      <c r="F61">
        <v>188.05431637177901</v>
      </c>
      <c r="H61">
        <v>25.530000686645501</v>
      </c>
      <c r="I61" t="b">
        <v>0</v>
      </c>
      <c r="J61">
        <v>1462092469000</v>
      </c>
    </row>
    <row r="62" spans="1:10" x14ac:dyDescent="0.3">
      <c r="A62">
        <v>8877689391</v>
      </c>
      <c r="B62" s="2">
        <v>42493</v>
      </c>
      <c r="C62" s="1">
        <v>0.28450231481481481</v>
      </c>
      <c r="E62">
        <v>84.900001525878906</v>
      </c>
      <c r="F62">
        <v>187.17246395905201</v>
      </c>
      <c r="H62">
        <v>25.409999847412099</v>
      </c>
      <c r="I62" t="b">
        <v>0</v>
      </c>
      <c r="J62">
        <v>1462258181000</v>
      </c>
    </row>
    <row r="63" spans="1:10" x14ac:dyDescent="0.3">
      <c r="A63">
        <v>8877689391</v>
      </c>
      <c r="B63" s="2">
        <v>42494</v>
      </c>
      <c r="C63" s="1">
        <v>0.28358796296296296</v>
      </c>
      <c r="E63">
        <v>84.400001525878906</v>
      </c>
      <c r="F63">
        <v>186.07015264812699</v>
      </c>
      <c r="H63">
        <v>25.2600002288818</v>
      </c>
      <c r="I63" t="b">
        <v>0</v>
      </c>
      <c r="J63">
        <v>1462344502000</v>
      </c>
    </row>
    <row r="64" spans="1:10" x14ac:dyDescent="0.3">
      <c r="A64">
        <v>8877689391</v>
      </c>
      <c r="B64" s="2">
        <v>42496</v>
      </c>
      <c r="C64" s="1">
        <v>0.2802662037037037</v>
      </c>
      <c r="E64">
        <v>85</v>
      </c>
      <c r="F64">
        <v>187.39292285725</v>
      </c>
      <c r="H64">
        <v>25.440000534057599</v>
      </c>
      <c r="I64" t="b">
        <v>0</v>
      </c>
      <c r="J64">
        <v>1462517015000</v>
      </c>
    </row>
    <row r="65" spans="1:10" x14ac:dyDescent="0.3">
      <c r="A65">
        <v>8877689391</v>
      </c>
      <c r="B65" s="2">
        <v>42498</v>
      </c>
      <c r="C65" s="1">
        <v>0.31658564814814816</v>
      </c>
      <c r="E65">
        <v>85.400001525878906</v>
      </c>
      <c r="F65">
        <v>188.274775269977</v>
      </c>
      <c r="H65">
        <v>25.559999465942401</v>
      </c>
      <c r="I65" t="b">
        <v>0</v>
      </c>
      <c r="J65">
        <v>1462692953000</v>
      </c>
    </row>
    <row r="66" spans="1:10" x14ac:dyDescent="0.3">
      <c r="A66">
        <v>8877689391</v>
      </c>
      <c r="B66" s="2">
        <v>42499</v>
      </c>
      <c r="C66" s="1">
        <v>0.27759259259259261</v>
      </c>
      <c r="E66">
        <v>85.5</v>
      </c>
      <c r="F66">
        <v>188.49523416817499</v>
      </c>
      <c r="H66">
        <v>25.610000610351602</v>
      </c>
      <c r="I66" t="b">
        <v>0</v>
      </c>
      <c r="J66">
        <v>1462775984000</v>
      </c>
    </row>
    <row r="67" spans="1:10" x14ac:dyDescent="0.3">
      <c r="A67">
        <v>8877689391</v>
      </c>
      <c r="B67" s="2">
        <v>42501</v>
      </c>
      <c r="C67" s="1">
        <v>0.28596064814814814</v>
      </c>
      <c r="E67">
        <v>85.400001525878906</v>
      </c>
      <c r="F67">
        <v>188.274775269977</v>
      </c>
      <c r="H67">
        <v>25.559999465942401</v>
      </c>
      <c r="I67" t="b">
        <v>0</v>
      </c>
      <c r="J67">
        <v>1462949507000</v>
      </c>
    </row>
    <row r="68" spans="1:10" x14ac:dyDescent="0.3">
      <c r="A68">
        <v>8877689391</v>
      </c>
      <c r="B68" s="2">
        <v>42502</v>
      </c>
      <c r="C68" s="1">
        <v>0.27978009259259257</v>
      </c>
      <c r="E68">
        <v>84</v>
      </c>
      <c r="F68">
        <v>185.18830023539999</v>
      </c>
      <c r="H68">
        <v>25.139999389648398</v>
      </c>
      <c r="I68" t="b">
        <v>0</v>
      </c>
      <c r="J68">
        <v>1463035373000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tabSelected="1" workbookViewId="0">
      <selection activeCell="C10" sqref="C10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3" width="22.88671875" bestFit="1" customWidth="1"/>
    <col min="4" max="4" width="16.77734375" bestFit="1" customWidth="1"/>
    <col min="6" max="7" width="12.21875" bestFit="1" customWidth="1"/>
    <col min="8" max="8" width="12.33203125" bestFit="1" customWidth="1"/>
  </cols>
  <sheetData>
    <row r="1" spans="1:16" x14ac:dyDescent="0.3">
      <c r="A1" s="3" t="s">
        <v>22</v>
      </c>
      <c r="B1" t="s">
        <v>12</v>
      </c>
      <c r="C1" s="6" t="s">
        <v>13</v>
      </c>
      <c r="D1" s="6" t="s">
        <v>20</v>
      </c>
      <c r="I1" s="7"/>
    </row>
    <row r="2" spans="1:16" x14ac:dyDescent="0.3">
      <c r="A2" s="4">
        <v>1503960366</v>
      </c>
      <c r="B2" s="5">
        <v>22.649999618530298</v>
      </c>
      <c r="C2" t="str">
        <f>IF(AND(B2&gt;=18.5,B2&lt;25),"NORMAL",IF(AND(B2&gt;=25,B2&lt;30),"OVERWEIGHT","OBESE"))</f>
        <v>NORMAL</v>
      </c>
      <c r="D2" t="str">
        <f>IF(OR(C2="OVERWEIGHT",C2="OBESE"),"Yes","No")</f>
        <v>No</v>
      </c>
      <c r="G2" s="13" t="s">
        <v>24</v>
      </c>
      <c r="H2" s="13"/>
      <c r="I2" s="13"/>
      <c r="J2" s="13"/>
      <c r="K2" s="13"/>
      <c r="L2" s="13"/>
      <c r="M2" s="13"/>
      <c r="N2" s="13"/>
      <c r="O2" s="13"/>
      <c r="P2" s="9"/>
    </row>
    <row r="3" spans="1:16" x14ac:dyDescent="0.3">
      <c r="A3" s="4">
        <v>1927972279</v>
      </c>
      <c r="B3" s="5">
        <v>47.540000915527301</v>
      </c>
      <c r="C3" t="str">
        <f t="shared" ref="C3:C9" si="0">IF(AND(B3&gt;=18.5,B3&lt;25),"NORMAL",IF(AND(B3&gt;=25,B3&lt;30),"OVERWEIGHT","OBESE"))</f>
        <v>OBESE</v>
      </c>
      <c r="D3" t="str">
        <f t="shared" ref="D3:D9" si="1">IF(OR(C3="OVERWEIGHT",C3="OBESE"),"Yes","No")</f>
        <v>Yes</v>
      </c>
    </row>
    <row r="4" spans="1:16" x14ac:dyDescent="0.3">
      <c r="A4" s="4">
        <v>2873212765</v>
      </c>
      <c r="B4" s="5">
        <v>21.570000648498549</v>
      </c>
      <c r="C4" t="str">
        <f t="shared" si="0"/>
        <v>NORMAL</v>
      </c>
      <c r="D4" t="str">
        <f t="shared" si="1"/>
        <v>No</v>
      </c>
    </row>
    <row r="5" spans="1:16" x14ac:dyDescent="0.3">
      <c r="A5" s="4">
        <v>4319703577</v>
      </c>
      <c r="B5" s="5">
        <v>27.414999961853049</v>
      </c>
      <c r="C5" t="str">
        <f t="shared" si="0"/>
        <v>OVERWEIGHT</v>
      </c>
      <c r="D5" t="str">
        <f t="shared" si="1"/>
        <v>Yes</v>
      </c>
      <c r="F5" s="12" t="s">
        <v>14</v>
      </c>
      <c r="G5" s="12"/>
    </row>
    <row r="6" spans="1:16" x14ac:dyDescent="0.3">
      <c r="A6" s="4">
        <v>4558609924</v>
      </c>
      <c r="B6" s="5">
        <v>27.213999938964843</v>
      </c>
      <c r="C6" t="str">
        <f t="shared" si="0"/>
        <v>OVERWEIGHT</v>
      </c>
      <c r="D6" t="str">
        <f t="shared" si="1"/>
        <v>Yes</v>
      </c>
      <c r="F6" s="8" t="s">
        <v>21</v>
      </c>
      <c r="G6" s="8" t="s">
        <v>15</v>
      </c>
    </row>
    <row r="7" spans="1:16" x14ac:dyDescent="0.3">
      <c r="A7" s="4">
        <v>5577150313</v>
      </c>
      <c r="B7" s="5">
        <v>28</v>
      </c>
      <c r="C7" t="str">
        <f t="shared" si="0"/>
        <v>OVERWEIGHT</v>
      </c>
      <c r="D7" t="str">
        <f t="shared" si="1"/>
        <v>Yes</v>
      </c>
      <c r="F7" s="8" t="s">
        <v>16</v>
      </c>
      <c r="G7" s="8" t="s">
        <v>17</v>
      </c>
    </row>
    <row r="8" spans="1:16" x14ac:dyDescent="0.3">
      <c r="A8" s="4">
        <v>6962181067</v>
      </c>
      <c r="B8" s="5">
        <v>24.027999750773112</v>
      </c>
      <c r="C8" t="str">
        <f t="shared" si="0"/>
        <v>NORMAL</v>
      </c>
      <c r="D8" t="str">
        <f t="shared" si="1"/>
        <v>No</v>
      </c>
      <c r="F8" s="8" t="s">
        <v>18</v>
      </c>
      <c r="G8" s="8" t="s">
        <v>19</v>
      </c>
    </row>
    <row r="9" spans="1:16" x14ac:dyDescent="0.3">
      <c r="A9" s="4">
        <v>8877689391</v>
      </c>
      <c r="B9" s="5">
        <v>25.487083355585739</v>
      </c>
      <c r="C9" t="str">
        <f t="shared" si="0"/>
        <v>OVERWEIGHT</v>
      </c>
      <c r="D9" t="str">
        <f t="shared" si="1"/>
        <v>Yes</v>
      </c>
    </row>
    <row r="10" spans="1:16" x14ac:dyDescent="0.3">
      <c r="C10" s="11" t="s">
        <v>23</v>
      </c>
      <c r="D10" s="10">
        <f>COUNTIF(D2:D9,"Yes")</f>
        <v>5</v>
      </c>
    </row>
  </sheetData>
  <mergeCells count="2">
    <mergeCell ref="F5:G5"/>
    <mergeCell ref="G2:O2"/>
  </mergeCells>
  <conditionalFormatting sqref="A2:D9 D10">
    <cfRule type="expression" dxfId="0" priority="1">
      <formula>$D2="Yes"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WeightLogInfo</vt:lpstr>
      <vt:lpstr>LeanFit customers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Subadarshini Madhanan</dc:creator>
  <cp:lastModifiedBy>Asus</cp:lastModifiedBy>
  <dcterms:created xsi:type="dcterms:W3CDTF">2023-05-29T06:00:39Z</dcterms:created>
  <dcterms:modified xsi:type="dcterms:W3CDTF">2023-05-29T06:59:36Z</dcterms:modified>
</cp:coreProperties>
</file>