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A0647423-86E3-433D-8586-DA9A09D0AC92}" xr6:coauthVersionLast="47" xr6:coauthVersionMax="47" xr10:uidLastSave="{00000000-0000-0000-0000-000000000000}"/>
  <bookViews>
    <workbookView xWindow="-28920" yWindow="-120" windowWidth="29040" windowHeight="15720" firstSheet="2" activeTab="2" xr2:uid="{00000000-000D-0000-FFFF-FFFF00000000}"/>
  </bookViews>
  <sheets>
    <sheet name="クラス仕様" sheetId="1" r:id="rId1"/>
    <sheet name="メソッド仕様（SearchResultService）" sheetId="3" r:id="rId2"/>
    <sheet name="メソッド仕様（productsSearch）" sheetId="2" r:id="rId3"/>
    <sheet name="条件分岐" sheetId="4" r:id="rId4"/>
  </sheets>
  <definedNames>
    <definedName name="_xlnm.Print_Area" localSheetId="0">クラス仕様!$A$1:$BI$19</definedName>
    <definedName name="_xlnm.Print_Area" localSheetId="2">'メソッド仕様（productsSearch）'!$A$1:$BI$50</definedName>
    <definedName name="_xlnm.Print_Area" localSheetId="1">'メソッド仕様（SearchResultService）'!$A$1:$BI$33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" l="1"/>
  <c r="AE2" i="2" l="1"/>
</calcChain>
</file>

<file path=xl/sharedStrings.xml><?xml version="1.0" encoding="utf-8"?>
<sst xmlns="http://schemas.openxmlformats.org/spreadsheetml/2006/main" count="158" uniqueCount="115">
  <si>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</si>
  <si>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</si>
  <si>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</si>
  <si>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</si>
  <si>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</si>
  <si>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</si>
  <si>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</si>
  <si>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</si>
  <si>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</si>
  <si>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</si>
  <si>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</si>
  <si>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</si>
  <si>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</si>
  <si>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</si>
  <si>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</si>
  <si>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</si>
  <si>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</si>
  <si>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</si>
  <si>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</si>
  <si>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</si>
  <si>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</si>
  <si>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</si>
  <si>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</si>
  <si>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戻り値</t>
  </si>
  <si>
    <t>入力</t>
  </si>
  <si>
    <t>出力</t>
  </si>
  <si>
    <t>extends</t>
    <phoneticPr fontId="1"/>
  </si>
  <si>
    <t>implements</t>
    <phoneticPr fontId="1"/>
  </si>
  <si>
    <t>例外</t>
  </si>
  <si>
    <t>SQLException</t>
    <phoneticPr fontId="1"/>
  </si>
  <si>
    <t>データベースアクセス・SQL実行でエラーが発生した場合</t>
    <rPh sb="14" eb="16">
      <t>ジッコウ</t>
    </rPh>
    <phoneticPr fontId="1"/>
  </si>
  <si>
    <t>商品検索</t>
    <rPh sb="0" eb="2">
      <t>ショウヒン</t>
    </rPh>
    <rPh sb="2" eb="4">
      <t>ケンサク</t>
    </rPh>
    <phoneticPr fontId="1"/>
  </si>
  <si>
    <t>鈴木　崇志</t>
    <rPh sb="0" eb="2">
      <t>スズキ</t>
    </rPh>
    <rPh sb="3" eb="5">
      <t>タカユキ</t>
    </rPh>
    <phoneticPr fontId="1"/>
  </si>
  <si>
    <t>ISearchResultService</t>
    <phoneticPr fontId="1"/>
  </si>
  <si>
    <t>Servlet から keyword, category を引数として受け取る。
条件分岐を用いて、全件検索・キーワード検索・カテゴリ検索・両検索のいずれを実行するかを判定する。
検索結果を戻り値として返す。</t>
    <rPh sb="41" eb="45">
      <t>ジョウケンブンキ</t>
    </rPh>
    <rPh sb="46" eb="47">
      <t>モチ</t>
    </rPh>
    <rPh sb="50" eb="54">
      <t>ゼンケンケンサク</t>
    </rPh>
    <rPh sb="60" eb="62">
      <t>ケンサク</t>
    </rPh>
    <rPh sb="67" eb="69">
      <t>ケンサク</t>
    </rPh>
    <rPh sb="70" eb="73">
      <t>リョウケンサク</t>
    </rPh>
    <rPh sb="78" eb="80">
      <t>ジッコウ</t>
    </rPh>
    <rPh sb="84" eb="86">
      <t>ハンテイ</t>
    </rPh>
    <rPh sb="90" eb="94">
      <t>ケンサクケッカ</t>
    </rPh>
    <rPh sb="95" eb="96">
      <t>モド</t>
    </rPh>
    <rPh sb="97" eb="98">
      <t>チ</t>
    </rPh>
    <rPh sb="101" eb="102">
      <t>カエ</t>
    </rPh>
    <phoneticPr fontId="1"/>
  </si>
  <si>
    <t>商品検索</t>
    <rPh sb="2" eb="4">
      <t>ケンサク</t>
    </rPh>
    <phoneticPr fontId="1"/>
  </si>
  <si>
    <t>鈴木　崇志</t>
    <rPh sb="0" eb="2">
      <t>スズキ</t>
    </rPh>
    <rPh sb="3" eb="5">
      <t>タカユキ</t>
    </rPh>
    <phoneticPr fontId="1"/>
  </si>
  <si>
    <t>keyword</t>
    <phoneticPr fontId="1"/>
  </si>
  <si>
    <t>category</t>
    <phoneticPr fontId="1"/>
  </si>
  <si>
    <t>String</t>
    <phoneticPr fontId="1"/>
  </si>
  <si>
    <t>productsList</t>
    <phoneticPr fontId="1"/>
  </si>
  <si>
    <t>List&lt;ItemsDTO&gt;</t>
    <phoneticPr fontId="1"/>
  </si>
  <si>
    <t>パラメータの型：ItemsDTO</t>
    <rPh sb="6" eb="7">
      <t>カタ</t>
    </rPh>
    <phoneticPr fontId="1"/>
  </si>
  <si>
    <t>変数名：productsList</t>
    <rPh sb="0" eb="2">
      <t>ヘンスウ</t>
    </rPh>
    <rPh sb="2" eb="3">
      <t>メイ</t>
    </rPh>
    <phoneticPr fontId="1"/>
  </si>
  <si>
    <t>リソースの初期化：Connection</t>
    <rPh sb="5" eb="8">
      <t>ショキカ</t>
    </rPh>
    <phoneticPr fontId="1"/>
  </si>
  <si>
    <t>Connectionオブジェクト</t>
    <phoneticPr fontId="1"/>
  </si>
  <si>
    <t>商品検索</t>
    <rPh sb="0" eb="2">
      <t>ショウヒン</t>
    </rPh>
    <rPh sb="2" eb="4">
      <t>ケンサク</t>
    </rPh>
    <phoneticPr fontId="1"/>
  </si>
  <si>
    <t>商品購入</t>
  </si>
  <si>
    <t>コンストラクタ</t>
    <phoneticPr fontId="1"/>
  </si>
  <si>
    <t>商品検索</t>
    <rPh sb="0" eb="4">
      <t>ショウヒンケンサク</t>
    </rPh>
    <phoneticPr fontId="5"/>
  </si>
  <si>
    <t>鈴木　崇志</t>
    <rPh sb="0" eb="2">
      <t>スズキ</t>
    </rPh>
    <rPh sb="3" eb="5">
      <t>タカユキ</t>
    </rPh>
    <phoneticPr fontId="5"/>
  </si>
  <si>
    <t>dao</t>
    <phoneticPr fontId="1"/>
  </si>
  <si>
    <t>IItemsDAO</t>
    <phoneticPr fontId="1"/>
  </si>
  <si>
    <t>dao</t>
    <phoneticPr fontId="5"/>
  </si>
  <si>
    <t>型：Connection</t>
    <rPh sb="0" eb="1">
      <t>カタ</t>
    </rPh>
    <phoneticPr fontId="1"/>
  </si>
  <si>
    <t>変数名：con</t>
    <rPh sb="0" eb="3">
      <t>ヘンスウメイ</t>
    </rPh>
    <phoneticPr fontId="1"/>
  </si>
  <si>
    <t>引数：con</t>
    <rPh sb="0" eb="2">
      <t>ヒキスウ</t>
    </rPh>
    <phoneticPr fontId="1"/>
  </si>
  <si>
    <t>商品検索結果のリスト</t>
    <rPh sb="0" eb="6">
      <t>ショウヒンケンサクケッカ</t>
    </rPh>
    <phoneticPr fontId="1"/>
  </si>
  <si>
    <t>パラメータの型：ItemsDTO</t>
    <rPh sb="6" eb="7">
      <t>カタ</t>
    </rPh>
    <phoneticPr fontId="1"/>
  </si>
  <si>
    <t>第2引数：category</t>
    <rPh sb="0" eb="1">
      <t>ダイ</t>
    </rPh>
    <rPh sb="2" eb="4">
      <t>ヒキスウ</t>
    </rPh>
    <phoneticPr fontId="1"/>
  </si>
  <si>
    <t>第1引数：con</t>
    <rPh sb="0" eb="1">
      <t>ダイ</t>
    </rPh>
    <rPh sb="2" eb="4">
      <t>ヒキスウ</t>
    </rPh>
    <phoneticPr fontId="1"/>
  </si>
  <si>
    <t>第2引数：keyword</t>
    <rPh sb="0" eb="1">
      <t>ダイ</t>
    </rPh>
    <rPh sb="2" eb="4">
      <t>ヒキスウ</t>
    </rPh>
    <phoneticPr fontId="1"/>
  </si>
  <si>
    <t>第3引数：keyword</t>
    <rPh sb="0" eb="1">
      <t>ダイ</t>
    </rPh>
    <rPh sb="2" eb="4">
      <t>ヒキスウ</t>
    </rPh>
    <phoneticPr fontId="1"/>
  </si>
  <si>
    <t>1. 商品検索結果を格納するリストのインスタンス化</t>
    <rPh sb="3" eb="9">
      <t>ショウヒンケンサクケッカ</t>
    </rPh>
    <rPh sb="10" eb="12">
      <t>カクノウ</t>
    </rPh>
    <rPh sb="24" eb="25">
      <t>カ</t>
    </rPh>
    <phoneticPr fontId="1"/>
  </si>
  <si>
    <t>3-1-1. keyword が空かつ category が「すべて」の時</t>
    <phoneticPr fontId="1"/>
  </si>
  <si>
    <t>keyword</t>
    <phoneticPr fontId="5"/>
  </si>
  <si>
    <t>category</t>
    <phoneticPr fontId="5"/>
  </si>
  <si>
    <t>空</t>
    <rPh sb="0" eb="1">
      <t>カラ</t>
    </rPh>
    <phoneticPr fontId="5"/>
  </si>
  <si>
    <t>空以外</t>
    <rPh sb="0" eb="3">
      <t>カライガイ</t>
    </rPh>
    <phoneticPr fontId="5"/>
  </si>
  <si>
    <t>すべて</t>
    <phoneticPr fontId="5"/>
  </si>
  <si>
    <t>findAll</t>
    <phoneticPr fontId="5"/>
  </si>
  <si>
    <t>findByKeyword</t>
    <phoneticPr fontId="5"/>
  </si>
  <si>
    <t>findByBoth</t>
    <phoneticPr fontId="5"/>
  </si>
  <si>
    <t>findByCategory</t>
    <phoneticPr fontId="5"/>
  </si>
  <si>
    <t>1. クラスフィールドに引数で取得した値を設定</t>
    <rPh sb="15" eb="17">
      <t>シュトク</t>
    </rPh>
    <rPh sb="21" eb="23">
      <t>セッテイ</t>
    </rPh>
    <phoneticPr fontId="1"/>
  </si>
  <si>
    <t>型：IItemsDAO</t>
    <rPh sb="0" eb="1">
      <t>カタ</t>
    </rPh>
    <phoneticPr fontId="5"/>
  </si>
  <si>
    <t>変数名：idao</t>
    <rPh sb="0" eb="3">
      <t>ヘンスウメイ</t>
    </rPh>
    <phoneticPr fontId="5"/>
  </si>
  <si>
    <t>例外：SQLException</t>
    <rPh sb="0" eb="2">
      <t>レイガイ</t>
    </rPh>
    <phoneticPr fontId="1"/>
  </si>
  <si>
    <t>マトリックス表</t>
    <rPh sb="6" eb="7">
      <t>ヒョウ</t>
    </rPh>
    <phoneticPr fontId="5"/>
  </si>
  <si>
    <t>商品検索</t>
    <rPh sb="0" eb="4">
      <t>ショウヒンケンサク</t>
    </rPh>
    <phoneticPr fontId="1"/>
  </si>
  <si>
    <t>SearchResultService</t>
    <phoneticPr fontId="1"/>
  </si>
  <si>
    <t>商品IDから該当する商品を検索し、商品の詳細情報を返すServiceクラス</t>
    <rPh sb="0" eb="2">
      <t>ショウヒン</t>
    </rPh>
    <rPh sb="6" eb="8">
      <t>ガイトウ</t>
    </rPh>
    <rPh sb="10" eb="12">
      <t>ショウヒン</t>
    </rPh>
    <rPh sb="13" eb="15">
      <t>ケンサク</t>
    </rPh>
    <rPh sb="17" eb="19">
      <t>ショウヒン</t>
    </rPh>
    <rPh sb="20" eb="24">
      <t>ショウサイジョウホウ</t>
    </rPh>
    <rPh sb="25" eb="26">
      <t>カエ</t>
    </rPh>
    <phoneticPr fontId="1"/>
  </si>
  <si>
    <t>ItemsDAOクラスのインスタンス</t>
    <phoneticPr fontId="1"/>
  </si>
  <si>
    <t>SearchResultService</t>
    <phoneticPr fontId="5"/>
  </si>
  <si>
    <t>キーワードとカテゴリを受け取り、商品検索方法を選定し、検索結果を返すメソッド</t>
    <rPh sb="11" eb="12">
      <t>ウ</t>
    </rPh>
    <rPh sb="13" eb="14">
      <t>ト</t>
    </rPh>
    <rPh sb="16" eb="20">
      <t>ショウヒンケンサク</t>
    </rPh>
    <rPh sb="20" eb="22">
      <t>ホウホウ</t>
    </rPh>
    <rPh sb="23" eb="25">
      <t>センテイ</t>
    </rPh>
    <rPh sb="27" eb="31">
      <t>ケンサクケッカ</t>
    </rPh>
    <rPh sb="32" eb="33">
      <t>カエ</t>
    </rPh>
    <phoneticPr fontId="1"/>
  </si>
  <si>
    <t>URL, USER, PASSWORD</t>
    <phoneticPr fontId="1"/>
  </si>
  <si>
    <t>2. 例外処理</t>
    <rPh sb="3" eb="7">
      <t>レイガイショリ</t>
    </rPh>
    <phoneticPr fontId="1"/>
  </si>
  <si>
    <t>try-with-resource文</t>
    <phoneticPr fontId="1"/>
  </si>
  <si>
    <t>3. 例外が発生しない時（「条件分岐」シート参照）</t>
    <rPh sb="3" eb="5">
      <t>レイガイ</t>
    </rPh>
    <rPh sb="6" eb="8">
      <t>ハッセイ</t>
    </rPh>
    <rPh sb="11" eb="12">
      <t>トキ</t>
    </rPh>
    <rPh sb="14" eb="18">
      <t>ジョウケンブンキ</t>
    </rPh>
    <rPh sb="22" eb="24">
      <t>サンショウ</t>
    </rPh>
    <phoneticPr fontId="1"/>
  </si>
  <si>
    <t>try句</t>
    <rPh sb="3" eb="4">
      <t>ク</t>
    </rPh>
    <phoneticPr fontId="1"/>
  </si>
  <si>
    <t>*1 productsList</t>
    <phoneticPr fontId="1"/>
  </si>
  <si>
    <t>*1 と同様</t>
    <rPh sb="4" eb="6">
      <t>ドウヨウ</t>
    </rPh>
    <phoneticPr fontId="1"/>
  </si>
  <si>
    <t>con, category</t>
    <phoneticPr fontId="1"/>
  </si>
  <si>
    <t>con, keyword</t>
    <phoneticPr fontId="1"/>
  </si>
  <si>
    <t>con, Category, keyword</t>
    <phoneticPr fontId="1"/>
  </si>
  <si>
    <t>※1 例外が発生した時</t>
    <rPh sb="3" eb="5">
      <t>レイガイ</t>
    </rPh>
    <rPh sb="6" eb="8">
      <t>ハッセイ</t>
    </rPh>
    <rPh sb="10" eb="11">
      <t>トキ</t>
    </rPh>
    <phoneticPr fontId="1"/>
  </si>
  <si>
    <t>※1-1 呼び出し元へ例外をスロー</t>
    <phoneticPr fontId="1"/>
  </si>
  <si>
    <t>帽子</t>
    <rPh sb="0" eb="2">
      <t>ボウシ</t>
    </rPh>
    <phoneticPr fontId="5"/>
  </si>
  <si>
    <t>鞄</t>
    <rPh sb="0" eb="1">
      <t>カバン</t>
    </rPh>
    <phoneticPr fontId="5"/>
  </si>
  <si>
    <t>findByCategory</t>
  </si>
  <si>
    <t>findByBoth</t>
  </si>
  <si>
    <t>productsList</t>
  </si>
  <si>
    <t>3-1-2. keyword が空かつ category が「すべて」以外の時</t>
    <rPh sb="16" eb="17">
      <t>カラ</t>
    </rPh>
    <rPh sb="35" eb="37">
      <t>イガイ</t>
    </rPh>
    <rPh sb="38" eb="39">
      <t>トキ</t>
    </rPh>
    <phoneticPr fontId="1"/>
  </si>
  <si>
    <t>3-1-3. keyword が空でないかつ category が「すべて」の時</t>
    <rPh sb="16" eb="17">
      <t>カラ</t>
    </rPh>
    <rPh sb="39" eb="40">
      <t>トキ</t>
    </rPh>
    <phoneticPr fontId="1"/>
  </si>
  <si>
    <t>3-1-4. 3-1-1, 3-1-2, 3-1-3 以外の時</t>
    <rPh sb="27" eb="29">
      <t>イガイ</t>
    </rPh>
    <rPh sb="30" eb="31">
      <t>トキ</t>
    </rPh>
    <phoneticPr fontId="1"/>
  </si>
  <si>
    <t>3-1. 引数による呼び出すメソッドの条件分岐</t>
    <rPh sb="10" eb="11">
      <t>ヨ</t>
    </rPh>
    <rPh sb="12" eb="13">
      <t>ダ</t>
    </rPh>
    <phoneticPr fontId="1"/>
  </si>
  <si>
    <t>メソッド：findAll</t>
    <phoneticPr fontId="1"/>
  </si>
  <si>
    <t>メソッド：findByCategory</t>
    <phoneticPr fontId="1"/>
  </si>
  <si>
    <t>メソッド：findByKeyword</t>
    <phoneticPr fontId="1"/>
  </si>
  <si>
    <t>メソッド：findByBoth</t>
    <phoneticPr fontId="1"/>
  </si>
  <si>
    <t>4. 結果の返却</t>
    <rPh sb="3" eb="5">
      <t>ケッカ</t>
    </rPh>
    <rPh sb="6" eb="8">
      <t>ヘンキャク</t>
    </rPh>
    <phoneticPr fontId="1"/>
  </si>
  <si>
    <t>idao</t>
    <phoneticPr fontId="1"/>
  </si>
  <si>
    <t>IItemsDAO</t>
    <phoneticPr fontId="1"/>
  </si>
  <si>
    <t>final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</si>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</sst>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6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5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vertical="center"/>
    </xf>
    <xf numFmtId="49" fontId="4" fillId="0" borderId="4" xfId="0" applyNumberFormat="1" applyFont="1" applyBorder="1" applyAlignment="1">
      <alignment vertical="center"/>
    </xf>
    <xf numFmtId="49" fontId="4" fillId="0" borderId="5" xfId="0" applyNumberFormat="1" applyFont="1" applyBorder="1" applyAlignment="1">
      <alignment vertical="center"/>
    </xf>
    <xf numFmtId="49" fontId="4" fillId="0" borderId="3" xfId="0" applyNumberFormat="1" applyFont="1" applyBorder="1" applyAlignment="1">
      <alignment vertical="top"/>
    </xf>
    <xf numFmtId="49" fontId="4" fillId="0" borderId="4" xfId="0" applyNumberFormat="1" applyFont="1" applyBorder="1" applyAlignment="1">
      <alignment vertical="top"/>
    </xf>
    <xf numFmtId="49" fontId="4" fillId="0" borderId="5" xfId="0" applyNumberFormat="1" applyFont="1" applyBorder="1" applyAlignment="1">
      <alignment vertical="top"/>
    </xf>
    <xf numFmtId="49" fontId="4" fillId="0" borderId="6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top"/>
    </xf>
    <xf numFmtId="49" fontId="4" fillId="0" borderId="0" xfId="0" applyNumberFormat="1" applyFont="1" applyBorder="1" applyAlignment="1">
      <alignment vertical="top"/>
    </xf>
    <xf numFmtId="49" fontId="4" fillId="0" borderId="7" xfId="0" applyNumberFormat="1" applyFont="1" applyBorder="1" applyAlignment="1">
      <alignment vertical="top"/>
    </xf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9" fontId="4" fillId="0" borderId="0" xfId="0" applyNumberFormat="1" applyFont="1" applyFill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 vertical="center"/>
    </xf>
    <xf numFmtId="0" fontId="6" fillId="0" borderId="0" xfId="0" applyFont="1">
      <alignment vertical="center"/>
    </xf>
    <xf numFmtId="49" fontId="3" fillId="0" borderId="3" xfId="0" applyNumberFormat="1" applyFont="1" applyBorder="1">
      <alignment vertical="center"/>
    </xf>
    <xf numFmtId="49" fontId="3" fillId="0" borderId="4" xfId="0" applyNumberFormat="1" applyFont="1" applyBorder="1">
      <alignment vertical="center"/>
    </xf>
    <xf numFmtId="49" fontId="3" fillId="0" borderId="5" xfId="0" applyNumberFormat="1" applyFont="1" applyBorder="1">
      <alignment vertical="center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6" fillId="0" borderId="5" xfId="0" applyNumberFormat="1" applyFont="1" applyBorder="1">
      <alignment vertical="center"/>
    </xf>
    <xf numFmtId="49" fontId="3" fillId="0" borderId="6" xfId="0" applyNumberFormat="1" applyFont="1" applyBorder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7" xfId="0" applyNumberFormat="1" applyFont="1" applyBorder="1">
      <alignment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49" fontId="6" fillId="0" borderId="7" xfId="0" applyNumberFormat="1" applyFont="1" applyBorder="1">
      <alignment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49" fontId="7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6" xfId="0" applyFont="1" applyBorder="1">
      <alignment vertical="center"/>
    </xf>
    <xf numFmtId="49" fontId="6" fillId="0" borderId="0" xfId="0" applyNumberFormat="1" applyFont="1">
      <alignment vertical="center"/>
    </xf>
    <xf numFmtId="49" fontId="3" fillId="0" borderId="6" xfId="0" applyNumberFormat="1" applyFont="1" applyBorder="1" applyAlignment="1">
      <alignment vertical="top"/>
    </xf>
    <xf numFmtId="49" fontId="3" fillId="0" borderId="0" xfId="0" applyNumberFormat="1" applyFont="1" applyAlignment="1">
      <alignment horizontal="left" vertical="center" wrapText="1"/>
    </xf>
    <xf numFmtId="49" fontId="3" fillId="0" borderId="7" xfId="0" applyNumberFormat="1" applyFont="1" applyBorder="1" applyAlignment="1">
      <alignment horizontal="left" vertical="center" wrapText="1"/>
    </xf>
    <xf numFmtId="0" fontId="3" fillId="0" borderId="7" xfId="0" applyFont="1" applyBorder="1">
      <alignment vertical="center"/>
    </xf>
    <xf numFmtId="49" fontId="7" fillId="0" borderId="0" xfId="0" applyNumberFormat="1" applyFont="1">
      <alignment vertical="center"/>
    </xf>
    <xf numFmtId="49" fontId="3" fillId="0" borderId="8" xfId="0" applyNumberFormat="1" applyFont="1" applyBorder="1">
      <alignment vertical="center"/>
    </xf>
    <xf numFmtId="49" fontId="3" fillId="0" borderId="9" xfId="0" applyNumberFormat="1" applyFont="1" applyBorder="1">
      <alignment vertical="center"/>
    </xf>
    <xf numFmtId="49" fontId="3" fillId="0" borderId="10" xfId="0" applyNumberFormat="1" applyFont="1" applyBorder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4" fillId="0" borderId="15" xfId="0" applyNumberFormat="1" applyFont="1" applyBorder="1" applyAlignment="1">
      <alignment vertical="center"/>
    </xf>
    <xf numFmtId="49" fontId="4" fillId="0" borderId="16" xfId="0" applyNumberFormat="1" applyFont="1" applyBorder="1" applyAlignment="1">
      <alignment vertical="center"/>
    </xf>
    <xf numFmtId="49" fontId="4" fillId="0" borderId="17" xfId="0" applyNumberFormat="1" applyFont="1" applyBorder="1" applyAlignment="1">
      <alignment vertical="center"/>
    </xf>
    <xf numFmtId="49" fontId="4" fillId="0" borderId="16" xfId="0" applyNumberFormat="1" applyFont="1" applyBorder="1" applyAlignment="1">
      <alignment vertical="top"/>
    </xf>
    <xf numFmtId="49" fontId="4" fillId="0" borderId="17" xfId="0" applyNumberFormat="1" applyFont="1" applyBorder="1" applyAlignment="1">
      <alignment vertical="top"/>
    </xf>
    <xf numFmtId="0" fontId="0" fillId="0" borderId="0" xfId="0" applyBorder="1">
      <alignment vertical="center"/>
    </xf>
    <xf numFmtId="0" fontId="0" fillId="0" borderId="20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31" xfId="0" applyBorder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11" xfId="0" applyFont="1" applyFill="1" applyBorder="1">
      <alignment vertical="center"/>
    </xf>
    <xf numFmtId="0" fontId="3" fillId="0" borderId="12" xfId="0" applyFont="1" applyFill="1" applyBorder="1">
      <alignment vertical="center"/>
    </xf>
    <xf numFmtId="0" fontId="3" fillId="0" borderId="13" xfId="0" applyFont="1" applyFill="1" applyBorder="1">
      <alignment vertical="center"/>
    </xf>
    <xf numFmtId="14" fontId="3" fillId="0" borderId="11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view="pageBreakPreview" zoomScaleNormal="100" zoomScaleSheetLayoutView="100" workbookViewId="0">
      <selection activeCell="M24" sqref="M24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90" t="s">
        <v>1</v>
      </c>
      <c r="N1" s="90"/>
      <c r="O1" s="90"/>
      <c r="P1" s="90"/>
      <c r="Q1" s="90"/>
      <c r="R1" s="89" t="s">
        <v>31</v>
      </c>
      <c r="S1" s="89"/>
      <c r="T1" s="89"/>
      <c r="U1" s="89"/>
      <c r="V1" s="89"/>
      <c r="W1" s="89"/>
      <c r="X1" s="89"/>
      <c r="Y1" s="89"/>
      <c r="Z1" s="89"/>
      <c r="AA1" s="89"/>
      <c r="AB1" s="90" t="s">
        <v>2</v>
      </c>
      <c r="AC1" s="90"/>
      <c r="AD1" s="90"/>
      <c r="AE1" s="89" t="s">
        <v>79</v>
      </c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90" t="s">
        <v>3</v>
      </c>
      <c r="AR1" s="90"/>
      <c r="AS1" s="90"/>
      <c r="AT1" s="89" t="s">
        <v>32</v>
      </c>
      <c r="AU1" s="89"/>
      <c r="AV1" s="89"/>
      <c r="AW1" s="89"/>
      <c r="AX1" s="89"/>
      <c r="AY1" s="89"/>
      <c r="AZ1" s="89"/>
      <c r="BA1" s="90" t="s">
        <v>4</v>
      </c>
      <c r="BB1" s="90"/>
      <c r="BC1" s="90"/>
      <c r="BD1" s="87">
        <v>45537</v>
      </c>
      <c r="BE1" s="87"/>
      <c r="BF1" s="87"/>
      <c r="BG1" s="87"/>
      <c r="BH1" s="87"/>
      <c r="BI1" s="8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90" t="s">
        <v>5</v>
      </c>
      <c r="N2" s="90"/>
      <c r="O2" s="90"/>
      <c r="P2" s="90"/>
      <c r="Q2" s="90"/>
      <c r="R2" s="91"/>
      <c r="S2" s="91"/>
      <c r="T2" s="91"/>
      <c r="U2" s="91"/>
      <c r="V2" s="91"/>
      <c r="W2" s="91"/>
      <c r="X2" s="91"/>
      <c r="Y2" s="91"/>
      <c r="Z2" s="91"/>
      <c r="AA2" s="91"/>
      <c r="AB2" s="90" t="s">
        <v>6</v>
      </c>
      <c r="AC2" s="90"/>
      <c r="AD2" s="90"/>
      <c r="AE2" s="89" t="str">
        <f>G5</f>
        <v>SearchResultService</v>
      </c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90" t="s">
        <v>7</v>
      </c>
      <c r="AR2" s="90"/>
      <c r="AS2" s="90"/>
      <c r="AT2" s="89" t="s">
        <v>32</v>
      </c>
      <c r="AU2" s="89"/>
      <c r="AV2" s="89"/>
      <c r="AW2" s="89"/>
      <c r="AX2" s="89"/>
      <c r="AY2" s="89"/>
      <c r="AZ2" s="89"/>
      <c r="BA2" s="90" t="s">
        <v>8</v>
      </c>
      <c r="BB2" s="90"/>
      <c r="BC2" s="90"/>
      <c r="BD2" s="87">
        <v>45566</v>
      </c>
      <c r="BE2" s="87"/>
      <c r="BF2" s="87"/>
      <c r="BG2" s="87"/>
      <c r="BH2" s="87"/>
      <c r="BI2" s="8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86" t="s">
        <v>9</v>
      </c>
      <c r="B4" s="86"/>
      <c r="C4" s="86"/>
      <c r="D4" s="86"/>
      <c r="E4" s="86"/>
      <c r="F4" s="86"/>
      <c r="G4" s="84" t="s">
        <v>81</v>
      </c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84"/>
      <c r="BE4" s="84"/>
      <c r="BF4" s="84"/>
      <c r="BG4" s="84"/>
      <c r="BH4" s="84"/>
      <c r="BI4" s="84"/>
    </row>
    <row r="5" spans="1:258" ht="15" customHeight="1" x14ac:dyDescent="0.3">
      <c r="A5" s="86" t="s">
        <v>10</v>
      </c>
      <c r="B5" s="86"/>
      <c r="C5" s="86"/>
      <c r="D5" s="86"/>
      <c r="E5" s="86"/>
      <c r="F5" s="86"/>
      <c r="G5" s="84" t="s">
        <v>80</v>
      </c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4"/>
    </row>
    <row r="6" spans="1:258" ht="15" customHeight="1" x14ac:dyDescent="0.3">
      <c r="A6" s="86" t="s">
        <v>26</v>
      </c>
      <c r="B6" s="86"/>
      <c r="C6" s="86"/>
      <c r="D6" s="86"/>
      <c r="E6" s="86"/>
      <c r="F6" s="86"/>
      <c r="G6" s="84" t="s">
        <v>11</v>
      </c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6" t="s">
        <v>27</v>
      </c>
      <c r="AE6" s="86"/>
      <c r="AF6" s="86"/>
      <c r="AG6" s="86"/>
      <c r="AH6" s="86"/>
      <c r="AI6" s="86"/>
      <c r="AJ6" s="84" t="s">
        <v>33</v>
      </c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4"/>
      <c r="BD6" s="84"/>
      <c r="BE6" s="84"/>
      <c r="BF6" s="84"/>
      <c r="BG6" s="84"/>
      <c r="BH6" s="84"/>
      <c r="BI6" s="84"/>
    </row>
    <row r="8" spans="1:258" ht="15" customHeight="1" x14ac:dyDescent="0.3">
      <c r="A8" s="86" t="s">
        <v>12</v>
      </c>
      <c r="B8" s="86"/>
      <c r="C8" s="86"/>
      <c r="D8" s="86"/>
      <c r="E8" s="86"/>
      <c r="F8" s="86"/>
      <c r="G8" s="86"/>
      <c r="H8" s="86"/>
      <c r="I8" s="86"/>
      <c r="J8" s="86"/>
      <c r="K8" s="86" t="s">
        <v>13</v>
      </c>
      <c r="L8" s="86"/>
      <c r="M8" s="86"/>
      <c r="N8" s="86"/>
      <c r="O8" s="86"/>
      <c r="P8" s="86"/>
      <c r="Q8" s="86"/>
      <c r="R8" s="86"/>
      <c r="S8" s="86"/>
      <c r="T8" s="86"/>
      <c r="U8" s="86" t="s">
        <v>14</v>
      </c>
      <c r="V8" s="86"/>
      <c r="W8" s="86"/>
      <c r="X8" s="86"/>
      <c r="Y8" s="86"/>
      <c r="Z8" s="86"/>
      <c r="AA8" s="86"/>
      <c r="AB8" s="86"/>
      <c r="AC8" s="86"/>
      <c r="AD8" s="86"/>
      <c r="AE8" s="86" t="s">
        <v>15</v>
      </c>
      <c r="AF8" s="86"/>
      <c r="AG8" s="86"/>
      <c r="AH8" s="86"/>
      <c r="AI8" s="86"/>
      <c r="AJ8" s="86"/>
      <c r="AK8" s="86"/>
      <c r="AL8" s="86"/>
      <c r="AM8" s="86"/>
      <c r="AN8" s="86"/>
      <c r="AO8" s="86" t="s">
        <v>16</v>
      </c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6"/>
    </row>
    <row r="9" spans="1:258" ht="15" customHeight="1" x14ac:dyDescent="0.3">
      <c r="A9" s="85" t="s">
        <v>111</v>
      </c>
      <c r="B9" s="85"/>
      <c r="C9" s="85"/>
      <c r="D9" s="85"/>
      <c r="E9" s="85"/>
      <c r="F9" s="85"/>
      <c r="G9" s="85"/>
      <c r="H9" s="85"/>
      <c r="I9" s="85"/>
      <c r="J9" s="85"/>
      <c r="K9" s="85" t="s">
        <v>112</v>
      </c>
      <c r="L9" s="85"/>
      <c r="M9" s="85"/>
      <c r="N9" s="85"/>
      <c r="O9" s="85"/>
      <c r="P9" s="85"/>
      <c r="Q9" s="85"/>
      <c r="R9" s="85"/>
      <c r="S9" s="85"/>
      <c r="T9" s="85"/>
      <c r="U9" s="85" t="s">
        <v>113</v>
      </c>
      <c r="V9" s="85"/>
      <c r="W9" s="85"/>
      <c r="X9" s="85"/>
      <c r="Y9" s="85"/>
      <c r="Z9" s="85"/>
      <c r="AA9" s="85"/>
      <c r="AB9" s="85"/>
      <c r="AC9" s="85"/>
      <c r="AD9" s="85"/>
      <c r="AE9" s="85" t="s">
        <v>114</v>
      </c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  <c r="BA9" s="85"/>
      <c r="BB9" s="85"/>
      <c r="BC9" s="85"/>
      <c r="BD9" s="85"/>
      <c r="BE9" s="85"/>
      <c r="BF9" s="85"/>
      <c r="BG9" s="85"/>
      <c r="BH9" s="85"/>
      <c r="BI9" s="85"/>
    </row>
    <row r="10" spans="1:258" ht="15" customHeight="1" x14ac:dyDescent="0.3">
      <c r="A10" s="85"/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BB10" s="85"/>
      <c r="BC10" s="85"/>
      <c r="BD10" s="85"/>
      <c r="BE10" s="85"/>
      <c r="BF10" s="85"/>
      <c r="BG10" s="85"/>
      <c r="BH10" s="85"/>
      <c r="BI10" s="85"/>
    </row>
    <row r="11" spans="1:258" ht="15" customHeight="1" x14ac:dyDescent="0.3">
      <c r="A11" s="85"/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85"/>
      <c r="BG11" s="85"/>
      <c r="BH11" s="85"/>
      <c r="BI11" s="85"/>
    </row>
    <row r="13" spans="1:258" ht="15" customHeight="1" x14ac:dyDescent="0.3">
      <c r="A13" s="86" t="s">
        <v>17</v>
      </c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</row>
    <row r="14" spans="1:258" ht="15" customHeight="1" x14ac:dyDescent="0.3">
      <c r="A14" s="84" t="s">
        <v>34</v>
      </c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</row>
    <row r="15" spans="1:258" ht="15" customHeight="1" x14ac:dyDescent="0.3">
      <c r="A15" s="85"/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BB15" s="85"/>
      <c r="BC15" s="85"/>
      <c r="BD15" s="85"/>
      <c r="BE15" s="85"/>
      <c r="BF15" s="85"/>
      <c r="BG15" s="85"/>
      <c r="BH15" s="85"/>
      <c r="BI15" s="85"/>
    </row>
    <row r="16" spans="1:258" ht="15" customHeight="1" x14ac:dyDescent="0.3">
      <c r="A16" s="85"/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85"/>
    </row>
    <row r="17" spans="1:61" ht="15" customHeight="1" x14ac:dyDescent="0.3">
      <c r="A17" s="85"/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BB17" s="85"/>
      <c r="BC17" s="85"/>
      <c r="BD17" s="85"/>
      <c r="BE17" s="85"/>
      <c r="BF17" s="85"/>
      <c r="BG17" s="85"/>
      <c r="BH17" s="85"/>
      <c r="BI17" s="85"/>
    </row>
    <row r="18" spans="1:61" ht="15" customHeight="1" x14ac:dyDescent="0.3">
      <c r="A18" s="85"/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</row>
    <row r="19" spans="1:61" ht="15" customHeight="1" x14ac:dyDescent="0.3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85"/>
    </row>
  </sheetData>
  <mergeCells count="47">
    <mergeCell ref="AQ2:AS2"/>
    <mergeCell ref="AT2:AZ2"/>
    <mergeCell ref="BA2:BC2"/>
    <mergeCell ref="M1:Q1"/>
    <mergeCell ref="R1:AA1"/>
    <mergeCell ref="AB1:AD1"/>
    <mergeCell ref="AE1:AP1"/>
    <mergeCell ref="AQ1:AS1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9:J9"/>
    <mergeCell ref="K9:T9"/>
    <mergeCell ref="U9:AD9"/>
    <mergeCell ref="AE9:AN9"/>
    <mergeCell ref="AO9:BI9"/>
    <mergeCell ref="G4:BI4"/>
    <mergeCell ref="A8:J8"/>
    <mergeCell ref="K8:T8"/>
    <mergeCell ref="U8:AD8"/>
    <mergeCell ref="AE8:AN8"/>
    <mergeCell ref="AO8:BI8"/>
    <mergeCell ref="A14:BI19"/>
    <mergeCell ref="A13:BI13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AC6A8-ED64-4FFA-8EFC-1A55E9600135}">
  <dimension ref="A1:IX35"/>
  <sheetViews>
    <sheetView view="pageBreakPreview" zoomScale="90" zoomScaleNormal="85" zoomScaleSheetLayoutView="90" workbookViewId="0">
      <selection activeCell="G6" sqref="G6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3" t="s">
        <v>1</v>
      </c>
      <c r="N1" s="93"/>
      <c r="O1" s="93"/>
      <c r="P1" s="93"/>
      <c r="Q1" s="93"/>
      <c r="R1" s="95" t="s">
        <v>47</v>
      </c>
      <c r="S1" s="95"/>
      <c r="T1" s="95"/>
      <c r="U1" s="95"/>
      <c r="V1" s="95"/>
      <c r="W1" s="95"/>
      <c r="X1" s="95"/>
      <c r="Y1" s="95"/>
      <c r="Z1" s="95"/>
      <c r="AA1" s="95"/>
      <c r="AB1" s="93" t="s">
        <v>2</v>
      </c>
      <c r="AC1" s="93"/>
      <c r="AD1" s="93"/>
      <c r="AE1" s="95" t="s">
        <v>49</v>
      </c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3" t="s">
        <v>3</v>
      </c>
      <c r="AR1" s="93"/>
      <c r="AS1" s="93"/>
      <c r="AT1" s="95" t="s">
        <v>50</v>
      </c>
      <c r="AU1" s="95"/>
      <c r="AV1" s="95"/>
      <c r="AW1" s="95"/>
      <c r="AX1" s="95"/>
      <c r="AY1" s="95"/>
      <c r="AZ1" s="95"/>
      <c r="BA1" s="93" t="s">
        <v>4</v>
      </c>
      <c r="BB1" s="93"/>
      <c r="BC1" s="93"/>
      <c r="BD1" s="94">
        <v>45537</v>
      </c>
      <c r="BE1" s="94"/>
      <c r="BF1" s="94"/>
      <c r="BG1" s="94"/>
      <c r="BH1" s="94"/>
      <c r="BI1" s="94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</row>
    <row r="2" spans="1:258" ht="15" customHeigh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3" t="s">
        <v>5</v>
      </c>
      <c r="N2" s="93"/>
      <c r="O2" s="93"/>
      <c r="P2" s="93"/>
      <c r="Q2" s="93"/>
      <c r="R2" s="96"/>
      <c r="S2" s="96"/>
      <c r="T2" s="96"/>
      <c r="U2" s="96"/>
      <c r="V2" s="96"/>
      <c r="W2" s="96"/>
      <c r="X2" s="96"/>
      <c r="Y2" s="96"/>
      <c r="Z2" s="96"/>
      <c r="AA2" s="96"/>
      <c r="AB2" s="93" t="s">
        <v>6</v>
      </c>
      <c r="AC2" s="93"/>
      <c r="AD2" s="93"/>
      <c r="AE2" s="95" t="s">
        <v>83</v>
      </c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3" t="s">
        <v>7</v>
      </c>
      <c r="AR2" s="93"/>
      <c r="AS2" s="93"/>
      <c r="AT2" s="95" t="s">
        <v>50</v>
      </c>
      <c r="AU2" s="95"/>
      <c r="AV2" s="95"/>
      <c r="AW2" s="95"/>
      <c r="AX2" s="95"/>
      <c r="AY2" s="95"/>
      <c r="AZ2" s="95"/>
      <c r="BA2" s="93" t="s">
        <v>8</v>
      </c>
      <c r="BB2" s="93"/>
      <c r="BC2" s="93"/>
      <c r="BD2" s="94">
        <v>45566</v>
      </c>
      <c r="BE2" s="94"/>
      <c r="BF2" s="94"/>
      <c r="BG2" s="94"/>
      <c r="BH2" s="94"/>
      <c r="BI2" s="94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</row>
    <row r="4" spans="1:258" ht="15" customHeight="1" x14ac:dyDescent="0.3">
      <c r="A4" s="86" t="s">
        <v>18</v>
      </c>
      <c r="B4" s="86"/>
      <c r="C4" s="86"/>
      <c r="D4" s="86"/>
      <c r="E4" s="86"/>
      <c r="F4" s="86"/>
      <c r="G4" s="97" t="s">
        <v>48</v>
      </c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</row>
    <row r="5" spans="1:258" ht="15" customHeight="1" x14ac:dyDescent="0.3">
      <c r="A5" s="86" t="s">
        <v>19</v>
      </c>
      <c r="B5" s="86"/>
      <c r="C5" s="86"/>
      <c r="D5" s="86"/>
      <c r="E5" s="86"/>
      <c r="F5" s="86"/>
      <c r="G5" s="97" t="s">
        <v>83</v>
      </c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</row>
    <row r="6" spans="1:258" ht="15" customHeight="1" x14ac:dyDescent="0.3"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</row>
    <row r="7" spans="1:258" ht="15" customHeight="1" x14ac:dyDescent="0.3">
      <c r="A7" s="100" t="s">
        <v>20</v>
      </c>
      <c r="B7" s="100"/>
      <c r="C7" s="100"/>
      <c r="D7" s="100" t="s">
        <v>21</v>
      </c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 t="s">
        <v>13</v>
      </c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 t="s">
        <v>16</v>
      </c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  <c r="BA7" s="100"/>
      <c r="BB7" s="100"/>
      <c r="BC7" s="100"/>
      <c r="BD7" s="100"/>
      <c r="BE7" s="100"/>
      <c r="BF7" s="100"/>
      <c r="BG7" s="100"/>
      <c r="BH7" s="100"/>
      <c r="BI7" s="100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</row>
    <row r="8" spans="1:258" ht="15" customHeight="1" x14ac:dyDescent="0.3">
      <c r="A8" s="98" t="s">
        <v>22</v>
      </c>
      <c r="B8" s="98"/>
      <c r="C8" s="98"/>
      <c r="D8" s="99" t="s">
        <v>51</v>
      </c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 t="s">
        <v>52</v>
      </c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 t="s">
        <v>82</v>
      </c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99"/>
      <c r="BC8" s="99"/>
      <c r="BD8" s="99"/>
      <c r="BE8" s="99"/>
      <c r="BF8" s="99"/>
      <c r="BG8" s="99"/>
      <c r="BH8" s="99"/>
      <c r="BI8" s="99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</row>
    <row r="9" spans="1:258" ht="15" customHeight="1" x14ac:dyDescent="0.3">
      <c r="A9" s="98"/>
      <c r="B9" s="98"/>
      <c r="C9" s="98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99"/>
      <c r="BB9" s="99"/>
      <c r="BC9" s="99"/>
      <c r="BD9" s="99"/>
      <c r="BE9" s="99"/>
      <c r="BF9" s="99"/>
      <c r="BG9" s="99"/>
      <c r="BH9" s="99"/>
      <c r="BI9" s="9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</row>
    <row r="10" spans="1:258" ht="15" customHeight="1" x14ac:dyDescent="0.3">
      <c r="A10" s="98"/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  <c r="BG10" s="98"/>
      <c r="BH10" s="98"/>
      <c r="BI10" s="98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</row>
    <row r="11" spans="1:258" ht="15" customHeight="1" x14ac:dyDescent="0.3">
      <c r="A11" s="98"/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</row>
    <row r="12" spans="1:258" ht="15" customHeight="1" x14ac:dyDescent="0.3"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</row>
    <row r="13" spans="1:258" ht="15" customHeight="1" x14ac:dyDescent="0.3">
      <c r="BB13" s="24"/>
      <c r="BC13" s="24"/>
      <c r="BD13" s="24"/>
      <c r="BE13" s="24"/>
      <c r="BF13" s="24"/>
      <c r="BG13" s="24"/>
      <c r="BH13" s="24"/>
      <c r="BI13" s="24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</row>
    <row r="14" spans="1:258" ht="15" customHeight="1" x14ac:dyDescent="0.3">
      <c r="A14" s="100" t="s">
        <v>24</v>
      </c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 t="s">
        <v>5</v>
      </c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 t="s">
        <v>25</v>
      </c>
      <c r="AU14" s="100"/>
      <c r="AV14" s="100"/>
      <c r="AW14" s="100"/>
      <c r="AX14" s="100"/>
      <c r="AY14" s="100"/>
      <c r="AZ14" s="100"/>
      <c r="BA14" s="100"/>
      <c r="BB14" s="100"/>
      <c r="BC14" s="100"/>
      <c r="BD14" s="100"/>
      <c r="BE14" s="100"/>
      <c r="BF14" s="100"/>
      <c r="BG14" s="100"/>
      <c r="BH14" s="100"/>
      <c r="BI14" s="100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</row>
    <row r="15" spans="1:258" ht="15" customHeight="1" x14ac:dyDescent="0.3">
      <c r="A15" s="25" t="s">
        <v>53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7"/>
      <c r="P15" s="25" t="s">
        <v>74</v>
      </c>
      <c r="Q15" s="26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9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30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</row>
    <row r="16" spans="1:258" ht="15" customHeight="1" x14ac:dyDescent="0.3">
      <c r="A16" s="31"/>
      <c r="B16" s="32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4"/>
      <c r="P16" s="35"/>
      <c r="Q16" s="33" t="s">
        <v>75</v>
      </c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7"/>
      <c r="AT16" s="33"/>
      <c r="AU16" s="32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8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</row>
    <row r="17" spans="1:258" ht="15" customHeight="1" x14ac:dyDescent="0.3">
      <c r="A17" s="31"/>
      <c r="B17" s="32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4"/>
      <c r="P17" s="35"/>
      <c r="Q17" s="39" t="s">
        <v>76</v>
      </c>
      <c r="S17" s="40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7"/>
      <c r="AT17" s="33"/>
      <c r="AU17" s="32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8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</row>
    <row r="18" spans="1:258" ht="15" customHeight="1" x14ac:dyDescent="0.3">
      <c r="A18" s="31"/>
      <c r="B18" s="32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4"/>
      <c r="P18" s="35"/>
      <c r="Q18" s="41"/>
      <c r="R18" s="39"/>
      <c r="S18" s="40"/>
      <c r="T18" s="40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7"/>
      <c r="AT18" s="33"/>
      <c r="AU18" s="32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</row>
    <row r="19" spans="1:258" ht="15" customHeight="1" x14ac:dyDescent="0.3">
      <c r="A19" s="31"/>
      <c r="B19" s="32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4"/>
      <c r="P19" s="35"/>
      <c r="Q19" s="41"/>
      <c r="R19" s="39"/>
      <c r="S19" s="40"/>
      <c r="T19" s="40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7"/>
      <c r="AT19" s="31"/>
      <c r="AU19" s="32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8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</row>
    <row r="20" spans="1:258" ht="15" customHeight="1" x14ac:dyDescent="0.3">
      <c r="A20" s="31"/>
      <c r="B20" s="32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4"/>
      <c r="P20" s="35"/>
      <c r="Q20" s="33"/>
      <c r="R20" s="36"/>
      <c r="S20" s="33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7"/>
      <c r="AT20" s="33"/>
      <c r="AU20" s="32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8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</row>
    <row r="21" spans="1:258" ht="15" customHeight="1" x14ac:dyDescent="0.3">
      <c r="A21" s="31"/>
      <c r="B21" s="42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4"/>
      <c r="P21" s="31"/>
      <c r="Q21" s="41"/>
      <c r="S21" s="40"/>
      <c r="T21" s="36"/>
      <c r="Y21" s="43"/>
      <c r="AE21" s="44"/>
      <c r="AF21" s="44"/>
      <c r="AG21" s="44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6"/>
      <c r="AT21" s="47"/>
      <c r="AU21" s="42"/>
      <c r="AW21" s="33"/>
      <c r="AX21" s="33"/>
      <c r="AY21" s="33"/>
      <c r="AZ21" s="33"/>
      <c r="BA21" s="33"/>
      <c r="BB21" s="48"/>
      <c r="BC21" s="48"/>
      <c r="BD21" s="48"/>
      <c r="BE21" s="48"/>
      <c r="BF21" s="48"/>
      <c r="BG21" s="48"/>
      <c r="BH21" s="48"/>
      <c r="BI21" s="38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</row>
    <row r="22" spans="1:258" ht="15" customHeight="1" x14ac:dyDescent="0.3">
      <c r="A22" s="31"/>
      <c r="B22" s="32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4"/>
      <c r="P22" s="35"/>
      <c r="Q22" s="41"/>
      <c r="R22" s="39"/>
      <c r="S22" s="40"/>
      <c r="T22" s="40"/>
      <c r="U22" s="33"/>
      <c r="V22" s="33"/>
      <c r="Y22" s="43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6"/>
      <c r="AT22" s="47"/>
      <c r="AU22" s="32"/>
      <c r="AV22" s="33"/>
      <c r="AW22" s="33"/>
      <c r="AX22" s="33"/>
      <c r="AY22" s="33"/>
      <c r="AZ22" s="33"/>
      <c r="BA22" s="33"/>
      <c r="BB22" s="48"/>
      <c r="BC22" s="48"/>
      <c r="BD22" s="48"/>
      <c r="BE22" s="48"/>
      <c r="BF22" s="48"/>
      <c r="BG22" s="48"/>
      <c r="BH22" s="48"/>
      <c r="BI22" s="38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</row>
    <row r="23" spans="1:258" ht="15" customHeight="1" x14ac:dyDescent="0.3">
      <c r="A23" s="31"/>
      <c r="B23" s="32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4"/>
      <c r="P23" s="35"/>
      <c r="Q23" s="45"/>
      <c r="S23" s="45"/>
      <c r="V23" s="45"/>
      <c r="W23" s="36"/>
      <c r="X23" s="36"/>
      <c r="Y23" s="33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6"/>
      <c r="AT23" s="47"/>
      <c r="AU23" s="32"/>
      <c r="AV23" s="33"/>
      <c r="AW23" s="33"/>
      <c r="AX23" s="33"/>
      <c r="AY23" s="33"/>
      <c r="AZ23" s="33"/>
      <c r="BA23" s="33"/>
      <c r="BB23" s="48"/>
      <c r="BC23" s="48"/>
      <c r="BD23" s="48"/>
      <c r="BE23" s="48"/>
      <c r="BF23" s="48"/>
      <c r="BG23" s="48"/>
      <c r="BH23" s="48"/>
      <c r="BI23" s="38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</row>
    <row r="24" spans="1:258" ht="15" customHeight="1" x14ac:dyDescent="0.3">
      <c r="A24" s="31"/>
      <c r="B24" s="32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4"/>
      <c r="P24" s="49"/>
      <c r="Q24" s="45"/>
      <c r="S24" s="45"/>
      <c r="V24" s="45"/>
      <c r="W24" s="45"/>
      <c r="X24" s="45"/>
      <c r="Y24" s="33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6"/>
      <c r="AT24" s="47"/>
      <c r="AU24" s="32"/>
      <c r="AV24" s="33"/>
      <c r="AW24" s="33"/>
      <c r="AX24" s="33"/>
      <c r="AY24" s="33"/>
      <c r="AZ24" s="33"/>
      <c r="BA24" s="33"/>
      <c r="BB24" s="48"/>
      <c r="BC24" s="48"/>
      <c r="BD24" s="48"/>
      <c r="BE24" s="48"/>
      <c r="BF24" s="48"/>
      <c r="BG24" s="48"/>
      <c r="BH24" s="48"/>
      <c r="BI24" s="38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</row>
    <row r="25" spans="1:258" ht="15" customHeight="1" x14ac:dyDescent="0.3">
      <c r="A25" s="31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4"/>
      <c r="P25" s="49"/>
      <c r="Q25" s="45"/>
      <c r="R25" s="45"/>
      <c r="S25" s="45"/>
      <c r="T25" s="45"/>
      <c r="U25" s="45"/>
      <c r="V25" s="45"/>
      <c r="W25" s="45"/>
      <c r="X25" s="45"/>
      <c r="Y25" s="33"/>
      <c r="Z25" s="45"/>
      <c r="AA25" s="45"/>
      <c r="AB25" s="45"/>
      <c r="AC25" s="45"/>
      <c r="AD25" s="45"/>
      <c r="AE25" s="45"/>
      <c r="AF25" s="45"/>
      <c r="AG25" s="45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1"/>
      <c r="AT25" s="47"/>
      <c r="AU25" s="32"/>
      <c r="AV25" s="33"/>
      <c r="AW25" s="33"/>
      <c r="AX25" s="33"/>
      <c r="AY25" s="33"/>
      <c r="AZ25" s="33"/>
      <c r="BA25" s="33"/>
      <c r="BB25" s="48"/>
      <c r="BC25" s="48"/>
      <c r="BD25" s="48"/>
      <c r="BE25" s="48"/>
      <c r="BF25" s="48"/>
      <c r="BG25" s="48"/>
      <c r="BH25" s="48"/>
      <c r="BI25" s="38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</row>
    <row r="26" spans="1:258" ht="15" customHeight="1" x14ac:dyDescent="0.3">
      <c r="A26" s="31"/>
      <c r="B26" s="3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4"/>
      <c r="P26" s="31"/>
      <c r="Q26" s="33"/>
      <c r="R26" s="39"/>
      <c r="S26" s="39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9"/>
      <c r="AF26" s="39"/>
      <c r="AG26" s="39"/>
      <c r="AH26" s="39"/>
      <c r="AI26" s="39"/>
      <c r="AJ26" s="39"/>
      <c r="AK26" s="39"/>
      <c r="AS26" s="52"/>
      <c r="AT26" s="31"/>
      <c r="AU26" s="32"/>
      <c r="AW26" s="33"/>
      <c r="AX26" s="33"/>
      <c r="AY26" s="33"/>
      <c r="AZ26" s="33"/>
      <c r="BA26" s="33"/>
      <c r="BB26" s="48"/>
      <c r="BC26" s="48"/>
      <c r="BD26" s="48"/>
      <c r="BE26" s="48"/>
      <c r="BF26" s="48"/>
      <c r="BG26" s="48"/>
      <c r="BH26" s="48"/>
      <c r="BI26" s="38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</row>
    <row r="27" spans="1:258" ht="15" customHeight="1" x14ac:dyDescent="0.3">
      <c r="A27" s="31"/>
      <c r="B27" s="32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4"/>
      <c r="P27" s="35"/>
      <c r="Q27" s="41"/>
      <c r="R27" s="40"/>
      <c r="S27" s="39"/>
      <c r="T27" s="33"/>
      <c r="AE27" s="39"/>
      <c r="AF27" s="39"/>
      <c r="AG27" s="39"/>
      <c r="AH27" s="39"/>
      <c r="AI27" s="39"/>
      <c r="AJ27" s="39"/>
      <c r="AK27" s="39"/>
      <c r="AS27" s="52"/>
      <c r="AT27" s="31"/>
      <c r="AU27" s="32"/>
      <c r="AW27" s="33"/>
      <c r="AX27" s="33"/>
      <c r="AY27" s="33"/>
      <c r="AZ27" s="33"/>
      <c r="BA27" s="33"/>
      <c r="BB27" s="48"/>
      <c r="BC27" s="48"/>
      <c r="BD27" s="48"/>
      <c r="BE27" s="48"/>
      <c r="BF27" s="48"/>
      <c r="BG27" s="48"/>
      <c r="BH27" s="48"/>
      <c r="BI27" s="38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</row>
    <row r="28" spans="1:258" ht="15" customHeight="1" x14ac:dyDescent="0.3">
      <c r="A28" s="31"/>
      <c r="B28" s="42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4"/>
      <c r="P28" s="31"/>
      <c r="Q28" s="39"/>
      <c r="T28" s="36"/>
      <c r="Y28" s="43"/>
      <c r="AE28" s="44"/>
      <c r="AF28" s="44"/>
      <c r="AG28" s="44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6"/>
      <c r="AT28" s="47"/>
      <c r="AU28" s="42"/>
      <c r="AW28" s="33"/>
      <c r="AX28" s="33"/>
      <c r="AY28" s="33"/>
      <c r="AZ28" s="33"/>
      <c r="BA28" s="33"/>
      <c r="BB28" s="48"/>
      <c r="BC28" s="48"/>
      <c r="BD28" s="48"/>
      <c r="BE28" s="48"/>
      <c r="BF28" s="48"/>
      <c r="BG28" s="48"/>
      <c r="BH28" s="48"/>
      <c r="BI28" s="3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</row>
    <row r="29" spans="1:258" ht="15" customHeight="1" x14ac:dyDescent="0.3">
      <c r="A29" s="31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4"/>
      <c r="P29" s="49"/>
      <c r="Q29" s="45"/>
      <c r="R29" s="45"/>
      <c r="S29" s="45"/>
      <c r="T29" s="45"/>
      <c r="U29" s="53"/>
      <c r="V29" s="45"/>
      <c r="W29" s="45"/>
      <c r="X29" s="45"/>
      <c r="Y29" s="33"/>
      <c r="Z29" s="45"/>
      <c r="AA29" s="45"/>
      <c r="AB29" s="45"/>
      <c r="AC29" s="45"/>
      <c r="AD29" s="45"/>
      <c r="AR29" s="50"/>
      <c r="AS29" s="51"/>
      <c r="AT29" s="31"/>
      <c r="AU29" s="32"/>
      <c r="AV29" s="33"/>
      <c r="AW29" s="33"/>
      <c r="AX29" s="33"/>
      <c r="AY29" s="33"/>
      <c r="AZ29" s="33"/>
      <c r="BA29" s="39"/>
      <c r="BB29" s="48"/>
      <c r="BC29" s="48"/>
      <c r="BD29" s="48"/>
      <c r="BE29" s="48"/>
      <c r="BF29" s="48"/>
      <c r="BG29" s="48"/>
      <c r="BH29" s="48"/>
      <c r="BI29" s="38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</row>
    <row r="30" spans="1:258" ht="15" customHeight="1" x14ac:dyDescent="0.3">
      <c r="A30" s="31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4"/>
      <c r="P30" s="35"/>
      <c r="Q30" s="41"/>
      <c r="R30" s="39"/>
      <c r="S30" s="40"/>
      <c r="T30" s="40"/>
      <c r="U30" s="33"/>
      <c r="V30" s="33"/>
      <c r="Y30" s="43"/>
      <c r="AS30" s="52"/>
      <c r="AT30" s="47"/>
      <c r="AU30" s="42"/>
      <c r="AW30" s="33"/>
      <c r="AY30" s="33"/>
      <c r="AZ30" s="33"/>
      <c r="BA30" s="33"/>
      <c r="BB30" s="48"/>
      <c r="BC30" s="48"/>
      <c r="BD30" s="48"/>
      <c r="BE30" s="48"/>
      <c r="BF30" s="48"/>
      <c r="BG30" s="48"/>
      <c r="BH30" s="48"/>
      <c r="BI30" s="38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</row>
    <row r="31" spans="1:258" ht="15" customHeight="1" x14ac:dyDescent="0.3">
      <c r="A31" s="31"/>
      <c r="B31" s="42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4"/>
      <c r="P31" s="31"/>
      <c r="Q31" s="33"/>
      <c r="S31" s="40"/>
      <c r="U31" s="50"/>
      <c r="V31" s="50"/>
      <c r="W31" s="50"/>
      <c r="X31" s="50"/>
      <c r="Y31" s="43"/>
      <c r="Z31" s="43"/>
      <c r="AA31" s="43"/>
      <c r="AB31" s="43"/>
      <c r="AC31" s="43"/>
      <c r="AD31" s="43"/>
      <c r="AE31" s="44"/>
      <c r="AF31" s="44"/>
      <c r="AG31" s="44"/>
      <c r="AH31" s="44"/>
      <c r="AI31" s="44"/>
      <c r="AJ31" s="44"/>
      <c r="AK31" s="44"/>
      <c r="AL31" s="43"/>
      <c r="AS31" s="52"/>
      <c r="AT31" s="31"/>
      <c r="AU31" s="32"/>
      <c r="AW31" s="33"/>
      <c r="AX31" s="33"/>
      <c r="AY31" s="33"/>
      <c r="AZ31" s="33"/>
      <c r="BA31" s="33"/>
      <c r="BB31" s="48"/>
      <c r="BC31" s="48"/>
      <c r="BD31" s="48"/>
      <c r="BE31" s="48"/>
      <c r="BF31" s="48"/>
      <c r="BG31" s="48"/>
      <c r="BH31" s="48"/>
      <c r="BI31" s="38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</row>
    <row r="32" spans="1:258" ht="15" customHeight="1" x14ac:dyDescent="0.3">
      <c r="A32" s="31"/>
      <c r="B32" s="42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4"/>
      <c r="P32" s="31"/>
      <c r="Q32" s="41"/>
      <c r="S32" s="40"/>
      <c r="T32" s="36"/>
      <c r="Y32" s="43"/>
      <c r="Z32" s="43"/>
      <c r="AA32" s="43"/>
      <c r="AB32" s="43"/>
      <c r="AC32" s="43"/>
      <c r="AD32" s="43"/>
      <c r="AE32" s="44"/>
      <c r="AF32" s="44"/>
      <c r="AG32" s="44"/>
      <c r="AH32" s="44"/>
      <c r="AI32" s="44"/>
      <c r="AJ32" s="44"/>
      <c r="AK32" s="44"/>
      <c r="AL32" s="43"/>
      <c r="AS32" s="52"/>
      <c r="AT32" s="31"/>
      <c r="AU32" s="32"/>
      <c r="AV32" s="33"/>
      <c r="AW32" s="33"/>
      <c r="AX32" s="33"/>
      <c r="AY32" s="33"/>
      <c r="AZ32" s="33"/>
      <c r="BA32" s="33"/>
      <c r="BB32" s="48"/>
      <c r="BC32" s="48"/>
      <c r="BD32" s="48"/>
      <c r="BE32" s="48"/>
      <c r="BF32" s="48"/>
      <c r="BG32" s="48"/>
      <c r="BH32" s="48"/>
      <c r="BI32" s="38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</row>
    <row r="33" spans="1:258" ht="15" customHeight="1" x14ac:dyDescent="0.3">
      <c r="A33" s="54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6"/>
      <c r="P33" s="57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9"/>
      <c r="AT33" s="54"/>
      <c r="AU33" s="55"/>
      <c r="AV33" s="60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6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</row>
    <row r="34" spans="1:258" ht="15" customHeight="1" x14ac:dyDescent="0.3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</row>
    <row r="35" spans="1:258" ht="15" customHeight="1" x14ac:dyDescent="0.3">
      <c r="A35" s="61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61"/>
      <c r="BI35" s="61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</row>
  </sheetData>
  <mergeCells count="44">
    <mergeCell ref="A9:C9"/>
    <mergeCell ref="D9:O9"/>
    <mergeCell ref="P9:AD9"/>
    <mergeCell ref="AE9:BI9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5"/>
  <dataValidations count="2">
    <dataValidation type="list" allowBlank="1" showErrorMessage="1" sqref="A8:A9" xr:uid="{2F741264-057E-44AF-96EB-649F0EE1FE7F}">
      <formula1>"引数,戻り値,例外"</formula1>
    </dataValidation>
    <dataValidation type="list" allowBlank="1" showErrorMessage="1" sqref="A10:A12" xr:uid="{39EADA98-7C3A-4E39-A1BF-026B7BD14E4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1"/>
  <sheetViews>
    <sheetView tabSelected="1" view="pageBreakPreview" topLeftCell="A19" zoomScale="115" zoomScaleNormal="100" zoomScaleSheetLayoutView="115" workbookViewId="0">
      <selection activeCell="P14" sqref="P14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90" t="s">
        <v>1</v>
      </c>
      <c r="N1" s="90"/>
      <c r="O1" s="90"/>
      <c r="P1" s="90"/>
      <c r="Q1" s="90"/>
      <c r="R1" s="89" t="s">
        <v>35</v>
      </c>
      <c r="S1" s="89"/>
      <c r="T1" s="89"/>
      <c r="U1" s="89"/>
      <c r="V1" s="89"/>
      <c r="W1" s="89"/>
      <c r="X1" s="89"/>
      <c r="Y1" s="89"/>
      <c r="Z1" s="89"/>
      <c r="AA1" s="89"/>
      <c r="AB1" s="90" t="s">
        <v>2</v>
      </c>
      <c r="AC1" s="90"/>
      <c r="AD1" s="90"/>
      <c r="AE1" s="89" t="s">
        <v>46</v>
      </c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90" t="s">
        <v>3</v>
      </c>
      <c r="AR1" s="90"/>
      <c r="AS1" s="90"/>
      <c r="AT1" s="89" t="s">
        <v>36</v>
      </c>
      <c r="AU1" s="89"/>
      <c r="AV1" s="89"/>
      <c r="AW1" s="89"/>
      <c r="AX1" s="89"/>
      <c r="AY1" s="89"/>
      <c r="AZ1" s="89"/>
      <c r="BA1" s="90" t="s">
        <v>4</v>
      </c>
      <c r="BB1" s="90"/>
      <c r="BC1" s="90"/>
      <c r="BD1" s="87">
        <v>45537</v>
      </c>
      <c r="BE1" s="87"/>
      <c r="BF1" s="87"/>
      <c r="BG1" s="87"/>
      <c r="BH1" s="87"/>
      <c r="BI1" s="8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90" t="s">
        <v>5</v>
      </c>
      <c r="N2" s="90"/>
      <c r="O2" s="90"/>
      <c r="P2" s="90"/>
      <c r="Q2" s="90"/>
      <c r="R2" s="91"/>
      <c r="S2" s="91"/>
      <c r="T2" s="91"/>
      <c r="U2" s="91"/>
      <c r="V2" s="91"/>
      <c r="W2" s="91"/>
      <c r="X2" s="91"/>
      <c r="Y2" s="91"/>
      <c r="Z2" s="91"/>
      <c r="AA2" s="91"/>
      <c r="AB2" s="90" t="s">
        <v>6</v>
      </c>
      <c r="AC2" s="90"/>
      <c r="AD2" s="90"/>
      <c r="AE2" s="89" t="str">
        <f>クラス仕様!G5</f>
        <v>SearchResultService</v>
      </c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90" t="s">
        <v>7</v>
      </c>
      <c r="AR2" s="90"/>
      <c r="AS2" s="90"/>
      <c r="AT2" s="89" t="s">
        <v>36</v>
      </c>
      <c r="AU2" s="89"/>
      <c r="AV2" s="89"/>
      <c r="AW2" s="89"/>
      <c r="AX2" s="89"/>
      <c r="AY2" s="89"/>
      <c r="AZ2" s="89"/>
      <c r="BA2" s="90" t="s">
        <v>8</v>
      </c>
      <c r="BB2" s="90"/>
      <c r="BC2" s="90"/>
      <c r="BD2" s="106">
        <v>45566</v>
      </c>
      <c r="BE2" s="107"/>
      <c r="BF2" s="107"/>
      <c r="BG2" s="107"/>
      <c r="BH2" s="107"/>
      <c r="BI2" s="10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86" t="s">
        <v>18</v>
      </c>
      <c r="B4" s="86"/>
      <c r="C4" s="86"/>
      <c r="D4" s="86"/>
      <c r="E4" s="86"/>
      <c r="F4" s="86"/>
      <c r="G4" s="84" t="s">
        <v>84</v>
      </c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84"/>
      <c r="BE4" s="84"/>
      <c r="BF4" s="84"/>
      <c r="BG4" s="84"/>
      <c r="BH4" s="84"/>
      <c r="BI4" s="8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86" t="s">
        <v>19</v>
      </c>
      <c r="B5" s="86"/>
      <c r="C5" s="86"/>
      <c r="D5" s="86"/>
      <c r="E5" s="86"/>
      <c r="F5" s="86"/>
      <c r="G5" s="84" t="s">
        <v>80</v>
      </c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4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00" t="s">
        <v>20</v>
      </c>
      <c r="B7" s="100"/>
      <c r="C7" s="100"/>
      <c r="D7" s="100" t="s">
        <v>21</v>
      </c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 t="s">
        <v>13</v>
      </c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 t="s">
        <v>16</v>
      </c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  <c r="BA7" s="100"/>
      <c r="BB7" s="100"/>
      <c r="BC7" s="100"/>
      <c r="BD7" s="100"/>
      <c r="BE7" s="100"/>
      <c r="BF7" s="100"/>
      <c r="BG7" s="100"/>
      <c r="BH7" s="100"/>
      <c r="BI7" s="10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03" t="s">
        <v>22</v>
      </c>
      <c r="B8" s="104"/>
      <c r="C8" s="105"/>
      <c r="D8" s="103" t="s">
        <v>37</v>
      </c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5"/>
      <c r="P8" s="103" t="s">
        <v>39</v>
      </c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5"/>
      <c r="AE8" s="103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  <c r="BD8" s="104"/>
      <c r="BE8" s="104"/>
      <c r="BF8" s="104"/>
      <c r="BG8" s="104"/>
      <c r="BH8" s="104"/>
      <c r="BI8" s="10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01" t="s">
        <v>22</v>
      </c>
      <c r="B9" s="101"/>
      <c r="C9" s="101"/>
      <c r="D9" s="102" t="s">
        <v>38</v>
      </c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 t="s">
        <v>39</v>
      </c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85" t="s">
        <v>23</v>
      </c>
      <c r="B10" s="85"/>
      <c r="C10" s="85"/>
      <c r="D10" s="85" t="s">
        <v>40</v>
      </c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102" t="s">
        <v>41</v>
      </c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102"/>
      <c r="BG10" s="102"/>
      <c r="BH10" s="102"/>
      <c r="BI10" s="102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01" t="s">
        <v>28</v>
      </c>
      <c r="B11" s="101"/>
      <c r="C11" s="101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 t="s">
        <v>29</v>
      </c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 t="s">
        <v>30</v>
      </c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102"/>
      <c r="BG11" s="102"/>
      <c r="BH11" s="102"/>
      <c r="BI11" s="102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100" t="s">
        <v>24</v>
      </c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 t="s">
        <v>5</v>
      </c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 t="s">
        <v>25</v>
      </c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8"/>
      <c r="P14" s="9" t="s">
        <v>63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1"/>
      <c r="AT14" s="6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8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15"/>
      <c r="Q15" s="16" t="s">
        <v>42</v>
      </c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7"/>
      <c r="AT15" s="12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8"/>
      <c r="C16" s="19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5"/>
      <c r="Q16" s="19" t="s">
        <v>43</v>
      </c>
      <c r="R16" s="19"/>
      <c r="S16" s="19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12"/>
      <c r="AU16" s="18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8"/>
      <c r="C17" s="19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15"/>
      <c r="Q17" s="19"/>
      <c r="R17" s="19"/>
      <c r="S17" s="19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12"/>
      <c r="AU17" s="18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8"/>
      <c r="C18" s="19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5" t="s">
        <v>86</v>
      </c>
      <c r="Q18" s="19"/>
      <c r="R18" s="19"/>
      <c r="S18" s="19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12"/>
      <c r="AU18" s="18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8"/>
      <c r="C19" s="19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5"/>
      <c r="Q19" s="19" t="s">
        <v>87</v>
      </c>
      <c r="R19" s="19"/>
      <c r="S19" s="19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7"/>
      <c r="AT19" s="12"/>
      <c r="AU19" s="18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 t="s">
        <v>85</v>
      </c>
      <c r="B20" s="18"/>
      <c r="C20" s="19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5"/>
      <c r="Q20" s="19" t="s">
        <v>44</v>
      </c>
      <c r="R20" s="19"/>
      <c r="S20" s="19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7"/>
      <c r="AT20" s="12" t="s">
        <v>45</v>
      </c>
      <c r="AU20" s="18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18"/>
      <c r="C21" s="19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15"/>
      <c r="R21" s="19" t="s">
        <v>54</v>
      </c>
      <c r="S21" s="19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7"/>
      <c r="AT21" s="12"/>
      <c r="AU21" s="18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8"/>
      <c r="C22" s="19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15"/>
      <c r="R22" s="19" t="s">
        <v>55</v>
      </c>
      <c r="S22" s="19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7"/>
      <c r="AT22" s="12"/>
      <c r="AU22" s="18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8"/>
      <c r="C23" s="19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4"/>
      <c r="P23" s="15"/>
      <c r="S23" s="19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7"/>
      <c r="AT23" s="12"/>
      <c r="AU23" s="18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8"/>
      <c r="C24" s="19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19" t="s">
        <v>88</v>
      </c>
      <c r="Q24" s="19"/>
      <c r="S24" s="19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7"/>
      <c r="AT24" s="12"/>
      <c r="AU24" s="18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8"/>
      <c r="C25" s="19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19"/>
      <c r="Q25" s="19" t="s">
        <v>89</v>
      </c>
      <c r="S25" s="19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7"/>
      <c r="AT25" s="12"/>
      <c r="AU25" s="18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8"/>
      <c r="C26" s="19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19"/>
      <c r="Q26" s="19" t="s">
        <v>105</v>
      </c>
      <c r="S26" s="19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7"/>
      <c r="AT26" s="12"/>
      <c r="AU26" s="18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8"/>
      <c r="C27" s="19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19"/>
      <c r="R27" s="16" t="s">
        <v>64</v>
      </c>
      <c r="S27" s="19"/>
      <c r="T27" s="16"/>
      <c r="U27" s="16"/>
      <c r="V27" s="19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7"/>
      <c r="AT27" s="12"/>
      <c r="AU27" s="18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18"/>
      <c r="C28" s="13"/>
      <c r="D28" s="20"/>
      <c r="E28" s="20"/>
      <c r="F28" s="20"/>
      <c r="G28" s="13"/>
      <c r="H28" s="13"/>
      <c r="I28" s="13"/>
      <c r="J28" s="13"/>
      <c r="K28" s="13"/>
      <c r="L28" s="13"/>
      <c r="M28" s="13"/>
      <c r="N28" s="13"/>
      <c r="O28" s="14"/>
      <c r="P28" s="16"/>
      <c r="R28" s="16"/>
      <c r="S28" s="16" t="s">
        <v>106</v>
      </c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7"/>
      <c r="AT28" s="12" t="s">
        <v>90</v>
      </c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8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16"/>
      <c r="R29" s="16"/>
      <c r="S29" s="19" t="s">
        <v>56</v>
      </c>
      <c r="U29" s="23"/>
      <c r="V29" s="23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7"/>
      <c r="AT29" s="12"/>
      <c r="AU29" s="13" t="s">
        <v>57</v>
      </c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8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16"/>
      <c r="T30" s="19"/>
      <c r="U30" s="23"/>
      <c r="V30" s="23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7"/>
      <c r="AT30" s="12"/>
      <c r="AU30" s="13" t="s">
        <v>58</v>
      </c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18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16"/>
      <c r="R31" s="2" t="s">
        <v>102</v>
      </c>
      <c r="T31" s="16"/>
      <c r="U31" s="19"/>
      <c r="V31" s="19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7"/>
      <c r="AT31" s="12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 t="s">
        <v>92</v>
      </c>
      <c r="B32" s="18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16"/>
      <c r="R32" s="16"/>
      <c r="S32" s="19" t="s">
        <v>107</v>
      </c>
      <c r="T32" s="19"/>
      <c r="U32" s="23"/>
      <c r="V32" s="23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7"/>
      <c r="AT32" s="12" t="s">
        <v>91</v>
      </c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2"/>
      <c r="B33" s="18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16"/>
      <c r="R33" s="16"/>
      <c r="S33" s="19" t="s">
        <v>60</v>
      </c>
      <c r="U33" s="23"/>
      <c r="V33" s="23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7"/>
      <c r="AT33" s="12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2"/>
      <c r="B34" s="18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21"/>
      <c r="R34" s="22"/>
      <c r="S34" s="16" t="s">
        <v>59</v>
      </c>
      <c r="U34" s="19"/>
      <c r="V34" s="19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7"/>
      <c r="AT34" s="12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2"/>
      <c r="B35" s="18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21"/>
      <c r="R35" s="22" t="s">
        <v>103</v>
      </c>
      <c r="S35" s="16"/>
      <c r="T35" s="16"/>
      <c r="U35" s="19"/>
      <c r="V35" s="19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7"/>
      <c r="AT35" s="12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2" t="s">
        <v>93</v>
      </c>
      <c r="B36" s="18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21"/>
      <c r="R36" s="22"/>
      <c r="S36" s="16" t="s">
        <v>108</v>
      </c>
      <c r="T36" s="16"/>
      <c r="U36" s="19"/>
      <c r="V36" s="19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7"/>
      <c r="AT36" s="12" t="s">
        <v>91</v>
      </c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2"/>
      <c r="B37" s="18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4"/>
      <c r="P37" s="21"/>
      <c r="R37" s="19"/>
      <c r="S37" s="16" t="s">
        <v>60</v>
      </c>
      <c r="U37" s="19"/>
      <c r="V37" s="19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7"/>
      <c r="AT37" s="12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2"/>
      <c r="B38" s="18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S38" s="16" t="s">
        <v>61</v>
      </c>
      <c r="U38" s="19"/>
      <c r="V38" s="19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7"/>
      <c r="AT38" s="12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2"/>
      <c r="B39" s="18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R39" s="2" t="s">
        <v>104</v>
      </c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7"/>
      <c r="AT39" s="12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2" t="s">
        <v>94</v>
      </c>
      <c r="B40" s="18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5"/>
      <c r="R40" s="16"/>
      <c r="S40" s="16" t="s">
        <v>109</v>
      </c>
      <c r="T40" s="16"/>
      <c r="U40" s="16"/>
      <c r="V40" s="16"/>
      <c r="W40" s="16"/>
      <c r="X40" s="19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7"/>
      <c r="AT40" s="12" t="s">
        <v>91</v>
      </c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2"/>
      <c r="B41" s="18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4"/>
      <c r="P41" s="15"/>
      <c r="R41" s="16"/>
      <c r="S41" s="16" t="s">
        <v>60</v>
      </c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7"/>
      <c r="AT41" s="12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12"/>
      <c r="B42" s="19"/>
      <c r="C42" s="19"/>
      <c r="D42" s="19"/>
      <c r="E42" s="19"/>
      <c r="F42" s="19"/>
      <c r="G42" s="19"/>
      <c r="H42" s="13"/>
      <c r="I42" s="13"/>
      <c r="J42" s="13"/>
      <c r="K42" s="13"/>
      <c r="L42" s="13"/>
      <c r="M42" s="13"/>
      <c r="N42" s="13"/>
      <c r="O42" s="14"/>
      <c r="S42" s="16" t="s">
        <v>59</v>
      </c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7"/>
      <c r="AU42" s="13"/>
      <c r="AV42" s="18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4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4"/>
      <c r="S43" s="16" t="s">
        <v>62</v>
      </c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7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4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4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7"/>
      <c r="AT44" s="12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4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4"/>
      <c r="P45" s="16" t="s">
        <v>95</v>
      </c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7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4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4"/>
      <c r="P46" s="16"/>
      <c r="Q46" s="16" t="s">
        <v>96</v>
      </c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7"/>
      <c r="AT46" s="12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4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4"/>
      <c r="P47" s="16"/>
      <c r="Q47" s="16"/>
      <c r="R47" s="16" t="s">
        <v>77</v>
      </c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7"/>
      <c r="AT47" s="12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4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4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7"/>
      <c r="AT48" s="12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4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4"/>
      <c r="P49" s="16" t="s">
        <v>110</v>
      </c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7"/>
      <c r="AT49" s="12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4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62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4"/>
      <c r="P50" s="47"/>
      <c r="Q50" s="65" t="s">
        <v>101</v>
      </c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6"/>
      <c r="AT50" s="62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4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</sheetData>
  <mergeCells count="44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1"/>
  <dataValidations count="2">
    <dataValidation type="list" allowBlank="1" showErrorMessage="1" sqref="A8:A10" xr:uid="{00000000-0002-0000-0100-000000000000}">
      <formula1>"引数,戻り値,例外,"</formula1>
    </dataValidation>
    <dataValidation type="list" allowBlank="1" showErrorMessage="1" sqref="A11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0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2B1EA-E74C-4E9E-BA69-5979DCD683B2}">
  <dimension ref="A1:I8"/>
  <sheetViews>
    <sheetView workbookViewId="0">
      <selection activeCell="E11" sqref="E11"/>
    </sheetView>
  </sheetViews>
  <sheetFormatPr defaultRowHeight="15.6" customHeight="1" x14ac:dyDescent="0.3"/>
  <cols>
    <col min="3" max="3" width="12.7265625" bestFit="1" customWidth="1"/>
    <col min="4" max="5" width="13" bestFit="1" customWidth="1"/>
  </cols>
  <sheetData>
    <row r="1" spans="1:9" ht="15.6" customHeight="1" x14ac:dyDescent="0.3">
      <c r="A1" s="111" t="s">
        <v>78</v>
      </c>
      <c r="B1" s="111"/>
      <c r="C1" s="111"/>
    </row>
    <row r="2" spans="1:9" ht="15.6" customHeight="1" x14ac:dyDescent="0.3">
      <c r="A2" s="111"/>
      <c r="B2" s="111"/>
      <c r="C2" s="111"/>
    </row>
    <row r="3" spans="1:9" ht="15.6" customHeight="1" thickBot="1" x14ac:dyDescent="0.35">
      <c r="A3" s="77"/>
      <c r="B3" s="77"/>
      <c r="C3" s="77"/>
    </row>
    <row r="4" spans="1:9" ht="15.6" customHeight="1" x14ac:dyDescent="0.3">
      <c r="A4" s="75"/>
      <c r="B4" s="73"/>
      <c r="C4" s="112" t="s">
        <v>66</v>
      </c>
      <c r="D4" s="113"/>
      <c r="E4" s="114"/>
    </row>
    <row r="5" spans="1:9" ht="15.6" customHeight="1" x14ac:dyDescent="0.3">
      <c r="A5" s="74"/>
      <c r="B5" s="76"/>
      <c r="C5" s="70" t="s">
        <v>69</v>
      </c>
      <c r="D5" s="80" t="s">
        <v>97</v>
      </c>
      <c r="E5" s="78" t="s">
        <v>98</v>
      </c>
    </row>
    <row r="6" spans="1:9" ht="15.6" customHeight="1" x14ac:dyDescent="0.3">
      <c r="A6" s="109" t="s">
        <v>65</v>
      </c>
      <c r="B6" s="69" t="s">
        <v>67</v>
      </c>
      <c r="C6" s="71" t="s">
        <v>70</v>
      </c>
      <c r="D6" s="81" t="s">
        <v>73</v>
      </c>
      <c r="E6" s="78" t="s">
        <v>99</v>
      </c>
      <c r="I6" s="67"/>
    </row>
    <row r="7" spans="1:9" ht="15.6" customHeight="1" thickBot="1" x14ac:dyDescent="0.35">
      <c r="A7" s="110"/>
      <c r="B7" s="68" t="s">
        <v>68</v>
      </c>
      <c r="C7" s="72" t="s">
        <v>71</v>
      </c>
      <c r="D7" s="82" t="s">
        <v>72</v>
      </c>
      <c r="E7" s="79" t="s">
        <v>100</v>
      </c>
    </row>
    <row r="8" spans="1:9" ht="15.6" customHeight="1" x14ac:dyDescent="0.3">
      <c r="D8" s="83"/>
    </row>
  </sheetData>
  <mergeCells count="3">
    <mergeCell ref="A6:A7"/>
    <mergeCell ref="A1:C2"/>
    <mergeCell ref="C4:E4"/>
  </mergeCells>
  <phoneticPr fontId="5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クラス仕様</vt:lpstr>
      <vt:lpstr>メソッド仕様（SearchResultService）</vt:lpstr>
      <vt:lpstr>メソッド仕様（productsSearch）</vt:lpstr>
      <vt:lpstr>条件分岐</vt:lpstr>
      <vt:lpstr>クラス仕様!Print_Area</vt:lpstr>
      <vt:lpstr>'メソッド仕様（productsSearch）'!Print_Area</vt:lpstr>
      <vt:lpstr>'メソッド仕様（SearchResultService）'!Print_Area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2019-10-17T05:57:00Z</dcterms:created>
  <dcterms:modified xsi:type="dcterms:W3CDTF">2024-10-15T02:34:47Z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