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_for_labs\docs_for_labs\matan\TV\Метопы\"/>
    </mc:Choice>
  </mc:AlternateContent>
  <bookViews>
    <workbookView xWindow="0" yWindow="0" windowWidth="19200" windowHeight="69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  <c r="G4" i="1"/>
  <c r="G5" i="1"/>
  <c r="G6" i="1"/>
  <c r="G7" i="1"/>
  <c r="G8" i="1"/>
  <c r="G9" i="1"/>
  <c r="G3" i="1"/>
  <c r="A8" i="1"/>
  <c r="C8" i="1" s="1"/>
  <c r="E8" i="1" s="1"/>
  <c r="B8" i="1"/>
  <c r="A5" i="1"/>
  <c r="B5" i="1"/>
  <c r="C5" i="1"/>
  <c r="D5" i="1"/>
  <c r="E5" i="1"/>
  <c r="B6" i="1" s="1"/>
  <c r="F5" i="1"/>
  <c r="I5" i="1"/>
  <c r="A6" i="1"/>
  <c r="C6" i="1" s="1"/>
  <c r="E6" i="1" s="1"/>
  <c r="C4" i="1"/>
  <c r="E4" i="1" s="1"/>
  <c r="D4" i="1"/>
  <c r="F4" i="1"/>
  <c r="I4" i="1"/>
  <c r="B4" i="1"/>
  <c r="A4" i="1"/>
  <c r="I3" i="1"/>
  <c r="D3" i="1"/>
  <c r="C3" i="1"/>
  <c r="E3" i="1" s="1"/>
  <c r="F3" i="1"/>
  <c r="I8" i="1" l="1"/>
  <c r="D8" i="1"/>
  <c r="F8" i="1" s="1"/>
  <c r="B9" i="1" s="1"/>
  <c r="I6" i="1"/>
  <c r="D6" i="1"/>
  <c r="F6" i="1" s="1"/>
  <c r="A7" i="1" s="1"/>
  <c r="A9" i="1" l="1"/>
  <c r="B7" i="1"/>
  <c r="C7" i="1" s="1"/>
  <c r="E7" i="1" s="1"/>
  <c r="C9" i="1" l="1"/>
  <c r="E9" i="1" s="1"/>
  <c r="D9" i="1"/>
  <c r="F9" i="1" s="1"/>
  <c r="I9" i="1"/>
  <c r="I7" i="1"/>
  <c r="D7" i="1"/>
  <c r="F7" i="1" s="1"/>
</calcChain>
</file>

<file path=xl/sharedStrings.xml><?xml version="1.0" encoding="utf-8"?>
<sst xmlns="http://schemas.openxmlformats.org/spreadsheetml/2006/main" count="11" uniqueCount="11">
  <si>
    <t>Деление пополам</t>
  </si>
  <si>
    <t>a</t>
  </si>
  <si>
    <t>b</t>
  </si>
  <si>
    <t>y1</t>
  </si>
  <si>
    <t>y2</t>
  </si>
  <si>
    <t>|b-a|&lt;2e?</t>
  </si>
  <si>
    <t>x1</t>
  </si>
  <si>
    <t>x2</t>
  </si>
  <si>
    <t>e</t>
  </si>
  <si>
    <t>xm</t>
  </si>
  <si>
    <t>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</si>
</sst>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H3" sqref="H3:H9"/>
    </sheetView>
  </sheetViews>
  <sheetFormatPr defaultRowHeight="14.5" x14ac:dyDescent="0.35"/>
  <cols>
    <col min="1" max="1" width="13.81640625" customWidth="1"/>
    <col min="2" max="2" width="16.08984375" customWidth="1"/>
    <col min="3" max="3" width="16.26953125" customWidth="1"/>
    <col min="4" max="4" width="16.08984375" customWidth="1"/>
    <col min="5" max="6" width="13.36328125" customWidth="1"/>
    <col min="7" max="7" width="12.6328125" customWidth="1"/>
  </cols>
  <sheetData>
    <row r="1" spans="1:10" x14ac:dyDescent="0.35">
      <c r="A1" t="s">
        <v>0</v>
      </c>
      <c r="J1" t="s">
        <v>8</v>
      </c>
    </row>
    <row r="2" spans="1:10" x14ac:dyDescent="0.35">
      <c r="A2" t="s">
        <v>1</v>
      </c>
      <c r="B2" t="s">
        <v>2</v>
      </c>
      <c r="C2" s="1" t="s">
        <v>6</v>
      </c>
      <c r="D2" s="1" t="s">
        <v>7</v>
      </c>
      <c r="E2" s="1" t="s">
        <v>3</v>
      </c>
      <c r="F2" s="1" t="s">
        <v>4</v>
      </c>
      <c r="G2" s="1" t="s">
        <v>9</v>
      </c>
      <c r="H2" s="1" t="s">
        <v>10</v>
      </c>
      <c r="I2" s="1" t="s">
        <v>5</v>
      </c>
      <c r="J2">
        <v>0.05</v>
      </c>
    </row>
    <row r="3" spans="1:10" x14ac:dyDescent="0.35">
      <c r="A3" s="2">
        <v>0</v>
      </c>
      <c r="B3" s="2">
        <v>2</v>
      </c>
      <c r="C3" s="2">
        <f>(A3+B3-$J$2)/2</f>
        <v>0.97499999999999998</v>
      </c>
      <c r="D3" s="2">
        <f>(A3+B3+$J$2)/2</f>
        <v>1.0249999999999999</v>
      </c>
      <c r="E3" s="2">
        <f>C3^4/4+C3^2-8*C3+12</f>
        <v>5.37654697265625</v>
      </c>
      <c r="F3" s="2">
        <f>D3^4/4+D3^2-8*D3+12</f>
        <v>5.1265782226562511</v>
      </c>
      <c r="G3">
        <f>(A3+B3)/2</f>
        <v>1</v>
      </c>
      <c r="H3" s="2">
        <f>G3^4/4+G3^2-8*G3+12</f>
        <v>5.25</v>
      </c>
      <c r="I3" s="1" t="str">
        <f>IF(ABS(A3-B3)&lt;2*$J$2,"ДА","НЕТ")</f>
        <v>НЕТ</v>
      </c>
    </row>
    <row r="4" spans="1:10" x14ac:dyDescent="0.35">
      <c r="A4" s="2">
        <f>IF(E3&gt;F3,C3,A3)</f>
        <v>0.97499999999999998</v>
      </c>
      <c r="B4" s="2">
        <f>IF(E3&gt;F3,B3,D3)</f>
        <v>2</v>
      </c>
      <c r="C4" s="2">
        <f>(A4+B4-$J$2)/2</f>
        <v>1.4625000000000001</v>
      </c>
      <c r="D4" s="2">
        <f>(A4+B4+$J$2)/2</f>
        <v>1.5125</v>
      </c>
      <c r="E4" s="2">
        <f>C4^4/4+C4^2-8*C4+12</f>
        <v>3.5826362365722648</v>
      </c>
      <c r="F4" s="2">
        <f>D4^4/4+D4^2-8*D4+12</f>
        <v>3.4959990295410162</v>
      </c>
      <c r="G4">
        <f t="shared" ref="G4:G9" si="0">(A4+B4)/2</f>
        <v>1.4875</v>
      </c>
      <c r="H4" s="2">
        <f t="shared" ref="H4:H9" si="1">G4^4/4+G4^2-8*G4+12</f>
        <v>3.5366181701660153</v>
      </c>
      <c r="I4" s="1" t="str">
        <f>IF(ABS(A4-B4)&lt;2*$J$2,"ДА","НЕТ")</f>
        <v>НЕТ</v>
      </c>
    </row>
    <row r="5" spans="1:10" x14ac:dyDescent="0.35">
      <c r="A5" s="2">
        <f t="shared" ref="A5:A7" si="2">IF(E4&gt;F4,C4,A4)</f>
        <v>1.4625000000000001</v>
      </c>
      <c r="B5" s="2">
        <f t="shared" ref="B5:B7" si="3">IF(E4&gt;F4,B4,D4)</f>
        <v>2</v>
      </c>
      <c r="C5" s="2">
        <f t="shared" ref="C5:C7" si="4">(A5+B5-$J$2)/2</f>
        <v>1.7062500000000003</v>
      </c>
      <c r="D5" s="2">
        <f t="shared" ref="D5:D7" si="5">(A5+B5+$J$2)/2</f>
        <v>1.7562500000000001</v>
      </c>
      <c r="E5" s="2">
        <f t="shared" ref="E5:E7" si="6">C5^4/4+C5^2-8*C5+12</f>
        <v>3.3801900638580324</v>
      </c>
      <c r="F5" s="2">
        <f t="shared" ref="F5:F7" si="7">D5^4/4+D5^2-8*D5+12</f>
        <v>3.4128165897369396</v>
      </c>
      <c r="G5">
        <f t="shared" si="0"/>
        <v>1.7312500000000002</v>
      </c>
      <c r="H5" s="2">
        <f t="shared" si="1"/>
        <v>3.3930683292388917</v>
      </c>
      <c r="I5" s="1" t="str">
        <f>IF(ABS(A5-B5)&lt;2*$J$2,"ДА","НЕТ")</f>
        <v>НЕТ</v>
      </c>
    </row>
    <row r="6" spans="1:10" x14ac:dyDescent="0.35">
      <c r="A6" s="2">
        <f t="shared" si="2"/>
        <v>1.4625000000000001</v>
      </c>
      <c r="B6" s="2">
        <f t="shared" si="3"/>
        <v>1.7562500000000001</v>
      </c>
      <c r="C6" s="2">
        <f t="shared" si="4"/>
        <v>1.5843750000000001</v>
      </c>
      <c r="D6" s="2">
        <f t="shared" si="5"/>
        <v>1.6343749999999999</v>
      </c>
      <c r="E6" s="2">
        <f t="shared" si="6"/>
        <v>3.4105755520105365</v>
      </c>
      <c r="F6" s="2">
        <f t="shared" si="7"/>
        <v>3.3799844799280159</v>
      </c>
      <c r="G6">
        <f t="shared" si="0"/>
        <v>1.609375</v>
      </c>
      <c r="H6" s="2">
        <f t="shared" si="1"/>
        <v>3.3922267109155655</v>
      </c>
      <c r="I6" s="1" t="str">
        <f>IF(ABS(A6-B6)&lt;2*$J$2,"ДА","НЕТ")</f>
        <v>НЕТ</v>
      </c>
    </row>
    <row r="7" spans="1:10" x14ac:dyDescent="0.35">
      <c r="A7" s="2">
        <f t="shared" si="2"/>
        <v>1.5843750000000001</v>
      </c>
      <c r="B7" s="2">
        <f t="shared" si="3"/>
        <v>1.7562500000000001</v>
      </c>
      <c r="C7" s="2">
        <f t="shared" si="4"/>
        <v>1.6453125000000002</v>
      </c>
      <c r="D7" s="2">
        <f t="shared" si="5"/>
        <v>1.6953125</v>
      </c>
      <c r="E7" s="2">
        <f t="shared" si="6"/>
        <v>3.3765875102296476</v>
      </c>
      <c r="F7" s="2">
        <f t="shared" si="7"/>
        <v>3.3766748616471887</v>
      </c>
      <c r="G7">
        <f t="shared" si="0"/>
        <v>1.6703125000000001</v>
      </c>
      <c r="H7" s="2">
        <f t="shared" si="1"/>
        <v>3.3733905159249886</v>
      </c>
      <c r="I7" s="1" t="str">
        <f>IF(ABS(A7-B7)&lt;2*$J$2,"ДА","НЕТ")</f>
        <v>НЕТ</v>
      </c>
    </row>
    <row r="8" spans="1:10" x14ac:dyDescent="0.35">
      <c r="A8" s="1">
        <f t="shared" ref="A8:A12" si="8">IF(E7&gt;F7,C7,A7)</f>
        <v>1.5843750000000001</v>
      </c>
      <c r="B8" s="1">
        <f t="shared" ref="B8:B12" si="9">IF(E7&gt;F7,B7,D7)</f>
        <v>1.6953125</v>
      </c>
      <c r="C8" s="1">
        <f t="shared" ref="C8:C12" si="10">(A8+B8-$J$2)/2</f>
        <v>1.6148437500000001</v>
      </c>
      <c r="D8" s="1">
        <f t="shared" ref="D8:D12" si="11">(A8+B8+$J$2)/2</f>
        <v>1.66484375</v>
      </c>
      <c r="E8" s="1">
        <f t="shared" ref="E8:E12" si="12">C8^4/4+C8^2-8*C8+12</f>
        <v>3.3890216758028604</v>
      </c>
      <c r="F8" s="1">
        <f t="shared" ref="F8:F12" si="13">D8^4/4+D8^2-8*D8+12</f>
        <v>3.3735414644257169</v>
      </c>
      <c r="G8">
        <f t="shared" si="0"/>
        <v>1.63984375</v>
      </c>
      <c r="H8" s="2">
        <f t="shared" si="1"/>
        <v>3.3781354529039014</v>
      </c>
      <c r="I8" s="1" t="str">
        <f>IF(ABS(A8-B8)&lt;2*$J$2,"ДА","НЕТ")</f>
        <v>НЕТ</v>
      </c>
    </row>
    <row r="9" spans="1:10" x14ac:dyDescent="0.35">
      <c r="A9" s="1">
        <f t="shared" si="8"/>
        <v>1.6148437500000001</v>
      </c>
      <c r="B9" s="1">
        <f t="shared" si="9"/>
        <v>1.6953125</v>
      </c>
      <c r="C9" s="1">
        <f t="shared" si="10"/>
        <v>1.6300781250000003</v>
      </c>
      <c r="D9" s="1">
        <f t="shared" si="11"/>
        <v>1.6800781250000001</v>
      </c>
      <c r="E9" s="1">
        <f t="shared" si="12"/>
        <v>3.3816474600383142</v>
      </c>
      <c r="F9" s="1">
        <f t="shared" si="13"/>
        <v>3.3738934119441595</v>
      </c>
      <c r="G9">
        <f t="shared" si="0"/>
        <v>1.6550781250000002</v>
      </c>
      <c r="H9" s="2">
        <f t="shared" si="1"/>
        <v>3.3745772599601231</v>
      </c>
      <c r="I9" s="1" t="str">
        <f>IF(ABS(A9-B9)&lt;2*$J$2,"ДА","НЕТ")</f>
        <v>ДА</v>
      </c>
    </row>
    <row r="10" spans="1:10" x14ac:dyDescent="0.35">
      <c r="A10" s="1"/>
      <c r="B10" s="1"/>
      <c r="C10" s="1"/>
      <c r="D10" s="1"/>
      <c r="E10" s="1"/>
      <c r="F10" s="1"/>
      <c r="G10" s="1"/>
    </row>
    <row r="11" spans="1:10" x14ac:dyDescent="0.35">
      <c r="A11" s="1"/>
      <c r="B11" s="1"/>
      <c r="C11" s="1"/>
      <c r="D11" s="1"/>
      <c r="E11" s="1"/>
      <c r="F11" s="1"/>
      <c r="G11" s="1"/>
    </row>
    <row r="12" spans="1:10" x14ac:dyDescent="0.35">
      <c r="A12" s="1"/>
      <c r="B12" s="1"/>
      <c r="C12" s="1"/>
      <c r="D12" s="1"/>
      <c r="E12" s="1"/>
      <c r="F12" s="1"/>
      <c r="G12" s="1"/>
    </row>
    <row r="13" spans="1:10" x14ac:dyDescent="0.35">
      <c r="A13" s="1"/>
      <c r="B13" s="1"/>
      <c r="C13" s="1"/>
      <c r="D13" s="1"/>
      <c r="E13" s="1"/>
      <c r="F13" s="1"/>
      <c r="G13" s="1"/>
    </row>
    <row r="14" spans="1:10" x14ac:dyDescent="0.35">
      <c r="A14" s="1"/>
      <c r="B14" s="1"/>
      <c r="C14" s="1"/>
      <c r="D14" s="1"/>
      <c r="E14" s="1"/>
      <c r="F14" s="1"/>
      <c r="G14" s="1"/>
    </row>
    <row r="15" spans="1:10" x14ac:dyDescent="0.35">
      <c r="A15" s="1"/>
      <c r="B15" s="1"/>
      <c r="C15" s="1"/>
      <c r="D15" s="1"/>
      <c r="E15" s="1"/>
      <c r="F15" s="1"/>
      <c r="G15" s="1"/>
    </row>
    <row r="16" spans="1:10" x14ac:dyDescent="0.35">
      <c r="A16" s="1"/>
      <c r="B16" s="1"/>
      <c r="C16" s="1"/>
      <c r="D16" s="1"/>
      <c r="E16" s="1"/>
      <c r="F16" s="1"/>
      <c r="G16" s="1"/>
    </row>
    <row r="17" spans="1:7" x14ac:dyDescent="0.35">
      <c r="A17" s="1"/>
      <c r="B17" s="1"/>
      <c r="C17" s="1"/>
      <c r="D17" s="1"/>
      <c r="E17" s="1"/>
      <c r="F17" s="1"/>
      <c r="G17" s="1"/>
    </row>
    <row r="18" spans="1:7" x14ac:dyDescent="0.35">
      <c r="A18" s="1"/>
      <c r="B18" s="1"/>
      <c r="C18" s="1"/>
      <c r="D18" s="1"/>
      <c r="E18" s="1"/>
      <c r="F18" s="1"/>
      <c r="G18" s="1"/>
    </row>
    <row r="19" spans="1:7" x14ac:dyDescent="0.35">
      <c r="A19" s="1"/>
      <c r="B19" s="1"/>
      <c r="C19" s="1"/>
      <c r="D19" s="1"/>
      <c r="E19" s="1"/>
      <c r="F19" s="1"/>
      <c r="G19" s="1"/>
    </row>
    <row r="20" spans="1:7" x14ac:dyDescent="0.35">
      <c r="A20" s="1"/>
      <c r="B20" s="1"/>
      <c r="C20" s="1"/>
      <c r="D20" s="1"/>
      <c r="E20" s="1"/>
      <c r="F20" s="1"/>
      <c r="G20" s="1"/>
    </row>
    <row r="21" spans="1:7" x14ac:dyDescent="0.35">
      <c r="A21" s="1"/>
      <c r="B21" s="1"/>
      <c r="C21" s="1"/>
      <c r="D21" s="1"/>
      <c r="E21" s="1"/>
      <c r="F21" s="1"/>
      <c r="G21" s="1"/>
    </row>
    <row r="22" spans="1:7" x14ac:dyDescent="0.35">
      <c r="A22" s="1"/>
      <c r="B22" s="1"/>
      <c r="C22" s="1"/>
      <c r="D22" s="1"/>
      <c r="E22" s="1"/>
      <c r="F22" s="1"/>
      <c r="G22" s="1"/>
    </row>
    <row r="23" spans="1:7" x14ac:dyDescent="0.35">
      <c r="A23" s="1"/>
      <c r="B23" s="1"/>
      <c r="C23" s="1"/>
      <c r="D23" s="1"/>
      <c r="E23" s="1"/>
      <c r="F23" s="1"/>
      <c r="G23" s="1"/>
    </row>
    <row r="24" spans="1:7" x14ac:dyDescent="0.35">
      <c r="A24" s="1"/>
      <c r="B24" s="1"/>
      <c r="C24" s="1"/>
      <c r="D24" s="1"/>
      <c r="E24" s="1"/>
      <c r="F24" s="1"/>
      <c r="G24" s="1"/>
    </row>
    <row r="25" spans="1:7" x14ac:dyDescent="0.35">
      <c r="A25" s="1"/>
      <c r="B25" s="1"/>
      <c r="C25" s="1"/>
      <c r="D25" s="1"/>
      <c r="E25" s="1"/>
      <c r="F25" s="1"/>
      <c r="G25" s="1"/>
    </row>
    <row r="26" spans="1:7" x14ac:dyDescent="0.35">
      <c r="A26" s="1"/>
      <c r="B26" s="1"/>
      <c r="C26" s="1"/>
      <c r="D26" s="1"/>
      <c r="E26" s="1"/>
      <c r="F26" s="1"/>
      <c r="G26" s="1"/>
    </row>
    <row r="27" spans="1:7" x14ac:dyDescent="0.35">
      <c r="A27" s="1"/>
      <c r="B27" s="1"/>
      <c r="C27" s="1"/>
      <c r="D27" s="1"/>
      <c r="E27" s="1"/>
      <c r="F27" s="1"/>
      <c r="G27" s="1"/>
    </row>
    <row r="28" spans="1:7" x14ac:dyDescent="0.35">
      <c r="A28" s="1"/>
      <c r="B28" s="1"/>
      <c r="C28" s="1"/>
      <c r="D28" s="1"/>
      <c r="E28" s="1"/>
      <c r="F28" s="1"/>
      <c r="G2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69</dc:creator>
  <cp:lastModifiedBy>Art 69</cp:lastModifiedBy>
  <dcterms:created xsi:type="dcterms:W3CDTF">2024-03-14T13:40:28Z</dcterms:created>
  <dcterms:modified xsi:type="dcterms:W3CDTF">2024-03-14T18:49:42Z</dcterms:modified>
</cp:coreProperties>
</file>