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F:\git\docs_for_labs\Вычмат\"/>
    </mc:Choice>
  </mc:AlternateContent>
  <xr:revisionPtr revIDLastSave="0" documentId="13_ncr:1_{B2A82591-4307-4360-8C03-4EDC83A3A921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" l="1"/>
  <c r="B3" i="3"/>
  <c r="C3" i="3"/>
  <c r="D3" i="3"/>
  <c r="E3" i="3"/>
  <c r="F3" i="3"/>
  <c r="G3" i="3"/>
  <c r="A3" i="3"/>
  <c r="G2" i="3"/>
  <c r="C2" i="3"/>
  <c r="D2" i="3" s="1"/>
  <c r="E2" i="3" s="1"/>
  <c r="F2" i="3" s="1"/>
  <c r="B2" i="3"/>
  <c r="H2" i="2"/>
  <c r="A15" i="2"/>
  <c r="C15" i="2" s="1"/>
  <c r="B15" i="2"/>
  <c r="D15" i="2" s="1"/>
  <c r="A14" i="2"/>
  <c r="B14" i="2"/>
  <c r="B13" i="2"/>
  <c r="A13" i="2"/>
  <c r="C13" i="2" s="1"/>
  <c r="A12" i="2"/>
  <c r="B12" i="2"/>
  <c r="D12" i="2" s="1"/>
  <c r="B11" i="2"/>
  <c r="D11" i="2" s="1"/>
  <c r="A11" i="2"/>
  <c r="A10" i="2"/>
  <c r="C10" i="2" s="1"/>
  <c r="B10" i="2"/>
  <c r="A9" i="2"/>
  <c r="C9" i="2" s="1"/>
  <c r="B9" i="2"/>
  <c r="A8" i="2"/>
  <c r="B8" i="2"/>
  <c r="D8" i="2" s="1"/>
  <c r="B7" i="2"/>
  <c r="D7" i="2" s="1"/>
  <c r="E7" i="2" s="1"/>
  <c r="F7" i="2" s="1"/>
  <c r="G7" i="2" s="1"/>
  <c r="A7" i="2"/>
  <c r="B6" i="2"/>
  <c r="A6" i="2"/>
  <c r="A5" i="2"/>
  <c r="C5" i="2" s="1"/>
  <c r="B5" i="2"/>
  <c r="B4" i="2"/>
  <c r="D4" i="2" s="1"/>
  <c r="E4" i="2" s="1"/>
  <c r="F4" i="2" s="1"/>
  <c r="G4" i="2" s="1"/>
  <c r="A4" i="2"/>
  <c r="G3" i="2"/>
  <c r="F6" i="2"/>
  <c r="G6" i="2" s="1"/>
  <c r="F3" i="2"/>
  <c r="C3" i="2"/>
  <c r="D3" i="2"/>
  <c r="E3" i="2"/>
  <c r="C4" i="2"/>
  <c r="D5" i="2"/>
  <c r="C6" i="2"/>
  <c r="D6" i="2"/>
  <c r="E6" i="2" s="1"/>
  <c r="C7" i="2"/>
  <c r="C8" i="2"/>
  <c r="D9" i="2"/>
  <c r="D10" i="2"/>
  <c r="C11" i="2"/>
  <c r="C12" i="2"/>
  <c r="D13" i="2"/>
  <c r="C14" i="2"/>
  <c r="D14" i="2"/>
  <c r="A3" i="2"/>
  <c r="B3" i="2"/>
  <c r="F2" i="2"/>
  <c r="G2" i="2" s="1"/>
  <c r="E2" i="2"/>
  <c r="D2" i="2"/>
  <c r="C2" i="2"/>
  <c r="A10" i="1"/>
  <c r="D10" i="1" s="1"/>
  <c r="B10" i="1"/>
  <c r="A11" i="1" s="1"/>
  <c r="C10" i="1"/>
  <c r="A3" i="1"/>
  <c r="B3" i="1"/>
  <c r="C3" i="1"/>
  <c r="D3" i="1" s="1"/>
  <c r="C4" i="1"/>
  <c r="C2" i="1"/>
  <c r="B2" i="1"/>
  <c r="D2" i="1"/>
  <c r="A2" i="1"/>
  <c r="E15" i="2" l="1"/>
  <c r="F15" i="2" s="1"/>
  <c r="G15" i="2" s="1"/>
  <c r="E14" i="2"/>
  <c r="F14" i="2" s="1"/>
  <c r="G14" i="2" s="1"/>
  <c r="E13" i="2"/>
  <c r="F13" i="2" s="1"/>
  <c r="G13" i="2" s="1"/>
  <c r="E12" i="2"/>
  <c r="F12" i="2" s="1"/>
  <c r="G12" i="2" s="1"/>
  <c r="E11" i="2"/>
  <c r="F11" i="2" s="1"/>
  <c r="G11" i="2" s="1"/>
  <c r="E10" i="2"/>
  <c r="F10" i="2" s="1"/>
  <c r="G10" i="2" s="1"/>
  <c r="E9" i="2"/>
  <c r="F9" i="2" s="1"/>
  <c r="G9" i="2" s="1"/>
  <c r="E8" i="2"/>
  <c r="F8" i="2" s="1"/>
  <c r="G8" i="2" s="1"/>
  <c r="E5" i="2"/>
  <c r="F5" i="2" s="1"/>
  <c r="G5" i="2" s="1"/>
  <c r="C11" i="1"/>
  <c r="B12" i="1" s="1"/>
  <c r="B11" i="1"/>
  <c r="A12" i="1" s="1"/>
  <c r="B4" i="1"/>
  <c r="A5" i="1" s="1"/>
  <c r="A4" i="1"/>
  <c r="C13" i="1" l="1"/>
  <c r="D11" i="1"/>
  <c r="C12" i="1"/>
  <c r="D12" i="1" s="1"/>
  <c r="D4" i="1"/>
  <c r="B5" i="1"/>
  <c r="A6" i="1" s="1"/>
  <c r="C5" i="1"/>
  <c r="B6" i="1"/>
  <c r="D5" i="1"/>
  <c r="A13" i="1" l="1"/>
  <c r="B13" i="1"/>
  <c r="A14" i="1" s="1"/>
  <c r="C7" i="1"/>
  <c r="C6" i="1"/>
  <c r="D6" i="1" s="1"/>
  <c r="D13" i="1" l="1"/>
  <c r="B14" i="1"/>
  <c r="C14" i="1"/>
  <c r="B15" i="1" s="1"/>
  <c r="A7" i="1"/>
  <c r="B7" i="1"/>
  <c r="A8" i="1" s="1"/>
  <c r="A15" i="1" l="1"/>
  <c r="C15" i="1"/>
  <c r="D14" i="1"/>
  <c r="D7" i="1"/>
  <c r="B8" i="1"/>
  <c r="C8" i="1"/>
  <c r="B9" i="1" s="1"/>
  <c r="D15" i="1" l="1"/>
  <c r="A9" i="1"/>
  <c r="C9" i="1"/>
  <c r="D8" i="1"/>
  <c r="D9" i="1" l="1"/>
</calcChain>
</file>

<file path=xl/sharedStrings.xml><?xml version="1.0" encoding="utf-8"?>
<sst xmlns="http://schemas.openxmlformats.org/spreadsheetml/2006/main" count="7" uniqueCount="7">
  <si>
    <t>a</t>
  </si>
  <si>
    <t>b</t>
  </si>
  <si>
    <t>xi</t>
  </si>
  <si>
    <t>f(xi)</t>
  </si>
  <si>
    <t>оконч?</t>
  </si>
  <si>
    <t>f(a)</t>
  </si>
  <si>
    <t>f(b)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</si>
</sst>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workbookViewId="0">
      <selection activeCell="C2" sqref="C2"/>
    </sheetView>
  </sheetViews>
  <sheetFormatPr defaultRowHeight="15" x14ac:dyDescent="0.25"/>
  <sheetData>
    <row r="1" spans="1:4" x14ac:dyDescent="0.25">
      <c r="A1">
        <v>0</v>
      </c>
      <c r="B1">
        <v>0</v>
      </c>
      <c r="C1">
        <v>0</v>
      </c>
    </row>
    <row r="2" spans="1:4" x14ac:dyDescent="0.25">
      <c r="A2" s="1">
        <f>(2+2*B1+4.5*C1)/8.4</f>
        <v>0.23809523809523808</v>
      </c>
      <c r="B2" s="1">
        <f>(4-2.5*A1-1.7*C1)/4.6</f>
        <v>0.86956521739130443</v>
      </c>
      <c r="C2" s="1">
        <f>(3-0.8*A1-3.4*B1)/7.9</f>
        <v>0.37974683544303794</v>
      </c>
      <c r="D2" s="1">
        <f>MAX(ABS(A2-A1),ABS(B2-B1),ABS(C2-C1))</f>
        <v>0.86956521739130443</v>
      </c>
    </row>
    <row r="3" spans="1:4" x14ac:dyDescent="0.25">
      <c r="A3" s="1">
        <f t="shared" ref="A3:A9" si="0">(2+2*B2+4.5*C2)/8.4</f>
        <v>0.64857038027098568</v>
      </c>
      <c r="B3" s="1">
        <f t="shared" ref="B3:B15" si="1">(4-2.5*A2-1.7*C2)/4.6</f>
        <v>0.59982440967581319</v>
      </c>
      <c r="C3" s="1">
        <f t="shared" ref="C3:C9" si="2">(3-0.8*A2-3.4*B2)/7.9</f>
        <v>-1.8607332861598193E-2</v>
      </c>
      <c r="D3" s="1">
        <f t="shared" ref="D3:D9" si="3">MAX(ABS(A3-A2),ABS(B3-B2),ABS(C3-C2))</f>
        <v>0.4104751421757476</v>
      </c>
    </row>
    <row r="4" spans="1:4" x14ac:dyDescent="0.25">
      <c r="A4" s="1">
        <f t="shared" si="0"/>
        <v>0.37094235969933742</v>
      </c>
      <c r="B4" s="1">
        <f t="shared" si="1"/>
        <v>0.52395793808418545</v>
      </c>
      <c r="C4" s="1">
        <f t="shared" si="2"/>
        <v>5.5916544669043861E-2</v>
      </c>
      <c r="D4" s="1">
        <f t="shared" si="3"/>
        <v>0.27762802057164826</v>
      </c>
    </row>
    <row r="5" spans="1:4" x14ac:dyDescent="0.25">
      <c r="A5" s="1">
        <f t="shared" si="0"/>
        <v>0.39280241990226999</v>
      </c>
      <c r="B5" s="1">
        <f t="shared" si="1"/>
        <v>0.64730129887266996</v>
      </c>
      <c r="C5" s="1">
        <f t="shared" si="2"/>
        <v>0.11668216743725314</v>
      </c>
      <c r="D5" s="1">
        <f t="shared" si="3"/>
        <v>0.12334336078848451</v>
      </c>
    </row>
    <row r="6" spans="1:4" x14ac:dyDescent="0.25">
      <c r="A6" s="1">
        <f t="shared" si="0"/>
        <v>0.45472289895392604</v>
      </c>
      <c r="B6" s="1">
        <f t="shared" si="1"/>
        <v>0.61296397078282494</v>
      </c>
      <c r="C6" s="1">
        <f t="shared" si="2"/>
        <v>6.1384006064696954E-2</v>
      </c>
      <c r="D6" s="1">
        <f t="shared" si="3"/>
        <v>6.1920479051656041E-2</v>
      </c>
    </row>
    <row r="7" spans="1:4" x14ac:dyDescent="0.25">
      <c r="A7" s="1">
        <f t="shared" si="0"/>
        <v>0.41692332962580786</v>
      </c>
      <c r="B7" s="1">
        <f t="shared" si="1"/>
        <v>0.59974781354460882</v>
      </c>
      <c r="C7" s="1">
        <f t="shared" si="2"/>
        <v>6.989166837661448E-2</v>
      </c>
      <c r="D7" s="1">
        <f t="shared" si="3"/>
        <v>3.7799569328118177E-2</v>
      </c>
    </row>
    <row r="8" spans="1:4" x14ac:dyDescent="0.25">
      <c r="A8" s="1">
        <f t="shared" si="0"/>
        <v>0.41833430175999792</v>
      </c>
      <c r="B8" s="1">
        <f t="shared" si="1"/>
        <v>0.61714692167287744</v>
      </c>
      <c r="C8" s="1">
        <f t="shared" si="2"/>
        <v>7.9407439271858685E-2</v>
      </c>
      <c r="D8" s="1">
        <f t="shared" si="3"/>
        <v>1.7399108128268614E-2</v>
      </c>
    </row>
    <row r="9" spans="1:4" x14ac:dyDescent="0.25">
      <c r="A9" s="1">
        <f t="shared" si="0"/>
        <v>0.42757468096060941</v>
      </c>
      <c r="B9" s="1">
        <f t="shared" si="1"/>
        <v>0.61286339105170562</v>
      </c>
      <c r="C9" s="1">
        <f t="shared" si="2"/>
        <v>7.1776332266356782E-2</v>
      </c>
      <c r="D9" s="1">
        <f t="shared" si="3"/>
        <v>9.2403792006114926E-3</v>
      </c>
    </row>
    <row r="10" spans="1:4" x14ac:dyDescent="0.25">
      <c r="A10" s="1">
        <f t="shared" ref="A10:A15" si="4">(2+2*B9+4.5*C9)/8.4</f>
        <v>0.42246669967881151</v>
      </c>
      <c r="B10" s="1">
        <f t="shared" si="1"/>
        <v>0.61066163755340652</v>
      </c>
      <c r="C10" s="1">
        <f t="shared" ref="C10:C15" si="5">(3-0.8*A9-3.4*B9)/7.9</f>
        <v>7.2684142488064957E-2</v>
      </c>
      <c r="D10" s="1">
        <f t="shared" ref="D10:D15" si="6">MAX(ABS(A10-A9),ABS(B10-B9),ABS(C10-C9))</f>
        <v>5.107981281797902E-3</v>
      </c>
    </row>
    <row r="11" spans="1:4" x14ac:dyDescent="0.25">
      <c r="A11" s="1">
        <f t="shared" si="4"/>
        <v>0.42242879955989343</v>
      </c>
      <c r="B11" s="1">
        <f t="shared" si="1"/>
        <v>0.6131022192550567</v>
      </c>
      <c r="C11" s="1">
        <f t="shared" si="5"/>
        <v>7.4148996528527661E-2</v>
      </c>
      <c r="D11" s="1">
        <f t="shared" si="6"/>
        <v>2.4405817016501796E-3</v>
      </c>
    </row>
    <row r="12" spans="1:4" x14ac:dyDescent="0.25">
      <c r="A12" s="1">
        <f t="shared" si="4"/>
        <v>0.42379463367720094</v>
      </c>
      <c r="B12" s="1">
        <f t="shared" si="1"/>
        <v>0.61258145804386299</v>
      </c>
      <c r="C12" s="1">
        <f t="shared" si="5"/>
        <v>7.3102457580366112E-2</v>
      </c>
      <c r="D12" s="1">
        <f t="shared" si="6"/>
        <v>1.3658341173075073E-3</v>
      </c>
    </row>
    <row r="13" spans="1:4" x14ac:dyDescent="0.25">
      <c r="A13" s="1">
        <f t="shared" si="4"/>
        <v>0.42310999704754443</v>
      </c>
      <c r="B13" s="1">
        <f t="shared" si="1"/>
        <v>0.61222592128703812</v>
      </c>
      <c r="C13" s="1">
        <f t="shared" si="5"/>
        <v>7.3188270342924702E-2</v>
      </c>
      <c r="D13" s="1">
        <f t="shared" si="6"/>
        <v>6.8463662965650984E-4</v>
      </c>
    </row>
    <row r="14" spans="1:4" x14ac:dyDescent="0.25">
      <c r="A14" s="1">
        <f t="shared" si="4"/>
        <v>0.42307131656157587</v>
      </c>
      <c r="B14" s="1">
        <f t="shared" si="1"/>
        <v>0.61256629299960152</v>
      </c>
      <c r="C14" s="1">
        <f t="shared" si="5"/>
        <v>7.3410616453928462E-2</v>
      </c>
      <c r="D14" s="1">
        <f t="shared" si="6"/>
        <v>3.4037171256340315E-4</v>
      </c>
    </row>
    <row r="15" spans="1:4" x14ac:dyDescent="0.25">
      <c r="A15" s="1">
        <f t="shared" si="4"/>
        <v>0.42327147143355731</v>
      </c>
      <c r="B15" s="1">
        <f t="shared" si="1"/>
        <v>0.61250514361399611</v>
      </c>
      <c r="C15" s="1">
        <f t="shared" si="5"/>
        <v>7.3268044373682839E-2</v>
      </c>
      <c r="D15" s="1">
        <f t="shared" si="6"/>
        <v>2.0015487198143944E-4</v>
      </c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F3161-869C-4173-96C2-E935E77F0FE8}">
  <dimension ref="A1:H17"/>
  <sheetViews>
    <sheetView workbookViewId="0">
      <selection activeCell="H12" sqref="H1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5</v>
      </c>
      <c r="D1" t="s">
        <v>6</v>
      </c>
      <c r="E1" t="s">
        <v>2</v>
      </c>
      <c r="F1" t="s">
        <v>3</v>
      </c>
      <c r="G1" t="s">
        <v>4</v>
      </c>
    </row>
    <row r="2" spans="1:8" x14ac:dyDescent="0.25">
      <c r="A2" s="1">
        <v>-2</v>
      </c>
      <c r="B2" s="1">
        <v>0</v>
      </c>
      <c r="C2" s="1">
        <f>A2^3-0.4*A2^2+0.9</f>
        <v>-8.6999999999999993</v>
      </c>
      <c r="D2" s="1">
        <f>B2^3-0.4*B2^2+0.9</f>
        <v>0.9</v>
      </c>
      <c r="E2" s="3">
        <f>(A2*D2-B2*C2)/(D2-C2)</f>
        <v>-0.1875</v>
      </c>
      <c r="F2" s="1">
        <f>E2^3-0.4*E2^2+0.9</f>
        <v>0.87934570312500004</v>
      </c>
      <c r="G2" t="str">
        <f>IF(F2&lt;0.01,"ДА","Нет")</f>
        <v>Нет</v>
      </c>
      <c r="H2" s="3">
        <f>A2-(B2-A2)/(D2-C2)*C2</f>
        <v>-0.1875</v>
      </c>
    </row>
    <row r="3" spans="1:8" x14ac:dyDescent="0.25">
      <c r="A3" s="1">
        <f>A2</f>
        <v>-2</v>
      </c>
      <c r="B3" s="1">
        <f>E2</f>
        <v>-0.1875</v>
      </c>
      <c r="C3" s="1">
        <f t="shared" ref="C3:C17" si="0">A3^3-0.4*A3^2+0.9</f>
        <v>-8.6999999999999993</v>
      </c>
      <c r="D3" s="1">
        <f t="shared" ref="D3:D17" si="1">B3^3-0.4*B3^2+0.9</f>
        <v>0.87934570312500004</v>
      </c>
      <c r="E3" s="1">
        <f t="shared" ref="E3:E17" si="2">(A3*D3-B3*C3)/(D3-C3)</f>
        <v>-0.35388026607538803</v>
      </c>
      <c r="F3" s="1">
        <f>E3^3-0.4*E3^2+0.9</f>
        <v>0.80559063741911374</v>
      </c>
      <c r="G3" t="str">
        <f t="shared" ref="G3:G17" si="3">IF(F3&lt;0.01,"ДА","Нет")</f>
        <v>Нет</v>
      </c>
    </row>
    <row r="4" spans="1:8" x14ac:dyDescent="0.25">
      <c r="A4" s="1">
        <f>A3</f>
        <v>-2</v>
      </c>
      <c r="B4" s="1">
        <f>E3</f>
        <v>-0.35388026607538803</v>
      </c>
      <c r="C4" s="1">
        <f t="shared" si="0"/>
        <v>-8.6999999999999993</v>
      </c>
      <c r="D4" s="1">
        <f t="shared" si="1"/>
        <v>0.80559063741911374</v>
      </c>
      <c r="E4" s="1">
        <f t="shared" si="2"/>
        <v>-0.49338749885062172</v>
      </c>
      <c r="F4" s="1">
        <f t="shared" ref="F4:F17" si="4">E4^3-0.4*E4^2+0.9</f>
        <v>0.68252158762877546</v>
      </c>
      <c r="G4" t="str">
        <f t="shared" si="3"/>
        <v>Нет</v>
      </c>
    </row>
    <row r="5" spans="1:8" x14ac:dyDescent="0.25">
      <c r="A5" s="1">
        <f>A4</f>
        <v>-2</v>
      </c>
      <c r="B5" s="1">
        <f>E4</f>
        <v>-0.49338749885062172</v>
      </c>
      <c r="C5" s="1">
        <f t="shared" si="0"/>
        <v>-8.6999999999999993</v>
      </c>
      <c r="D5" s="1">
        <f t="shared" si="1"/>
        <v>0.68252158762877546</v>
      </c>
      <c r="E5" s="1">
        <f t="shared" si="2"/>
        <v>-0.60298442827113941</v>
      </c>
      <c r="F5" s="1">
        <f t="shared" si="4"/>
        <v>0.53532467032864839</v>
      </c>
      <c r="G5" t="str">
        <f t="shared" si="3"/>
        <v>Нет</v>
      </c>
    </row>
    <row r="6" spans="1:8" x14ac:dyDescent="0.25">
      <c r="A6" s="1">
        <f>A5</f>
        <v>-2</v>
      </c>
      <c r="B6" s="1">
        <f>E5</f>
        <v>-0.60298442827113941</v>
      </c>
      <c r="C6" s="1">
        <f t="shared" si="0"/>
        <v>-8.6999999999999993</v>
      </c>
      <c r="D6" s="1">
        <f t="shared" si="1"/>
        <v>0.53532467032864839</v>
      </c>
      <c r="E6" s="1">
        <f t="shared" si="2"/>
        <v>-0.68396229608584258</v>
      </c>
      <c r="F6" s="1">
        <f t="shared" si="4"/>
        <v>0.39291764410353991</v>
      </c>
      <c r="G6" t="str">
        <f t="shared" si="3"/>
        <v>Нет</v>
      </c>
    </row>
    <row r="7" spans="1:8" x14ac:dyDescent="0.25">
      <c r="A7" s="1">
        <f>A6</f>
        <v>-2</v>
      </c>
      <c r="B7" s="1">
        <f>E6</f>
        <v>-0.68396229608584258</v>
      </c>
      <c r="C7" s="1">
        <f t="shared" si="0"/>
        <v>-8.6999999999999993</v>
      </c>
      <c r="D7" s="1">
        <f t="shared" si="1"/>
        <v>0.39291764410353991</v>
      </c>
      <c r="E7" s="1">
        <f t="shared" si="2"/>
        <v>-0.74083011941961074</v>
      </c>
      <c r="F7" s="1">
        <f t="shared" si="4"/>
        <v>0.27387904311160294</v>
      </c>
      <c r="G7" t="str">
        <f t="shared" si="3"/>
        <v>Нет</v>
      </c>
    </row>
    <row r="8" spans="1:8" x14ac:dyDescent="0.25">
      <c r="A8" s="1">
        <f>A7</f>
        <v>-2</v>
      </c>
      <c r="B8" s="1">
        <f>E7</f>
        <v>-0.74083011941961074</v>
      </c>
      <c r="C8" s="1">
        <f t="shared" si="0"/>
        <v>-8.6999999999999993</v>
      </c>
      <c r="D8" s="1">
        <f t="shared" si="1"/>
        <v>0.27387904311160294</v>
      </c>
      <c r="E8" s="1">
        <f t="shared" si="2"/>
        <v>-0.77925945865535917</v>
      </c>
      <c r="F8" s="1">
        <f t="shared" si="4"/>
        <v>0.18390023164734448</v>
      </c>
      <c r="G8" t="str">
        <f t="shared" si="3"/>
        <v>Нет</v>
      </c>
    </row>
    <row r="9" spans="1:8" x14ac:dyDescent="0.25">
      <c r="A9" s="1">
        <f>A8</f>
        <v>-2</v>
      </c>
      <c r="B9" s="1">
        <f>E8</f>
        <v>-0.77925945865535917</v>
      </c>
      <c r="C9" s="1">
        <f t="shared" si="0"/>
        <v>-8.6999999999999993</v>
      </c>
      <c r="D9" s="1">
        <f t="shared" si="1"/>
        <v>0.18390023164734448</v>
      </c>
      <c r="E9" s="1">
        <f t="shared" si="2"/>
        <v>-0.80452926836516003</v>
      </c>
      <c r="F9" s="1">
        <f t="shared" si="4"/>
        <v>0.12034754010916127</v>
      </c>
      <c r="G9" t="str">
        <f t="shared" si="3"/>
        <v>Нет</v>
      </c>
    </row>
    <row r="10" spans="1:8" x14ac:dyDescent="0.25">
      <c r="A10" s="1">
        <f>A9</f>
        <v>-2</v>
      </c>
      <c r="B10" s="1">
        <f>E9</f>
        <v>-0.80452926836516003</v>
      </c>
      <c r="C10" s="1">
        <f t="shared" si="0"/>
        <v>-8.6999999999999993</v>
      </c>
      <c r="D10" s="1">
        <f t="shared" si="1"/>
        <v>0.12034754010916127</v>
      </c>
      <c r="E10" s="1">
        <f t="shared" si="2"/>
        <v>-0.82084063945008801</v>
      </c>
      <c r="F10" s="1">
        <f t="shared" si="4"/>
        <v>7.7422780938366853E-2</v>
      </c>
      <c r="G10" t="str">
        <f t="shared" si="3"/>
        <v>Нет</v>
      </c>
    </row>
    <row r="11" spans="1:8" x14ac:dyDescent="0.25">
      <c r="A11" s="1">
        <f>A10</f>
        <v>-2</v>
      </c>
      <c r="B11" s="1">
        <f>E10</f>
        <v>-0.82084063945008801</v>
      </c>
      <c r="C11" s="1">
        <f t="shared" si="0"/>
        <v>-8.6999999999999993</v>
      </c>
      <c r="D11" s="1">
        <f t="shared" si="1"/>
        <v>7.7422780938366853E-2</v>
      </c>
      <c r="E11" s="1">
        <f t="shared" si="2"/>
        <v>-0.83124161922988626</v>
      </c>
      <c r="F11" s="1">
        <f t="shared" si="4"/>
        <v>4.9258053177924865E-2</v>
      </c>
      <c r="G11" t="str">
        <f t="shared" si="3"/>
        <v>Нет</v>
      </c>
    </row>
    <row r="12" spans="1:8" x14ac:dyDescent="0.25">
      <c r="A12" s="1">
        <f>A11</f>
        <v>-2</v>
      </c>
      <c r="B12" s="1">
        <f>E11</f>
        <v>-0.83124161922988626</v>
      </c>
      <c r="C12" s="1">
        <f t="shared" si="0"/>
        <v>-8.6999999999999993</v>
      </c>
      <c r="D12" s="1">
        <f t="shared" si="1"/>
        <v>4.9258053177924865E-2</v>
      </c>
      <c r="E12" s="1">
        <f t="shared" si="2"/>
        <v>-0.83782169289124186</v>
      </c>
      <c r="F12" s="1">
        <f t="shared" si="4"/>
        <v>3.1117017737188113E-2</v>
      </c>
      <c r="G12" t="str">
        <f t="shared" si="3"/>
        <v>Нет</v>
      </c>
    </row>
    <row r="13" spans="1:8" x14ac:dyDescent="0.25">
      <c r="A13" s="1">
        <f>A12</f>
        <v>-2</v>
      </c>
      <c r="B13" s="1">
        <f>E12</f>
        <v>-0.83782169289124186</v>
      </c>
      <c r="C13" s="1">
        <f t="shared" si="0"/>
        <v>-8.6999999999999993</v>
      </c>
      <c r="D13" s="1">
        <f t="shared" si="1"/>
        <v>3.1117017737188113E-2</v>
      </c>
      <c r="E13" s="1">
        <f t="shared" si="2"/>
        <v>-0.84196360542346571</v>
      </c>
      <c r="F13" s="1">
        <f t="shared" si="4"/>
        <v>1.9568630844798096E-2</v>
      </c>
      <c r="G13" t="str">
        <f t="shared" si="3"/>
        <v>Нет</v>
      </c>
    </row>
    <row r="14" spans="1:8" x14ac:dyDescent="0.25">
      <c r="A14" s="1">
        <f>A13</f>
        <v>-2</v>
      </c>
      <c r="B14" s="1">
        <f>E13</f>
        <v>-0.84196360542346571</v>
      </c>
      <c r="C14" s="1">
        <f t="shared" si="0"/>
        <v>-8.6999999999999993</v>
      </c>
      <c r="D14" s="1">
        <f t="shared" si="1"/>
        <v>1.9568630844798096E-2</v>
      </c>
      <c r="E14" s="1">
        <f t="shared" si="2"/>
        <v>-0.84456249393156768</v>
      </c>
      <c r="F14" s="1">
        <f t="shared" si="4"/>
        <v>1.2271238204612733E-2</v>
      </c>
      <c r="G14" t="str">
        <f t="shared" si="3"/>
        <v>Нет</v>
      </c>
    </row>
    <row r="15" spans="1:8" x14ac:dyDescent="0.25">
      <c r="A15" s="1">
        <f>A14</f>
        <v>-2</v>
      </c>
      <c r="B15" s="1">
        <f>E14</f>
        <v>-0.84456249393156768</v>
      </c>
      <c r="C15" s="1">
        <f t="shared" si="0"/>
        <v>-8.6999999999999993</v>
      </c>
      <c r="D15" s="1">
        <f t="shared" si="1"/>
        <v>1.2271238204612733E-2</v>
      </c>
      <c r="E15" s="1">
        <f t="shared" si="2"/>
        <v>-0.84618992821131478</v>
      </c>
      <c r="F15" s="1">
        <f t="shared" si="4"/>
        <v>7.6814106189955211E-3</v>
      </c>
      <c r="G15" t="str">
        <f t="shared" si="3"/>
        <v>ДА</v>
      </c>
    </row>
    <row r="16" spans="1:8" x14ac:dyDescent="0.25">
      <c r="A16" s="1"/>
      <c r="B16" s="1"/>
      <c r="E16" s="1"/>
    </row>
    <row r="17" spans="5:5" x14ac:dyDescent="0.25">
      <c r="E1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38EB2-F031-4C1E-99AA-88F855807BB6}">
  <dimension ref="A2:G5"/>
  <sheetViews>
    <sheetView tabSelected="1" workbookViewId="0">
      <selection activeCell="D6" sqref="D6"/>
    </sheetView>
  </sheetViews>
  <sheetFormatPr defaultRowHeight="15" x14ac:dyDescent="0.25"/>
  <sheetData>
    <row r="2" spans="1:7" x14ac:dyDescent="0.25">
      <c r="A2" s="2">
        <v>0</v>
      </c>
      <c r="B2" s="2">
        <f>A2+1.6/6</f>
        <v>0.26666666666666666</v>
      </c>
      <c r="C2" s="2">
        <f t="shared" ref="C2:F2" si="0">B2+1.6/6</f>
        <v>0.53333333333333333</v>
      </c>
      <c r="D2" s="2">
        <f t="shared" si="0"/>
        <v>0.8</v>
      </c>
      <c r="E2" s="2">
        <f t="shared" si="0"/>
        <v>1.0666666666666667</v>
      </c>
      <c r="F2" s="2">
        <f t="shared" si="0"/>
        <v>1.3333333333333333</v>
      </c>
      <c r="G2" s="2">
        <f>F2+1.6/6</f>
        <v>1.5999999999999999</v>
      </c>
    </row>
    <row r="3" spans="1:7" x14ac:dyDescent="0.25">
      <c r="A3" s="2">
        <f>A2^2+5*A2</f>
        <v>0</v>
      </c>
      <c r="B3" s="2">
        <f t="shared" ref="B3:G3" si="1">B2^2+5*B2</f>
        <v>1.4044444444444444</v>
      </c>
      <c r="C3" s="2">
        <f t="shared" si="1"/>
        <v>2.951111111111111</v>
      </c>
      <c r="D3" s="2">
        <f t="shared" si="1"/>
        <v>4.6400000000000006</v>
      </c>
      <c r="E3" s="2">
        <f t="shared" si="1"/>
        <v>6.471111111111111</v>
      </c>
      <c r="F3" s="2">
        <f t="shared" si="1"/>
        <v>8.4444444444444429</v>
      </c>
      <c r="G3" s="2">
        <f t="shared" si="1"/>
        <v>10.559999999999999</v>
      </c>
    </row>
    <row r="5" spans="1:7" x14ac:dyDescent="0.25">
      <c r="D5">
        <f>(B2-A2)/3*(A3+4*(B3+D3+F3)+2*(C3+E3)+G3)</f>
        <v>7.7653333333333334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Балин Артем Алексеевич</cp:lastModifiedBy>
  <dcterms:created xsi:type="dcterms:W3CDTF">2015-06-05T18:19:34Z</dcterms:created>
  <dcterms:modified xsi:type="dcterms:W3CDTF">2024-03-29T10:56:09Z</dcterms:modified>
</cp:coreProperties>
</file>