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493\ece_492-3_topic_1\"/>
    </mc:Choice>
  </mc:AlternateContent>
  <xr:revisionPtr revIDLastSave="0" documentId="13_ncr:1_{1A2E2B1F-60A9-4C60-9374-F8324AF25940}" xr6:coauthVersionLast="47" xr6:coauthVersionMax="47" xr10:uidLastSave="{00000000-0000-0000-0000-000000000000}"/>
  <bookViews>
    <workbookView xWindow="38280" yWindow="2175" windowWidth="29040" windowHeight="16440" xr2:uid="{DD9C814F-33BB-46B4-954A-62ACB4677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7" i="1"/>
  <c r="E18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<sst xmlns="http://schemas.openxmlformats.org/spreadsheetml/2006/main" count="92" uniqueCount="70">
  <si>
    <t>Part</t>
  </si>
  <si>
    <t>Quantity</t>
  </si>
  <si>
    <t>$/1</t>
  </si>
  <si>
    <t>$/1000</t>
  </si>
  <si>
    <t>Total</t>
  </si>
  <si>
    <t>Value</t>
  </si>
  <si>
    <t>Link</t>
  </si>
  <si>
    <t>PMEG3020EP,115</t>
  </si>
  <si>
    <t>2A 30V</t>
  </si>
  <si>
    <t>SOD-128-2</t>
  </si>
  <si>
    <t>Size/Package</t>
  </si>
  <si>
    <t>https://www.mouser.com/ProductDetail/Nexperia/PMEG3020EP115?qs=GcY6OjH1zdnlY%252B06tUqEyw%3D%3D</t>
  </si>
  <si>
    <t>https://www.mouser.com/ProductDetail/Micro-Commercial-Components-MCC/GS2A-LTP?qs=sGAEpiMZZMtbRapU8LlZD8bHhgb8N%2FpPZyCVm66f8Yk%3D</t>
  </si>
  <si>
    <t>GS2A-LTP</t>
  </si>
  <si>
    <t>2A 50V</t>
  </si>
  <si>
    <t>DO-214AC-2</t>
  </si>
  <si>
    <t>https://www.mouser.com/ProductDetail/Wurth-Elektronik/865080543009?qs=sGAEpiMZZMsh%252B1woXyUXj4jKQI6sNRw6oNAxG4ZHfk4%3D</t>
  </si>
  <si>
    <t>CL21A226MAYNNNE</t>
  </si>
  <si>
    <t>CL21A106KAYNNNG</t>
  </si>
  <si>
    <t>10uf</t>
  </si>
  <si>
    <t>https://www.mouser.com/ProductDetail/Samsung-Electro-Mechanics/CL21A106KAYNNNG?qs=sGAEpiMZZMsh%252B1woXyUXj%252BV5GOLijFH81pibuAyqgo4%3D</t>
  </si>
  <si>
    <t>0805</t>
  </si>
  <si>
    <t>https://www.mouser.com/ProductDetail/Samsung-Electro-Mechanics/CL21A475KAQNNNE?qs=sGAEpiMZZMsh%252B1woXyUXj%252BV5GOLijFH8W2HE%252BxMgC1I%3D</t>
  </si>
  <si>
    <t>CL21A475KAQNNNE</t>
  </si>
  <si>
    <t>4.7uf</t>
  </si>
  <si>
    <t>Tolerance</t>
  </si>
  <si>
    <t>https://www.mouser.com/ProductDetail/Samsung-Electro-Mechanics/CL21A225KAFNNNE?qs=sGAEpiMZZMsh%252B1woXyUXjzRu9w46NtHrfF6fR2skA3I%3D</t>
  </si>
  <si>
    <t>2.2uf</t>
  </si>
  <si>
    <t>CL21A225KAFNNNE</t>
  </si>
  <si>
    <t>1uf</t>
  </si>
  <si>
    <t>https://www.mouser.com/ProductDetail/Samsung-Electro-Mechanics/CL21B105KAFNNNF?qs=sGAEpiMZZMsh%252B1woXyUXj7iNKXiFkBmw3xaHPJiYhkQ%3D</t>
  </si>
  <si>
    <t>22uf</t>
  </si>
  <si>
    <t>CL21B104KBCNNWC</t>
  </si>
  <si>
    <t>CL21B105KAFNNNF</t>
  </si>
  <si>
    <t>100nf</t>
  </si>
  <si>
    <t>22nf</t>
  </si>
  <si>
    <t>10nf</t>
  </si>
  <si>
    <t>220p</t>
  </si>
  <si>
    <t>CL21B223KBANFNC</t>
  </si>
  <si>
    <t>https://www.mouser.com/ProductDetail/Samsung-Electro-Mechanics/CL21B223KBANFNC?qs=sGAEpiMZZMsh%252B1woXyUXj4hdzsxBU3nxDrbWEQvh0Gk%3D</t>
  </si>
  <si>
    <t>https://www.mouser.com/ProductDetail/Samsung-Electro-Mechanics/CL21B104KBCNNWC?qs=sGAEpiMZZMsh%252B1woXyUXj%252BV5GOLijFH8Vh3p27GqMSc%3D</t>
  </si>
  <si>
    <t>CL21B103KBANFNC</t>
  </si>
  <si>
    <t>https://www.mouser.com/ProductDetail/Samsung-Electro-Mechanics/CL21B103KBANFNC?qs=sGAEpiMZZMsh%252B1woXyUXj4hdzsxBU3nxIkHThAvCnD8%3D</t>
  </si>
  <si>
    <t>CL05C221JB51PNC</t>
  </si>
  <si>
    <t>https://www.mouser.com/ProductDetail/Samsung-Electro-Mechanics/CL05C221JB51PNC?qs=sGAEpiMZZMsh%252B1woXyUXj4Ov2KIvQVkqQIvLarKXoyY%3D</t>
  </si>
  <si>
    <t>https://www.mouser.com/ProductDetail/Texas-Instruments/SN74HC04DBRG4?qs=XQzc%252BbSrk58m%252Bx0j7t4flA%3D%3D</t>
  </si>
  <si>
    <t>SN74HC04DBRG4</t>
  </si>
  <si>
    <t>SSOP-14</t>
  </si>
  <si>
    <t>n/a</t>
  </si>
  <si>
    <t>6N137S-TA1</t>
  </si>
  <si>
    <t>SMD-8</t>
  </si>
  <si>
    <t>https://www.mouser.com/ProductDetail/Lite-On/6N137S-TA1?qs=PByDJ0nQNwrChwHSrgNi1w%3D%3D</t>
  </si>
  <si>
    <t>https://www.mouser.com/ProductDetail/Texas-Instruments/LM324DR?qs=KaAwwOlwaps1n%2FWkYDapEg%3D%3D</t>
  </si>
  <si>
    <t>SOIC-14</t>
  </si>
  <si>
    <t>LM324DR</t>
  </si>
  <si>
    <t>https://www.mouser.com/ProductDetail/Bussmann-Eaton/PTS181224V075?qs=QmibqUXyDhQsWMUFkSWVRg%3D%3D</t>
  </si>
  <si>
    <t>0.29Ohm</t>
  </si>
  <si>
    <t>PTS181224V075</t>
  </si>
  <si>
    <t>LP2950CDT-3.3RKG</t>
  </si>
  <si>
    <t>TO-252-3</t>
  </si>
  <si>
    <t>https://www.mouser.com/ProductDetail/onsemi/LP2950CDT-3.3RKG?qs=2OtswVQKCOGjJvIdedTxCw%3D%3D</t>
  </si>
  <si>
    <t>8-DIP</t>
  </si>
  <si>
    <t>https://www.digikey.com/en/products/detail/texas-instruments/LM2672N-5-0-NOPB/363784</t>
  </si>
  <si>
    <t>LM2672N-5.0/NOPB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</si>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</sst>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Samsung-Electro-Mechanics/CL21B223KBANFNC?qs=sGAEpiMZZMsh%252B1woXyUXj4hdzsxBU3nxDrbWEQvh0Gk%3D" TargetMode="External"/><Relationship Id="rId13" Type="http://schemas.openxmlformats.org/officeDocument/2006/relationships/hyperlink" Target="https://www.mouser.com/ProductDetail/Lite-On/6N137S-TA1?qs=PByDJ0nQNwrChwHSrgNi1w%3D%3D" TargetMode="External"/><Relationship Id="rId18" Type="http://schemas.openxmlformats.org/officeDocument/2006/relationships/hyperlink" Target="https://www.mouser.com/ProductDetail/Analog-Devices/LT3080EDD-1TRPBF?qs=hVkxg5c3xu%2F3H2mzAs8Yaw%3D%3D" TargetMode="External"/><Relationship Id="rId3" Type="http://schemas.openxmlformats.org/officeDocument/2006/relationships/hyperlink" Target="https://www.mouser.com/ProductDetail/Samsung-Electro-Mechanics/CL21A106KAYNNNG?qs=sGAEpiMZZMsh%252B1woXyUXj%252BV5GOLijFH81pibuAyqgo4%3D" TargetMode="External"/><Relationship Id="rId7" Type="http://schemas.openxmlformats.org/officeDocument/2006/relationships/hyperlink" Target="https://www.mouser.com/ProductDetail/Micro-Commercial-Components-MCC/GS2A-LTP?qs=sGAEpiMZZMtbRapU8LlZD8bHhgb8N%2FpPZyCVm66f8Yk%3D" TargetMode="External"/><Relationship Id="rId12" Type="http://schemas.openxmlformats.org/officeDocument/2006/relationships/hyperlink" Target="https://www.mouser.com/ProductDetail/Texas-Instruments/SN74HC04DBRG4?qs=XQzc%252BbSrk58m%252Bx0j7t4flA%3D%3D" TargetMode="External"/><Relationship Id="rId17" Type="http://schemas.openxmlformats.org/officeDocument/2006/relationships/hyperlink" Target="https://www.digikey.com/en/products/detail/texas-instruments/LM2672N-5-0-NOPB/363784" TargetMode="External"/><Relationship Id="rId2" Type="http://schemas.openxmlformats.org/officeDocument/2006/relationships/hyperlink" Target="https://www.mouser.com/ProductDetail/Samsung-Electro-Mechanics/CL21B105KAFNNNF?qs=sGAEpiMZZMsh%252B1woXyUXj7iNKXiFkBmw3xaHPJiYhkQ%3D" TargetMode="External"/><Relationship Id="rId16" Type="http://schemas.openxmlformats.org/officeDocument/2006/relationships/hyperlink" Target="https://www.mouser.com/ProductDetail/onsemi/LP2950CDT-3.3RKG?qs=2OtswVQKCOGjJvIdedTxCw%3D%3D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Wurth-Elektronik/865080543009?qs=sGAEpiMZZMsh%252B1woXyUXj4jKQI6sNRw6oNAxG4ZHfk4%3D" TargetMode="External"/><Relationship Id="rId6" Type="http://schemas.openxmlformats.org/officeDocument/2006/relationships/hyperlink" Target="https://www.mouser.com/ProductDetail/Nexperia/PMEG3020EP115?qs=GcY6OjH1zdnlY%252B06tUqEyw%3D%3D" TargetMode="External"/><Relationship Id="rId11" Type="http://schemas.openxmlformats.org/officeDocument/2006/relationships/hyperlink" Target="https://www.mouser.com/ProductDetail/Samsung-Electro-Mechanics/CL05C221JB51PNC?qs=sGAEpiMZZMsh%252B1woXyUXj4Ov2KIvQVkqQIvLarKXoyY%3D" TargetMode="External"/><Relationship Id="rId5" Type="http://schemas.openxmlformats.org/officeDocument/2006/relationships/hyperlink" Target="https://www.mouser.com/ProductDetail/Samsung-Electro-Mechanics/CL21A475KAQNNNE?qs=sGAEpiMZZMsh%252B1woXyUXj%252BV5GOLijFH8W2HE%252BxMgC1I%3D" TargetMode="External"/><Relationship Id="rId15" Type="http://schemas.openxmlformats.org/officeDocument/2006/relationships/hyperlink" Target="https://www.mouser.com/ProductDetail/Bussmann-Eaton/PTS181224V075?qs=QmibqUXyDhQsWMUFkSWVRg%3D%3D" TargetMode="External"/><Relationship Id="rId10" Type="http://schemas.openxmlformats.org/officeDocument/2006/relationships/hyperlink" Target="https://www.mouser.com/ProductDetail/Samsung-Electro-Mechanics/CL21B103KBANFNC?qs=sGAEpiMZZMsh%252B1woXyUXj4hdzsxBU3nxIkHThAvCnD8%3D" TargetMode="External"/><Relationship Id="rId19" Type="http://schemas.openxmlformats.org/officeDocument/2006/relationships/hyperlink" Target="https://www.mouser.com/ProductDetail/STMicroelectronics/L6902D?qs=Yc96klrMi5L2iIsse6YmdQ%3D%3D" TargetMode="External"/><Relationship Id="rId4" Type="http://schemas.openxmlformats.org/officeDocument/2006/relationships/hyperlink" Target="https://www.mouser.com/ProductDetail/Samsung-Electro-Mechanics/CL21A225KAFNNNE?qs=sGAEpiMZZMsh%252B1woXyUXjzRu9w46NtHrfF6fR2skA3I%3D" TargetMode="External"/><Relationship Id="rId9" Type="http://schemas.openxmlformats.org/officeDocument/2006/relationships/hyperlink" Target="https://www.mouser.com/ProductDetail/Samsung-Electro-Mechanics/CL21B104KBCNNWC?qs=sGAEpiMZZMsh%252B1woXyUXj%252BV5GOLijFH8Vh3p27GqMSc%3D" TargetMode="External"/><Relationship Id="rId14" Type="http://schemas.openxmlformats.org/officeDocument/2006/relationships/hyperlink" Target="https://www.mouser.com/ProductDetail/Texas-Instruments/LM324DR?qs=KaAwwOlwaps1n%2FWkYDapE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I20"/>
  <sheetViews>
    <sheetView tabSelected="1" workbookViewId="0">
      <selection activeCell="I22" sqref="I22"/>
    </sheetView>
  </sheetViews>
  <sheetFormatPr defaultRowHeight="15" x14ac:dyDescent="0.25"/>
  <cols>
    <col min="1" max="1" width="24.28515625" customWidth="1"/>
    <col min="7" max="7" width="9.85546875" customWidth="1"/>
    <col min="8" max="8" width="15.42578125" customWidth="1"/>
    <col min="9" max="9" width="15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10</v>
      </c>
      <c r="I1" t="s">
        <v>6</v>
      </c>
    </row>
    <row r="2" spans="1:9" x14ac:dyDescent="0.25">
      <c r="A2" t="s">
        <v>7</v>
      </c>
      <c r="B2">
        <v>8</v>
      </c>
      <c r="C2">
        <v>0.5</v>
      </c>
      <c r="D2">
        <v>0.159</v>
      </c>
      <c r="E2">
        <f>D2*B2</f>
        <v>1.272</v>
      </c>
      <c r="F2" t="s">
        <v>8</v>
      </c>
      <c r="H2" s="1" t="s">
        <v>9</v>
      </c>
      <c r="I2" s="3" t="s">
        <v>11</v>
      </c>
    </row>
    <row r="3" spans="1:9" x14ac:dyDescent="0.25">
      <c r="A3" t="s">
        <v>13</v>
      </c>
      <c r="B3">
        <v>8</v>
      </c>
      <c r="C3">
        <v>0.4</v>
      </c>
      <c r="D3">
        <v>7.9000000000000001E-2</v>
      </c>
      <c r="E3">
        <f t="shared" ref="E3:E20" si="0">D3*B3</f>
        <v>0.63200000000000001</v>
      </c>
      <c r="F3" t="s">
        <v>14</v>
      </c>
      <c r="H3" s="1" t="s">
        <v>15</v>
      </c>
      <c r="I3" s="3" t="s">
        <v>12</v>
      </c>
    </row>
    <row r="4" spans="1:9" x14ac:dyDescent="0.25">
      <c r="A4" s="2" t="s">
        <v>17</v>
      </c>
      <c r="B4">
        <v>8</v>
      </c>
      <c r="C4">
        <v>0.26</v>
      </c>
      <c r="D4">
        <v>6.2E-2</v>
      </c>
      <c r="E4">
        <f t="shared" si="0"/>
        <v>0.496</v>
      </c>
      <c r="F4" t="s">
        <v>31</v>
      </c>
      <c r="G4" s="4">
        <v>0.2</v>
      </c>
      <c r="H4" s="2" t="s">
        <v>21</v>
      </c>
      <c r="I4" s="3" t="s">
        <v>16</v>
      </c>
    </row>
    <row r="5" spans="1:9" x14ac:dyDescent="0.25">
      <c r="A5" t="s">
        <v>18</v>
      </c>
      <c r="B5">
        <v>6</v>
      </c>
      <c r="C5">
        <v>0.18</v>
      </c>
      <c r="D5">
        <v>3.6999999999999998E-2</v>
      </c>
      <c r="E5">
        <f t="shared" si="0"/>
        <v>0.22199999999999998</v>
      </c>
      <c r="F5" t="s">
        <v>19</v>
      </c>
      <c r="G5" s="4">
        <v>0.1</v>
      </c>
      <c r="H5" s="2" t="s">
        <v>21</v>
      </c>
      <c r="I5" s="3" t="s">
        <v>20</v>
      </c>
    </row>
    <row r="6" spans="1:9" x14ac:dyDescent="0.25">
      <c r="A6" t="s">
        <v>23</v>
      </c>
      <c r="B6">
        <v>2</v>
      </c>
      <c r="C6">
        <v>0.1</v>
      </c>
      <c r="D6">
        <v>0.02</v>
      </c>
      <c r="E6">
        <f t="shared" si="0"/>
        <v>0.04</v>
      </c>
      <c r="F6" t="s">
        <v>24</v>
      </c>
      <c r="G6" s="4">
        <v>0.1</v>
      </c>
      <c r="H6" s="2" t="s">
        <v>21</v>
      </c>
      <c r="I6" s="3" t="s">
        <v>22</v>
      </c>
    </row>
    <row r="7" spans="1:9" x14ac:dyDescent="0.25">
      <c r="A7" t="s">
        <v>28</v>
      </c>
      <c r="B7">
        <v>2</v>
      </c>
      <c r="C7">
        <v>0.12</v>
      </c>
      <c r="D7">
        <v>2.4E-2</v>
      </c>
      <c r="E7">
        <f t="shared" si="0"/>
        <v>4.8000000000000001E-2</v>
      </c>
      <c r="F7" t="s">
        <v>27</v>
      </c>
      <c r="G7" s="4">
        <v>0.1</v>
      </c>
      <c r="H7" s="2" t="s">
        <v>21</v>
      </c>
      <c r="I7" s="3" t="s">
        <v>26</v>
      </c>
    </row>
    <row r="8" spans="1:9" x14ac:dyDescent="0.25">
      <c r="A8" t="s">
        <v>33</v>
      </c>
      <c r="B8">
        <v>11</v>
      </c>
      <c r="C8">
        <v>0.1</v>
      </c>
      <c r="D8">
        <v>1.7000000000000001E-2</v>
      </c>
      <c r="E8">
        <f t="shared" si="0"/>
        <v>0.187</v>
      </c>
      <c r="F8" t="s">
        <v>29</v>
      </c>
      <c r="G8" s="4">
        <v>0.1</v>
      </c>
      <c r="H8" s="2" t="s">
        <v>21</v>
      </c>
      <c r="I8" s="3" t="s">
        <v>30</v>
      </c>
    </row>
    <row r="9" spans="1:9" x14ac:dyDescent="0.25">
      <c r="A9" t="s">
        <v>32</v>
      </c>
      <c r="B9">
        <v>15</v>
      </c>
      <c r="C9">
        <v>0.1</v>
      </c>
      <c r="D9">
        <v>1.2E-2</v>
      </c>
      <c r="E9">
        <f t="shared" si="0"/>
        <v>0.18</v>
      </c>
      <c r="F9" t="s">
        <v>34</v>
      </c>
      <c r="G9" s="4">
        <v>0.1</v>
      </c>
      <c r="H9" s="2" t="s">
        <v>21</v>
      </c>
      <c r="I9" s="3" t="s">
        <v>40</v>
      </c>
    </row>
    <row r="10" spans="1:9" x14ac:dyDescent="0.25">
      <c r="A10" t="s">
        <v>38</v>
      </c>
      <c r="B10">
        <v>2</v>
      </c>
      <c r="C10">
        <v>0.1</v>
      </c>
      <c r="D10">
        <v>1.0999999999999999E-2</v>
      </c>
      <c r="E10">
        <f t="shared" si="0"/>
        <v>2.1999999999999999E-2</v>
      </c>
      <c r="F10" t="s">
        <v>35</v>
      </c>
      <c r="G10" s="4">
        <v>0.1</v>
      </c>
      <c r="H10" s="2" t="s">
        <v>21</v>
      </c>
      <c r="I10" s="3" t="s">
        <v>39</v>
      </c>
    </row>
    <row r="11" spans="1:9" x14ac:dyDescent="0.25">
      <c r="A11" t="s">
        <v>41</v>
      </c>
      <c r="B11">
        <v>1</v>
      </c>
      <c r="C11">
        <v>0.1</v>
      </c>
      <c r="D11">
        <v>1.4E-2</v>
      </c>
      <c r="E11">
        <f t="shared" si="0"/>
        <v>1.4E-2</v>
      </c>
      <c r="F11" t="s">
        <v>36</v>
      </c>
      <c r="G11" s="4">
        <v>0.1</v>
      </c>
      <c r="H11" s="2" t="s">
        <v>21</v>
      </c>
      <c r="I11" s="3" t="s">
        <v>42</v>
      </c>
    </row>
    <row r="12" spans="1:9" x14ac:dyDescent="0.25">
      <c r="A12" t="s">
        <v>43</v>
      </c>
      <c r="B12">
        <v>2</v>
      </c>
      <c r="C12">
        <v>0.1</v>
      </c>
      <c r="D12">
        <v>1.2E-2</v>
      </c>
      <c r="E12">
        <f t="shared" si="0"/>
        <v>2.4E-2</v>
      </c>
      <c r="F12" t="s">
        <v>37</v>
      </c>
      <c r="G12" s="4">
        <v>0.1</v>
      </c>
      <c r="H12" s="2" t="s">
        <v>21</v>
      </c>
      <c r="I12" s="3" t="s">
        <v>44</v>
      </c>
    </row>
    <row r="13" spans="1:9" x14ac:dyDescent="0.25">
      <c r="A13" t="s">
        <v>46</v>
      </c>
      <c r="B13">
        <v>2</v>
      </c>
      <c r="C13">
        <v>0.46</v>
      </c>
      <c r="D13">
        <v>0.14199999999999999</v>
      </c>
      <c r="E13">
        <f t="shared" si="0"/>
        <v>0.28399999999999997</v>
      </c>
      <c r="F13" t="s">
        <v>48</v>
      </c>
      <c r="G13" t="s">
        <v>48</v>
      </c>
      <c r="H13" s="2" t="s">
        <v>47</v>
      </c>
      <c r="I13" s="3" t="s">
        <v>45</v>
      </c>
    </row>
    <row r="14" spans="1:9" x14ac:dyDescent="0.25">
      <c r="A14" t="s">
        <v>49</v>
      </c>
      <c r="B14">
        <v>2</v>
      </c>
      <c r="C14">
        <v>0.84</v>
      </c>
      <c r="D14">
        <v>0.28299999999999997</v>
      </c>
      <c r="E14">
        <f t="shared" si="0"/>
        <v>0.56599999999999995</v>
      </c>
      <c r="F14" t="s">
        <v>48</v>
      </c>
      <c r="G14" t="s">
        <v>48</v>
      </c>
      <c r="H14" t="s">
        <v>50</v>
      </c>
      <c r="I14" s="3" t="s">
        <v>51</v>
      </c>
    </row>
    <row r="15" spans="1:9" x14ac:dyDescent="0.25">
      <c r="A15" t="s">
        <v>54</v>
      </c>
      <c r="B15">
        <v>2</v>
      </c>
      <c r="C15">
        <v>0.38</v>
      </c>
      <c r="D15">
        <v>0.11700000000000001</v>
      </c>
      <c r="E15">
        <f t="shared" si="0"/>
        <v>0.23400000000000001</v>
      </c>
      <c r="F15" t="s">
        <v>48</v>
      </c>
      <c r="G15" t="s">
        <v>48</v>
      </c>
      <c r="H15" t="s">
        <v>53</v>
      </c>
      <c r="I15" s="3" t="s">
        <v>52</v>
      </c>
    </row>
    <row r="16" spans="1:9" x14ac:dyDescent="0.25">
      <c r="A16" t="s">
        <v>57</v>
      </c>
      <c r="B16">
        <v>2</v>
      </c>
      <c r="C16">
        <v>0.21</v>
      </c>
      <c r="D16">
        <v>0.114</v>
      </c>
      <c r="E16">
        <f t="shared" si="0"/>
        <v>0.22800000000000001</v>
      </c>
      <c r="F16" t="s">
        <v>56</v>
      </c>
      <c r="G16" t="s">
        <v>48</v>
      </c>
      <c r="H16">
        <v>1812</v>
      </c>
      <c r="I16" s="3" t="s">
        <v>55</v>
      </c>
    </row>
    <row r="17" spans="1:9" x14ac:dyDescent="0.25">
      <c r="A17" t="s">
        <v>63</v>
      </c>
      <c r="B17">
        <v>1</v>
      </c>
      <c r="C17">
        <v>5.6</v>
      </c>
      <c r="D17">
        <v>3.1888000000000001</v>
      </c>
      <c r="E17">
        <f t="shared" si="0"/>
        <v>3.1888000000000001</v>
      </c>
      <c r="F17" t="s">
        <v>48</v>
      </c>
      <c r="G17" t="s">
        <v>48</v>
      </c>
      <c r="H17" t="s">
        <v>61</v>
      </c>
      <c r="I17" s="3" t="s">
        <v>62</v>
      </c>
    </row>
    <row r="18" spans="1:9" x14ac:dyDescent="0.25">
      <c r="A18" t="s">
        <v>58</v>
      </c>
      <c r="B18">
        <v>2</v>
      </c>
      <c r="C18">
        <v>0.76</v>
      </c>
      <c r="D18">
        <v>0.32800000000000001</v>
      </c>
      <c r="E18">
        <f t="shared" si="0"/>
        <v>0.65600000000000003</v>
      </c>
      <c r="F18" t="s">
        <v>48</v>
      </c>
      <c r="G18" t="s">
        <v>48</v>
      </c>
      <c r="H18" t="s">
        <v>59</v>
      </c>
      <c r="I18" s="3" t="s">
        <v>60</v>
      </c>
    </row>
    <row r="19" spans="1:9" x14ac:dyDescent="0.25">
      <c r="A19" t="s">
        <v>64</v>
      </c>
      <c r="B19">
        <v>2</v>
      </c>
      <c r="C19">
        <v>6.41</v>
      </c>
      <c r="D19">
        <v>3.41</v>
      </c>
      <c r="E19">
        <f t="shared" si="0"/>
        <v>6.82</v>
      </c>
      <c r="F19" t="s">
        <v>48</v>
      </c>
      <c r="G19" t="s">
        <v>48</v>
      </c>
      <c r="H19" t="s">
        <v>65</v>
      </c>
      <c r="I19" s="3" t="s">
        <v>66</v>
      </c>
    </row>
    <row r="20" spans="1:9" x14ac:dyDescent="0.25">
      <c r="A20" t="s">
        <v>67</v>
      </c>
      <c r="B20">
        <v>2</v>
      </c>
      <c r="C20">
        <v>3.44</v>
      </c>
      <c r="D20">
        <v>1.96</v>
      </c>
      <c r="E20">
        <f t="shared" si="0"/>
        <v>3.92</v>
      </c>
      <c r="F20" t="s">
        <v>48</v>
      </c>
      <c r="G20" t="s">
        <v>48</v>
      </c>
      <c r="H20" t="s">
        <v>68</v>
      </c>
      <c r="I20" s="3" t="s">
        <v>69</v>
      </c>
    </row>
  </sheetData>
  <phoneticPr fontId="2" type="noConversion"/>
  <hyperlinks>
    <hyperlink ref="I4" r:id="rId1" xr:uid="{492E2148-F2AF-4459-8BA6-A859737F68D7}"/>
    <hyperlink ref="I8" r:id="rId2" xr:uid="{0D24AB4C-ECAE-42C1-8B77-5510569F6787}"/>
    <hyperlink ref="I5" r:id="rId3" xr:uid="{0017AB32-864D-4EAE-A238-CC8C9ECE97E1}"/>
    <hyperlink ref="I7" r:id="rId4" xr:uid="{810A7E28-8D43-49AE-85FF-C23B6546A59B}"/>
    <hyperlink ref="I6" r:id="rId5" xr:uid="{C6ED980E-7D4F-4DED-9C1A-FD67E374B9EA}"/>
    <hyperlink ref="I2" r:id="rId6" xr:uid="{DF430ECF-0197-4C9E-9BD2-379127E51230}"/>
    <hyperlink ref="I3" r:id="rId7" xr:uid="{2AF31FA7-48C2-4C74-97F6-C262279C839A}"/>
    <hyperlink ref="I10" r:id="rId8" xr:uid="{5C7B7096-C592-427C-AC61-D40625D2193E}"/>
    <hyperlink ref="I9" r:id="rId9" xr:uid="{5910EA08-9E19-4F72-9ADB-C3DC943A9880}"/>
    <hyperlink ref="I11" r:id="rId10" xr:uid="{336ACA25-DF51-493A-B97B-7384AE7BF67B}"/>
    <hyperlink ref="I12" r:id="rId11" xr:uid="{63A18238-7A07-49F3-A985-3D844C29C2CB}"/>
    <hyperlink ref="I13" r:id="rId12" xr:uid="{2E91CEEF-D030-42BD-8B62-5BA748F4BFB7}"/>
    <hyperlink ref="I14" r:id="rId13" xr:uid="{C09D32E1-5978-432C-95AA-B215B3A36ED3}"/>
    <hyperlink ref="I15" r:id="rId14" xr:uid="{710A736C-147F-44A6-980D-F8ED04995C2A}"/>
    <hyperlink ref="I16" r:id="rId15" xr:uid="{92C36C49-CEB7-4A72-B877-A11899E89BE2}"/>
    <hyperlink ref="I18" r:id="rId16" xr:uid="{4EB0278A-4B3D-430B-A61C-80C7370DCF6F}"/>
    <hyperlink ref="I17" r:id="rId17" xr:uid="{BF6DE5DC-89C2-4BD8-AE62-76723EEEDE83}"/>
    <hyperlink ref="I19" r:id="rId18" xr:uid="{486F8D7D-0B15-47C5-9D97-1AA471F91B5D}"/>
    <hyperlink ref="I20" r:id="rId19" xr:uid="{D136844E-AA85-4E69-B0DA-01D3AFD45890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Krotain</dc:creator>
  <cp:lastModifiedBy>Krotain</cp:lastModifiedBy>
  <dcterms:created xsi:type="dcterms:W3CDTF">2022-09-30T18:27:33Z</dcterms:created>
  <dcterms:modified xsi:type="dcterms:W3CDTF">2022-09-30T20:15:44Z</dcterms:modified>
</cp:coreProperties>
</file>