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ece_492-3_topic_1\"/>
    </mc:Choice>
  </mc:AlternateContent>
  <xr:revisionPtr revIDLastSave="0" documentId="13_ncr:1_{945A9531-3173-4CDD-9F1A-F75E50DBF160}" xr6:coauthVersionLast="47" xr6:coauthVersionMax="47" xr10:uidLastSave="{00000000-0000-0000-0000-000000000000}"/>
  <bookViews>
    <workbookView xWindow="-120" yWindow="-120" windowWidth="29040" windowHeight="158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36" i="1"/>
  <c r="E35" i="1"/>
  <c r="E34" i="1"/>
  <c r="E33" i="1"/>
  <c r="E32" i="1"/>
  <c r="E31" i="1"/>
  <c r="E30" i="1"/>
  <c r="E29" i="1"/>
  <c r="E28" i="1"/>
  <c r="E13" i="1"/>
  <c r="E27" i="1"/>
  <c r="E26" i="1"/>
  <c r="E25" i="1"/>
  <c r="E18" i="1"/>
  <c r="E17" i="1"/>
  <c r="E24" i="1"/>
  <c r="E23" i="1"/>
  <c r="E21" i="1"/>
  <c r="E22" i="1"/>
  <c r="E20" i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<sst xmlns="http://schemas.openxmlformats.org/spreadsheetml/2006/main" count="173" uniqueCount="127">
  <si>
    <t>Part</t>
  </si>
  <si>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</si>
  <si>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</si>
  <si>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</si>
  <si>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</si>
  <si>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</si>
  <si>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</si>
  <si>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</si>
  <si>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</si>
  <si>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</si>
  <si>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</si>
  <si>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</si>
  <si>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</si>
  <si>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</si>
  <si>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</si>
  <si>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</si>
  <si>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https://www.mouser.com/ProductDetail/Wurth-Elektronik/865080543009?qs=sGAEpiMZZMsh%252B1woXyUXj4jKQI6sNRw6oNAxG4ZHfk4%3D</t>
  </si>
  <si>
    <t>CL21A226MAYNNNE</t>
  </si>
  <si>
    <t>CL21A106KAYNNNG</t>
  </si>
  <si>
    <t>10uf</t>
  </si>
  <si>
    <t>https://www.mouser.com/ProductDetail/Samsung-Electro-Mechanics/CL21A106KAYNNNG?qs=sGAEpiMZZMsh%252B1woXyUXj%252BV5GOLijFH81pibuAyqgo4%3D</t>
  </si>
  <si>
    <t>0805</t>
  </si>
  <si>
    <t>https://www.mouser.com/ProductDetail/Samsung-Electro-Mechanics/CL21A475KAQNNNE?qs=sGAEpiMZZMsh%252B1woXyUXj%252BV5GOLijFH8W2HE%252BxMgC1I%3D</t>
  </si>
  <si>
    <t>CL21A475KAQNNNE</t>
  </si>
  <si>
    <t>4.7uf</t>
  </si>
  <si>
    <t>Tolerance</t>
  </si>
  <si>
    <t>https://www.mouser.com/ProductDetail/Samsung-Electro-Mechanics/CL21A225KAFNNNE?qs=sGAEpiMZZMsh%252B1woXyUXjzRu9w46NtHrfF6fR2skA3I%3D</t>
  </si>
  <si>
    <t>2.2uf</t>
  </si>
  <si>
    <t>CL21A225KAFNNNE</t>
  </si>
  <si>
    <t>1uf</t>
  </si>
  <si>
    <t>https://www.mouser.com/ProductDetail/Samsung-Electro-Mechanics/CL21B105KAFNNNF?qs=sGAEpiMZZMsh%252B1woXyUXj7iNKXiFkBmw3xaHPJiYhkQ%3D</t>
  </si>
  <si>
    <t>22uf</t>
  </si>
  <si>
    <t>CL21B104KBCNNWC</t>
  </si>
  <si>
    <t>CL21B105KAFNNNF</t>
  </si>
  <si>
    <t>100nf</t>
  </si>
  <si>
    <t>22nf</t>
  </si>
  <si>
    <t>10nf</t>
  </si>
  <si>
    <t>CL21B223KBANFNC</t>
  </si>
  <si>
    <t>https://www.mouser.com/ProductDetail/Samsung-Electro-Mechanics/CL21B223KBANFNC?qs=sGAEpiMZZMsh%252B1woXyUXj4hdzsxBU3nxDrbWEQvh0Gk%3D</t>
  </si>
  <si>
    <t>https://www.mouser.com/ProductDetail/Samsung-Electro-Mechanics/CL21B104KBCNNWC?qs=sGAEpiMZZMsh%252B1woXyUXj%252BV5GOLijFH8Vh3p27GqMSc%3D</t>
  </si>
  <si>
    <t>CL21B103KBANFNC</t>
  </si>
  <si>
    <t>https://www.mouser.com/ProductDetail/Samsung-Electro-Mechanics/CL21B103KBANFNC?qs=sGAEpiMZZMsh%252B1woXyUXj4hdzsxBU3nxIkHThAvCnD8%3D</t>
  </si>
  <si>
    <t>CL05C221JB51PNC</t>
  </si>
  <si>
    <t>https://www.mouser.com/ProductDetail/Samsung-Electro-Mechanics/CL05C221JB51PNC?qs=sGAEpiMZZMsh%252B1woXyUXj4Ov2KIvQVkqQIvLarKXoyY%3D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</si>
  <si>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</si>
  <si>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</si>
  <si>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</si>
  <si>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</si>
  <si>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</si>
  <si>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</si>
  <si>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</si>
  <si>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</si>
  <si>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</si>
  <si>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</si>
  <si>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</si>
  <si>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</si>
  <si>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</si>
  <si>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</si>
  <si>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</si>
  <si>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</si>
  <si>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8-DIP</t>
  </si>
  <si>
    <t>https://www.digikey.com/en/products/detail/texas-instruments/LM2672N-5-0-NOPB/363784</t>
  </si>
  <si>
    <t>LM2672N-5.0/NOPB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</si>
  <si>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</si>
  <si>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</si>
  <si>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</si>
  <si>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</si>
  <si>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</si>
  <si>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</si>
  <si>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</si>
  <si>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</si>
  <si>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</si>
  <si>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</si>
  <si>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</si>
  <si>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</si>
  <si>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</si>
  <si>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</si>
  <si>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</si>
  <si>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</si>
  <si>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</si>
  <si>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https://www.mouser.com/ProductDetail/Vishay-Dale/XT9S20ANA8M?qs=oFi4%2FQsgZXYxL7wCZW5FzA%3D%3D</t>
  </si>
  <si>
    <t>8MHz</t>
  </si>
  <si>
    <t>Radial</t>
  </si>
  <si>
    <t>HC-49/US</t>
  </si>
  <si>
    <t>XT9S20ANA8M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</si>
  <si>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</si>
  <si>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</si>
  <si>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</si>
  <si>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</si>
  <si>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</si>
  <si>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</si>
  <si>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</si>
  <si>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</si>
  <si>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RCH664NP-220K</t>
  </si>
  <si>
    <t>22uh</t>
  </si>
  <si>
    <t>https://www.digikey.com/en/products/detail/sumida-america-inc/RCH664NP-220K/3946785?s=N4IgTCBcDaIEoGEASA2FAWAcgBQLRjAAYBpEAXQF8g</t>
  </si>
  <si>
    <t>KDV06FR180ET</t>
  </si>
  <si>
    <t>180mOhm</t>
  </si>
  <si>
    <t>https://www.mouser.com/ProductDetail/Ohmite/KDV06FR180ET?qs=l4Gc20tDgJLuG9Oc1mkpPg%3D%3D</t>
  </si>
  <si>
    <t>KDV06FR300ET</t>
  </si>
  <si>
    <t>300mOhm</t>
  </si>
  <si>
    <t>https://www.mouser.com/ProductDetail/Ohmite/KDV06FR300ET?qs=l4Gc20tDgJIqinXnKONtAA%3D%3D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</si>
  <si>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</si>
  <si>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</si>
  <si>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</si>
  <si>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</si>
  <si>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</si>
  <si>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</si>
  <si>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</si>
  <si>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</si>
  <si>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</si>
  <si>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</si>
  <si>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</si>
  <si>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</si>
  <si>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</si>
  <si>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</si>
  <si>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</si>
  <si>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</si>
  <si>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TODO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</si>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</sst>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Lite-On/6N137S-TA1?qs=PByDJ0nQNwrChwHSrgNi1w%3D%3D" TargetMode="External"/><Relationship Id="rId18" Type="http://schemas.openxmlformats.org/officeDocument/2006/relationships/hyperlink" Target="https://www.mouser.com/ProductDetail/Analog-Devices/LT3080EDD-1TRPBF?qs=hVkxg5c3xu%2F3H2mzAs8Yaw%3D%3D" TargetMode="External"/><Relationship Id="rId26" Type="http://schemas.openxmlformats.org/officeDocument/2006/relationships/hyperlink" Target="https://www.digikey.com/en/products/detail/sumida-america-inc/RCH664NP-220K/3946785?s=N4IgTCBcDaIEoGEASA2FAWAcgBQLRjAAYBpEAXQF8g" TargetMode="External"/><Relationship Id="rId21" Type="http://schemas.openxmlformats.org/officeDocument/2006/relationships/hyperlink" Target="https://www.mouser.com/ProductDetail/Panjit/PJA3404_R1_00001?qs=sPbYRqrBIVkiUO9ZInE3tw%3D%3D" TargetMode="External"/><Relationship Id="rId34" Type="http://schemas.openxmlformats.org/officeDocument/2006/relationships/hyperlink" Target="https://www.mouser.com/ProductDetail/ROHM-Semiconductor/ESR03EZPF1000?qs=493kPxzlxfJdLkJZpX4ByA%3D%3D" TargetMode="External"/><Relationship Id="rId7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Texas-Instruments/SN74HC04DBRG4?qs=XQzc%252BbSrk58m%252Bx0j7t4flA%3D%3D" TargetMode="External"/><Relationship Id="rId17" Type="http://schemas.openxmlformats.org/officeDocument/2006/relationships/hyperlink" Target="https://www.digikey.com/en/products/detail/texas-instruments/LM2672N-5-0-NOPB/363784" TargetMode="External"/><Relationship Id="rId25" Type="http://schemas.openxmlformats.org/officeDocument/2006/relationships/hyperlink" Target="https://www.mouser.com/ProductDetail/Triad-Magnetics/FS24-800-C2?qs=b1anAsPanWysxDNUFWmxRA%3D%3D" TargetMode="External"/><Relationship Id="rId33" Type="http://schemas.openxmlformats.org/officeDocument/2006/relationships/hyperlink" Target="https://www.mouser.com/ProductDetail/ROHM-Semiconductor/ESR03EZPF1201?qs=493kPxzlxfIq0F4ql8poBA%3D%3D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Samsung-Electro-Mechanics/CL21B105KAFNNNF?qs=sGAEpiMZZMsh%252B1woXyUXj7iNKXiFkBmw3xaHPJiYhkQ%3D" TargetMode="External"/><Relationship Id="rId16" Type="http://schemas.openxmlformats.org/officeDocument/2006/relationships/hyperlink" Target="https://www.mouser.com/ProductDetail/onsemi/LP2950CDT-3.3RKG?qs=2OtswVQKCOGjJvIdedTxCw%3D%3D" TargetMode="External"/><Relationship Id="rId20" Type="http://schemas.openxmlformats.org/officeDocument/2006/relationships/hyperlink" Target="https://www.digikey.com/en/products/detail/texas-instruments/INA180A1IDBVT/7219027?s=N4IgTCBcDaIJIDkCCBGAHABlXAIgIQDUAVEAXQF8g" TargetMode="External"/><Relationship Id="rId29" Type="http://schemas.openxmlformats.org/officeDocument/2006/relationships/hyperlink" Target="https://www.mouser.com/ProductDetail/Samsung-Electro-Mechanics/CL10C200JB8NNNC?qs=X6jEic%2FHinCxVzG4eDnU5g%3D%3D" TargetMode="External"/><Relationship Id="rId1" Type="http://schemas.openxmlformats.org/officeDocument/2006/relationships/hyperlink" Target="https://www.mouser.com/ProductDetail/Wurth-Elektronik/865080543009?qs=sGAEpiMZZMsh%252B1woXyUXj4jKQI6sNRw6oNAxG4ZHfk4%3D" TargetMode="External"/><Relationship Id="rId6" Type="http://schemas.openxmlformats.org/officeDocument/2006/relationships/hyperlink" Target="https://www.mouser.com/ProductDetail/Nexperia/PMEG3020EP115?qs=GcY6OjH1zdnlY%252B06tUqEyw%3D%3D" TargetMode="External"/><Relationship Id="rId11" Type="http://schemas.openxmlformats.org/officeDocument/2006/relationships/hyperlink" Target="https://www.mouser.com/ProductDetail/Samsung-Electro-Mechanics/CL05C221JB51PNC?qs=sGAEpiMZZMsh%252B1woXyUXj4Ov2KIvQVkqQIvLarKXoyY%3D" TargetMode="External"/><Relationship Id="rId24" Type="http://schemas.openxmlformats.org/officeDocument/2006/relationships/hyperlink" Target="https://www.mouser.com/ProductDetail/Vishay-Dale/XT9S20ANA8M?qs=oFi4%2FQsgZXYxL7wCZW5FzA%3D%3D" TargetMode="External"/><Relationship Id="rId32" Type="http://schemas.openxmlformats.org/officeDocument/2006/relationships/hyperlink" Target="https://www.mouser.com/ProductDetail/ROHM-Semiconductor/ESR03EZPF4701?qs=493kPxzlxfL2NnaeJoZB2Q%3D%3D" TargetMode="External"/><Relationship Id="rId37" Type="http://schemas.openxmlformats.org/officeDocument/2006/relationships/hyperlink" Target="https://www.mouser.com/ProductDetail/Diodes-Incorporated/FMMT495TA?qs=YwPsRIUVAOcuV4OIGitV8Q%3D%3D" TargetMode="External"/><Relationship Id="rId5" Type="http://schemas.openxmlformats.org/officeDocument/2006/relationships/hyperlink" Target="https://www.mouser.com/ProductDetail/Samsung-Electro-Mechanics/CL21A475KAQNNNE?qs=sGAEpiMZZMsh%252B1woXyUXj%252BV5GOLijFH8W2HE%252BxMgC1I%3D" TargetMode="External"/><Relationship Id="rId15" Type="http://schemas.openxmlformats.org/officeDocument/2006/relationships/hyperlink" Target="https://www.mouser.com/ProductDetail/Bussmann-Eaton/PTS181224V075?qs=QmibqUXyDhQsWMUFkSWVRg%3D%3D" TargetMode="External"/><Relationship Id="rId23" Type="http://schemas.openxmlformats.org/officeDocument/2006/relationships/hyperlink" Target="https://www.mouser.com/ProductDetail/STMicroelectronics/STM32L100C6U6A?qs=9MuLHSklicr37J4PyR0bYg%3D%3D" TargetMode="External"/><Relationship Id="rId28" Type="http://schemas.openxmlformats.org/officeDocument/2006/relationships/hyperlink" Target="https://www.mouser.com/ProductDetail/Ohmite/KDV06FR300ET?qs=l4Gc20tDgJIqinXnKONtAA%3D%3D" TargetMode="External"/><Relationship Id="rId36" Type="http://schemas.openxmlformats.org/officeDocument/2006/relationships/hyperlink" Target="https://www.mouser.com/ProductDetail/ROHM-Semiconductor/ESR03EZPF1001?qs=DyUWGjl%252BcVtUAf3p1rg3iQ%3D%3D" TargetMode="External"/><Relationship Id="rId10" Type="http://schemas.openxmlformats.org/officeDocument/2006/relationships/hyperlink" Target="https://www.mouser.com/ProductDetail/Samsung-Electro-Mechanics/CL21B103KBANFNC?qs=sGAEpiMZZMsh%252B1woXyUXj4hdzsxBU3nxIkHThAvCnD8%3D" TargetMode="External"/><Relationship Id="rId19" Type="http://schemas.openxmlformats.org/officeDocument/2006/relationships/hyperlink" Target="https://www.mouser.com/ProductDetail/STMicroelectronics/L6902D?qs=Yc96klrMi5L2iIsse6YmdQ%3D%3D" TargetMode="External"/><Relationship Id="rId31" Type="http://schemas.openxmlformats.org/officeDocument/2006/relationships/hyperlink" Target="https://www.mouser.com/ProductDetail/ROHM-Semiconductor/ESR03EZPF5101?qs=493kPxzlxfITg5G1s39ZCA%3D%3D" TargetMode="External"/><Relationship Id="rId4" Type="http://schemas.openxmlformats.org/officeDocument/2006/relationships/hyperlink" Target="https://www.mouser.com/ProductDetail/Samsung-Electro-Mechanics/CL21A225KAFNNNE?qs=sGAEpiMZZMsh%252B1woXyUXjzRu9w46NtHrfF6fR2skA3I%3D" TargetMode="External"/><Relationship Id="rId9" Type="http://schemas.openxmlformats.org/officeDocument/2006/relationships/hyperlink" Target="https://www.mouser.com/ProductDetail/Samsung-Electro-Mechanics/CL21B104KBCNNWC?qs=sGAEpiMZZMsh%252B1woXyUXj%252BV5GOLijFH8Vh3p27GqMSc%3D" TargetMode="External"/><Relationship Id="rId14" Type="http://schemas.openxmlformats.org/officeDocument/2006/relationships/hyperlink" Target="https://www.mouser.com/ProductDetail/Texas-Instruments/LM324DR?qs=KaAwwOlwaps1n%2FWkYDapEg%3D%3D" TargetMode="External"/><Relationship Id="rId22" Type="http://schemas.openxmlformats.org/officeDocument/2006/relationships/hyperlink" Target="https://www.mouser.com/ProductDetail/STMicroelectronics/STM32L152RBT6A?qs=DqCdCwOw4%2F646g2lv17dkw%3D%3D" TargetMode="External"/><Relationship Id="rId27" Type="http://schemas.openxmlformats.org/officeDocument/2006/relationships/hyperlink" Target="https://www.mouser.com/ProductDetail/Ohmite/KDV06FR180ET?qs=l4Gc20tDgJLuG9Oc1mkpPg%3D%3D" TargetMode="External"/><Relationship Id="rId30" Type="http://schemas.openxmlformats.org/officeDocument/2006/relationships/hyperlink" Target="https://www.mouser.com/ProductDetail/ROHM-Semiconductor/SDR03EZPF1002?qs=byeeYqUIh0Mlr2mre8duxQ%3D%3D" TargetMode="External"/><Relationship Id="rId35" Type="http://schemas.openxmlformats.org/officeDocument/2006/relationships/hyperlink" Target="https://www.mouser.com/ProductDetail/ROHM-Semiconductor/ESR03EZPF2001?qs=493kPxzlxfIsacc9Eh0USA%3D%3D" TargetMode="External"/><Relationship Id="rId8" Type="http://schemas.openxmlformats.org/officeDocument/2006/relationships/hyperlink" Target="https://www.mouser.com/ProductDetail/Samsung-Electro-Mechanics/CL21B223KBANFNC?qs=sGAEpiMZZMsh%252B1woXyUXj4hdzsxBU3nxDrbWEQvh0Gk%3D" TargetMode="External"/><Relationship Id="rId3" Type="http://schemas.openxmlformats.org/officeDocument/2006/relationships/hyperlink" Target="https://www.mouser.com/ProductDetail/Samsung-Electro-Mechanics/CL21A106KAYNNNG?qs=sGAEpiMZZMsh%252B1woXyUXj%252BV5GOLijFH81pibuAyqgo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I38"/>
  <sheetViews>
    <sheetView tabSelected="1" workbookViewId="0">
      <selection activeCell="H22" sqref="H22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10</v>
      </c>
      <c r="I1" t="s">
        <v>6</v>
      </c>
    </row>
    <row r="2" spans="1:9" x14ac:dyDescent="0.25">
      <c r="A2" t="s">
        <v>7</v>
      </c>
      <c r="B2">
        <v>8</v>
      </c>
      <c r="C2">
        <v>0.5</v>
      </c>
      <c r="D2">
        <v>0.159</v>
      </c>
      <c r="E2">
        <f>D2*B2</f>
        <v>1.272</v>
      </c>
      <c r="F2" t="s">
        <v>8</v>
      </c>
      <c r="H2" s="1" t="s">
        <v>9</v>
      </c>
      <c r="I2" s="3" t="s">
        <v>11</v>
      </c>
    </row>
    <row r="3" spans="1:9" x14ac:dyDescent="0.25">
      <c r="A3" t="s">
        <v>13</v>
      </c>
      <c r="B3">
        <v>8</v>
      </c>
      <c r="C3">
        <v>0.4</v>
      </c>
      <c r="D3">
        <v>7.9000000000000001E-2</v>
      </c>
      <c r="E3">
        <f t="shared" ref="E3:E13" si="0">D3*B3</f>
        <v>0.63200000000000001</v>
      </c>
      <c r="F3" t="s">
        <v>14</v>
      </c>
      <c r="H3" s="1" t="s">
        <v>15</v>
      </c>
      <c r="I3" s="3" t="s">
        <v>12</v>
      </c>
    </row>
    <row r="4" spans="1:9" x14ac:dyDescent="0.25">
      <c r="A4" s="2" t="s">
        <v>17</v>
      </c>
      <c r="B4">
        <v>8</v>
      </c>
      <c r="C4">
        <v>0.26</v>
      </c>
      <c r="D4">
        <v>6.2E-2</v>
      </c>
      <c r="E4">
        <f t="shared" si="0"/>
        <v>0.496</v>
      </c>
      <c r="F4" t="s">
        <v>31</v>
      </c>
      <c r="G4" s="4">
        <v>0.2</v>
      </c>
      <c r="H4" s="2" t="s">
        <v>21</v>
      </c>
      <c r="I4" s="3" t="s">
        <v>16</v>
      </c>
    </row>
    <row r="5" spans="1:9" x14ac:dyDescent="0.25">
      <c r="A5" t="s">
        <v>18</v>
      </c>
      <c r="B5">
        <v>6</v>
      </c>
      <c r="C5">
        <v>0.18</v>
      </c>
      <c r="D5">
        <v>3.6999999999999998E-2</v>
      </c>
      <c r="E5">
        <f t="shared" si="0"/>
        <v>0.22199999999999998</v>
      </c>
      <c r="F5" t="s">
        <v>19</v>
      </c>
      <c r="G5" s="4">
        <v>0.1</v>
      </c>
      <c r="H5" s="2" t="s">
        <v>21</v>
      </c>
      <c r="I5" s="3" t="s">
        <v>20</v>
      </c>
    </row>
    <row r="6" spans="1:9" x14ac:dyDescent="0.25">
      <c r="A6" t="s">
        <v>23</v>
      </c>
      <c r="B6">
        <v>2</v>
      </c>
      <c r="C6">
        <v>0.1</v>
      </c>
      <c r="D6">
        <v>0.02</v>
      </c>
      <c r="E6">
        <f t="shared" si="0"/>
        <v>0.04</v>
      </c>
      <c r="F6" t="s">
        <v>24</v>
      </c>
      <c r="G6" s="4">
        <v>0.1</v>
      </c>
      <c r="H6" s="2" t="s">
        <v>21</v>
      </c>
      <c r="I6" s="3" t="s">
        <v>22</v>
      </c>
    </row>
    <row r="7" spans="1:9" x14ac:dyDescent="0.25">
      <c r="A7" t="s">
        <v>28</v>
      </c>
      <c r="B7">
        <v>2</v>
      </c>
      <c r="C7">
        <v>0.12</v>
      </c>
      <c r="D7">
        <v>2.4E-2</v>
      </c>
      <c r="E7">
        <f t="shared" si="0"/>
        <v>4.8000000000000001E-2</v>
      </c>
      <c r="F7" t="s">
        <v>27</v>
      </c>
      <c r="G7" s="4">
        <v>0.1</v>
      </c>
      <c r="H7" s="2" t="s">
        <v>21</v>
      </c>
      <c r="I7" s="3" t="s">
        <v>26</v>
      </c>
    </row>
    <row r="8" spans="1:9" x14ac:dyDescent="0.25">
      <c r="A8" t="s">
        <v>33</v>
      </c>
      <c r="B8">
        <v>11</v>
      </c>
      <c r="C8">
        <v>0.1</v>
      </c>
      <c r="D8">
        <v>1.7000000000000001E-2</v>
      </c>
      <c r="E8">
        <f t="shared" si="0"/>
        <v>0.187</v>
      </c>
      <c r="F8" t="s">
        <v>29</v>
      </c>
      <c r="G8" s="4">
        <v>0.1</v>
      </c>
      <c r="H8" s="2" t="s">
        <v>21</v>
      </c>
      <c r="I8" s="3" t="s">
        <v>30</v>
      </c>
    </row>
    <row r="9" spans="1:9" x14ac:dyDescent="0.25">
      <c r="A9" t="s">
        <v>32</v>
      </c>
      <c r="B9">
        <v>11</v>
      </c>
      <c r="C9">
        <v>0.1</v>
      </c>
      <c r="D9">
        <v>1.2E-2</v>
      </c>
      <c r="E9">
        <f t="shared" si="0"/>
        <v>0.13200000000000001</v>
      </c>
      <c r="F9" t="s">
        <v>34</v>
      </c>
      <c r="G9" s="4">
        <v>0.1</v>
      </c>
      <c r="H9" s="2" t="s">
        <v>21</v>
      </c>
      <c r="I9" s="3" t="s">
        <v>39</v>
      </c>
    </row>
    <row r="10" spans="1:9" x14ac:dyDescent="0.25">
      <c r="A10" t="s">
        <v>37</v>
      </c>
      <c r="B10">
        <v>2</v>
      </c>
      <c r="C10">
        <v>0.1</v>
      </c>
      <c r="D10">
        <v>1.0999999999999999E-2</v>
      </c>
      <c r="E10">
        <f t="shared" si="0"/>
        <v>2.1999999999999999E-2</v>
      </c>
      <c r="F10" t="s">
        <v>35</v>
      </c>
      <c r="G10" s="4">
        <v>0.1</v>
      </c>
      <c r="H10" s="2" t="s">
        <v>21</v>
      </c>
      <c r="I10" s="3" t="s">
        <v>38</v>
      </c>
    </row>
    <row r="11" spans="1:9" x14ac:dyDescent="0.25">
      <c r="A11" t="s">
        <v>40</v>
      </c>
      <c r="B11">
        <v>1</v>
      </c>
      <c r="C11">
        <v>0.1</v>
      </c>
      <c r="D11">
        <v>1.4E-2</v>
      </c>
      <c r="E11">
        <f t="shared" si="0"/>
        <v>1.4E-2</v>
      </c>
      <c r="F11" t="s">
        <v>36</v>
      </c>
      <c r="G11" s="4">
        <v>0.1</v>
      </c>
      <c r="H11" s="2" t="s">
        <v>21</v>
      </c>
      <c r="I11" s="3" t="s">
        <v>41</v>
      </c>
    </row>
    <row r="12" spans="1:9" x14ac:dyDescent="0.25">
      <c r="A12" t="s">
        <v>42</v>
      </c>
      <c r="B12">
        <v>2</v>
      </c>
      <c r="C12">
        <v>0.1</v>
      </c>
      <c r="D12">
        <v>1.2E-2</v>
      </c>
      <c r="E12">
        <f t="shared" si="0"/>
        <v>2.4E-2</v>
      </c>
      <c r="F12" t="s">
        <v>86</v>
      </c>
      <c r="G12" s="4">
        <v>0.1</v>
      </c>
      <c r="H12" s="2" t="s">
        <v>21</v>
      </c>
      <c r="I12" s="3" t="s">
        <v>43</v>
      </c>
    </row>
    <row r="13" spans="1:9" x14ac:dyDescent="0.25">
      <c r="A13" t="s">
        <v>88</v>
      </c>
      <c r="B13">
        <v>4</v>
      </c>
      <c r="C13">
        <v>0.1</v>
      </c>
      <c r="D13">
        <v>1.0999999999999999E-2</v>
      </c>
      <c r="E13">
        <f t="shared" si="0"/>
        <v>4.3999999999999997E-2</v>
      </c>
      <c r="F13" t="s">
        <v>85</v>
      </c>
      <c r="G13" s="4">
        <v>0.05</v>
      </c>
      <c r="H13" s="2" t="s">
        <v>89</v>
      </c>
      <c r="I13" s="3" t="s">
        <v>87</v>
      </c>
    </row>
    <row r="14" spans="1:9" x14ac:dyDescent="0.25">
      <c r="A14" t="s">
        <v>45</v>
      </c>
      <c r="B14">
        <v>2</v>
      </c>
      <c r="C14">
        <v>0.46</v>
      </c>
      <c r="D14">
        <v>0.14199999999999999</v>
      </c>
      <c r="E14">
        <f>D14*B14</f>
        <v>0.28399999999999997</v>
      </c>
      <c r="F14" t="s">
        <v>47</v>
      </c>
      <c r="G14" t="s">
        <v>47</v>
      </c>
      <c r="H14" s="2" t="s">
        <v>46</v>
      </c>
      <c r="I14" s="3" t="s">
        <v>44</v>
      </c>
    </row>
    <row r="15" spans="1:9" x14ac:dyDescent="0.25">
      <c r="A15" t="s">
        <v>48</v>
      </c>
      <c r="B15">
        <v>2</v>
      </c>
      <c r="C15">
        <v>0.84</v>
      </c>
      <c r="D15">
        <v>0.28299999999999997</v>
      </c>
      <c r="E15">
        <f>D15*B15</f>
        <v>0.56599999999999995</v>
      </c>
      <c r="F15" t="s">
        <v>47</v>
      </c>
      <c r="G15" t="s">
        <v>47</v>
      </c>
      <c r="H15" t="s">
        <v>49</v>
      </c>
      <c r="I15" s="3" t="s">
        <v>50</v>
      </c>
    </row>
    <row r="16" spans="1:9" x14ac:dyDescent="0.25">
      <c r="A16" t="s">
        <v>53</v>
      </c>
      <c r="B16">
        <v>2</v>
      </c>
      <c r="C16">
        <v>0.38</v>
      </c>
      <c r="D16">
        <v>0.11700000000000001</v>
      </c>
      <c r="E16">
        <f>D16*B16</f>
        <v>0.23400000000000001</v>
      </c>
      <c r="F16" t="s">
        <v>47</v>
      </c>
      <c r="G16" t="s">
        <v>47</v>
      </c>
      <c r="H16" t="s">
        <v>52</v>
      </c>
      <c r="I16" s="3" t="s">
        <v>51</v>
      </c>
    </row>
    <row r="17" spans="1:9" x14ac:dyDescent="0.25">
      <c r="A17" t="s">
        <v>69</v>
      </c>
      <c r="B17">
        <v>2</v>
      </c>
      <c r="C17">
        <v>1.05</v>
      </c>
      <c r="D17">
        <v>0.47839999999999999</v>
      </c>
      <c r="E17">
        <f>D17*B17</f>
        <v>0.95679999999999998</v>
      </c>
      <c r="F17" t="s">
        <v>47</v>
      </c>
      <c r="G17" t="s">
        <v>47</v>
      </c>
      <c r="H17" t="s">
        <v>70</v>
      </c>
      <c r="I17" s="3" t="s">
        <v>71</v>
      </c>
    </row>
    <row r="18" spans="1:9" x14ac:dyDescent="0.25">
      <c r="A18" t="s">
        <v>72</v>
      </c>
      <c r="B18">
        <v>6</v>
      </c>
      <c r="C18">
        <v>0.37</v>
      </c>
      <c r="D18">
        <v>8.2000000000000003E-2</v>
      </c>
      <c r="E18">
        <f>D18*B18</f>
        <v>0.49199999999999999</v>
      </c>
      <c r="F18" t="s">
        <v>47</v>
      </c>
      <c r="G18" t="s">
        <v>47</v>
      </c>
      <c r="H18" t="s">
        <v>70</v>
      </c>
      <c r="I18" s="3" t="s">
        <v>73</v>
      </c>
    </row>
    <row r="19" spans="1:9" x14ac:dyDescent="0.25">
      <c r="A19" t="s">
        <v>124</v>
      </c>
      <c r="B19">
        <v>2</v>
      </c>
      <c r="C19">
        <v>0.4</v>
      </c>
      <c r="D19">
        <v>0.124</v>
      </c>
      <c r="E19">
        <f>D19*B19</f>
        <v>0.248</v>
      </c>
      <c r="F19" t="s">
        <v>47</v>
      </c>
      <c r="G19" t="s">
        <v>47</v>
      </c>
      <c r="H19" t="s">
        <v>125</v>
      </c>
      <c r="I19" s="3" t="s">
        <v>126</v>
      </c>
    </row>
    <row r="20" spans="1:9" x14ac:dyDescent="0.25">
      <c r="A20" t="s">
        <v>56</v>
      </c>
      <c r="B20">
        <v>2</v>
      </c>
      <c r="C20">
        <v>0.21</v>
      </c>
      <c r="D20">
        <v>0.114</v>
      </c>
      <c r="E20">
        <f t="shared" ref="E20:E36" si="1">D20*B20</f>
        <v>0.22800000000000001</v>
      </c>
      <c r="F20" t="s">
        <v>55</v>
      </c>
      <c r="G20" t="s">
        <v>47</v>
      </c>
      <c r="H20">
        <v>1812</v>
      </c>
      <c r="I20" s="3" t="s">
        <v>54</v>
      </c>
    </row>
    <row r="21" spans="1:9" x14ac:dyDescent="0.25">
      <c r="A21" t="s">
        <v>62</v>
      </c>
      <c r="B21">
        <v>1</v>
      </c>
      <c r="C21">
        <v>5.6</v>
      </c>
      <c r="D21">
        <v>3.1888000000000001</v>
      </c>
      <c r="E21">
        <f t="shared" si="1"/>
        <v>3.1888000000000001</v>
      </c>
      <c r="F21" t="s">
        <v>47</v>
      </c>
      <c r="G21" t="s">
        <v>47</v>
      </c>
      <c r="H21" t="s">
        <v>60</v>
      </c>
      <c r="I21" s="3" t="s">
        <v>61</v>
      </c>
    </row>
    <row r="22" spans="1:9" x14ac:dyDescent="0.25">
      <c r="A22" t="s">
        <v>57</v>
      </c>
      <c r="B22">
        <v>2</v>
      </c>
      <c r="C22">
        <v>0.76</v>
      </c>
      <c r="D22">
        <v>0.32800000000000001</v>
      </c>
      <c r="E22">
        <f t="shared" si="1"/>
        <v>0.65600000000000003</v>
      </c>
      <c r="F22" t="s">
        <v>47</v>
      </c>
      <c r="G22" t="s">
        <v>47</v>
      </c>
      <c r="H22" t="s">
        <v>58</v>
      </c>
      <c r="I22" s="3" t="s">
        <v>59</v>
      </c>
    </row>
    <row r="23" spans="1:9" x14ac:dyDescent="0.25">
      <c r="A23" t="s">
        <v>63</v>
      </c>
      <c r="B23">
        <v>2</v>
      </c>
      <c r="C23">
        <v>6.41</v>
      </c>
      <c r="D23">
        <v>3.41</v>
      </c>
      <c r="E23">
        <f t="shared" si="1"/>
        <v>6.82</v>
      </c>
      <c r="F23" t="s">
        <v>47</v>
      </c>
      <c r="G23" t="s">
        <v>47</v>
      </c>
      <c r="H23" t="s">
        <v>64</v>
      </c>
      <c r="I23" s="3" t="s">
        <v>65</v>
      </c>
    </row>
    <row r="24" spans="1:9" x14ac:dyDescent="0.25">
      <c r="A24" t="s">
        <v>66</v>
      </c>
      <c r="B24">
        <v>2</v>
      </c>
      <c r="C24">
        <v>3.44</v>
      </c>
      <c r="D24">
        <v>1.96</v>
      </c>
      <c r="E24">
        <f t="shared" si="1"/>
        <v>3.92</v>
      </c>
      <c r="F24" t="s">
        <v>47</v>
      </c>
      <c r="G24" t="s">
        <v>47</v>
      </c>
      <c r="H24" t="s">
        <v>67</v>
      </c>
      <c r="I24" s="3" t="s">
        <v>68</v>
      </c>
    </row>
    <row r="25" spans="1:9" x14ac:dyDescent="0.25">
      <c r="A25" t="s">
        <v>74</v>
      </c>
      <c r="B25">
        <v>1</v>
      </c>
      <c r="C25">
        <v>8.06</v>
      </c>
      <c r="D25">
        <v>4.51</v>
      </c>
      <c r="E25">
        <f t="shared" si="1"/>
        <v>4.51</v>
      </c>
      <c r="F25" t="s">
        <v>47</v>
      </c>
      <c r="G25" t="s">
        <v>47</v>
      </c>
      <c r="H25" t="s">
        <v>75</v>
      </c>
      <c r="I25" s="3" t="s">
        <v>76</v>
      </c>
    </row>
    <row r="26" spans="1:9" x14ac:dyDescent="0.25">
      <c r="A26" t="s">
        <v>79</v>
      </c>
      <c r="B26">
        <v>1</v>
      </c>
      <c r="C26">
        <v>5.57</v>
      </c>
      <c r="D26">
        <v>2.95</v>
      </c>
      <c r="E26">
        <f t="shared" si="1"/>
        <v>2.95</v>
      </c>
      <c r="F26" t="s">
        <v>47</v>
      </c>
      <c r="G26" t="s">
        <v>47</v>
      </c>
      <c r="H26" t="s">
        <v>78</v>
      </c>
      <c r="I26" s="3" t="s">
        <v>77</v>
      </c>
    </row>
    <row r="27" spans="1:9" x14ac:dyDescent="0.25">
      <c r="A27" t="s">
        <v>84</v>
      </c>
      <c r="B27">
        <v>2</v>
      </c>
      <c r="C27">
        <v>0.44</v>
      </c>
      <c r="D27">
        <v>0.31</v>
      </c>
      <c r="E27">
        <f t="shared" si="1"/>
        <v>0.62</v>
      </c>
      <c r="F27" t="s">
        <v>81</v>
      </c>
      <c r="G27" t="s">
        <v>47</v>
      </c>
      <c r="H27" t="s">
        <v>83</v>
      </c>
      <c r="I27" s="3" t="s">
        <v>80</v>
      </c>
    </row>
    <row r="28" spans="1:9" x14ac:dyDescent="0.25">
      <c r="A28" t="s">
        <v>90</v>
      </c>
      <c r="B28">
        <v>1</v>
      </c>
      <c r="C28">
        <v>16.5</v>
      </c>
      <c r="D28">
        <v>9.82</v>
      </c>
      <c r="E28">
        <f t="shared" si="1"/>
        <v>9.82</v>
      </c>
      <c r="F28" t="s">
        <v>47</v>
      </c>
      <c r="G28" t="s">
        <v>47</v>
      </c>
      <c r="H28" t="s">
        <v>91</v>
      </c>
      <c r="I28" s="3" t="s">
        <v>92</v>
      </c>
    </row>
    <row r="29" spans="1:9" x14ac:dyDescent="0.25">
      <c r="A29" t="s">
        <v>93</v>
      </c>
      <c r="B29">
        <v>6</v>
      </c>
      <c r="C29">
        <v>0.94</v>
      </c>
      <c r="D29">
        <v>0.43</v>
      </c>
      <c r="E29">
        <f t="shared" si="1"/>
        <v>2.58</v>
      </c>
      <c r="F29" t="s">
        <v>94</v>
      </c>
      <c r="G29" s="4">
        <v>0.1</v>
      </c>
      <c r="H29" t="s">
        <v>82</v>
      </c>
      <c r="I29" s="3" t="s">
        <v>95</v>
      </c>
    </row>
    <row r="30" spans="1:9" x14ac:dyDescent="0.25">
      <c r="A30" t="s">
        <v>96</v>
      </c>
      <c r="B30">
        <v>2</v>
      </c>
      <c r="C30">
        <v>0.26</v>
      </c>
      <c r="D30">
        <v>3.5999999999999997E-2</v>
      </c>
      <c r="E30">
        <f t="shared" si="1"/>
        <v>7.1999999999999995E-2</v>
      </c>
      <c r="F30" t="s">
        <v>97</v>
      </c>
      <c r="G30" s="4">
        <v>0.01</v>
      </c>
      <c r="H30" s="2" t="s">
        <v>89</v>
      </c>
      <c r="I30" s="3" t="s">
        <v>98</v>
      </c>
    </row>
    <row r="31" spans="1:9" x14ac:dyDescent="0.25">
      <c r="A31" t="s">
        <v>99</v>
      </c>
      <c r="B31">
        <v>2</v>
      </c>
      <c r="C31">
        <v>0.26</v>
      </c>
      <c r="D31">
        <v>3.5999999999999997E-2</v>
      </c>
      <c r="E31">
        <f t="shared" si="1"/>
        <v>7.1999999999999995E-2</v>
      </c>
      <c r="F31" t="s">
        <v>100</v>
      </c>
      <c r="G31" s="4">
        <v>0.01</v>
      </c>
      <c r="H31" s="2" t="s">
        <v>89</v>
      </c>
      <c r="I31" s="3" t="s">
        <v>101</v>
      </c>
    </row>
    <row r="32" spans="1:9" x14ac:dyDescent="0.25">
      <c r="A32" t="s">
        <v>102</v>
      </c>
      <c r="B32">
        <v>4</v>
      </c>
      <c r="C32">
        <v>0.14000000000000001</v>
      </c>
      <c r="D32">
        <v>2.1000000000000001E-2</v>
      </c>
      <c r="E32">
        <f t="shared" si="1"/>
        <v>8.4000000000000005E-2</v>
      </c>
      <c r="F32" t="s">
        <v>103</v>
      </c>
      <c r="G32" s="4">
        <v>0.01</v>
      </c>
      <c r="H32" s="2" t="s">
        <v>89</v>
      </c>
      <c r="I32" s="3" t="s">
        <v>104</v>
      </c>
    </row>
    <row r="33" spans="1:9" x14ac:dyDescent="0.25">
      <c r="A33" t="s">
        <v>107</v>
      </c>
      <c r="B33">
        <v>6</v>
      </c>
      <c r="C33">
        <v>0.14000000000000001</v>
      </c>
      <c r="D33">
        <v>2.1000000000000001E-2</v>
      </c>
      <c r="E33">
        <f t="shared" si="1"/>
        <v>0.126</v>
      </c>
      <c r="F33" t="s">
        <v>106</v>
      </c>
      <c r="G33" s="4">
        <v>0.01</v>
      </c>
      <c r="H33" s="2" t="s">
        <v>89</v>
      </c>
      <c r="I33" s="3" t="s">
        <v>105</v>
      </c>
    </row>
    <row r="34" spans="1:9" x14ac:dyDescent="0.25">
      <c r="A34" t="s">
        <v>108</v>
      </c>
      <c r="B34">
        <v>2</v>
      </c>
      <c r="C34">
        <v>0.14000000000000001</v>
      </c>
      <c r="D34">
        <v>2.1000000000000001E-2</v>
      </c>
      <c r="E34">
        <f t="shared" si="1"/>
        <v>4.2000000000000003E-2</v>
      </c>
      <c r="F34" t="s">
        <v>109</v>
      </c>
      <c r="G34" s="4">
        <v>0.01</v>
      </c>
      <c r="H34" s="2" t="s">
        <v>89</v>
      </c>
      <c r="I34" s="3" t="s">
        <v>110</v>
      </c>
    </row>
    <row r="35" spans="1:9" x14ac:dyDescent="0.25">
      <c r="A35" t="s">
        <v>123</v>
      </c>
      <c r="B35">
        <v>6</v>
      </c>
      <c r="C35">
        <v>0.14000000000000001</v>
      </c>
      <c r="D35">
        <v>2.1000000000000001E-2</v>
      </c>
      <c r="E35">
        <f t="shared" si="1"/>
        <v>0.126</v>
      </c>
      <c r="F35" t="s">
        <v>111</v>
      </c>
      <c r="G35" s="4">
        <v>0.01</v>
      </c>
      <c r="H35" s="2" t="s">
        <v>89</v>
      </c>
      <c r="I35" s="3" t="s">
        <v>122</v>
      </c>
    </row>
    <row r="36" spans="1:9" x14ac:dyDescent="0.25">
      <c r="A36" t="s">
        <v>112</v>
      </c>
      <c r="B36">
        <v>2</v>
      </c>
      <c r="C36">
        <v>0.14000000000000001</v>
      </c>
      <c r="D36">
        <v>2.4E-2</v>
      </c>
      <c r="E36">
        <f t="shared" si="1"/>
        <v>4.8000000000000001E-2</v>
      </c>
      <c r="F36" t="s">
        <v>113</v>
      </c>
      <c r="G36" s="4">
        <v>0.01</v>
      </c>
      <c r="H36" s="2" t="s">
        <v>89</v>
      </c>
      <c r="I36" s="3" t="s">
        <v>116</v>
      </c>
    </row>
    <row r="37" spans="1:9" x14ac:dyDescent="0.25">
      <c r="A37" t="s">
        <v>121</v>
      </c>
      <c r="B37" t="s">
        <v>118</v>
      </c>
      <c r="C37">
        <v>0.15</v>
      </c>
      <c r="D37">
        <v>2.1000000000000001E-2</v>
      </c>
      <c r="F37" t="s">
        <v>114</v>
      </c>
      <c r="G37" s="4">
        <v>0.01</v>
      </c>
      <c r="H37" s="2" t="s">
        <v>89</v>
      </c>
      <c r="I37" s="3" t="s">
        <v>120</v>
      </c>
    </row>
    <row r="38" spans="1:9" x14ac:dyDescent="0.25">
      <c r="A38" t="s">
        <v>119</v>
      </c>
      <c r="B38" t="s">
        <v>118</v>
      </c>
      <c r="C38">
        <v>0.14000000000000001</v>
      </c>
      <c r="D38">
        <v>2.4E-2</v>
      </c>
      <c r="F38" t="s">
        <v>115</v>
      </c>
      <c r="G38" s="4">
        <v>0.01</v>
      </c>
      <c r="H38" s="2" t="s">
        <v>89</v>
      </c>
      <c r="I38" s="3" t="s">
        <v>117</v>
      </c>
    </row>
  </sheetData>
  <phoneticPr fontId="2" type="noConversion"/>
  <hyperlinks>
    <hyperlink ref="I4" r:id="rId1" xr:uid="{492E2148-F2AF-4459-8BA6-A859737F68D7}"/>
    <hyperlink ref="I8" r:id="rId2" xr:uid="{0D24AB4C-ECAE-42C1-8B77-5510569F6787}"/>
    <hyperlink ref="I5" r:id="rId3" xr:uid="{0017AB32-864D-4EAE-A238-CC8C9ECE97E1}"/>
    <hyperlink ref="I7" r:id="rId4" xr:uid="{810A7E28-8D43-49AE-85FF-C23B6546A59B}"/>
    <hyperlink ref="I6" r:id="rId5" xr:uid="{C6ED980E-7D4F-4DED-9C1A-FD67E374B9EA}"/>
    <hyperlink ref="I2" r:id="rId6" xr:uid="{DF430ECF-0197-4C9E-9BD2-379127E51230}"/>
    <hyperlink ref="I3" r:id="rId7" xr:uid="{2AF31FA7-48C2-4C74-97F6-C262279C839A}"/>
    <hyperlink ref="I10" r:id="rId8" xr:uid="{5C7B7096-C592-427C-AC61-D40625D2193E}"/>
    <hyperlink ref="I9" r:id="rId9" xr:uid="{5910EA08-9E19-4F72-9ADB-C3DC943A9880}"/>
    <hyperlink ref="I11" r:id="rId10" xr:uid="{336ACA25-DF51-493A-B97B-7384AE7BF67B}"/>
    <hyperlink ref="I12" r:id="rId11" xr:uid="{63A18238-7A07-49F3-A985-3D844C29C2CB}"/>
    <hyperlink ref="I14" r:id="rId12" xr:uid="{2E91CEEF-D030-42BD-8B62-5BA748F4BFB7}"/>
    <hyperlink ref="I15" r:id="rId13" xr:uid="{C09D32E1-5978-432C-95AA-B215B3A36ED3}"/>
    <hyperlink ref="I16" r:id="rId14" xr:uid="{710A736C-147F-44A6-980D-F8ED04995C2A}"/>
    <hyperlink ref="I20" r:id="rId15" xr:uid="{92C36C49-CEB7-4A72-B877-A11899E89BE2}"/>
    <hyperlink ref="I22" r:id="rId16" xr:uid="{4EB0278A-4B3D-430B-A61C-80C7370DCF6F}"/>
    <hyperlink ref="I21" r:id="rId17" xr:uid="{BF6DE5DC-89C2-4BD8-AE62-76723EEEDE83}"/>
    <hyperlink ref="I23" r:id="rId18" xr:uid="{486F8D7D-0B15-47C5-9D97-1AA471F91B5D}"/>
    <hyperlink ref="I24" r:id="rId19" xr:uid="{D136844E-AA85-4E69-B0DA-01D3AFD45890}"/>
    <hyperlink ref="I17" r:id="rId20" xr:uid="{5938C70C-9994-491E-8C8E-714909A51FC5}"/>
    <hyperlink ref="I18" r:id="rId21" xr:uid="{09D08152-5192-4B18-A262-9992FC42F93A}"/>
    <hyperlink ref="I25" r:id="rId22" xr:uid="{8C33B197-A161-4837-82ED-5B68E46D5DF7}"/>
    <hyperlink ref="I26" r:id="rId23" xr:uid="{F3FBB0A4-3902-4DAF-A37B-76F301E09156}"/>
    <hyperlink ref="I27" r:id="rId24" xr:uid="{AFE4F09A-555F-42AA-B131-38F6ED42FEB3}"/>
    <hyperlink ref="I28" r:id="rId25" xr:uid="{023AC9E4-D4A9-4F9F-A849-E84F4EC49E5C}"/>
    <hyperlink ref="I29" r:id="rId26" xr:uid="{82910215-DA44-4972-8AD3-BC2EF13D8673}"/>
    <hyperlink ref="I30" r:id="rId27" xr:uid="{09D3FEA4-5ABC-4407-99EB-DFD5FEF8F848}"/>
    <hyperlink ref="I31" r:id="rId28" xr:uid="{9FC6225D-D32E-4A1B-BCB1-3C48474CD21B}"/>
    <hyperlink ref="I13" r:id="rId29" xr:uid="{BDD89C76-645C-4FB0-A077-0F3054C86712}"/>
    <hyperlink ref="I32" r:id="rId30" xr:uid="{B2D7D052-A1D1-415D-B230-8957BB283201}"/>
    <hyperlink ref="I33" r:id="rId31" xr:uid="{250A83A0-C654-4E28-9F2F-BD3ADC2DD1C3}"/>
    <hyperlink ref="I34" r:id="rId32" xr:uid="{D3DFAAE9-3735-43A8-8793-71C985FB4FBD}"/>
    <hyperlink ref="I35" r:id="rId33" xr:uid="{19ECA42A-A782-4EA0-882E-A4E617FFCBC6}"/>
    <hyperlink ref="I36" r:id="rId34" xr:uid="{B9D01495-AA86-4548-AD27-CA6C7A678A28}"/>
    <hyperlink ref="I38" r:id="rId35" xr:uid="{8B3B765E-E142-444F-8ED5-BEFBF459EAEB}"/>
    <hyperlink ref="I37" r:id="rId36" xr:uid="{76DF0F02-5C82-45C2-9680-F9E4B8763809}"/>
    <hyperlink ref="I19" r:id="rId37" xr:uid="{D821FAF4-4519-4BDF-80AB-0EB42CE5E00D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2022-10-03T15:51:37Z</dcterms:modified>
</cp:coreProperties>
</file>