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ece_492-3_topic_1\"/>
    </mc:Choice>
  </mc:AlternateContent>
  <xr:revisionPtr revIDLastSave="0" documentId="13_ncr:1_{71E811F5-5BCE-4AD2-ADD4-5D353887ED32}" xr6:coauthVersionLast="47" xr6:coauthVersionMax="47" xr10:uidLastSave="{00000000-0000-0000-0000-000000000000}"/>
  <bookViews>
    <workbookView xWindow="15690" yWindow="135" windowWidth="12990" windowHeight="1500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7" i="1"/>
  <c r="E51" i="1"/>
  <c r="E50" i="1"/>
  <c r="E49" i="1"/>
  <c r="E48" i="1"/>
  <c r="E4" i="1"/>
  <c r="E5" i="1"/>
  <c r="E44" i="1"/>
  <c r="E42" i="1"/>
  <c r="E30" i="1"/>
  <c r="E6" i="1"/>
  <c r="E7" i="1"/>
  <c r="E36" i="1"/>
  <c r="E29" i="1"/>
  <c r="E28" i="1"/>
  <c r="E22" i="1"/>
  <c r="E46" i="1"/>
  <c r="E43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<sst xmlns="http://schemas.openxmlformats.org/spreadsheetml/2006/main" count="233" uniqueCount="163">
  <si>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</si>
  <si>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</si>
  <si>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</si>
  <si>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</si>
  <si>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</si>
  <si>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</si>
  <si>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</si>
  <si>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</si>
  <si>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</si>
  <si>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</si>
  <si>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</si>
  <si>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</si>
  <si>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</si>
  <si>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</si>
  <si>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</si>
  <si>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</si>
  <si>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</si>
  <si>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</si>
  <si>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</si>
  <si>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</si>
  <si>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</si>
  <si>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</si>
  <si>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</si>
  <si>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</si>
  <si>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</si>
  <si>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</si>
  <si>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</si>
  <si>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</si>
  <si>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</si>
  <si>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</si>
  <si>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</si>
  <si>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</si>
  <si>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</si>
  <si>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</si>
  <si>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</si>
  <si>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</si>
  <si>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</si>
  <si>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</si>
  <si>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</si>
  <si>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</si>
  <si>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</si>
  <si>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</si>
  <si>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</si>
  <si>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</si>
  <si>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</si>
  <si>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</si>
  <si>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</si>
  <si>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</si>
  <si>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</si>
  <si>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</si>
  <si>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</si>
  <si>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</si>
  <si>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</si>
  <si>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</si>
  <si>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</si>
  <si>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</si>
  <si>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</si>
  <si>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</si>
  <si>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</si>
  <si>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</si>
  <si>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</si>
  <si>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</si>
  <si>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</si>
  <si>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</si>
  <si>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</si>
  <si>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</si>
  <si>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</si>
  <si>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</si>
  <si>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</si>
  <si>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</si>
  <si>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</si>
  <si>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</si>
  <si>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</si>
  <si>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</si>
  <si>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</si>
  <si>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</si>
  <si>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</si>
  <si>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</si>
  <si>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</si>
  <si>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</si>
  <si>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</si>
  <si>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</si>
  <si>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</si>
  <si>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</si>
  <si>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</si>
  <si>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</si>
  <si>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</si>
  <si>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</si>
  <si>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</si>
  <si>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</si>
  <si>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</si>
  <si>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</si>
  <si>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</si>
  <si>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</si>
  <si>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</si>
  <si>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</si>
  <si>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</si>
  <si>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</si>
  <si>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</si>
  <si>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</si>
  <si>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</si>
  <si>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</si>
  <si>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</si>
  <si>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</si>
  <si>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</si>
  <si>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</si>
  <si>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</si>
  <si>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</si>
  <si>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</si>
  <si>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</si>
  <si>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</si>
  <si>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</si>
  <si>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</si>
  <si>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</si>
  <si>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</si>
  <si>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</si>
  <si>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</si>
  <si>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</si>
  <si>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</si>
  <si>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</si>
  <si>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</si>
  <si>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</si>
  <si>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</si>
  <si>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</si>
  <si>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</si>
  <si>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</si>
  <si>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</si>
  <si>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</si>
  <si>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</si>
  <si>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</si>
  <si>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</si>
  <si>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</si>
  <si>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</si>
  <si>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</si>
  <si>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</si>
  <si>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</si>
  <si>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</si>
  <si>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</si>
  <si>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</si>
  <si>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</si>
  <si>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</si>
  <si>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</si>
  <si>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</si>
  <si>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</si>
  <si>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</si>
  <si>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</si>
  <si>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</si>
  <si>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</si>
  <si>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</si>
  <si>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</si>
  <si>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</si>
  <si>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</si>
  <si>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</si>
  <si>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</si>
  <si>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</si>
  <si>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</si>
  <si>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</si>
  <si>
    <t>ESR03EZPF22R0</t>
  </si>
  <si>
    <t>22Ohm</t>
  </si>
  <si>
    <t>https://www.mouser.com/ProductDetail/ROHM-Semiconductor/ESR03EZPF22R0?qs=493kPxzlxfL2v77xEtzYQA%3D%3D</t>
  </si>
  <si>
    <t>ESR03EZPF4700</t>
  </si>
  <si>
    <t>470Ohm</t>
  </si>
  <si>
    <t>https://www.mouser.com/ProductDetail/ROHM-Semiconductor/ESR03EZPF4700?qs=DyUWGjl%252BcVsZQGp8SgvEfA%3D%3D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</si>
</sst>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2001?qs=493kPxzlxfIsacc9Eh0USA%3D%3D" TargetMode="External"/><Relationship Id="rId39" Type="http://schemas.openxmlformats.org/officeDocument/2006/relationships/hyperlink" Target="https://www.mouser.com/ProductDetail/CUI-Devices/TS13-1212-73-BK-260-D?qs=t7xnP681wgVDgyvNlgHoxQ%3D%3D" TargetMode="External"/><Relationship Id="rId21" Type="http://schemas.openxmlformats.org/officeDocument/2006/relationships/hyperlink" Target="https://www.mouser.com/ProductDetail/ROHM-Semiconductor/SDR03EZPF1002?qs=byeeYqUIh0Mlr2mre8duxQ%3D%3D" TargetMode="External"/><Relationship Id="rId34" Type="http://schemas.openxmlformats.org/officeDocument/2006/relationships/hyperlink" Target="https://www.mouser.com/ProductDetail/GCT/USB4125-GF-A?qs=KUoIvG%2F9IlaIQ4zBJ6gLeA%3D%3D" TargetMode="External"/><Relationship Id="rId42" Type="http://schemas.openxmlformats.org/officeDocument/2006/relationships/hyperlink" Target="https://www.mouser.com/ProductDetail/Samsung-Electro-Mechanics/CL32B226KAJNNNE?qs=349EhDEZ59oxUqah7LWaWw%3D%3D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9" Type="http://schemas.openxmlformats.org/officeDocument/2006/relationships/hyperlink" Target="https://www.jameco.com/z/SY0207-R-Jameco-Valuepro-Metal-Enclosure-2-Piece-7-5-x-9-8-x-3-2-Gloss-Black-and-Ivory_209358.html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1201?qs=493kPxzlxfIq0F4ql8poB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Nichicon/UVZ1E102MPD?qs=EuSGJ%252B0eAhAp2LxNcdtdzw%3D%3D" TargetMode="External"/><Relationship Id="rId40" Type="http://schemas.openxmlformats.org/officeDocument/2006/relationships/hyperlink" Target="https://www.mouser.com/ProductDetail/Bivar/5SRD?qs=hWDdE2Pc5RDZxgIWgYI6Rw%3D%3D" TargetMode="External"/><Relationship Id="rId45" Type="http://schemas.openxmlformats.org/officeDocument/2006/relationships/hyperlink" Target="https://www.mouser.com/ProductDetail/ROHM-Semiconductor/ESR03EZPF22R0?qs=493kPxzlxfL2v77xEtzYQA%3D%3D" TargetMode="External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4701?qs=493kPxzlxfL2NnaeJoZB2Q%3D%3D" TargetMode="External"/><Relationship Id="rId28" Type="http://schemas.openxmlformats.org/officeDocument/2006/relationships/hyperlink" Target="https://www.mouser.com/ProductDetail/Diodes-Incorporated/FMMT495TA?qs=YwPsRIUVAOcuV4OIGitV8Q%3D%3D" TargetMode="External"/><Relationship Id="rId36" Type="http://schemas.openxmlformats.org/officeDocument/2006/relationships/hyperlink" Target="https://www.mouser.com/ProductDetail/Nichicon/UVR1E682MHD?qs=sGAEpiMZZMvwFf0viD3Y3UQjCBAmXhuzNEsRvpP9m3M%3D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44" Type="http://schemas.openxmlformats.org/officeDocument/2006/relationships/hyperlink" Target="https://www.mouser.com/ProductDetail/Ohmite/KDV12FR300ET?qs=l4Gc20tDgJJqdOINs5xdYg%3D%3D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ESR03EZPF5101?qs=493kPxzlxfITg5G1s39ZCA%3D%3D" TargetMode="External"/><Relationship Id="rId27" Type="http://schemas.openxmlformats.org/officeDocument/2006/relationships/hyperlink" Target="https://www.mouser.com/ProductDetail/ROHM-Semiconductor/ESR03EZPF1001?qs=DyUWGjl%252BcVtUAf3p1rg3iQ%3D%3D" TargetMode="External"/><Relationship Id="rId30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35" Type="http://schemas.openxmlformats.org/officeDocument/2006/relationships/hyperlink" Target="https://www.digikey.com/en/products/detail/sumida-america-inc/CR75NP-220KC/1059617" TargetMode="External"/><Relationship Id="rId43" Type="http://schemas.openxmlformats.org/officeDocument/2006/relationships/hyperlink" Target="https://www.mouser.com/ProductDetail/Diodes-Incorporated/AP63205WU-7?qs=u16ybLDytRZtkj8PzdWCO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000?qs=493kPxzlxfJdLkJZpX4By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Bourns/PEC11H-4015F-S0016?qs=7MVldsJ5UazZ6nkvCEo76Q%3D%3D" TargetMode="External"/><Relationship Id="rId46" Type="http://schemas.openxmlformats.org/officeDocument/2006/relationships/hyperlink" Target="https://www.mouser.com/ProductDetail/ROHM-Semiconductor/ESR03EZPF4700?qs=DyUWGjl%252BcVsZQGp8SgvEfA%3D%3D" TargetMode="External"/><Relationship Id="rId20" Type="http://schemas.openxmlformats.org/officeDocument/2006/relationships/hyperlink" Target="https://www.mouser.com/ProductDetail/Samsung-Electro-Mechanics/CL10C200JB8NNNC?qs=X6jEic%2FHinCxVzG4eDnU5g%3D%3D" TargetMode="External"/><Relationship Id="rId41" Type="http://schemas.openxmlformats.org/officeDocument/2006/relationships/hyperlink" Target="https://www.mouser.com/ProductDetail/Deltron/552-0400-GRN?qs=lj71xN7SzAIkm5eVvW23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51"/>
  <sheetViews>
    <sheetView tabSelected="1" zoomScaleNormal="100" workbookViewId="0">
      <selection activeCell="B40" sqref="B40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100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84.999760000000066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125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126</v>
      </c>
      <c r="G4" s="4">
        <v>0.2</v>
      </c>
      <c r="H4" t="s">
        <v>127</v>
      </c>
      <c r="I4" s="3" t="s">
        <v>128</v>
      </c>
    </row>
    <row r="5" spans="1:10" x14ac:dyDescent="0.25">
      <c r="A5" t="s">
        <v>132</v>
      </c>
      <c r="B5">
        <v>2</v>
      </c>
      <c r="C5">
        <v>0.63</v>
      </c>
      <c r="D5">
        <v>0.437</v>
      </c>
      <c r="E5">
        <f t="shared" si="0"/>
        <v>0.874</v>
      </c>
      <c r="F5" t="s">
        <v>130</v>
      </c>
      <c r="G5" s="4">
        <v>0.2</v>
      </c>
      <c r="H5" t="s">
        <v>131</v>
      </c>
      <c r="I5" s="3" t="s">
        <v>129</v>
      </c>
    </row>
    <row r="6" spans="1:10" x14ac:dyDescent="0.25">
      <c r="A6" s="2" t="s">
        <v>106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107</v>
      </c>
      <c r="G6" s="4">
        <v>0.2</v>
      </c>
      <c r="H6" t="s">
        <v>110</v>
      </c>
      <c r="I6" s="3" t="s">
        <v>108</v>
      </c>
    </row>
    <row r="7" spans="1:10" x14ac:dyDescent="0.25">
      <c r="A7" t="s">
        <v>109</v>
      </c>
      <c r="B7">
        <v>2</v>
      </c>
      <c r="C7">
        <v>0.62</v>
      </c>
      <c r="D7">
        <v>0.18</v>
      </c>
      <c r="E7">
        <f t="shared" si="1"/>
        <v>0.36</v>
      </c>
      <c r="F7" t="s">
        <v>124</v>
      </c>
      <c r="G7" s="4">
        <v>0.2</v>
      </c>
      <c r="H7" t="s">
        <v>110</v>
      </c>
      <c r="I7" s="3" t="s">
        <v>108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151</v>
      </c>
      <c r="I8" s="3" t="s">
        <v>150</v>
      </c>
    </row>
    <row r="9" spans="1:10" x14ac:dyDescent="0.25">
      <c r="A9" t="s">
        <v>148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149</v>
      </c>
      <c r="I9" s="3" t="s">
        <v>147</v>
      </c>
    </row>
    <row r="10" spans="1:10" x14ac:dyDescent="0.25">
      <c r="A10" t="s">
        <v>145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146</v>
      </c>
    </row>
    <row r="11" spans="1:10" x14ac:dyDescent="0.25">
      <c r="A11" t="s">
        <v>144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143</v>
      </c>
    </row>
    <row r="12" spans="1:10" x14ac:dyDescent="0.25">
      <c r="A12" t="s">
        <v>119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118</v>
      </c>
    </row>
    <row r="13" spans="1:10" x14ac:dyDescent="0.25">
      <c r="A13" t="s">
        <v>116</v>
      </c>
      <c r="B13">
        <v>17</v>
      </c>
      <c r="C13">
        <v>0.1</v>
      </c>
      <c r="D13">
        <v>7.0000000000000001E-3</v>
      </c>
      <c r="E13">
        <f t="shared" si="1"/>
        <v>0.11900000000000001</v>
      </c>
      <c r="F13" t="s">
        <v>23</v>
      </c>
      <c r="G13" s="4">
        <v>0.1</v>
      </c>
      <c r="H13" s="2" t="s">
        <v>63</v>
      </c>
      <c r="I13" s="3" t="s">
        <v>117</v>
      </c>
    </row>
    <row r="14" spans="1:10" x14ac:dyDescent="0.25">
      <c r="A14" t="s">
        <v>122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123</v>
      </c>
    </row>
    <row r="15" spans="1:10" x14ac:dyDescent="0.25">
      <c r="A15" t="s">
        <v>121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120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93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94</v>
      </c>
      <c r="I22" s="3" t="s">
        <v>95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111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112</v>
      </c>
      <c r="I24" s="3" t="s">
        <v>142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96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97</v>
      </c>
    </row>
    <row r="29" spans="1:9" x14ac:dyDescent="0.25">
      <c r="A29" t="s">
        <v>98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99</v>
      </c>
    </row>
    <row r="30" spans="1:9" x14ac:dyDescent="0.25">
      <c r="A30" t="s">
        <v>113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114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152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154</v>
      </c>
      <c r="I33" s="3" t="s">
        <v>153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103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115</v>
      </c>
      <c r="I35" s="3" t="s">
        <v>102</v>
      </c>
    </row>
    <row r="36" spans="1:9" x14ac:dyDescent="0.25">
      <c r="A36" t="s">
        <v>105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101</v>
      </c>
      <c r="G36" s="4">
        <v>0.2</v>
      </c>
      <c r="H36" t="s">
        <v>115</v>
      </c>
      <c r="I36" s="3" t="s">
        <v>104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156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71</v>
      </c>
      <c r="G38" s="4">
        <v>0.01</v>
      </c>
      <c r="H38" s="2" t="s">
        <v>149</v>
      </c>
      <c r="I38" s="3" t="s">
        <v>155</v>
      </c>
    </row>
    <row r="39" spans="1:9" x14ac:dyDescent="0.25">
      <c r="A39" t="s">
        <v>72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73</v>
      </c>
      <c r="G39" s="4">
        <v>0.01</v>
      </c>
      <c r="H39" s="2" t="s">
        <v>63</v>
      </c>
      <c r="I39" s="3" t="s">
        <v>74</v>
      </c>
    </row>
    <row r="40" spans="1:9" x14ac:dyDescent="0.25">
      <c r="A40" t="s">
        <v>77</v>
      </c>
      <c r="B40">
        <v>8</v>
      </c>
      <c r="C40">
        <v>0.14000000000000001</v>
      </c>
      <c r="D40">
        <v>2.1000000000000001E-2</v>
      </c>
      <c r="E40">
        <f t="shared" si="4"/>
        <v>0.16800000000000001</v>
      </c>
      <c r="F40" t="s">
        <v>76</v>
      </c>
      <c r="G40" s="4">
        <v>0.01</v>
      </c>
      <c r="H40" s="2" t="s">
        <v>63</v>
      </c>
      <c r="I40" s="3" t="s">
        <v>75</v>
      </c>
    </row>
    <row r="41" spans="1:9" x14ac:dyDescent="0.25">
      <c r="A41" t="s">
        <v>78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79</v>
      </c>
      <c r="G41" s="4">
        <v>0.01</v>
      </c>
      <c r="H41" s="2" t="s">
        <v>63</v>
      </c>
      <c r="I41" s="3" t="s">
        <v>80</v>
      </c>
    </row>
    <row r="42" spans="1:9" x14ac:dyDescent="0.25">
      <c r="A42" t="s">
        <v>88</v>
      </c>
      <c r="B42">
        <v>20</v>
      </c>
      <c r="C42">
        <v>0.14000000000000001</v>
      </c>
      <c r="D42">
        <v>2.4E-2</v>
      </c>
      <c r="E42">
        <f>D42*B42</f>
        <v>0.48</v>
      </c>
      <c r="F42" t="s">
        <v>85</v>
      </c>
      <c r="G42" s="4">
        <v>0.01</v>
      </c>
      <c r="H42" s="2" t="s">
        <v>63</v>
      </c>
      <c r="I42" s="3" t="s">
        <v>87</v>
      </c>
    </row>
    <row r="43" spans="1:9" x14ac:dyDescent="0.25">
      <c r="A43" t="s">
        <v>92</v>
      </c>
      <c r="B43">
        <v>6</v>
      </c>
      <c r="C43">
        <v>0.14000000000000001</v>
      </c>
      <c r="D43">
        <v>2.1000000000000001E-2</v>
      </c>
      <c r="E43">
        <f>D43*B43</f>
        <v>0.126</v>
      </c>
      <c r="F43" t="s">
        <v>81</v>
      </c>
      <c r="G43" s="4">
        <v>0.01</v>
      </c>
      <c r="H43" s="2" t="s">
        <v>63</v>
      </c>
      <c r="I43" s="3" t="s">
        <v>91</v>
      </c>
    </row>
    <row r="44" spans="1:9" x14ac:dyDescent="0.25">
      <c r="A44" t="s">
        <v>90</v>
      </c>
      <c r="B44">
        <v>32</v>
      </c>
      <c r="C44">
        <v>0.15</v>
      </c>
      <c r="D44">
        <v>2.1000000000000001E-2</v>
      </c>
      <c r="E44">
        <f>D44*B44</f>
        <v>0.67200000000000004</v>
      </c>
      <c r="F44" t="s">
        <v>84</v>
      </c>
      <c r="G44" s="4">
        <v>0.01</v>
      </c>
      <c r="H44" s="2" t="s">
        <v>63</v>
      </c>
      <c r="I44" s="3" t="s">
        <v>89</v>
      </c>
    </row>
    <row r="45" spans="1:9" x14ac:dyDescent="0.25">
      <c r="A45" t="s">
        <v>160</v>
      </c>
      <c r="B45">
        <v>2</v>
      </c>
      <c r="C45">
        <v>0.16</v>
      </c>
      <c r="D45">
        <v>2.3E-2</v>
      </c>
      <c r="E45">
        <f>D45*B45</f>
        <v>4.5999999999999999E-2</v>
      </c>
      <c r="F45" t="s">
        <v>161</v>
      </c>
      <c r="G45" s="4">
        <v>0.01</v>
      </c>
      <c r="H45" s="2" t="s">
        <v>63</v>
      </c>
      <c r="I45" s="3" t="s">
        <v>162</v>
      </c>
    </row>
    <row r="46" spans="1:9" x14ac:dyDescent="0.25">
      <c r="A46" t="s">
        <v>82</v>
      </c>
      <c r="B46">
        <v>2</v>
      </c>
      <c r="C46">
        <v>0.14000000000000001</v>
      </c>
      <c r="D46">
        <v>2.4E-2</v>
      </c>
      <c r="E46">
        <f>D46*B46</f>
        <v>4.8000000000000001E-2</v>
      </c>
      <c r="F46" t="s">
        <v>83</v>
      </c>
      <c r="G46" s="4">
        <v>0.01</v>
      </c>
      <c r="H46" s="2" t="s">
        <v>63</v>
      </c>
      <c r="I46" s="3" t="s">
        <v>86</v>
      </c>
    </row>
    <row r="47" spans="1:9" x14ac:dyDescent="0.25">
      <c r="A47" t="s">
        <v>157</v>
      </c>
      <c r="B47">
        <v>2</v>
      </c>
      <c r="C47">
        <v>0.16</v>
      </c>
      <c r="D47">
        <v>2.3E-2</v>
      </c>
      <c r="E47">
        <f>D47*B47</f>
        <v>4.5999999999999999E-2</v>
      </c>
      <c r="F47" t="s">
        <v>158</v>
      </c>
      <c r="G47" s="4">
        <v>0.01</v>
      </c>
      <c r="H47" s="2" t="s">
        <v>63</v>
      </c>
      <c r="I47" s="3" t="s">
        <v>159</v>
      </c>
    </row>
    <row r="48" spans="1:9" x14ac:dyDescent="0.25">
      <c r="A48" t="s">
        <v>134</v>
      </c>
      <c r="B48">
        <v>1</v>
      </c>
      <c r="C48">
        <v>2.69</v>
      </c>
      <c r="D48">
        <v>1.62</v>
      </c>
      <c r="E48">
        <f>D48*B48</f>
        <v>1.62</v>
      </c>
      <c r="F48" t="s">
        <v>28</v>
      </c>
      <c r="G48" t="s">
        <v>28</v>
      </c>
      <c r="H48" t="s">
        <v>28</v>
      </c>
      <c r="I48" s="3" t="s">
        <v>133</v>
      </c>
    </row>
    <row r="49" spans="1:9" x14ac:dyDescent="0.25">
      <c r="A49" t="s">
        <v>135</v>
      </c>
      <c r="B49">
        <v>22</v>
      </c>
      <c r="C49">
        <v>0.27</v>
      </c>
      <c r="D49">
        <v>0.159</v>
      </c>
      <c r="E49">
        <f>D49*B49</f>
        <v>3.4980000000000002</v>
      </c>
      <c r="F49" t="s">
        <v>28</v>
      </c>
      <c r="G49" t="s">
        <v>28</v>
      </c>
      <c r="H49" t="s">
        <v>28</v>
      </c>
      <c r="I49" s="3" t="s">
        <v>136</v>
      </c>
    </row>
    <row r="50" spans="1:9" x14ac:dyDescent="0.25">
      <c r="A50" t="s">
        <v>138</v>
      </c>
      <c r="B50">
        <v>4</v>
      </c>
      <c r="C50">
        <v>0.2</v>
      </c>
      <c r="D50">
        <v>7.8E-2</v>
      </c>
      <c r="E50">
        <f>D50*B50</f>
        <v>0.312</v>
      </c>
      <c r="F50" t="s">
        <v>28</v>
      </c>
      <c r="G50" t="s">
        <v>28</v>
      </c>
      <c r="H50" t="s">
        <v>28</v>
      </c>
      <c r="I50" s="3" t="s">
        <v>137</v>
      </c>
    </row>
    <row r="51" spans="1:9" x14ac:dyDescent="0.25">
      <c r="A51" t="s">
        <v>141</v>
      </c>
      <c r="B51">
        <v>5</v>
      </c>
      <c r="C51">
        <v>2.36</v>
      </c>
      <c r="D51">
        <v>1.63</v>
      </c>
      <c r="E51">
        <f>D51*B51</f>
        <v>8.1499999999999986</v>
      </c>
      <c r="F51" t="s">
        <v>28</v>
      </c>
      <c r="G51" t="s">
        <v>28</v>
      </c>
      <c r="H51" t="s">
        <v>28</v>
      </c>
      <c r="I51" s="3" t="s">
        <v>140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16" r:id="rId20" xr:uid="{BDD89C76-645C-4FB0-A077-0F3054C86712}"/>
    <hyperlink ref="I39" r:id="rId21" xr:uid="{B2D7D052-A1D1-415D-B230-8957BB283201}"/>
    <hyperlink ref="I40" r:id="rId22" xr:uid="{250A83A0-C654-4E28-9F2F-BD3ADC2DD1C3}"/>
    <hyperlink ref="I41" r:id="rId23" xr:uid="{D3DFAAE9-3735-43A8-8793-71C985FB4FBD}"/>
    <hyperlink ref="I43" r:id="rId24" xr:uid="{19ECA42A-A782-4EA0-882E-A4E617FFCBC6}"/>
    <hyperlink ref="I46" r:id="rId25" xr:uid="{B9D01495-AA86-4548-AD27-CA6C7A678A28}"/>
    <hyperlink ref="I42" r:id="rId26" xr:uid="{8B3B765E-E142-444F-8ED5-BEFBF459EAEB}"/>
    <hyperlink ref="I44" r:id="rId27" xr:uid="{76DF0F02-5C82-45C2-9680-F9E4B8763809}"/>
    <hyperlink ref="I22" r:id="rId28" xr:uid="{D821FAF4-4519-4BDF-80AB-0EB42CE5E00D}"/>
    <hyperlink ref="I28" r:id="rId29" xr:uid="{C61A3691-2C87-47DA-B2B4-576CC8E7A68B}"/>
    <hyperlink ref="I29" r:id="rId30" xr:uid="{C6FD9A6B-9214-438C-AE3A-BEB73598759E}"/>
    <hyperlink ref="I36" r:id="rId31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2" xr:uid="{5FEB1D7B-ABF4-46FC-B2BF-C149C38A6E15}"/>
    <hyperlink ref="I7" r:id="rId33" xr:uid="{3E12A4D2-1E68-4814-9E5C-4A39C2A05CAA}"/>
    <hyperlink ref="I30" r:id="rId34" xr:uid="{71BD25B4-F05D-4E5F-BBE0-AED2073FD801}"/>
    <hyperlink ref="I35" r:id="rId35" xr:uid="{11E1F2A9-A652-467C-9ED3-0A573DF4D4AE}"/>
    <hyperlink ref="I4" r:id="rId36" xr:uid="{CFFFBE4E-F764-4212-90C8-68835B2878A6}"/>
    <hyperlink ref="I5" r:id="rId37" xr:uid="{96128D2E-BBA5-41CE-AC6A-1AA6E9FE18A4}"/>
    <hyperlink ref="I48" r:id="rId38" xr:uid="{A5DA30F9-7BF1-4C3E-B54C-251DEC8F6CA5}"/>
    <hyperlink ref="I49" r:id="rId39" xr:uid="{0D1F7C52-82CE-47F5-BED9-561932209F4B}"/>
    <hyperlink ref="I50" r:id="rId40" xr:uid="{403DED07-E041-48A3-A5DB-05F6E1A94F4D}"/>
    <hyperlink ref="I51" r:id="rId41" xr:uid="{D6866B2B-F4EF-43C9-BD38-9E3E21900AD2}"/>
    <hyperlink ref="I8" r:id="rId42" xr:uid="{13230959-78D1-4DC9-AB13-5D1095CF6E0B}"/>
    <hyperlink ref="I24" r:id="rId43" xr:uid="{89824DF9-7F8D-4EDA-B5FC-F48A77F4E608}"/>
    <hyperlink ref="I38" r:id="rId44" xr:uid="{024C97FE-9878-433D-AD7C-9C1B67A9EF58}"/>
    <hyperlink ref="I47" r:id="rId45" xr:uid="{1DF79CBD-1538-440F-BACA-8832B5BAD705}"/>
    <hyperlink ref="I45" r:id="rId46" xr:uid="{4934892E-6C0B-4AAD-AD47-1023163B958D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2022-10-24T18:08:49Z</dcterms:modified>
</cp:coreProperties>
</file>